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3\"/>
    </mc:Choice>
  </mc:AlternateContent>
  <xr:revisionPtr revIDLastSave="0" documentId="13_ncr:1_{D5A11E99-8933-41E0-92BE-6A35FBA43E00}" xr6:coauthVersionLast="47" xr6:coauthVersionMax="47" xr10:uidLastSave="{00000000-0000-0000-0000-000000000000}"/>
  <bookViews>
    <workbookView xWindow="-108" yWindow="-108" windowWidth="23256" windowHeight="13176" xr2:uid="{CC8FAFE8-351F-4942-B8BC-E32226F3D12C}"/>
  </bookViews>
  <sheets>
    <sheet name="Task 3.3" sheetId="1" r:id="rId1"/>
  </sheets>
  <definedNames>
    <definedName name="ExternalData_1" localSheetId="0" hidden="1">'Task 3.3'!$A$1:$M$19446</definedName>
  </definedName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0" i="1" l="1"/>
  <c r="R19" i="1" a="1"/>
  <c r="R19" i="1" s="1"/>
  <c r="R1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D3EB14-5C04-40B2-BA8C-F97966BE2D57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<sst xmlns="http://schemas.openxmlformats.org/spreadsheetml/2006/main" count="97249" uniqueCount="41">
  <si>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</si>
  <si>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</si>
  <si>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</si>
  <si>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</si>
  <si>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</si>
  <si>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</si>
  <si>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</si>
  <si>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</si>
  <si>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</si>
  <si>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</si>
  <si>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</si>
  <si>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</si>
  <si>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</si>
  <si>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</si>
  <si>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</si>
  <si>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</si>
  <si>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</si>
  <si>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</si>
  <si>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</si>
  <si>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</si>
  <si>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</si>
  <si>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</si>
  <si>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</si>
  <si>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</si>
  <si>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</si>
  <si>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</si>
  <si>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</si>
  <si>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</si>
  <si>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</si>
  <si>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</si>
  <si>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</si>
  <si>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Sum of list_price</t>
  </si>
  <si>
    <t>Count of transaction_id</t>
  </si>
  <si>
    <t>Customer id</t>
  </si>
  <si>
    <t>Calculate the average number of purchases per customer.</t>
  </si>
  <si>
    <t xml:space="preserve">Unique Customers </t>
  </si>
  <si>
    <t>Average Number of Purchaces per Customer</t>
  </si>
  <si>
    <t>Total Number of purchases</t>
  </si>
  <si>
    <t>Identify the top 10 customers based on total transaction value.</t>
  </si>
  <si>
    <t>Explaination Video Link</t>
  </si>
  <si>
    <t>Click Here to see the explaination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</si>
</sst>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5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1"/>
    <xf numFmtId="0" fontId="3" fillId="4" borderId="0" xfId="3"/>
    <xf numFmtId="0" fontId="1" fillId="3" borderId="0" xfId="2"/>
    <xf numFmtId="0" fontId="4" fillId="0" borderId="0" xfId="5"/>
    <xf numFmtId="0" fontId="3" fillId="5" borderId="0" xfId="4"/>
  </cellXfs>
  <cellStyles count="6">
    <cellStyle name="60% - Accent4" xfId="2" builtinId="44"/>
    <cellStyle name="Accent2" xfId="4" builtinId="33"/>
    <cellStyle name="Accent5" xfId="3" builtinId="45"/>
    <cellStyle name="Hyperlink" xfId="5" builtinId="8"/>
    <cellStyle name="Input" xfId="1" builtinId="20"/>
    <cellStyle name="Normal" xfId="0" builtinId="0"/>
  </cellStyles>
  <dxfs count="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59.96720428241" createdVersion="8" refreshedVersion="8" minRefreshableVersion="3" recordCount="19445" xr:uid="{F8AC0540-17EC-4E1D-A509-F969EA090ADC}">
  <cacheSource type="worksheet">
    <worksheetSource name="Table4_1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d v="2017-02-25T00:00:00"/>
    <b v="0"/>
    <s v="Approved"/>
    <s v="Solex"/>
    <s v="Standard"/>
    <s v="medium"/>
    <s v="medium"/>
    <n v="71.489999999999995"/>
    <n v="53.62"/>
    <d v="2012-12-02T00:00:00"/>
  </r>
  <r>
    <n v="2"/>
    <n v="3"/>
    <x v="1"/>
    <d v="2017-05-21T00:00:00"/>
    <b v="1"/>
    <s v="Approved"/>
    <s v="Trek Bicycles"/>
    <s v="Standard"/>
    <s v="medium"/>
    <s v="large"/>
    <n v="2091.4699999999998"/>
    <n v="388.92"/>
    <d v="2014-03-03T00:00:00"/>
  </r>
  <r>
    <n v="3"/>
    <n v="37"/>
    <x v="2"/>
    <d v="2017-10-16T00:00:00"/>
    <b v="0"/>
    <s v="Approved"/>
    <s v="OHM Cycles"/>
    <s v="Standard"/>
    <s v="low"/>
    <s v="medium"/>
    <n v="1793.43"/>
    <n v="248.82"/>
    <d v="1999-07-20T00:00:00"/>
  </r>
  <r>
    <n v="4"/>
    <n v="88"/>
    <x v="3"/>
    <d v="2017-08-31T00:00:00"/>
    <b v="0"/>
    <s v="Approved"/>
    <s v="Norco Bicycles"/>
    <s v="Standard"/>
    <s v="medium"/>
    <s v="medium"/>
    <n v="1198.46"/>
    <n v="381.1"/>
    <d v="1998-12-16T00:00:00"/>
  </r>
  <r>
    <n v="5"/>
    <n v="78"/>
    <x v="4"/>
    <d v="2017-10-01T00:00:00"/>
    <b v="1"/>
    <s v="Approved"/>
    <s v="Giant Bicycles"/>
    <s v="Standard"/>
    <s v="medium"/>
    <s v="large"/>
    <n v="1765.3"/>
    <n v="709.48"/>
    <d v="2015-08-10T00:00:00"/>
  </r>
  <r>
    <n v="6"/>
    <n v="25"/>
    <x v="5"/>
    <d v="2017-03-08T00:00:00"/>
    <b v="1"/>
    <s v="Approved"/>
    <s v="Giant Bicycles"/>
    <s v="Road"/>
    <s v="medium"/>
    <s v="medium"/>
    <n v="1538.99"/>
    <n v="829.65"/>
    <d v="2006-11-10T00:00:00"/>
  </r>
  <r>
    <n v="7"/>
    <n v="22"/>
    <x v="6"/>
    <d v="2017-04-21T00:00:00"/>
    <b v="1"/>
    <s v="Approved"/>
    <s v="WeareA2B"/>
    <s v="Standard"/>
    <s v="medium"/>
    <s v="medium"/>
    <n v="60.34"/>
    <n v="45.26"/>
    <d v="1993-07-15T00:00:00"/>
  </r>
  <r>
    <n v="8"/>
    <n v="15"/>
    <x v="7"/>
    <d v="2017-07-15T00:00:00"/>
    <b v="0"/>
    <s v="Approved"/>
    <s v="WeareA2B"/>
    <s v="Standard"/>
    <s v="medium"/>
    <s v="medium"/>
    <n v="1292.8399999999999"/>
    <n v="13.44"/>
    <d v="2009-04-12T00:00:00"/>
  </r>
  <r>
    <n v="9"/>
    <n v="67"/>
    <x v="8"/>
    <d v="2017-08-10T00:00:00"/>
    <b v="0"/>
    <s v="Approved"/>
    <s v="Solex"/>
    <s v="Standard"/>
    <s v="medium"/>
    <s v="large"/>
    <n v="1071.23"/>
    <n v="380.74"/>
    <d v="1991-08-05T00:00:00"/>
  </r>
  <r>
    <n v="10"/>
    <n v="12"/>
    <x v="9"/>
    <d v="2017-08-30T00:00:00"/>
    <b v="1"/>
    <s v="Approved"/>
    <s v="WeareA2B"/>
    <s v="Standard"/>
    <s v="medium"/>
    <s v="medium"/>
    <n v="1231.1500000000001"/>
    <n v="161.6"/>
    <d v="2004-08-17T00:00:00"/>
  </r>
  <r>
    <n v="11"/>
    <n v="5"/>
    <x v="10"/>
    <d v="2017-01-17T00:00:00"/>
    <b v="0"/>
    <s v="Approved"/>
    <s v="Trek Bicycles"/>
    <s v="Mountain"/>
    <s v="low"/>
    <s v="medium"/>
    <n v="574.64"/>
    <n v="459.71"/>
    <d v="2011-08-29T00:00:00"/>
  </r>
  <r>
    <n v="12"/>
    <n v="61"/>
    <x v="11"/>
    <d v="2017-01-05T00:00:00"/>
    <b v="1"/>
    <s v="Approved"/>
    <s v="OHM Cycles"/>
    <s v="Standard"/>
    <s v="low"/>
    <s v="medium"/>
    <n v="71.16"/>
    <n v="56.93"/>
    <d v="2015-06-17T00:00:00"/>
  </r>
  <r>
    <n v="13"/>
    <n v="35"/>
    <x v="12"/>
    <d v="2017-02-26T00:00:00"/>
    <b v="1"/>
    <s v="Approved"/>
    <s v="Trek Bicycles"/>
    <s v="Standard"/>
    <s v="low"/>
    <s v="medium"/>
    <n v="1057.51"/>
    <n v="154.4"/>
    <d v="1994-07-12T00:00:00"/>
  </r>
  <r>
    <n v="14"/>
    <n v="16"/>
    <x v="13"/>
    <d v="2017-09-10T00:00:00"/>
    <b v="0"/>
    <s v="Approved"/>
    <s v="Norco Bicycles"/>
    <s v="Standard"/>
    <s v="high"/>
    <s v="small"/>
    <n v="1661.92"/>
    <n v="1479.11"/>
    <d v="1994-09-09T00:00:00"/>
  </r>
  <r>
    <n v="15"/>
    <n v="12"/>
    <x v="14"/>
    <d v="2017-06-11T00:00:00"/>
    <b v="0"/>
    <s v="Approved"/>
    <s v="Giant Bicycles"/>
    <s v="Standard"/>
    <s v="medium"/>
    <s v="large"/>
    <n v="1765.3"/>
    <n v="709.48"/>
    <d v="2004-07-25T00:00:00"/>
  </r>
  <r>
    <n v="16"/>
    <n v="3"/>
    <x v="15"/>
    <d v="2017-10-10T00:00:00"/>
    <b v="0"/>
    <s v="Approved"/>
    <s v="Trek Bicycles"/>
    <s v="Standard"/>
    <s v="medium"/>
    <s v="large"/>
    <n v="2091.4699999999998"/>
    <n v="388.92"/>
    <d v="2003-09-09T00:00:00"/>
  </r>
  <r>
    <n v="17"/>
    <n v="79"/>
    <x v="16"/>
    <d v="2017-04-03T00:00:00"/>
    <b v="0"/>
    <s v="Approved"/>
    <s v="Norco Bicycles"/>
    <s v="Standard"/>
    <s v="medium"/>
    <s v="medium"/>
    <n v="1555.58"/>
    <n v="818.01"/>
    <d v="2004-08-07T00:00:00"/>
  </r>
  <r>
    <n v="18"/>
    <n v="33"/>
    <x v="17"/>
    <d v="2017-06-02T00:00:00"/>
    <b v="0"/>
    <s v="Approved"/>
    <s v="Giant Bicycles"/>
    <s v="Standard"/>
    <s v="medium"/>
    <s v="small"/>
    <n v="1311.44"/>
    <n v="1167.18"/>
    <d v="1992-10-11T00:00:00"/>
  </r>
  <r>
    <n v="19"/>
    <n v="54"/>
    <x v="18"/>
    <d v="2017-04-06T00:00:00"/>
    <b v="1"/>
    <s v="Approved"/>
    <s v="WeareA2B"/>
    <s v="Standard"/>
    <s v="medium"/>
    <s v="medium"/>
    <n v="1292.8399999999999"/>
    <n v="13.44"/>
    <d v="2009-04-12T00:00:00"/>
  </r>
  <r>
    <n v="20"/>
    <n v="25"/>
    <x v="19"/>
    <d v="2017-01-28T00:00:00"/>
    <b v="1"/>
    <s v="Approved"/>
    <s v="Giant Bicycles"/>
    <s v="Road"/>
    <s v="medium"/>
    <s v="medium"/>
    <n v="1538.99"/>
    <n v="829.65"/>
    <d v="2002-03-22T00:00:00"/>
  </r>
  <r>
    <n v="21"/>
    <n v="27"/>
    <x v="20"/>
    <d v="2017-10-09T00:00:00"/>
    <b v="0"/>
    <s v="Approved"/>
    <s v="Trek Bicycles"/>
    <s v="Standard"/>
    <s v="medium"/>
    <s v="medium"/>
    <n v="499.53"/>
    <n v="388.72"/>
    <d v="1999-06-23T00:00:00"/>
  </r>
  <r>
    <n v="22"/>
    <n v="37"/>
    <x v="21"/>
    <d v="2017-06-29T00:00:00"/>
    <b v="1"/>
    <s v="Approved"/>
    <s v="OHM Cycles"/>
    <s v="Standard"/>
    <s v="low"/>
    <s v="medium"/>
    <n v="1793.43"/>
    <n v="248.82"/>
    <d v="1999-07-20T00:00:00"/>
  </r>
  <r>
    <n v="23"/>
    <n v="37"/>
    <x v="22"/>
    <d v="2017-04-08T00:00:00"/>
    <b v="1"/>
    <s v="Approved"/>
    <s v="OHM Cycles"/>
    <s v="Standard"/>
    <s v="low"/>
    <s v="medium"/>
    <n v="1793.43"/>
    <n v="248.82"/>
    <d v="2015-05-21T00:00:00"/>
  </r>
  <r>
    <n v="24"/>
    <n v="82"/>
    <x v="23"/>
    <d v="2017-10-18T00:00:00"/>
    <b v="0"/>
    <s v="Approved"/>
    <s v="Giant Bicycles"/>
    <s v="Road"/>
    <s v="medium"/>
    <s v="medium"/>
    <n v="1538.99"/>
    <n v="829.65"/>
    <d v="2016-02-04T00:00:00"/>
  </r>
  <r>
    <n v="25"/>
    <n v="89"/>
    <x v="24"/>
    <d v="2017-06-11T00:00:00"/>
    <b v="0"/>
    <s v="Approved"/>
    <s v="WeareA2B"/>
    <s v="Touring"/>
    <s v="medium"/>
    <s v="large"/>
    <n v="1362.99"/>
    <n v="57.74"/>
    <d v="1993-04-20T00:00:00"/>
  </r>
  <r>
    <n v="26"/>
    <n v="64"/>
    <x v="25"/>
    <d v="2017-01-10T00:00:00"/>
    <b v="0"/>
    <s v="Approved"/>
    <s v="Trek Bicycles"/>
    <s v="Standard"/>
    <s v="medium"/>
    <s v="large"/>
    <n v="1469.44"/>
    <n v="596.54999999999995"/>
    <d v="2015-05-21T00:00:00"/>
  </r>
  <r>
    <n v="27"/>
    <n v="64"/>
    <x v="26"/>
    <d v="2017-04-11T00:00:00"/>
    <b v="1"/>
    <s v="Approved"/>
    <s v="Trek Bicycles"/>
    <s v="Standard"/>
    <s v="medium"/>
    <s v="large"/>
    <n v="1469.44"/>
    <n v="596.54999999999995"/>
    <d v="2012-05-18T00:00:00"/>
  </r>
  <r>
    <n v="28"/>
    <n v="19"/>
    <x v="27"/>
    <d v="2017-12-23T00:00:00"/>
    <b v="0"/>
    <s v="Approved"/>
    <s v="Trek Bicycles"/>
    <s v="Mountain"/>
    <s v="low"/>
    <s v="medium"/>
    <n v="574.64"/>
    <n v="459.71"/>
    <d v="2016-07-09T00:00:00"/>
  </r>
  <r>
    <n v="29"/>
    <n v="72"/>
    <x v="28"/>
    <d v="2017-10-13T00:00:00"/>
    <b v="1"/>
    <s v="Approved"/>
    <s v="Norco Bicycles"/>
    <s v="Standard"/>
    <s v="medium"/>
    <s v="medium"/>
    <n v="360.4"/>
    <n v="270.3"/>
    <d v="2016-12-06T00:00:00"/>
  </r>
  <r>
    <n v="30"/>
    <n v="91"/>
    <x v="29"/>
    <d v="2017-03-15T00:00:00"/>
    <b v="0"/>
    <s v="Approved"/>
    <s v="WeareA2B"/>
    <s v="Standard"/>
    <s v="low"/>
    <s v="medium"/>
    <n v="642.30999999999995"/>
    <n v="513.85"/>
    <d v="2014-10-10T00:00:00"/>
  </r>
  <r>
    <n v="31"/>
    <n v="88"/>
    <x v="30"/>
    <d v="2017-09-05T00:00:00"/>
    <b v="1"/>
    <s v="Approved"/>
    <s v="Norco Bicycles"/>
    <s v="Standard"/>
    <s v="medium"/>
    <s v="medium"/>
    <n v="1198.46"/>
    <n v="381.1"/>
    <d v="2002-10-10T00:00:00"/>
  </r>
  <r>
    <n v="32"/>
    <n v="1"/>
    <x v="31"/>
    <d v="2017-02-18T00:00:00"/>
    <b v="0"/>
    <s v="Approved"/>
    <s v="Giant Bicycles"/>
    <s v="Standard"/>
    <s v="medium"/>
    <s v="medium"/>
    <n v="1403.5"/>
    <n v="954.82"/>
    <d v="2016-11-14T00:00:00"/>
  </r>
  <r>
    <n v="33"/>
    <n v="25"/>
    <x v="32"/>
    <d v="2017-03-20T00:00:00"/>
    <b v="0"/>
    <s v="Approved"/>
    <s v="Giant Bicycles"/>
    <s v="Road"/>
    <s v="medium"/>
    <s v="medium"/>
    <n v="1538.99"/>
    <n v="829.65"/>
    <d v="2016-02-04T00:00:00"/>
  </r>
  <r>
    <n v="34"/>
    <n v="99"/>
    <x v="33"/>
    <d v="2017-02-28T00:00:00"/>
    <b v="1"/>
    <s v="Approved"/>
    <s v="Trek Bicycles"/>
    <s v="Road"/>
    <s v="low"/>
    <s v="small"/>
    <n v="1720.7"/>
    <n v="1531.42"/>
    <d v="2006-10-01T00:00:00"/>
  </r>
  <r>
    <n v="35"/>
    <n v="0"/>
    <x v="34"/>
    <d v="2017-08-20T00:00:00"/>
    <b v="0"/>
    <s v="Approved"/>
    <s v="Norco Bicycles"/>
    <s v="Road"/>
    <s v="medium"/>
    <s v="medium"/>
    <n v="544.04999999999995"/>
    <n v="376.84"/>
    <d v="2005-10-22T00:00:00"/>
  </r>
  <r>
    <n v="36"/>
    <n v="92"/>
    <x v="35"/>
    <d v="2017-07-07T00:00:00"/>
    <b v="0"/>
    <s v="Approved"/>
    <s v="WeareA2B"/>
    <s v="Standard"/>
    <s v="medium"/>
    <s v="small"/>
    <n v="1415.01"/>
    <n v="1259.3599999999999"/>
    <d v="2003-09-10T00:00:00"/>
  </r>
  <r>
    <n v="37"/>
    <n v="14"/>
    <x v="36"/>
    <d v="2017-01-09T00:00:00"/>
    <b v="0"/>
    <s v="Approved"/>
    <s v="Solex"/>
    <s v="Standard"/>
    <s v="high"/>
    <s v="large"/>
    <n v="1842.92"/>
    <n v="1105.75"/>
    <d v="1995-10-24T00:00:00"/>
  </r>
  <r>
    <n v="38"/>
    <n v="2"/>
    <x v="37"/>
    <d v="2017-12-06T00:00:00"/>
    <b v="0"/>
    <s v="Approved"/>
    <s v="Solex"/>
    <s v="Standard"/>
    <s v="medium"/>
    <s v="medium"/>
    <n v="71.489999999999995"/>
    <n v="53.62"/>
    <d v="1991-11-07T00:00:00"/>
  </r>
  <r>
    <n v="39"/>
    <n v="12"/>
    <x v="38"/>
    <d v="2017-09-12T00:00:00"/>
    <b v="0"/>
    <s v="Approved"/>
    <s v="WeareA2B"/>
    <s v="Standard"/>
    <s v="medium"/>
    <s v="medium"/>
    <n v="1231.1500000000001"/>
    <n v="161.6"/>
    <d v="2005-12-07T00:00:00"/>
  </r>
  <r>
    <n v="40"/>
    <n v="0"/>
    <x v="39"/>
    <d v="2017-11-28T00:00:00"/>
    <b v="1"/>
    <s v="Approved"/>
    <s v="Norco Bicycles"/>
    <s v="Road"/>
    <s v="medium"/>
    <s v="medium"/>
    <n v="544.04999999999995"/>
    <n v="376.84"/>
    <d v="2005-10-22T00:00:00"/>
  </r>
  <r>
    <n v="41"/>
    <n v="44"/>
    <x v="40"/>
    <d v="2017-05-08T00:00:00"/>
    <b v="1"/>
    <s v="Approved"/>
    <s v="WeareA2B"/>
    <s v="Standard"/>
    <s v="medium"/>
    <s v="medium"/>
    <n v="1769.64"/>
    <n v="108.76"/>
    <d v="2003-02-16T00:00:00"/>
  </r>
  <r>
    <n v="42"/>
    <n v="79"/>
    <x v="41"/>
    <d v="2017-05-14T00:00:00"/>
    <b v="0"/>
    <s v="Approved"/>
    <s v="Solex"/>
    <s v="Touring"/>
    <s v="medium"/>
    <s v="large"/>
    <n v="2083.94"/>
    <n v="675.03"/>
    <d v="2013-09-16T00:00:00"/>
  </r>
  <r>
    <n v="43"/>
    <n v="76"/>
    <x v="42"/>
    <d v="2017-03-17T00:00:00"/>
    <b v="0"/>
    <s v="Cancelled"/>
    <s v="WeareA2B"/>
    <s v="Standard"/>
    <s v="low"/>
    <s v="medium"/>
    <n v="642.30999999999995"/>
    <n v="513.85"/>
    <d v="2014-10-10T00:00:00"/>
  </r>
  <r>
    <n v="44"/>
    <n v="46"/>
    <x v="43"/>
    <d v="2017-12-22T00:00:00"/>
    <b v="0"/>
    <s v="Approved"/>
    <s v="Solex"/>
    <s v="Standard"/>
    <s v="low"/>
    <s v="medium"/>
    <n v="1289.8499999999999"/>
    <n v="74.510000000000005"/>
    <d v="2003-02-16T00:00:00"/>
  </r>
  <r>
    <n v="45"/>
    <n v="55"/>
    <x v="44"/>
    <d v="2017-06-07T00:00:00"/>
    <b v="1"/>
    <s v="Approved"/>
    <s v="Trek Bicycles"/>
    <s v="Road"/>
    <s v="medium"/>
    <s v="large"/>
    <n v="1894.19"/>
    <n v="598.76"/>
    <d v="2015-06-17T00:00:00"/>
  </r>
  <r>
    <n v="46"/>
    <n v="66"/>
    <x v="45"/>
    <d v="2017-06-20T00:00:00"/>
    <b v="0"/>
    <s v="Approved"/>
    <s v="Solex"/>
    <s v="Standard"/>
    <s v="medium"/>
    <s v="medium"/>
    <n v="1163.8900000000001"/>
    <n v="589.27"/>
    <d v="2016-07-09T00:00:00"/>
  </r>
  <r>
    <n v="47"/>
    <n v="35"/>
    <x v="46"/>
    <d v="2017-05-07T00:00:00"/>
    <b v="1"/>
    <s v="Approved"/>
    <s v="Trek Bicycles"/>
    <s v="Standard"/>
    <s v="low"/>
    <s v="medium"/>
    <n v="1057.51"/>
    <n v="154.4"/>
    <d v="1994-07-12T00:00:00"/>
  </r>
  <r>
    <n v="48"/>
    <n v="81"/>
    <x v="8"/>
    <d v="2017-06-10T00:00:00"/>
    <b v="1"/>
    <s v="Approved"/>
    <s v="Solex"/>
    <s v="Standard"/>
    <s v="medium"/>
    <s v="medium"/>
    <n v="1151.96"/>
    <n v="649.49"/>
    <d v="2012-04-10T00:00:00"/>
  </r>
  <r>
    <n v="49"/>
    <n v="86"/>
    <x v="47"/>
    <d v="2017-06-17T00:00:00"/>
    <b v="0"/>
    <s v="Approved"/>
    <s v="OHM Cycles"/>
    <s v="Standard"/>
    <s v="medium"/>
    <s v="medium"/>
    <n v="235.63"/>
    <n v="125.07"/>
    <d v="2004-08-07T00:00:00"/>
  </r>
  <r>
    <n v="50"/>
    <n v="32"/>
    <x v="48"/>
    <d v="2017-05-10T00:00:00"/>
    <b v="0"/>
    <s v="Approved"/>
    <s v="Giant Bicycles"/>
    <s v="Standard"/>
    <s v="medium"/>
    <s v="medium"/>
    <n v="642.70000000000005"/>
    <n v="211.37"/>
    <d v="2002-03-22T00:00:00"/>
  </r>
  <r>
    <n v="51"/>
    <n v="77"/>
    <x v="49"/>
    <d v="2017-03-24T00:00:00"/>
    <b v="0"/>
    <s v="Approved"/>
    <s v="Norco Bicycles"/>
    <s v="Road"/>
    <s v="medium"/>
    <s v="large"/>
    <n v="1240.31"/>
    <n v="795.1"/>
    <d v="2011-01-10T00:00:00"/>
  </r>
  <r>
    <n v="52"/>
    <n v="96"/>
    <x v="50"/>
    <d v="2017-11-27T00:00:00"/>
    <b v="0"/>
    <s v="Approved"/>
    <s v="Giant Bicycles"/>
    <s v="Standard"/>
    <s v="medium"/>
    <s v="large"/>
    <n v="1635.3"/>
    <n v="993.66"/>
    <d v="2007-12-11T00:00:00"/>
  </r>
  <r>
    <n v="53"/>
    <n v="6"/>
    <x v="51"/>
    <d v="2017-12-21T00:00:00"/>
    <b v="1"/>
    <s v="Approved"/>
    <s v="OHM Cycles"/>
    <s v="Standard"/>
    <s v="high"/>
    <s v="medium"/>
    <n v="227.88"/>
    <n v="136.72999999999999"/>
    <d v="1991-11-07T00:00:00"/>
  </r>
  <r>
    <n v="54"/>
    <n v="27"/>
    <x v="52"/>
    <d v="2017-02-09T00:00:00"/>
    <b v="1"/>
    <s v="Approved"/>
    <s v="Trek Bicycles"/>
    <s v="Standard"/>
    <s v="medium"/>
    <s v="medium"/>
    <n v="499.53"/>
    <n v="388.72"/>
    <d v="1994-07-12T00:00:00"/>
  </r>
  <r>
    <n v="55"/>
    <n v="0"/>
    <x v="53"/>
    <d v="2017-09-18T00:00:00"/>
    <b v="0"/>
    <s v="Approved"/>
    <s v="Norco Bicycles"/>
    <s v="Standard"/>
    <s v="low"/>
    <s v="medium"/>
    <n v="363.01"/>
    <n v="290.41000000000003"/>
    <d v="2005-05-10T00:00:00"/>
  </r>
  <r>
    <n v="56"/>
    <n v="47"/>
    <x v="54"/>
    <d v="2017-11-14T00:00:00"/>
    <b v="0"/>
    <s v="Approved"/>
    <s v="Trek Bicycles"/>
    <s v="Road"/>
    <s v="low"/>
    <s v="small"/>
    <n v="1720.7"/>
    <n v="1531.42"/>
    <d v="1997-02-09T00:00:00"/>
  </r>
  <r>
    <n v="57"/>
    <n v="94"/>
    <x v="55"/>
    <d v="2017-08-30T00:00:00"/>
    <b v="1"/>
    <s v="Approved"/>
    <s v="Giant Bicycles"/>
    <s v="Standard"/>
    <s v="medium"/>
    <s v="large"/>
    <n v="1635.3"/>
    <n v="993.66"/>
    <d v="2013-06-09T00:00:00"/>
  </r>
  <r>
    <n v="58"/>
    <n v="91"/>
    <x v="56"/>
    <d v="2017-11-14T00:00:00"/>
    <b v="0"/>
    <s v="Approved"/>
    <s v="Solex"/>
    <s v="Standard"/>
    <s v="medium"/>
    <s v="medium"/>
    <n v="100.35"/>
    <n v="75.260000000000005"/>
    <d v="1999-07-26T00:00:00"/>
  </r>
  <r>
    <n v="59"/>
    <n v="93"/>
    <x v="57"/>
    <d v="2017-02-15T00:00:00"/>
    <b v="1"/>
    <s v="Approved"/>
    <s v="OHM Cycles"/>
    <s v="Standard"/>
    <s v="high"/>
    <s v="medium"/>
    <n v="1458.17"/>
    <n v="874.9"/>
    <d v="2006-02-02T00:00:00"/>
  </r>
  <r>
    <n v="60"/>
    <n v="60"/>
    <x v="58"/>
    <d v="2017-12-18T00:00:00"/>
    <b v="0"/>
    <s v="Approved"/>
    <s v="Giant Bicycles"/>
    <s v="Standard"/>
    <s v="high"/>
    <s v="small"/>
    <n v="1977.36"/>
    <n v="1759.85"/>
    <d v="2014-07-28T00:00:00"/>
  </r>
  <r>
    <n v="61"/>
    <n v="0"/>
    <x v="59"/>
    <d v="2017-02-24T00:00:00"/>
    <b v="0"/>
    <s v="Approved"/>
    <s v="OHM Cycles"/>
    <s v="Road"/>
    <s v="high"/>
    <s v="large"/>
    <n v="12.01"/>
    <n v="7.21"/>
    <d v="1993-10-02T00:00:00"/>
  </r>
  <r>
    <n v="62"/>
    <n v="33"/>
    <x v="60"/>
    <d v="2017-12-18T00:00:00"/>
    <b v="1"/>
    <s v="Approved"/>
    <s v="Giant Bicycles"/>
    <s v="Standard"/>
    <s v="medium"/>
    <s v="small"/>
    <n v="1311.44"/>
    <n v="1167.18"/>
    <d v="1992-10-11T00:00:00"/>
  </r>
  <r>
    <n v="63"/>
    <n v="35"/>
    <x v="61"/>
    <d v="2017-12-17T00:00:00"/>
    <b v="0"/>
    <s v="Approved"/>
    <s v="Giant Bicycles"/>
    <s v="Standard"/>
    <s v="medium"/>
    <s v="medium"/>
    <n v="1403.5"/>
    <n v="954.82"/>
    <d v="2016-11-14T00:00:00"/>
  </r>
  <r>
    <n v="64"/>
    <n v="0"/>
    <x v="62"/>
    <d v="2017-07-08T00:00:00"/>
    <b v="0"/>
    <s v="Approved"/>
    <s v="Trek Bicycles"/>
    <s v="Standard"/>
    <s v="medium"/>
    <s v="medium"/>
    <n v="499.53"/>
    <n v="388.72"/>
    <d v="2006-11-10T00:00:00"/>
  </r>
  <r>
    <n v="65"/>
    <n v="28"/>
    <x v="63"/>
    <d v="2017-05-16T00:00:00"/>
    <b v="1"/>
    <s v="Approved"/>
    <s v="Norco Bicycles"/>
    <s v="Standard"/>
    <s v="medium"/>
    <s v="small"/>
    <n v="1216.1400000000001"/>
    <n v="1082.3599999999999"/>
    <d v="2016-11-22T00:00:00"/>
  </r>
  <r>
    <n v="66"/>
    <n v="86"/>
    <x v="64"/>
    <d v="2017-02-23T00:00:00"/>
    <b v="1"/>
    <s v="Approved"/>
    <s v="OHM Cycles"/>
    <s v="Standard"/>
    <s v="medium"/>
    <s v="medium"/>
    <n v="235.63"/>
    <n v="125.07"/>
    <d v="1999-07-26T00:00:00"/>
  </r>
  <r>
    <n v="67"/>
    <n v="2"/>
    <x v="65"/>
    <d v="2017-07-03T00:00:00"/>
    <b v="1"/>
    <s v="Approved"/>
    <s v="Solex"/>
    <s v="Standard"/>
    <s v="medium"/>
    <s v="medium"/>
    <n v="71.489999999999995"/>
    <n v="53.62"/>
    <d v="2012-12-02T00:00:00"/>
  </r>
  <r>
    <n v="68"/>
    <n v="4"/>
    <x v="66"/>
    <d v="2017-09-30T00:00:00"/>
    <b v="1"/>
    <s v="Approved"/>
    <s v="Giant Bicycles"/>
    <s v="Standard"/>
    <s v="high"/>
    <s v="medium"/>
    <n v="1129.1300000000001"/>
    <n v="677.48"/>
    <d v="2004-09-28T00:00:00"/>
  </r>
  <r>
    <n v="69"/>
    <n v="38"/>
    <x v="67"/>
    <d v="2017-10-21T00:00:00"/>
    <b v="1"/>
    <s v="Approved"/>
    <s v="Trek Bicycles"/>
    <s v="Standard"/>
    <s v="medium"/>
    <s v="large"/>
    <n v="2091.4699999999998"/>
    <n v="388.92"/>
    <d v="2012-09-15T00:00:00"/>
  </r>
  <r>
    <n v="70"/>
    <n v="27"/>
    <x v="68"/>
    <d v="2017-05-06T00:00:00"/>
    <b v="1"/>
    <s v="Approved"/>
    <s v="Trek Bicycles"/>
    <s v="Standard"/>
    <s v="medium"/>
    <s v="medium"/>
    <n v="499.53"/>
    <n v="388.72"/>
    <d v="1999-06-23T00:00:00"/>
  </r>
  <r>
    <n v="71"/>
    <n v="54"/>
    <x v="69"/>
    <d v="2017-01-03T00:00:00"/>
    <b v="0"/>
    <s v="Approved"/>
    <s v="WeareA2B"/>
    <s v="Standard"/>
    <s v="medium"/>
    <s v="medium"/>
    <n v="1292.8399999999999"/>
    <n v="13.44"/>
    <d v="2009-04-12T00:00:00"/>
  </r>
  <r>
    <n v="72"/>
    <n v="77"/>
    <x v="70"/>
    <d v="2017-05-09T00:00:00"/>
    <b v="1"/>
    <s v="Approved"/>
    <s v="WeareA2B"/>
    <s v="Standard"/>
    <s v="medium"/>
    <s v="medium"/>
    <n v="1769.64"/>
    <n v="108.76"/>
    <d v="2011-05-09T00:00:00"/>
  </r>
  <r>
    <n v="73"/>
    <n v="22"/>
    <x v="71"/>
    <d v="2017-07-23T00:00:00"/>
    <b v="0"/>
    <s v="Approved"/>
    <s v="WeareA2B"/>
    <s v="Standard"/>
    <s v="medium"/>
    <s v="medium"/>
    <n v="60.34"/>
    <n v="45.26"/>
    <d v="1993-07-15T00:00:00"/>
  </r>
  <r>
    <n v="74"/>
    <n v="56"/>
    <x v="72"/>
    <d v="2017-01-21T00:00:00"/>
    <b v="1"/>
    <s v="Approved"/>
    <s v="OHM Cycles"/>
    <s v="Standard"/>
    <s v="medium"/>
    <s v="medium"/>
    <n v="183.86"/>
    <n v="137.9"/>
    <d v="1997-10-04T00:00:00"/>
  </r>
  <r>
    <n v="75"/>
    <n v="58"/>
    <x v="73"/>
    <d v="2017-06-20T00:00:00"/>
    <b v="0"/>
    <s v="Approved"/>
    <s v="OHM Cycles"/>
    <s v="Standard"/>
    <s v="medium"/>
    <s v="medium"/>
    <n v="912.52"/>
    <n v="141.4"/>
    <d v="2015-10-18T00:00:00"/>
  </r>
  <r>
    <n v="76"/>
    <n v="22"/>
    <x v="74"/>
    <d v="2017-03-10T00:00:00"/>
    <b v="0"/>
    <s v="Approved"/>
    <s v="WeareA2B"/>
    <s v="Standard"/>
    <s v="medium"/>
    <s v="medium"/>
    <n v="60.34"/>
    <n v="45.26"/>
    <d v="1991-11-10T00:00:00"/>
  </r>
  <r>
    <n v="77"/>
    <n v="50"/>
    <x v="75"/>
    <d v="2017-06-02T00:00:00"/>
    <b v="0"/>
    <s v="Approved"/>
    <s v="WeareA2B"/>
    <s v="Standard"/>
    <s v="medium"/>
    <s v="small"/>
    <n v="175.89"/>
    <n v="131.91999999999999"/>
    <d v="2003-02-16T00:00:00"/>
  </r>
  <r>
    <n v="78"/>
    <n v="80"/>
    <x v="76"/>
    <d v="2017-11-07T00:00:00"/>
    <b v="0"/>
    <s v="Approved"/>
    <s v="OHM Cycles"/>
    <s v="Touring"/>
    <s v="low"/>
    <s v="medium"/>
    <n v="1073.07"/>
    <n v="933.84"/>
    <d v="1998-12-16T00:00:00"/>
  </r>
  <r>
    <n v="79"/>
    <n v="87"/>
    <x v="77"/>
    <d v="2017-09-12T00:00:00"/>
    <b v="1"/>
    <s v="Approved"/>
    <s v="Giant Bicycles"/>
    <s v="Standard"/>
    <s v="high"/>
    <s v="medium"/>
    <n v="1179"/>
    <n v="707.4"/>
    <d v="1997-08-25T00:00:00"/>
  </r>
  <r>
    <n v="80"/>
    <n v="15"/>
    <x v="78"/>
    <d v="2017-12-16T00:00:00"/>
    <b v="0"/>
    <s v="Approved"/>
    <s v="Norco Bicycles"/>
    <s v="Standard"/>
    <s v="low"/>
    <s v="medium"/>
    <n v="958.74"/>
    <n v="748.9"/>
    <d v="2005-12-07T00:00:00"/>
  </r>
  <r>
    <n v="81"/>
    <n v="84"/>
    <x v="79"/>
    <d v="2017-10-07T00:00:00"/>
    <b v="1"/>
    <s v="Approved"/>
    <s v="Giant Bicycles"/>
    <s v="Road"/>
    <s v="medium"/>
    <s v="medium"/>
    <n v="792.9"/>
    <n v="594.67999999999995"/>
    <d v="1992-10-02T00:00:00"/>
  </r>
  <r>
    <n v="82"/>
    <n v="21"/>
    <x v="80"/>
    <d v="2017-04-27T00:00:00"/>
    <b v="1"/>
    <s v="Approved"/>
    <s v="Solex"/>
    <s v="Standard"/>
    <s v="medium"/>
    <s v="large"/>
    <n v="1071.23"/>
    <n v="380.74"/>
    <d v="2011-05-07T00:00:00"/>
  </r>
  <r>
    <n v="83"/>
    <n v="0"/>
    <x v="41"/>
    <d v="2017-04-01T00:00:00"/>
    <b v="1"/>
    <s v="Approved"/>
    <s v="OHM Cycles"/>
    <s v="Standard"/>
    <s v="medium"/>
    <s v="medium"/>
    <n v="235.63"/>
    <n v="125.07"/>
    <d v="2003-01-05T00:00:00"/>
  </r>
  <r>
    <n v="84"/>
    <n v="33"/>
    <x v="81"/>
    <d v="2017-11-02T00:00:00"/>
    <b v="1"/>
    <s v="Approved"/>
    <s v="Giant Bicycles"/>
    <s v="Standard"/>
    <s v="medium"/>
    <s v="small"/>
    <n v="1311.44"/>
    <n v="1167.18"/>
    <d v="1992-10-11T00:00:00"/>
  </r>
  <r>
    <n v="85"/>
    <n v="84"/>
    <x v="82"/>
    <d v="2017-02-13T00:00:00"/>
    <b v="1"/>
    <s v="Approved"/>
    <s v="Trek Bicycles"/>
    <s v="Road"/>
    <s v="medium"/>
    <s v="medium"/>
    <n v="290.62"/>
    <n v="215.14"/>
    <d v="2004-12-18T00:00:00"/>
  </r>
  <r>
    <n v="86"/>
    <n v="1"/>
    <x v="83"/>
    <d v="2017-07-19T00:00:00"/>
    <b v="0"/>
    <s v="Approved"/>
    <s v="Giant Bicycles"/>
    <s v="Standard"/>
    <s v="medium"/>
    <s v="medium"/>
    <n v="1403.5"/>
    <n v="954.82"/>
    <d v="2004-09-28T00:00:00"/>
  </r>
  <r>
    <n v="87"/>
    <n v="27"/>
    <x v="84"/>
    <d v="2017-05-23T00:00:00"/>
    <b v="0"/>
    <s v="Approved"/>
    <s v="Trek Bicycles"/>
    <s v="Standard"/>
    <s v="medium"/>
    <s v="medium"/>
    <n v="499.53"/>
    <n v="388.72"/>
    <d v="1991-08-05T00:00:00"/>
  </r>
  <r>
    <n v="88"/>
    <n v="31"/>
    <x v="85"/>
    <d v="2017-08-06T00:00:00"/>
    <b v="0"/>
    <s v="Approved"/>
    <s v="WeareA2B"/>
    <s v="Standard"/>
    <s v="medium"/>
    <s v="medium"/>
    <n v="752.64"/>
    <n v="205.36"/>
    <d v="1993-04-20T00:00:00"/>
  </r>
  <r>
    <n v="89"/>
    <n v="0"/>
    <x v="86"/>
    <d v="2017-04-04T00:00:00"/>
    <b v="1"/>
    <s v="Approved"/>
    <s v="OHM Cycles"/>
    <s v="Road"/>
    <s v="high"/>
    <s v="large"/>
    <n v="12.01"/>
    <n v="7.21"/>
    <d v="2010-05-05T00:00:00"/>
  </r>
  <r>
    <n v="90"/>
    <n v="62"/>
    <x v="87"/>
    <d v="2017-08-15T00:00:00"/>
    <b v="1"/>
    <s v="Approved"/>
    <s v="Solex"/>
    <s v="Standard"/>
    <s v="medium"/>
    <s v="medium"/>
    <n v="478.16"/>
    <n v="298.72000000000003"/>
    <d v="1993-06-23T00:00:00"/>
  </r>
  <r>
    <n v="91"/>
    <n v="17"/>
    <x v="88"/>
    <d v="2017-04-15T00:00:00"/>
    <b v="1"/>
    <s v="Approved"/>
    <s v="Solex"/>
    <s v="Standard"/>
    <s v="high"/>
    <s v="medium"/>
    <n v="1024.6600000000001"/>
    <n v="614.79999999999995"/>
    <d v="1996-04-05T00:00:00"/>
  </r>
  <r>
    <n v="92"/>
    <n v="73"/>
    <x v="89"/>
    <d v="2017-07-25T00:00:00"/>
    <b v="1"/>
    <s v="Approved"/>
    <s v="Solex"/>
    <s v="Standard"/>
    <s v="medium"/>
    <s v="medium"/>
    <n v="1945.43"/>
    <n v="333.18"/>
    <d v="2000-05-22T00:00:00"/>
  </r>
  <r>
    <n v="93"/>
    <n v="33"/>
    <x v="90"/>
    <d v="2017-11-28T00:00:00"/>
    <b v="1"/>
    <s v="Approved"/>
    <s v="Giant Bicycles"/>
    <s v="Standard"/>
    <s v="medium"/>
    <s v="small"/>
    <n v="1311.44"/>
    <n v="1167.18"/>
    <d v="1999-12-04T00:00:00"/>
  </r>
  <r>
    <n v="94"/>
    <n v="86"/>
    <x v="91"/>
    <d v="2017-12-23T00:00:00"/>
    <b v="0"/>
    <s v="Approved"/>
    <s v="OHM Cycles"/>
    <s v="Standard"/>
    <s v="medium"/>
    <s v="medium"/>
    <n v="235.63"/>
    <n v="125.07"/>
    <d v="2005-05-10T00:00:00"/>
  </r>
  <r>
    <n v="95"/>
    <n v="45"/>
    <x v="92"/>
    <d v="2017-02-26T00:00:00"/>
    <b v="0"/>
    <s v="Approved"/>
    <s v="Solex"/>
    <s v="Standard"/>
    <s v="medium"/>
    <s v="medium"/>
    <n v="441.49"/>
    <n v="84.99"/>
    <d v="1993-04-12T00:00:00"/>
  </r>
  <r>
    <n v="96"/>
    <n v="1"/>
    <x v="93"/>
    <d v="2017-02-21T00:00:00"/>
    <b v="0"/>
    <s v="Approved"/>
    <s v="Giant Bicycles"/>
    <s v="Standard"/>
    <s v="medium"/>
    <s v="medium"/>
    <n v="1403.5"/>
    <n v="954.82"/>
    <d v="2011-04-16T00:00:00"/>
  </r>
  <r>
    <n v="97"/>
    <n v="80"/>
    <x v="94"/>
    <d v="2017-05-31T00:00:00"/>
    <b v="1"/>
    <s v="Approved"/>
    <s v="OHM Cycles"/>
    <s v="Touring"/>
    <s v="low"/>
    <s v="medium"/>
    <n v="1073.07"/>
    <n v="933.84"/>
    <d v="2004-12-18T00:00:00"/>
  </r>
  <r>
    <n v="99"/>
    <n v="95"/>
    <x v="95"/>
    <d v="2017-03-26T00:00:00"/>
    <b v="0"/>
    <s v="Approved"/>
    <s v="Giant Bicycles"/>
    <s v="Standard"/>
    <s v="medium"/>
    <s v="large"/>
    <n v="569.55999999999995"/>
    <n v="528.42999999999995"/>
    <d v="2003-09-10T00:00:00"/>
  </r>
  <r>
    <n v="100"/>
    <n v="0"/>
    <x v="96"/>
    <d v="2017-07-31T00:00:00"/>
    <b v="0"/>
    <s v="Approved"/>
    <s v="Solex"/>
    <s v="Standard"/>
    <s v="medium"/>
    <s v="medium"/>
    <n v="478.16"/>
    <n v="298.72000000000003"/>
    <d v="1998-12-17T00:00:00"/>
  </r>
  <r>
    <n v="101"/>
    <n v="18"/>
    <x v="97"/>
    <d v="2017-07-27T00:00:00"/>
    <b v="0"/>
    <s v="Approved"/>
    <s v="Norco Bicycles"/>
    <s v="Standard"/>
    <s v="high"/>
    <s v="medium"/>
    <n v="1148.6400000000001"/>
    <n v="689.18"/>
    <d v="2015-08-10T00:00:00"/>
  </r>
  <r>
    <n v="102"/>
    <n v="4"/>
    <x v="98"/>
    <d v="2017-04-14T00:00:00"/>
    <b v="0"/>
    <s v="Approved"/>
    <s v="Giant Bicycles"/>
    <s v="Standard"/>
    <s v="high"/>
    <s v="medium"/>
    <n v="1129.1300000000001"/>
    <n v="677.48"/>
    <d v="2011-04-16T00:00:00"/>
  </r>
  <r>
    <n v="103"/>
    <n v="33"/>
    <x v="99"/>
    <d v="2017-11-12T00:00:00"/>
    <b v="0"/>
    <s v="Approved"/>
    <s v="Giant Bicycles"/>
    <s v="Standard"/>
    <s v="medium"/>
    <s v="small"/>
    <n v="1311.44"/>
    <n v="1167.18"/>
    <d v="1992-10-11T00:00:00"/>
  </r>
  <r>
    <n v="104"/>
    <n v="78"/>
    <x v="100"/>
    <d v="2017-09-12T00:00:00"/>
    <b v="0"/>
    <s v="Approved"/>
    <s v="Giant Bicycles"/>
    <s v="Standard"/>
    <s v="medium"/>
    <s v="large"/>
    <n v="1765.3"/>
    <n v="709.48"/>
    <d v="2004-07-25T00:00:00"/>
  </r>
  <r>
    <n v="105"/>
    <n v="89"/>
    <x v="101"/>
    <d v="2017-10-26T00:00:00"/>
    <b v="0"/>
    <s v="Approved"/>
    <s v="WeareA2B"/>
    <s v="Touring"/>
    <s v="medium"/>
    <s v="large"/>
    <n v="1362.99"/>
    <n v="57.74"/>
    <d v="2013-06-09T00:00:00"/>
  </r>
  <r>
    <n v="106"/>
    <n v="70"/>
    <x v="102"/>
    <d v="2017-02-15T00:00:00"/>
    <b v="0"/>
    <s v="Approved"/>
    <s v="Trek Bicycles"/>
    <s v="Standard"/>
    <s v="high"/>
    <s v="medium"/>
    <n v="495.72"/>
    <n v="297.43"/>
    <d v="2015-04-11T00:00:00"/>
  </r>
  <r>
    <n v="107"/>
    <n v="79"/>
    <x v="103"/>
    <d v="2017-12-22T00:00:00"/>
    <b v="0"/>
    <s v="Approved"/>
    <s v="Norco Bicycles"/>
    <s v="Standard"/>
    <s v="medium"/>
    <s v="medium"/>
    <n v="1555.58"/>
    <n v="818.01"/>
    <d v="2003-09-09T00:00:00"/>
  </r>
  <r>
    <n v="108"/>
    <n v="26"/>
    <x v="104"/>
    <d v="2017-10-11T00:00:00"/>
    <b v="1"/>
    <s v="Approved"/>
    <s v="WeareA2B"/>
    <s v="Standard"/>
    <s v="medium"/>
    <s v="medium"/>
    <n v="1992.93"/>
    <n v="762.63"/>
    <d v="1993-05-26T00:00:00"/>
  </r>
  <r>
    <n v="109"/>
    <n v="39"/>
    <x v="105"/>
    <d v="2017-03-27T00:00:00"/>
    <b v="1"/>
    <s v="Approved"/>
    <s v="Giant Bicycles"/>
    <s v="Standard"/>
    <s v="medium"/>
    <s v="large"/>
    <n v="1812.75"/>
    <n v="582.48"/>
    <d v="2006-10-01T00:00:00"/>
  </r>
  <r>
    <n v="110"/>
    <n v="36"/>
    <x v="106"/>
    <d v="2017-11-04T00:00:00"/>
    <b v="0"/>
    <s v="Approved"/>
    <s v="Solex"/>
    <s v="Standard"/>
    <s v="low"/>
    <s v="medium"/>
    <n v="945.04"/>
    <n v="507.58"/>
    <d v="1995-12-19T00:00:00"/>
  </r>
  <r>
    <n v="111"/>
    <n v="0"/>
    <x v="107"/>
    <d v="2017-06-11T00:00:00"/>
    <b v="1"/>
    <s v="Approved"/>
    <s v="OHM Cycles"/>
    <s v="Standard"/>
    <s v="low"/>
    <s v="medium"/>
    <n v="71.16"/>
    <n v="56.93"/>
    <d v="2015-06-17T00:00:00"/>
  </r>
  <r>
    <n v="112"/>
    <n v="84"/>
    <x v="108"/>
    <d v="2017-10-09T00:00:00"/>
    <b v="0"/>
    <s v="Approved"/>
    <s v="Giant Bicycles"/>
    <s v="Road"/>
    <s v="medium"/>
    <s v="medium"/>
    <n v="792.9"/>
    <n v="594.67999999999995"/>
    <d v="1992-10-02T00:00:00"/>
  </r>
  <r>
    <n v="113"/>
    <n v="98"/>
    <x v="109"/>
    <d v="2017-06-07T00:00:00"/>
    <b v="1"/>
    <s v="Approved"/>
    <s v="Trek Bicycles"/>
    <s v="Standard"/>
    <s v="high"/>
    <s v="medium"/>
    <n v="358.39"/>
    <n v="215.03"/>
    <d v="1991-05-06T00:00:00"/>
  </r>
  <r>
    <n v="114"/>
    <n v="75"/>
    <x v="110"/>
    <d v="2017-10-24T00:00:00"/>
    <b v="1"/>
    <s v="Approved"/>
    <s v="Giant Bicycles"/>
    <s v="Touring"/>
    <s v="medium"/>
    <s v="large"/>
    <n v="1873.97"/>
    <n v="863.95"/>
    <d v="2003-09-09T00:00:00"/>
  </r>
  <r>
    <n v="115"/>
    <n v="76"/>
    <x v="111"/>
    <d v="2017-05-01T00:00:00"/>
    <b v="0"/>
    <s v="Approved"/>
    <s v="WeareA2B"/>
    <s v="Standard"/>
    <s v="low"/>
    <s v="medium"/>
    <n v="642.30999999999995"/>
    <n v="513.85"/>
    <d v="2005-05-10T00:00:00"/>
  </r>
  <r>
    <n v="116"/>
    <n v="72"/>
    <x v="112"/>
    <d v="2017-11-21T00:00:00"/>
    <b v="1"/>
    <s v="Approved"/>
    <s v="Norco Bicycles"/>
    <s v="Standard"/>
    <s v="medium"/>
    <s v="medium"/>
    <n v="360.4"/>
    <n v="270.3"/>
    <d v="2011-01-10T00:00:00"/>
  </r>
  <r>
    <n v="117"/>
    <n v="42"/>
    <x v="113"/>
    <d v="2017-03-24T00:00:00"/>
    <b v="0"/>
    <s v="Approved"/>
    <s v="OHM Cycles"/>
    <s v="Road"/>
    <s v="medium"/>
    <s v="small"/>
    <n v="1810"/>
    <n v="1610.9"/>
    <d v="1993-04-12T00:00:00"/>
  </r>
  <r>
    <n v="118"/>
    <n v="20"/>
    <x v="114"/>
    <d v="2017-03-21T00:00:00"/>
    <b v="0"/>
    <s v="Approved"/>
    <s v="Trek Bicycles"/>
    <s v="Standard"/>
    <s v="medium"/>
    <s v="small"/>
    <n v="1775.81"/>
    <n v="1580.47"/>
    <d v="2010-05-05T00:00:00"/>
  </r>
  <r>
    <n v="119"/>
    <n v="64"/>
    <x v="115"/>
    <d v="2017-02-20T00:00:00"/>
    <b v="0"/>
    <s v="Approved"/>
    <s v="Trek Bicycles"/>
    <s v="Standard"/>
    <s v="medium"/>
    <s v="large"/>
    <n v="1469.44"/>
    <n v="596.54999999999995"/>
    <d v="2005-10-22T00:00:00"/>
  </r>
  <r>
    <n v="120"/>
    <n v="0"/>
    <x v="116"/>
    <d v="2017-06-16T00:00:00"/>
    <b v="0"/>
    <s v="Approved"/>
    <s v="Trek Bicycles"/>
    <s v="Standard"/>
    <s v="high"/>
    <s v="medium"/>
    <n v="495.72"/>
    <n v="297.43"/>
    <d v="2015-04-11T00:00:00"/>
  </r>
  <r>
    <n v="121"/>
    <n v="25"/>
    <x v="117"/>
    <d v="2017-12-04T00:00:00"/>
    <b v="0"/>
    <s v="Approved"/>
    <s v="Giant Bicycles"/>
    <s v="Road"/>
    <s v="medium"/>
    <s v="medium"/>
    <n v="1538.99"/>
    <n v="829.65"/>
    <d v="1992-10-11T00:00:00"/>
  </r>
  <r>
    <n v="122"/>
    <n v="24"/>
    <x v="118"/>
    <d v="2017-12-01T00:00:00"/>
    <b v="1"/>
    <s v="Approved"/>
    <s v="Solex"/>
    <s v="Road"/>
    <s v="medium"/>
    <s v="large"/>
    <n v="1777.8"/>
    <n v="820.78"/>
    <d v="1993-05-26T00:00:00"/>
  </r>
  <r>
    <n v="123"/>
    <n v="31"/>
    <x v="119"/>
    <d v="2017-03-05T00:00:00"/>
    <b v="1"/>
    <s v="Approved"/>
    <s v="WeareA2B"/>
    <s v="Standard"/>
    <s v="medium"/>
    <s v="medium"/>
    <n v="752.64"/>
    <n v="205.36"/>
    <d v="2015-08-02T00:00:00"/>
  </r>
  <r>
    <n v="124"/>
    <n v="98"/>
    <x v="120"/>
    <d v="2017-03-21T00:00:00"/>
    <b v="0"/>
    <s v="Approved"/>
    <s v="OHM Cycles"/>
    <s v="Standard"/>
    <s v="medium"/>
    <s v="medium"/>
    <n v="795.34"/>
    <n v="101.58"/>
    <d v="1997-02-09T00:00:00"/>
  </r>
  <r>
    <n v="125"/>
    <n v="22"/>
    <x v="121"/>
    <d v="2017-01-03T00:00:00"/>
    <b v="1"/>
    <s v="Approved"/>
    <s v="Solex"/>
    <s v="Standard"/>
    <s v="medium"/>
    <s v="medium"/>
    <n v="575.27"/>
    <n v="431.45"/>
    <d v="2013-03-12T00:00:00"/>
  </r>
  <r>
    <n v="126"/>
    <n v="53"/>
    <x v="80"/>
    <d v="2017-04-01T00:00:00"/>
    <b v="0"/>
    <s v="Approved"/>
    <s v="OHM Cycles"/>
    <s v="Standard"/>
    <s v="medium"/>
    <s v="medium"/>
    <n v="795.34"/>
    <n v="101.58"/>
    <d v="2003-07-21T00:00:00"/>
  </r>
  <r>
    <n v="127"/>
    <n v="84"/>
    <x v="122"/>
    <d v="2017-03-16T00:00:00"/>
    <b v="1"/>
    <s v="Approved"/>
    <s v="Trek Bicycles"/>
    <s v="Road"/>
    <s v="medium"/>
    <s v="medium"/>
    <n v="290.62"/>
    <n v="215.14"/>
    <d v="2005-05-10T00:00:00"/>
  </r>
  <r>
    <n v="128"/>
    <n v="25"/>
    <x v="123"/>
    <d v="2017-02-26T00:00:00"/>
    <b v="0"/>
    <s v="Approved"/>
    <s v="Giant Bicycles"/>
    <s v="Road"/>
    <s v="medium"/>
    <s v="medium"/>
    <n v="1538.99"/>
    <n v="829.65"/>
    <d v="2016-02-04T00:00:00"/>
  </r>
  <r>
    <n v="129"/>
    <n v="50"/>
    <x v="124"/>
    <d v="2017-06-05T00:00:00"/>
    <b v="0"/>
    <s v="Approved"/>
    <s v="WeareA2B"/>
    <s v="Standard"/>
    <s v="medium"/>
    <s v="small"/>
    <n v="175.89"/>
    <n v="131.91999999999999"/>
    <d v="2015-10-18T00:00:00"/>
  </r>
  <r>
    <n v="130"/>
    <n v="44"/>
    <x v="125"/>
    <d v="2017-09-04T00:00:00"/>
    <b v="0"/>
    <s v="Approved"/>
    <s v="WeareA2B"/>
    <s v="Standard"/>
    <s v="medium"/>
    <s v="medium"/>
    <n v="1769.64"/>
    <n v="108.76"/>
    <d v="2011-05-09T00:00:00"/>
  </r>
  <r>
    <n v="131"/>
    <n v="96"/>
    <x v="126"/>
    <d v="2017-01-18T00:00:00"/>
    <b v="1"/>
    <s v="Approved"/>
    <s v="WeareA2B"/>
    <s v="Road"/>
    <s v="low"/>
    <s v="small"/>
    <n v="1172.78"/>
    <n v="1043.77"/>
    <d v="2002-10-10T00:00:00"/>
  </r>
  <r>
    <n v="132"/>
    <n v="12"/>
    <x v="127"/>
    <d v="2017-09-28T00:00:00"/>
    <b v="0"/>
    <s v="Approved"/>
    <s v="WeareA2B"/>
    <s v="Standard"/>
    <s v="medium"/>
    <s v="medium"/>
    <n v="1231.1500000000001"/>
    <n v="161.6"/>
    <d v="2004-08-17T00:00:00"/>
  </r>
  <r>
    <n v="133"/>
    <n v="93"/>
    <x v="128"/>
    <d v="2017-09-02T00:00:00"/>
    <b v="1"/>
    <s v="Approved"/>
    <s v="WeareA2B"/>
    <s v="Standard"/>
    <s v="medium"/>
    <s v="medium"/>
    <n v="1065.03"/>
    <n v="230.09"/>
    <d v="2002-10-10T00:00:00"/>
  </r>
  <r>
    <n v="134"/>
    <n v="78"/>
    <x v="129"/>
    <d v="2017-05-09T00:00:00"/>
    <b v="0"/>
    <s v="Approved"/>
    <s v="Giant Bicycles"/>
    <s v="Standard"/>
    <s v="medium"/>
    <s v="large"/>
    <n v="1765.3"/>
    <n v="709.48"/>
    <d v="1991-07-10T00:00:00"/>
  </r>
  <r>
    <n v="135"/>
    <n v="84"/>
    <x v="130"/>
    <d v="2017-10-17T00:00:00"/>
    <b v="0"/>
    <s v="Approved"/>
    <s v="Giant Bicycles"/>
    <s v="Road"/>
    <s v="medium"/>
    <s v="medium"/>
    <n v="792.9"/>
    <n v="594.67999999999995"/>
    <d v="2006-05-22T00:00:00"/>
  </r>
  <r>
    <n v="136"/>
    <n v="65"/>
    <x v="131"/>
    <d v="2017-04-25T00:00:00"/>
    <b v="1"/>
    <s v="Approved"/>
    <s v="WeareA2B"/>
    <s v="Standard"/>
    <s v="medium"/>
    <s v="medium"/>
    <n v="1807.45"/>
    <n v="778.69"/>
    <d v="2015-04-11T00:00:00"/>
  </r>
  <r>
    <n v="138"/>
    <n v="29"/>
    <x v="132"/>
    <d v="2017-08-02T00:00:00"/>
    <b v="0"/>
    <s v="Approved"/>
    <s v="WeareA2B"/>
    <s v="Standard"/>
    <s v="medium"/>
    <s v="medium"/>
    <n v="1065.03"/>
    <n v="230.09"/>
    <d v="2000-11-03T00:00:00"/>
  </r>
  <r>
    <n v="139"/>
    <n v="32"/>
    <x v="133"/>
    <d v="2017-03-25T00:00:00"/>
    <b v="0"/>
    <s v="Cancelled"/>
    <s v="Giant Bicycles"/>
    <s v="Standard"/>
    <s v="high"/>
    <s v="medium"/>
    <n v="1179"/>
    <n v="707.4"/>
    <d v="2000-11-03T00:00:00"/>
  </r>
  <r>
    <n v="140"/>
    <n v="11"/>
    <x v="134"/>
    <d v="2017-01-01T00:00:00"/>
    <b v="0"/>
    <s v="Approved"/>
    <s v="Giant Bicycles"/>
    <s v="Standard"/>
    <s v="high"/>
    <s v="medium"/>
    <n v="1274.93"/>
    <n v="764.96"/>
    <d v="2016-07-09T00:00:00"/>
  </r>
  <r>
    <n v="141"/>
    <n v="10"/>
    <x v="135"/>
    <d v="2017-12-22T00:00:00"/>
    <b v="0"/>
    <s v="Approved"/>
    <s v="Solex"/>
    <s v="Standard"/>
    <s v="medium"/>
    <s v="medium"/>
    <n v="1945.43"/>
    <n v="333.18"/>
    <d v="2002-08-31T00:00:00"/>
  </r>
  <r>
    <n v="142"/>
    <n v="46"/>
    <x v="136"/>
    <d v="2017-12-25T00:00:00"/>
    <b v="0"/>
    <s v="Approved"/>
    <s v="Solex"/>
    <s v="Standard"/>
    <s v="low"/>
    <s v="medium"/>
    <n v="1289.8499999999999"/>
    <n v="74.510000000000005"/>
    <d v="2012-06-04T00:00:00"/>
  </r>
  <r>
    <n v="143"/>
    <n v="60"/>
    <x v="137"/>
    <d v="2017-01-26T00:00:00"/>
    <b v="1"/>
    <s v="Approved"/>
    <s v="Giant Bicycles"/>
    <s v="Standard"/>
    <s v="high"/>
    <s v="small"/>
    <n v="1977.36"/>
    <n v="1759.85"/>
    <d v="2012-05-18T00:00:00"/>
  </r>
  <r>
    <n v="144"/>
    <n v="92"/>
    <x v="138"/>
    <d v="2017-12-20T00:00:00"/>
    <b v="0"/>
    <s v="Approved"/>
    <s v="WeareA2B"/>
    <s v="Touring"/>
    <s v="medium"/>
    <s v="large"/>
    <n v="1890.39"/>
    <n v="260.14"/>
    <d v="1991-01-21T00:00:00"/>
  </r>
  <r>
    <n v="145"/>
    <n v="7"/>
    <x v="139"/>
    <d v="2017-06-07T00:00:00"/>
    <b v="1"/>
    <s v="Approved"/>
    <s v="Trek Bicycles"/>
    <s v="Road"/>
    <s v="low"/>
    <s v="medium"/>
    <n v="980.37"/>
    <n v="234.43"/>
    <d v="2005-12-07T00:00:00"/>
  </r>
  <r>
    <n v="146"/>
    <n v="41"/>
    <x v="140"/>
    <d v="2017-04-06T00:00:00"/>
    <b v="1"/>
    <s v="Approved"/>
    <s v="Solex"/>
    <s v="Road"/>
    <s v="medium"/>
    <s v="medium"/>
    <n v="416.98"/>
    <n v="312.74"/>
    <d v="1997-05-10T00:00:00"/>
  </r>
  <r>
    <n v="147"/>
    <n v="67"/>
    <x v="141"/>
    <d v="2017-04-25T00:00:00"/>
    <b v="1"/>
    <s v="Approved"/>
    <s v="Norco Bicycles"/>
    <s v="Road"/>
    <s v="medium"/>
    <s v="medium"/>
    <n v="544.04999999999995"/>
    <n v="376.84"/>
    <d v="2005-10-22T00:00:00"/>
  </r>
  <r>
    <n v="148"/>
    <n v="14"/>
    <x v="9"/>
    <d v="2017-01-13T00:00:00"/>
    <b v="0"/>
    <s v="Approved"/>
    <s v="Trek Bicycles"/>
    <s v="Standard"/>
    <s v="medium"/>
    <s v="small"/>
    <n v="1386.84"/>
    <n v="1234.29"/>
    <d v="2003-08-05T00:00:00"/>
  </r>
  <r>
    <n v="149"/>
    <n v="89"/>
    <x v="99"/>
    <d v="2017-03-21T00:00:00"/>
    <b v="0"/>
    <s v="Approved"/>
    <s v="WeareA2B"/>
    <s v="Touring"/>
    <s v="medium"/>
    <s v="large"/>
    <n v="1362.99"/>
    <n v="57.74"/>
    <d v="1993-04-20T00:00:00"/>
  </r>
  <r>
    <n v="150"/>
    <n v="9"/>
    <x v="142"/>
    <d v="2017-11-21T00:00:00"/>
    <b v="1"/>
    <s v="Approved"/>
    <s v="OHM Cycles"/>
    <s v="Road"/>
    <s v="medium"/>
    <s v="medium"/>
    <n v="742.54"/>
    <n v="667.4"/>
    <d v="1994-09-09T00:00:00"/>
  </r>
  <r>
    <n v="151"/>
    <n v="31"/>
    <x v="143"/>
    <d v="2017-11-11T00:00:00"/>
    <b v="0"/>
    <s v="Approved"/>
    <s v="Giant Bicycles"/>
    <s v="Standard"/>
    <s v="medium"/>
    <s v="medium"/>
    <n v="230.91"/>
    <n v="173.18"/>
    <d v="2003-03-18T00:00:00"/>
  </r>
  <r>
    <n v="152"/>
    <n v="92"/>
    <x v="144"/>
    <d v="2017-10-16T00:00:00"/>
    <b v="0"/>
    <s v="Approved"/>
    <s v="WeareA2B"/>
    <s v="Standard"/>
    <s v="medium"/>
    <s v="small"/>
    <n v="1415.01"/>
    <n v="1259.3599999999999"/>
    <d v="2000-11-03T00:00:00"/>
  </r>
  <r>
    <n v="153"/>
    <n v="37"/>
    <x v="145"/>
    <d v="2017-08-19T00:00:00"/>
    <b v="1"/>
    <s v="Approved"/>
    <s v="OHM Cycles"/>
    <s v="Standard"/>
    <s v="low"/>
    <s v="medium"/>
    <n v="1793.43"/>
    <n v="248.82"/>
    <d v="1999-07-20T00:00:00"/>
  </r>
  <r>
    <n v="154"/>
    <n v="3"/>
    <x v="146"/>
    <d v="2017-04-06T00:00:00"/>
    <b v="1"/>
    <s v="Approved"/>
    <s v="Trek Bicycles"/>
    <s v="Standard"/>
    <s v="medium"/>
    <s v="large"/>
    <n v="2091.4699999999998"/>
    <n v="388.92"/>
    <d v="2011-08-29T00:00:00"/>
  </r>
  <r>
    <n v="155"/>
    <n v="56"/>
    <x v="147"/>
    <d v="2017-11-04T00:00:00"/>
    <b v="1"/>
    <s v="Approved"/>
    <s v="Norco Bicycles"/>
    <s v="Mountain"/>
    <s v="low"/>
    <s v="small"/>
    <n v="688.63"/>
    <n v="612.88"/>
    <d v="2016-02-04T00:00:00"/>
  </r>
  <r>
    <n v="156"/>
    <n v="14"/>
    <x v="148"/>
    <d v="2017-08-22T00:00:00"/>
    <b v="1"/>
    <s v="Approved"/>
    <s v="Solex"/>
    <s v="Standard"/>
    <s v="high"/>
    <s v="large"/>
    <n v="1842.92"/>
    <n v="1105.75"/>
    <d v="2003-09-09T00:00:00"/>
  </r>
  <r>
    <n v="157"/>
    <n v="6"/>
    <x v="149"/>
    <d v="2017-09-15T00:00:00"/>
    <b v="1"/>
    <s v="Approved"/>
    <s v="Solex"/>
    <s v="Standard"/>
    <s v="high"/>
    <s v="medium"/>
    <n v="748.17"/>
    <n v="448.9"/>
    <d v="2015-04-11T00:00:00"/>
  </r>
  <r>
    <n v="158"/>
    <n v="50"/>
    <x v="150"/>
    <d v="2017-03-01T00:00:00"/>
    <b v="1"/>
    <s v="Approved"/>
    <s v="WeareA2B"/>
    <s v="Standard"/>
    <s v="medium"/>
    <s v="small"/>
    <n v="175.89"/>
    <n v="131.91999999999999"/>
    <d v="2009-04-12T00:00:00"/>
  </r>
  <r>
    <n v="159"/>
    <n v="10"/>
    <x v="151"/>
    <d v="2017-08-16T00:00:00"/>
    <b v="0"/>
    <s v="Approved"/>
    <s v="WeareA2B"/>
    <s v="Touring"/>
    <s v="medium"/>
    <s v="medium"/>
    <n v="1466.68"/>
    <n v="363.25"/>
    <d v="2013-03-12T00:00:00"/>
  </r>
  <r>
    <n v="161"/>
    <n v="69"/>
    <x v="152"/>
    <d v="2017-07-10T00:00:00"/>
    <b v="0"/>
    <s v="Approved"/>
    <s v="Giant Bicycles"/>
    <s v="Road"/>
    <s v="medium"/>
    <s v="medium"/>
    <n v="792.9"/>
    <n v="594.67999999999995"/>
    <d v="2015-04-11T00:00:00"/>
  </r>
  <r>
    <n v="162"/>
    <n v="78"/>
    <x v="153"/>
    <d v="2017-12-11T00:00:00"/>
    <b v="0"/>
    <s v="Approved"/>
    <s v="Giant Bicycles"/>
    <s v="Standard"/>
    <s v="medium"/>
    <s v="large"/>
    <n v="1765.3"/>
    <n v="709.48"/>
    <d v="2004-07-25T00:00:00"/>
  </r>
  <r>
    <n v="163"/>
    <n v="80"/>
    <x v="154"/>
    <d v="2017-05-20T00:00:00"/>
    <b v="1"/>
    <s v="Approved"/>
    <s v="OHM Cycles"/>
    <s v="Touring"/>
    <s v="low"/>
    <s v="medium"/>
    <n v="1073.07"/>
    <n v="933.84"/>
    <d v="2015-08-10T00:00:00"/>
  </r>
  <r>
    <n v="164"/>
    <n v="17"/>
    <x v="155"/>
    <d v="2017-07-30T00:00:00"/>
    <b v="0"/>
    <s v="Approved"/>
    <s v="Solex"/>
    <s v="Standard"/>
    <s v="high"/>
    <s v="medium"/>
    <n v="1024.6600000000001"/>
    <n v="614.79999999999995"/>
    <d v="1996-11-09T00:00:00"/>
  </r>
  <r>
    <n v="165"/>
    <n v="3"/>
    <x v="156"/>
    <d v="2017-10-25T00:00:00"/>
    <b v="1"/>
    <s v="Approved"/>
    <s v="Trek Bicycles"/>
    <s v="Standard"/>
    <s v="medium"/>
    <s v="large"/>
    <n v="2091.4699999999998"/>
    <n v="388.92"/>
    <d v="2005-08-09T00:00:00"/>
  </r>
  <r>
    <n v="166"/>
    <n v="78"/>
    <x v="9"/>
    <d v="2017-11-27T00:00:00"/>
    <b v="0"/>
    <s v="Approved"/>
    <s v="Giant Bicycles"/>
    <s v="Standard"/>
    <s v="medium"/>
    <s v="large"/>
    <n v="1765.3"/>
    <n v="709.48"/>
    <d v="2004-07-25T00:00:00"/>
  </r>
  <r>
    <n v="168"/>
    <n v="87"/>
    <x v="157"/>
    <d v="2017-02-02T00:00:00"/>
    <b v="0"/>
    <s v="Approved"/>
    <s v="Giant Bicycles"/>
    <s v="Standard"/>
    <s v="high"/>
    <s v="medium"/>
    <n v="1179"/>
    <n v="707.4"/>
    <d v="1997-08-25T00:00:00"/>
  </r>
  <r>
    <n v="169"/>
    <n v="97"/>
    <x v="158"/>
    <d v="2017-05-02T00:00:00"/>
    <b v="0"/>
    <s v="Approved"/>
    <s v="Solex"/>
    <s v="Standard"/>
    <s v="medium"/>
    <s v="large"/>
    <n v="202.62"/>
    <n v="151.96"/>
    <d v="2004-01-16T00:00:00"/>
  </r>
  <r>
    <n v="171"/>
    <n v="100"/>
    <x v="159"/>
    <d v="2017-10-22T00:00:00"/>
    <b v="0"/>
    <s v="Approved"/>
    <s v="Norco Bicycles"/>
    <s v="Road"/>
    <s v="medium"/>
    <s v="medium"/>
    <n v="1036.5899999999999"/>
    <n v="206.35"/>
    <d v="1991-05-06T00:00:00"/>
  </r>
  <r>
    <n v="172"/>
    <n v="55"/>
    <x v="160"/>
    <d v="2017-04-11T00:00:00"/>
    <b v="1"/>
    <s v="Approved"/>
    <s v="Trek Bicycles"/>
    <s v="Road"/>
    <s v="medium"/>
    <s v="large"/>
    <n v="1894.19"/>
    <n v="598.76"/>
    <d v="1991-01-21T00:00:00"/>
  </r>
  <r>
    <n v="173"/>
    <n v="100"/>
    <x v="161"/>
    <d v="2017-11-16T00:00:00"/>
    <b v="0"/>
    <s v="Approved"/>
    <s v="Norco Bicycles"/>
    <s v="Road"/>
    <s v="medium"/>
    <s v="medium"/>
    <n v="1036.5899999999999"/>
    <n v="206.35"/>
    <d v="1991-05-06T00:00:00"/>
  </r>
  <r>
    <n v="174"/>
    <n v="10"/>
    <x v="162"/>
    <d v="2017-12-17T00:00:00"/>
    <b v="0"/>
    <s v="Approved"/>
    <s v="WeareA2B"/>
    <s v="Touring"/>
    <s v="medium"/>
    <s v="medium"/>
    <n v="1466.68"/>
    <n v="363.25"/>
    <d v="1994-09-09T00:00:00"/>
  </r>
  <r>
    <n v="175"/>
    <n v="25"/>
    <x v="163"/>
    <d v="2017-12-23T00:00:00"/>
    <b v="0"/>
    <s v="Approved"/>
    <s v="Giant Bicycles"/>
    <s v="Road"/>
    <s v="medium"/>
    <s v="medium"/>
    <n v="1538.99"/>
    <n v="829.65"/>
    <d v="2016-11-22T00:00:00"/>
  </r>
  <r>
    <n v="176"/>
    <n v="74"/>
    <x v="105"/>
    <d v="2017-03-30T00:00:00"/>
    <b v="1"/>
    <s v="Approved"/>
    <s v="WeareA2B"/>
    <s v="Standard"/>
    <s v="medium"/>
    <s v="medium"/>
    <n v="1228.07"/>
    <n v="400.91"/>
    <d v="2003-09-09T00:00:00"/>
  </r>
  <r>
    <n v="177"/>
    <n v="90"/>
    <x v="164"/>
    <d v="2017-04-13T00:00:00"/>
    <b v="0"/>
    <s v="Approved"/>
    <s v="Norco Bicycles"/>
    <s v="Standard"/>
    <s v="low"/>
    <s v="medium"/>
    <n v="363.01"/>
    <n v="290.41000000000003"/>
    <d v="2005-05-10T00:00:00"/>
  </r>
  <r>
    <n v="178"/>
    <n v="56"/>
    <x v="165"/>
    <d v="2017-07-25T00:00:00"/>
    <b v="1"/>
    <s v="Approved"/>
    <s v="OHM Cycles"/>
    <s v="Standard"/>
    <s v="medium"/>
    <s v="medium"/>
    <n v="183.86"/>
    <n v="137.9"/>
    <d v="1997-10-04T00:00:00"/>
  </r>
  <r>
    <n v="179"/>
    <n v="62"/>
    <x v="166"/>
    <d v="2017-01-31T00:00:00"/>
    <b v="0"/>
    <s v="Approved"/>
    <s v="Solex"/>
    <s v="Standard"/>
    <s v="medium"/>
    <s v="medium"/>
    <n v="478.16"/>
    <n v="298.72000000000003"/>
    <d v="1993-06-23T00:00:00"/>
  </r>
  <r>
    <n v="180"/>
    <n v="20"/>
    <x v="167"/>
    <d v="2017-03-18T00:00:00"/>
    <b v="1"/>
    <s v="Approved"/>
    <s v="Trek Bicycles"/>
    <s v="Standard"/>
    <s v="medium"/>
    <s v="small"/>
    <n v="1775.81"/>
    <n v="1580.47"/>
    <d v="2010-05-05T00:00:00"/>
  </r>
  <r>
    <n v="181"/>
    <n v="17"/>
    <x v="168"/>
    <d v="2017-02-24T00:00:00"/>
    <b v="0"/>
    <s v="Approved"/>
    <s v="Solex"/>
    <s v="Standard"/>
    <s v="high"/>
    <s v="medium"/>
    <n v="1024.6600000000001"/>
    <n v="614.79999999999995"/>
    <d v="2011-05-07T00:00:00"/>
  </r>
  <r>
    <n v="182"/>
    <n v="16"/>
    <x v="169"/>
    <d v="2017-02-18T00:00:00"/>
    <b v="0"/>
    <s v="Approved"/>
    <s v="Norco Bicycles"/>
    <s v="Standard"/>
    <s v="high"/>
    <s v="small"/>
    <n v="1661.92"/>
    <n v="1479.11"/>
    <d v="2013-03-12T00:00:00"/>
  </r>
  <r>
    <n v="183"/>
    <n v="46"/>
    <x v="170"/>
    <d v="2017-01-07T00:00:00"/>
    <b v="0"/>
    <s v="Approved"/>
    <s v="Solex"/>
    <s v="Standard"/>
    <s v="low"/>
    <s v="medium"/>
    <n v="1289.8499999999999"/>
    <n v="74.510000000000005"/>
    <d v="2012-06-04T00:00:00"/>
  </r>
  <r>
    <n v="184"/>
    <n v="71"/>
    <x v="171"/>
    <d v="2017-07-05T00:00:00"/>
    <b v="1"/>
    <s v="Approved"/>
    <s v="Solex"/>
    <s v="Standard"/>
    <s v="high"/>
    <s v="large"/>
    <n v="1842.92"/>
    <n v="1105.75"/>
    <d v="1995-10-24T00:00:00"/>
  </r>
  <r>
    <n v="185"/>
    <n v="91"/>
    <x v="172"/>
    <d v="2017-11-19T00:00:00"/>
    <b v="0"/>
    <s v="Approved"/>
    <s v="WeareA2B"/>
    <s v="Standard"/>
    <s v="low"/>
    <s v="medium"/>
    <n v="642.30999999999995"/>
    <n v="513.85"/>
    <d v="2004-07-25T00:00:00"/>
  </r>
  <r>
    <n v="186"/>
    <n v="17"/>
    <x v="173"/>
    <d v="2017-11-08T00:00:00"/>
    <b v="1"/>
    <s v="Approved"/>
    <s v="Solex"/>
    <s v="Standard"/>
    <s v="high"/>
    <s v="medium"/>
    <n v="1024.6600000000001"/>
    <n v="614.79999999999995"/>
    <d v="1996-11-09T00:00:00"/>
  </r>
  <r>
    <n v="187"/>
    <n v="1"/>
    <x v="174"/>
    <d v="2017-07-24T00:00:00"/>
    <b v="1"/>
    <s v="Approved"/>
    <s v="Giant Bicycles"/>
    <s v="Touring"/>
    <s v="medium"/>
    <s v="large"/>
    <n v="1873.97"/>
    <n v="863.95"/>
    <d v="2003-09-09T00:00:00"/>
  </r>
  <r>
    <n v="188"/>
    <n v="3"/>
    <x v="175"/>
    <d v="2017-01-15T00:00:00"/>
    <b v="1"/>
    <s v="Approved"/>
    <s v="Trek Bicycles"/>
    <s v="Standard"/>
    <s v="medium"/>
    <s v="large"/>
    <n v="2091.4699999999998"/>
    <n v="388.92"/>
    <d v="2012-09-15T00:00:00"/>
  </r>
  <r>
    <n v="189"/>
    <n v="56"/>
    <x v="176"/>
    <d v="2017-01-12T00:00:00"/>
    <b v="1"/>
    <s v="Approved"/>
    <s v="OHM Cycles"/>
    <s v="Standard"/>
    <s v="medium"/>
    <s v="medium"/>
    <n v="183.86"/>
    <n v="137.9"/>
    <d v="1993-06-23T00:00:00"/>
  </r>
  <r>
    <n v="190"/>
    <n v="37"/>
    <x v="177"/>
    <d v="2017-11-27T00:00:00"/>
    <b v="1"/>
    <s v="Approved"/>
    <s v="OHM Cycles"/>
    <s v="Standard"/>
    <s v="low"/>
    <s v="medium"/>
    <n v="1793.43"/>
    <n v="248.82"/>
    <d v="2011-05-09T00:00:00"/>
  </r>
  <r>
    <n v="191"/>
    <n v="34"/>
    <x v="178"/>
    <d v="2017-06-30T00:00:00"/>
    <b v="1"/>
    <s v="Approved"/>
    <s v="Norco Bicycles"/>
    <s v="Road"/>
    <s v="high"/>
    <s v="large"/>
    <n v="774.53"/>
    <n v="464.72"/>
    <d v="2008-03-19T00:00:00"/>
  </r>
  <r>
    <n v="192"/>
    <n v="0"/>
    <x v="179"/>
    <d v="2017-07-15T00:00:00"/>
    <b v="1"/>
    <s v="Approved"/>
    <s v="Giant Bicycles"/>
    <s v="Standard"/>
    <s v="medium"/>
    <s v="medium"/>
    <n v="230.91"/>
    <n v="173.18"/>
    <d v="2006-11-10T00:00:00"/>
  </r>
  <r>
    <n v="193"/>
    <n v="12"/>
    <x v="180"/>
    <d v="2017-06-22T00:00:00"/>
    <b v="1"/>
    <s v="Approved"/>
    <s v="WeareA2B"/>
    <s v="Standard"/>
    <s v="medium"/>
    <s v="medium"/>
    <n v="1231.1500000000001"/>
    <n v="161.6"/>
    <d v="2009-03-08T00:00:00"/>
  </r>
  <r>
    <n v="194"/>
    <n v="25"/>
    <x v="181"/>
    <d v="2017-05-02T00:00:00"/>
    <b v="0"/>
    <s v="Approved"/>
    <s v="Giant Bicycles"/>
    <s v="Road"/>
    <s v="medium"/>
    <s v="medium"/>
    <n v="1538.99"/>
    <n v="829.65"/>
    <d v="2011-01-10T00:00:00"/>
  </r>
  <r>
    <n v="195"/>
    <n v="81"/>
    <x v="182"/>
    <d v="2017-12-27T00:00:00"/>
    <b v="0"/>
    <s v="Approved"/>
    <s v="Norco Bicycles"/>
    <s v="Standard"/>
    <s v="medium"/>
    <s v="small"/>
    <n v="586.45000000000005"/>
    <n v="521.94000000000005"/>
    <d v="1991-07-10T00:00:00"/>
  </r>
  <r>
    <n v="196"/>
    <n v="19"/>
    <x v="183"/>
    <d v="2017-12-21T00:00:00"/>
    <b v="1"/>
    <s v="Approved"/>
    <s v="OHM Cycles"/>
    <s v="Road"/>
    <s v="high"/>
    <s v="large"/>
    <n v="12.01"/>
    <n v="7.21"/>
    <d v="1999-06-23T00:00:00"/>
  </r>
  <r>
    <n v="197"/>
    <n v="45"/>
    <x v="184"/>
    <d v="2017-05-23T00:00:00"/>
    <b v="1"/>
    <s v="Approved"/>
    <s v="Solex"/>
    <s v="Standard"/>
    <s v="medium"/>
    <s v="medium"/>
    <n v="441.49"/>
    <n v="84.99"/>
    <d v="1993-04-12T00:00:00"/>
  </r>
  <r>
    <n v="198"/>
    <n v="74"/>
    <x v="185"/>
    <d v="2017-02-02T00:00:00"/>
    <b v="0"/>
    <s v="Approved"/>
    <s v="WeareA2B"/>
    <s v="Standard"/>
    <s v="medium"/>
    <s v="medium"/>
    <n v="1762.96"/>
    <n v="950.52"/>
    <d v="2014-07-28T00:00:00"/>
  </r>
  <r>
    <n v="199"/>
    <n v="33"/>
    <x v="186"/>
    <d v="2017-06-08T00:00:00"/>
    <b v="0"/>
    <s v="Approved"/>
    <s v="Giant Bicycles"/>
    <s v="Standard"/>
    <s v="medium"/>
    <s v="small"/>
    <n v="1311.44"/>
    <n v="1167.18"/>
    <d v="1992-10-11T00:00:00"/>
  </r>
  <r>
    <n v="200"/>
    <n v="57"/>
    <x v="187"/>
    <d v="2017-04-15T00:00:00"/>
    <b v="1"/>
    <s v="Approved"/>
    <s v="WeareA2B"/>
    <s v="Touring"/>
    <s v="medium"/>
    <s v="large"/>
    <n v="1890.39"/>
    <n v="260.14"/>
    <d v="1993-06-23T00:00:00"/>
  </r>
  <r>
    <n v="201"/>
    <n v="0"/>
    <x v="188"/>
    <d v="2017-09-05T00:00:00"/>
    <b v="1"/>
    <s v="Approved"/>
    <s v="Trek Bicycles"/>
    <s v="Road"/>
    <s v="medium"/>
    <s v="medium"/>
    <n v="533.51"/>
    <n v="400.13"/>
    <d v="2012-06-04T00:00:00"/>
  </r>
  <r>
    <n v="202"/>
    <n v="23"/>
    <x v="189"/>
    <d v="2017-02-26T00:00:00"/>
    <b v="1"/>
    <s v="Approved"/>
    <s v="Norco Bicycles"/>
    <s v="Mountain"/>
    <s v="low"/>
    <s v="small"/>
    <n v="688.63"/>
    <n v="612.88"/>
    <d v="2006-11-10T00:00:00"/>
  </r>
  <r>
    <n v="203"/>
    <n v="67"/>
    <x v="190"/>
    <d v="2017-07-29T00:00:00"/>
    <b v="0"/>
    <s v="Approved"/>
    <s v="Norco Bicycles"/>
    <s v="Road"/>
    <s v="medium"/>
    <s v="medium"/>
    <n v="544.04999999999995"/>
    <n v="376.84"/>
    <d v="2005-10-22T00:00:00"/>
  </r>
  <r>
    <n v="204"/>
    <n v="81"/>
    <x v="191"/>
    <d v="2017-07-03T00:00:00"/>
    <b v="1"/>
    <s v="Approved"/>
    <s v="Norco Bicycles"/>
    <s v="Standard"/>
    <s v="medium"/>
    <s v="small"/>
    <n v="586.45000000000005"/>
    <n v="521.94000000000005"/>
    <d v="1991-07-10T00:00:00"/>
  </r>
  <r>
    <n v="205"/>
    <n v="58"/>
    <x v="17"/>
    <d v="2017-05-27T00:00:00"/>
    <b v="1"/>
    <s v="Approved"/>
    <s v="OHM Cycles"/>
    <s v="Standard"/>
    <s v="medium"/>
    <s v="medium"/>
    <n v="912.52"/>
    <n v="141.4"/>
    <d v="2015-10-18T00:00:00"/>
  </r>
  <r>
    <n v="206"/>
    <n v="5"/>
    <x v="192"/>
    <d v="2017-05-05T00:00:00"/>
    <b v="0"/>
    <s v="Approved"/>
    <s v="Giant Bicycles"/>
    <s v="Standard"/>
    <s v="high"/>
    <s v="medium"/>
    <n v="1129.1300000000001"/>
    <n v="677.48"/>
    <d v="2005-08-09T00:00:00"/>
  </r>
  <r>
    <n v="207"/>
    <n v="94"/>
    <x v="193"/>
    <d v="2017-09-09T00:00:00"/>
    <b v="0"/>
    <s v="Approved"/>
    <s v="Giant Bicycles"/>
    <s v="Standard"/>
    <s v="medium"/>
    <s v="large"/>
    <n v="1635.3"/>
    <n v="993.66"/>
    <d v="2013-06-09T00:00:00"/>
  </r>
  <r>
    <n v="208"/>
    <n v="51"/>
    <x v="194"/>
    <d v="2017-05-21T00:00:00"/>
    <b v="0"/>
    <s v="Approved"/>
    <s v="OHM Cycles"/>
    <s v="Standard"/>
    <s v="high"/>
    <s v="medium"/>
    <n v="2005.66"/>
    <n v="1203.4000000000001"/>
    <d v="2012-04-10T00:00:00"/>
  </r>
  <r>
    <n v="209"/>
    <n v="59"/>
    <x v="195"/>
    <d v="2017-09-22T00:00:00"/>
    <b v="0"/>
    <s v="Approved"/>
    <s v="WeareA2B"/>
    <s v="Standard"/>
    <s v="medium"/>
    <s v="small"/>
    <n v="1415.01"/>
    <n v="1259.3599999999999"/>
    <d v="2003-01-05T00:00:00"/>
  </r>
  <r>
    <n v="210"/>
    <n v="63"/>
    <x v="35"/>
    <d v="2017-04-12T00:00:00"/>
    <b v="1"/>
    <s v="Approved"/>
    <s v="Solex"/>
    <s v="Standard"/>
    <s v="medium"/>
    <s v="medium"/>
    <n v="1483.2"/>
    <n v="99.59"/>
    <d v="1992-10-02T00:00:00"/>
  </r>
  <r>
    <n v="211"/>
    <n v="40"/>
    <x v="196"/>
    <d v="2017-05-07T00:00:00"/>
    <b v="1"/>
    <s v="Approved"/>
    <s v="OHM Cycles"/>
    <s v="Standard"/>
    <s v="high"/>
    <s v="medium"/>
    <n v="1458.17"/>
    <n v="874.9"/>
    <d v="2006-02-02T00:00:00"/>
  </r>
  <r>
    <n v="212"/>
    <n v="80"/>
    <x v="197"/>
    <d v="2017-01-13T00:00:00"/>
    <b v="0"/>
    <s v="Approved"/>
    <s v="Trek Bicycles"/>
    <s v="Standard"/>
    <s v="medium"/>
    <s v="large"/>
    <n v="1469.44"/>
    <n v="596.54999999999995"/>
    <d v="2005-10-22T00:00:00"/>
  </r>
  <r>
    <n v="213"/>
    <n v="82"/>
    <x v="198"/>
    <d v="2017-12-14T00:00:00"/>
    <b v="0"/>
    <s v="Approved"/>
    <s v="Norco Bicycles"/>
    <s v="Standard"/>
    <s v="high"/>
    <s v="medium"/>
    <n v="1148.6400000000001"/>
    <n v="689.18"/>
    <d v="2015-08-10T00:00:00"/>
  </r>
  <r>
    <n v="214"/>
    <n v="46"/>
    <x v="199"/>
    <d v="2017-03-22T00:00:00"/>
    <b v="1"/>
    <s v="Approved"/>
    <s v="Solex"/>
    <s v="Standard"/>
    <s v="low"/>
    <s v="medium"/>
    <n v="1289.8499999999999"/>
    <n v="74.510000000000005"/>
    <d v="2012-04-10T00:00:00"/>
  </r>
  <r>
    <n v="215"/>
    <n v="78"/>
    <x v="200"/>
    <d v="2017-09-30T00:00:00"/>
    <b v="0"/>
    <s v="Approved"/>
    <s v="Giant Bicycles"/>
    <s v="Standard"/>
    <s v="medium"/>
    <s v="large"/>
    <n v="1765.3"/>
    <n v="709.48"/>
    <d v="2015-08-10T00:00:00"/>
  </r>
  <r>
    <n v="216"/>
    <n v="72"/>
    <x v="201"/>
    <d v="2017-11-29T00:00:00"/>
    <b v="1"/>
    <s v="Approved"/>
    <s v="Norco Bicycles"/>
    <s v="Standard"/>
    <s v="medium"/>
    <s v="medium"/>
    <n v="360.4"/>
    <n v="270.3"/>
    <d v="2016-12-06T00:00:00"/>
  </r>
  <r>
    <n v="217"/>
    <n v="75"/>
    <x v="202"/>
    <d v="2017-06-09T00:00:00"/>
    <b v="0"/>
    <s v="Approved"/>
    <s v="Giant Bicycles"/>
    <s v="Touring"/>
    <s v="medium"/>
    <s v="large"/>
    <n v="1873.97"/>
    <n v="863.95"/>
    <d v="2004-07-25T00:00:00"/>
  </r>
  <r>
    <n v="218"/>
    <n v="40"/>
    <x v="203"/>
    <d v="2017-04-21T00:00:00"/>
    <b v="0"/>
    <s v="Approved"/>
    <s v="Trek Bicycles"/>
    <s v="Road"/>
    <s v="medium"/>
    <s v="large"/>
    <n v="1894.19"/>
    <n v="598.76"/>
    <d v="2003-07-21T00:00:00"/>
  </r>
  <r>
    <n v="219"/>
    <n v="2"/>
    <x v="70"/>
    <d v="2017-11-13T00:00:00"/>
    <b v="0"/>
    <s v="Approved"/>
    <s v="Giant Bicycles"/>
    <s v="Road"/>
    <s v="low"/>
    <s v="small"/>
    <n v="590.26"/>
    <n v="525.33000000000004"/>
    <d v="2010-11-05T00:00:00"/>
  </r>
  <r>
    <n v="220"/>
    <n v="10"/>
    <x v="204"/>
    <d v="2017-04-09T00:00:00"/>
    <b v="1"/>
    <s v="Approved"/>
    <s v="WeareA2B"/>
    <s v="Touring"/>
    <s v="medium"/>
    <s v="medium"/>
    <n v="1466.68"/>
    <n v="363.25"/>
    <d v="2013-03-12T00:00:00"/>
  </r>
  <r>
    <n v="221"/>
    <n v="35"/>
    <x v="205"/>
    <d v="2017-05-08T00:00:00"/>
    <b v="0"/>
    <s v="Approved"/>
    <s v="Giant Bicycles"/>
    <s v="Standard"/>
    <s v="medium"/>
    <s v="medium"/>
    <n v="1403.5"/>
    <n v="954.82"/>
    <d v="2016-11-14T00:00:00"/>
  </r>
  <r>
    <n v="222"/>
    <n v="8"/>
    <x v="206"/>
    <d v="2017-07-08T00:00:00"/>
    <b v="1"/>
    <s v="Approved"/>
    <s v="Solex"/>
    <s v="Road"/>
    <s v="medium"/>
    <s v="small"/>
    <n v="1703.52"/>
    <n v="1516.13"/>
    <d v="2011-04-16T00:00:00"/>
  </r>
  <r>
    <n v="223"/>
    <n v="2"/>
    <x v="207"/>
    <d v="2017-11-30T00:00:00"/>
    <b v="0"/>
    <s v="Approved"/>
    <s v="Giant Bicycles"/>
    <s v="Road"/>
    <s v="low"/>
    <s v="small"/>
    <n v="590.26"/>
    <n v="525.33000000000004"/>
    <d v="2010-11-05T00:00:00"/>
  </r>
  <r>
    <n v="224"/>
    <n v="69"/>
    <x v="208"/>
    <d v="2017-04-25T00:00:00"/>
    <b v="1"/>
    <s v="Approved"/>
    <s v="Giant Bicycles"/>
    <s v="Road"/>
    <s v="medium"/>
    <s v="medium"/>
    <n v="792.9"/>
    <n v="594.67999999999995"/>
    <d v="1992-10-02T00:00:00"/>
  </r>
  <r>
    <n v="225"/>
    <n v="54"/>
    <x v="209"/>
    <d v="2017-03-30T00:00:00"/>
    <b v="1"/>
    <s v="Approved"/>
    <s v="WeareA2B"/>
    <s v="Standard"/>
    <s v="medium"/>
    <s v="medium"/>
    <n v="1292.8399999999999"/>
    <n v="13.44"/>
    <d v="2009-04-12T00:00:00"/>
  </r>
  <r>
    <n v="226"/>
    <n v="8"/>
    <x v="210"/>
    <d v="2017-03-10T00:00:00"/>
    <b v="0"/>
    <s v="Approved"/>
    <s v="Solex"/>
    <s v="Road"/>
    <s v="medium"/>
    <s v="small"/>
    <n v="1703.52"/>
    <n v="1516.13"/>
    <d v="1993-04-20T00:00:00"/>
  </r>
  <r>
    <n v="227"/>
    <n v="86"/>
    <x v="211"/>
    <d v="2017-03-16T00:00:00"/>
    <b v="1"/>
    <s v="Approved"/>
    <s v="OHM Cycles"/>
    <s v="Standard"/>
    <s v="medium"/>
    <s v="medium"/>
    <n v="235.63"/>
    <n v="125.07"/>
    <d v="2005-05-10T00:00:00"/>
  </r>
  <r>
    <n v="228"/>
    <n v="13"/>
    <x v="101"/>
    <d v="2017-04-04T00:00:00"/>
    <b v="1"/>
    <s v="Approved"/>
    <s v="Solex"/>
    <s v="Standard"/>
    <s v="medium"/>
    <s v="medium"/>
    <n v="1163.8900000000001"/>
    <n v="589.27"/>
    <d v="2013-03-12T00:00:00"/>
  </r>
  <r>
    <n v="229"/>
    <n v="19"/>
    <x v="212"/>
    <d v="2017-03-13T00:00:00"/>
    <b v="1"/>
    <s v="Approved"/>
    <s v="Trek Bicycles"/>
    <s v="Mountain"/>
    <s v="low"/>
    <s v="medium"/>
    <n v="574.64"/>
    <n v="459.71"/>
    <d v="2011-08-29T00:00:00"/>
  </r>
  <r>
    <n v="230"/>
    <n v="86"/>
    <x v="213"/>
    <d v="2017-12-23T00:00:00"/>
    <b v="1"/>
    <s v="Approved"/>
    <s v="OHM Cycles"/>
    <s v="Standard"/>
    <s v="medium"/>
    <s v="medium"/>
    <n v="235.63"/>
    <n v="125.07"/>
    <d v="2013-06-09T00:00:00"/>
  </r>
  <r>
    <n v="231"/>
    <n v="46"/>
    <x v="214"/>
    <d v="2017-08-12T00:00:00"/>
    <b v="1"/>
    <s v="Approved"/>
    <s v="OHM Cycles"/>
    <s v="Standard"/>
    <s v="low"/>
    <s v="medium"/>
    <n v="1793.43"/>
    <n v="248.82"/>
    <d v="1999-07-20T00:00:00"/>
  </r>
  <r>
    <n v="232"/>
    <n v="30"/>
    <x v="19"/>
    <d v="2017-08-04T00:00:00"/>
    <b v="0"/>
    <s v="Approved"/>
    <s v="Solex"/>
    <s v="Standard"/>
    <s v="high"/>
    <s v="medium"/>
    <n v="748.17"/>
    <n v="448.9"/>
    <d v="1999-07-20T00:00:00"/>
  </r>
  <r>
    <n v="233"/>
    <n v="92"/>
    <x v="215"/>
    <d v="2017-09-01T00:00:00"/>
    <b v="0"/>
    <s v="Approved"/>
    <s v="WeareA2B"/>
    <s v="Touring"/>
    <s v="medium"/>
    <s v="large"/>
    <n v="1890.39"/>
    <n v="260.14"/>
    <d v="1991-01-21T00:00:00"/>
  </r>
  <r>
    <n v="234"/>
    <n v="71"/>
    <x v="216"/>
    <d v="2017-09-01T00:00:00"/>
    <b v="1"/>
    <s v="Approved"/>
    <s v="Solex"/>
    <s v="Standard"/>
    <s v="high"/>
    <s v="large"/>
    <n v="1842.92"/>
    <n v="1105.75"/>
    <d v="1995-10-24T00:00:00"/>
  </r>
  <r>
    <n v="235"/>
    <n v="77"/>
    <x v="217"/>
    <d v="2017-07-02T00:00:00"/>
    <b v="0"/>
    <s v="Approved"/>
    <s v="Norco Bicycles"/>
    <s v="Road"/>
    <s v="medium"/>
    <s v="large"/>
    <n v="1240.31"/>
    <n v="795.1"/>
    <d v="2011-01-10T00:00:00"/>
  </r>
  <r>
    <n v="236"/>
    <n v="7"/>
    <x v="218"/>
    <d v="2017-08-31T00:00:00"/>
    <b v="1"/>
    <s v="Approved"/>
    <s v="Giant Bicycles"/>
    <s v="Standard"/>
    <s v="medium"/>
    <s v="small"/>
    <n v="1311.44"/>
    <n v="1167.18"/>
    <d v="2003-03-18T00:00:00"/>
  </r>
  <r>
    <n v="237"/>
    <n v="23"/>
    <x v="219"/>
    <d v="2017-03-11T00:00:00"/>
    <b v="1"/>
    <s v="Approved"/>
    <s v="Norco Bicycles"/>
    <s v="Mountain"/>
    <s v="low"/>
    <s v="small"/>
    <n v="688.63"/>
    <n v="612.88"/>
    <d v="1993-10-02T00:00:00"/>
  </r>
  <r>
    <n v="238"/>
    <n v="12"/>
    <x v="220"/>
    <d v="2017-10-08T00:00:00"/>
    <b v="0"/>
    <s v="Approved"/>
    <s v="WeareA2B"/>
    <s v="Standard"/>
    <s v="medium"/>
    <s v="medium"/>
    <n v="1231.1500000000001"/>
    <n v="161.6"/>
    <d v="1994-09-09T00:00:00"/>
  </r>
  <r>
    <n v="239"/>
    <n v="61"/>
    <x v="221"/>
    <d v="2017-10-01T00:00:00"/>
    <b v="1"/>
    <s v="Approved"/>
    <s v="OHM Cycles"/>
    <s v="Standard"/>
    <s v="low"/>
    <s v="medium"/>
    <n v="71.16"/>
    <n v="56.93"/>
    <d v="2015-05-21T00:00:00"/>
  </r>
  <r>
    <n v="240"/>
    <n v="21"/>
    <x v="222"/>
    <d v="2017-11-23T00:00:00"/>
    <b v="0"/>
    <s v="Approved"/>
    <s v="Solex"/>
    <s v="Standard"/>
    <s v="medium"/>
    <s v="large"/>
    <n v="1071.23"/>
    <n v="380.74"/>
    <d v="1991-11-10T00:00:00"/>
  </r>
  <r>
    <n v="241"/>
    <n v="86"/>
    <x v="223"/>
    <d v="2017-03-27T00:00:00"/>
    <b v="1"/>
    <s v="Approved"/>
    <s v="OHM Cycles"/>
    <s v="Standard"/>
    <s v="medium"/>
    <s v="medium"/>
    <n v="235.63"/>
    <n v="125.07"/>
    <d v="2003-01-05T00:00:00"/>
  </r>
  <r>
    <n v="242"/>
    <n v="57"/>
    <x v="224"/>
    <d v="2017-12-04T00:00:00"/>
    <b v="0"/>
    <s v="Approved"/>
    <s v="WeareA2B"/>
    <s v="Touring"/>
    <s v="medium"/>
    <s v="large"/>
    <n v="1890.39"/>
    <n v="260.14"/>
    <d v="1998-12-17T00:00:00"/>
  </r>
  <r>
    <n v="243"/>
    <n v="63"/>
    <x v="225"/>
    <d v="2017-11-13T00:00:00"/>
    <b v="1"/>
    <s v="Approved"/>
    <s v="Solex"/>
    <s v="Standard"/>
    <s v="medium"/>
    <s v="medium"/>
    <n v="1483.2"/>
    <n v="99.59"/>
    <d v="1998-12-17T00:00:00"/>
  </r>
  <r>
    <n v="244"/>
    <n v="63"/>
    <x v="226"/>
    <d v="2017-12-20T00:00:00"/>
    <b v="1"/>
    <s v="Approved"/>
    <s v="WeareA2B"/>
    <s v="Standard"/>
    <s v="medium"/>
    <s v="medium"/>
    <n v="1992.93"/>
    <n v="762.63"/>
    <d v="1993-05-26T00:00:00"/>
  </r>
  <r>
    <n v="245"/>
    <n v="33"/>
    <x v="227"/>
    <d v="2017-09-22T00:00:00"/>
    <b v="1"/>
    <s v="Approved"/>
    <s v="Giant Bicycles"/>
    <s v="Standard"/>
    <s v="medium"/>
    <s v="small"/>
    <n v="1311.44"/>
    <n v="1167.18"/>
    <d v="2010-06-07T00:00:00"/>
  </r>
  <r>
    <n v="246"/>
    <n v="98"/>
    <x v="228"/>
    <d v="2017-01-22T00:00:00"/>
    <b v="0"/>
    <s v="Approved"/>
    <s v="OHM Cycles"/>
    <s v="Standard"/>
    <s v="medium"/>
    <s v="medium"/>
    <n v="795.34"/>
    <n v="101.58"/>
    <d v="2015-06-17T00:00:00"/>
  </r>
  <r>
    <n v="247"/>
    <n v="15"/>
    <x v="229"/>
    <d v="2017-01-29T00:00:00"/>
    <b v="1"/>
    <s v="Approved"/>
    <s v="Norco Bicycles"/>
    <s v="Standard"/>
    <s v="low"/>
    <s v="medium"/>
    <n v="958.74"/>
    <n v="748.9"/>
    <d v="2009-03-08T00:00:00"/>
  </r>
  <r>
    <n v="248"/>
    <n v="57"/>
    <x v="230"/>
    <d v="2017-07-21T00:00:00"/>
    <b v="0"/>
    <s v="Approved"/>
    <s v="WeareA2B"/>
    <s v="Touring"/>
    <s v="medium"/>
    <s v="large"/>
    <n v="1890.39"/>
    <n v="260.14"/>
    <d v="1993-06-23T00:00:00"/>
  </r>
  <r>
    <n v="249"/>
    <n v="61"/>
    <x v="231"/>
    <d v="2017-02-10T00:00:00"/>
    <b v="1"/>
    <s v="Approved"/>
    <s v="OHM Cycles"/>
    <s v="Standard"/>
    <s v="low"/>
    <s v="medium"/>
    <n v="71.16"/>
    <n v="56.93"/>
    <d v="2015-06-17T00:00:00"/>
  </r>
  <r>
    <n v="250"/>
    <n v="48"/>
    <x v="232"/>
    <d v="2017-11-25T00:00:00"/>
    <b v="0"/>
    <s v="Cancelled"/>
    <s v="WeareA2B"/>
    <s v="Standard"/>
    <s v="medium"/>
    <s v="medium"/>
    <n v="1762.96"/>
    <n v="950.52"/>
    <d v="1997-02-09T00:00:00"/>
  </r>
  <r>
    <n v="252"/>
    <n v="78"/>
    <x v="233"/>
    <d v="2017-12-03T00:00:00"/>
    <b v="0"/>
    <s v="Approved"/>
    <s v="Giant Bicycles"/>
    <s v="Standard"/>
    <s v="medium"/>
    <s v="large"/>
    <n v="1765.3"/>
    <n v="709.48"/>
    <d v="2013-09-16T00:00:00"/>
  </r>
  <r>
    <n v="253"/>
    <n v="2"/>
    <x v="234"/>
    <d v="2017-12-30T00:00:00"/>
    <b v="0"/>
    <s v="Approved"/>
    <s v="Giant Bicycles"/>
    <s v="Road"/>
    <s v="low"/>
    <s v="small"/>
    <n v="590.26"/>
    <n v="525.33000000000004"/>
    <d v="2010-11-05T00:00:00"/>
  </r>
  <r>
    <n v="254"/>
    <n v="67"/>
    <x v="235"/>
    <d v="2017-07-26T00:00:00"/>
    <b v="0"/>
    <s v="Approved"/>
    <s v="Solex"/>
    <s v="Standard"/>
    <s v="medium"/>
    <s v="large"/>
    <n v="1071.23"/>
    <n v="380.74"/>
    <d v="1999-06-23T00:00:00"/>
  </r>
  <r>
    <n v="255"/>
    <n v="67"/>
    <x v="236"/>
    <d v="2017-04-01T00:00:00"/>
    <b v="1"/>
    <s v="Cancelled"/>
    <s v="Norco Bicycles"/>
    <s v="Road"/>
    <s v="medium"/>
    <s v="medium"/>
    <n v="544.04999999999995"/>
    <n v="376.84"/>
    <d v="2005-10-22T00:00:00"/>
  </r>
  <r>
    <n v="256"/>
    <n v="13"/>
    <x v="237"/>
    <d v="2017-10-22T00:00:00"/>
    <b v="1"/>
    <s v="Approved"/>
    <s v="Solex"/>
    <s v="Standard"/>
    <s v="medium"/>
    <s v="medium"/>
    <n v="1577.53"/>
    <n v="826.51"/>
    <d v="2011-03-16T00:00:00"/>
  </r>
  <r>
    <n v="257"/>
    <n v="65"/>
    <x v="201"/>
    <d v="2017-03-22T00:00:00"/>
    <b v="0"/>
    <s v="Approved"/>
    <s v="WeareA2B"/>
    <s v="Standard"/>
    <s v="medium"/>
    <s v="medium"/>
    <n v="1807.45"/>
    <n v="778.69"/>
    <d v="2015-05-21T00:00:00"/>
  </r>
  <r>
    <n v="258"/>
    <n v="49"/>
    <x v="238"/>
    <d v="2017-06-15T00:00:00"/>
    <b v="1"/>
    <s v="Approved"/>
    <s v="Trek Bicycles"/>
    <s v="Road"/>
    <s v="medium"/>
    <s v="medium"/>
    <n v="533.51"/>
    <n v="400.13"/>
    <d v="2012-06-04T00:00:00"/>
  </r>
  <r>
    <n v="259"/>
    <n v="87"/>
    <x v="239"/>
    <d v="2017-07-06T00:00:00"/>
    <b v="1"/>
    <s v="Approved"/>
    <s v="Giant Bicycles"/>
    <s v="Standard"/>
    <s v="high"/>
    <s v="medium"/>
    <n v="1179"/>
    <n v="707.4"/>
    <d v="1997-08-25T00:00:00"/>
  </r>
  <r>
    <n v="260"/>
    <n v="31"/>
    <x v="229"/>
    <d v="2017-12-28T00:00:00"/>
    <b v="0"/>
    <s v="Approved"/>
    <s v="Giant Bicycles"/>
    <s v="Standard"/>
    <s v="medium"/>
    <s v="medium"/>
    <n v="230.91"/>
    <n v="173.18"/>
    <d v="2011-03-16T00:00:00"/>
  </r>
  <r>
    <n v="261"/>
    <n v="17"/>
    <x v="240"/>
    <d v="2017-05-09T00:00:00"/>
    <b v="0"/>
    <s v="Approved"/>
    <s v="Solex"/>
    <s v="Standard"/>
    <s v="high"/>
    <s v="medium"/>
    <n v="1024.6600000000001"/>
    <n v="614.79999999999995"/>
    <d v="2009-03-08T00:00:00"/>
  </r>
  <r>
    <n v="262"/>
    <n v="91"/>
    <x v="241"/>
    <d v="2017-01-18T00:00:00"/>
    <b v="0"/>
    <s v="Approved"/>
    <s v="Solex"/>
    <s v="Standard"/>
    <s v="medium"/>
    <s v="medium"/>
    <n v="100.35"/>
    <n v="75.260000000000005"/>
    <d v="1999-07-26T00:00:00"/>
  </r>
  <r>
    <n v="263"/>
    <n v="53"/>
    <x v="242"/>
    <d v="2017-10-22T00:00:00"/>
    <b v="1"/>
    <s v="Approved"/>
    <s v="OHM Cycles"/>
    <s v="Standard"/>
    <s v="medium"/>
    <s v="medium"/>
    <n v="795.34"/>
    <n v="101.58"/>
    <d v="2000-05-22T00:00:00"/>
  </r>
  <r>
    <n v="264"/>
    <n v="38"/>
    <x v="243"/>
    <d v="2017-01-30T00:00:00"/>
    <b v="0"/>
    <s v="Approved"/>
    <s v="Solex"/>
    <s v="Standard"/>
    <s v="medium"/>
    <s v="medium"/>
    <n v="1577.53"/>
    <n v="826.51"/>
    <d v="1993-07-20T00:00:00"/>
  </r>
  <r>
    <n v="265"/>
    <n v="20"/>
    <x v="244"/>
    <d v="2017-06-26T00:00:00"/>
    <b v="0"/>
    <s v="Approved"/>
    <s v="Trek Bicycles"/>
    <s v="Standard"/>
    <s v="medium"/>
    <s v="small"/>
    <n v="1775.81"/>
    <n v="1580.47"/>
    <d v="2010-05-05T00:00:00"/>
  </r>
  <r>
    <n v="266"/>
    <n v="44"/>
    <x v="245"/>
    <d v="2017-11-07T00:00:00"/>
    <b v="1"/>
    <s v="Approved"/>
    <s v="WeareA2B"/>
    <s v="Standard"/>
    <s v="medium"/>
    <s v="medium"/>
    <n v="1769.64"/>
    <n v="108.76"/>
    <d v="2011-05-09T00:00:00"/>
  </r>
  <r>
    <n v="267"/>
    <n v="69"/>
    <x v="246"/>
    <d v="2017-08-13T00:00:00"/>
    <b v="1"/>
    <s v="Approved"/>
    <s v="Giant Bicycles"/>
    <s v="Road"/>
    <s v="medium"/>
    <s v="medium"/>
    <n v="792.9"/>
    <n v="594.67999999999995"/>
    <d v="2014-10-10T00:00:00"/>
  </r>
  <r>
    <n v="268"/>
    <n v="68"/>
    <x v="247"/>
    <d v="2017-08-27T00:00:00"/>
    <b v="0"/>
    <s v="Approved"/>
    <s v="OHM Cycles"/>
    <s v="Standard"/>
    <s v="medium"/>
    <s v="medium"/>
    <n v="1636.9"/>
    <n v="44.71"/>
    <d v="2010-08-20T00:00:00"/>
  </r>
  <r>
    <n v="269"/>
    <n v="11"/>
    <x v="248"/>
    <d v="2017-01-25T00:00:00"/>
    <b v="1"/>
    <s v="Approved"/>
    <s v="Giant Bicycles"/>
    <s v="Standard"/>
    <s v="high"/>
    <s v="medium"/>
    <n v="1274.93"/>
    <n v="764.96"/>
    <d v="2013-03-12T00:00:00"/>
  </r>
  <r>
    <n v="270"/>
    <n v="2"/>
    <x v="249"/>
    <d v="2017-02-13T00:00:00"/>
    <b v="0"/>
    <s v="Approved"/>
    <s v="Solex"/>
    <s v="Standard"/>
    <s v="medium"/>
    <s v="medium"/>
    <n v="71.489999999999995"/>
    <n v="53.62"/>
    <d v="2005-08-09T00:00:00"/>
  </r>
  <r>
    <n v="271"/>
    <n v="27"/>
    <x v="250"/>
    <d v="2017-07-11T00:00:00"/>
    <b v="0"/>
    <s v="Approved"/>
    <s v="Trek Bicycles"/>
    <s v="Standard"/>
    <s v="medium"/>
    <s v="medium"/>
    <n v="499.53"/>
    <n v="388.72"/>
    <d v="1999-06-23T00:00:00"/>
  </r>
  <r>
    <n v="272"/>
    <n v="0"/>
    <x v="251"/>
    <d v="2017-04-30T00:00:00"/>
    <b v="1"/>
    <s v="Approved"/>
    <s v="Trek Bicycles"/>
    <s v="Standard"/>
    <s v="high"/>
    <s v="medium"/>
    <n v="358.39"/>
    <n v="215.03"/>
    <d v="2004-01-16T00:00:00"/>
  </r>
  <r>
    <n v="273"/>
    <n v="81"/>
    <x v="252"/>
    <d v="2017-05-19T00:00:00"/>
    <b v="0"/>
    <s v="Approved"/>
    <s v="Solex"/>
    <s v="Standard"/>
    <s v="medium"/>
    <s v="medium"/>
    <n v="1151.96"/>
    <n v="649.49"/>
    <d v="1997-02-09T00:00:00"/>
  </r>
  <r>
    <n v="274"/>
    <n v="6"/>
    <x v="253"/>
    <d v="2017-05-26T00:00:00"/>
    <b v="1"/>
    <s v="Approved"/>
    <s v="OHM Cycles"/>
    <s v="Standard"/>
    <s v="high"/>
    <s v="medium"/>
    <n v="227.88"/>
    <n v="136.72999999999999"/>
    <d v="2014-03-03T00:00:00"/>
  </r>
  <r>
    <n v="275"/>
    <n v="76"/>
    <x v="254"/>
    <d v="2017-02-03T00:00:00"/>
    <b v="1"/>
    <s v="Approved"/>
    <s v="WeareA2B"/>
    <s v="Standard"/>
    <s v="low"/>
    <s v="medium"/>
    <n v="642.30999999999995"/>
    <n v="513.85"/>
    <d v="2014-10-10T00:00:00"/>
  </r>
  <r>
    <n v="276"/>
    <n v="18"/>
    <x v="255"/>
    <d v="2017-04-28T00:00:00"/>
    <b v="0"/>
    <s v="Approved"/>
    <s v="Solex"/>
    <s v="Standard"/>
    <s v="medium"/>
    <s v="medium"/>
    <n v="575.27"/>
    <n v="431.45"/>
    <d v="1993-10-02T00:00:00"/>
  </r>
  <r>
    <n v="277"/>
    <n v="18"/>
    <x v="256"/>
    <d v="2017-03-23T00:00:00"/>
    <b v="0"/>
    <s v="Approved"/>
    <s v="Norco Bicycles"/>
    <s v="Standard"/>
    <s v="high"/>
    <s v="medium"/>
    <n v="1148.6400000000001"/>
    <n v="689.18"/>
    <d v="1998-12-16T00:00:00"/>
  </r>
  <r>
    <n v="278"/>
    <n v="9"/>
    <x v="257"/>
    <d v="2017-06-03T00:00:00"/>
    <b v="0"/>
    <s v="Approved"/>
    <s v="OHM Cycles"/>
    <s v="Road"/>
    <s v="medium"/>
    <s v="medium"/>
    <n v="742.54"/>
    <n v="667.4"/>
    <d v="1991-11-07T00:00:00"/>
  </r>
  <r>
    <n v="279"/>
    <n v="35"/>
    <x v="258"/>
    <d v="2017-04-25T00:00:00"/>
    <b v="0"/>
    <s v="Approved"/>
    <s v="Giant Bicycles"/>
    <s v="Standard"/>
    <s v="medium"/>
    <s v="medium"/>
    <n v="1403.5"/>
    <n v="954.82"/>
    <d v="2016-11-14T00:00:00"/>
  </r>
  <r>
    <n v="280"/>
    <n v="93"/>
    <x v="259"/>
    <d v="2017-04-08T00:00:00"/>
    <b v="0"/>
    <s v="Approved"/>
    <s v="WeareA2B"/>
    <s v="Standard"/>
    <s v="medium"/>
    <s v="medium"/>
    <n v="1065.03"/>
    <n v="230.09"/>
    <d v="2016-03-29T00:00:00"/>
  </r>
  <r>
    <n v="281"/>
    <n v="40"/>
    <x v="260"/>
    <d v="2017-02-18T00:00:00"/>
    <b v="0"/>
    <s v="Approved"/>
    <s v="OHM Cycles"/>
    <s v="Standard"/>
    <s v="high"/>
    <s v="medium"/>
    <n v="1458.17"/>
    <n v="874.9"/>
    <d v="2006-02-02T00:00:00"/>
  </r>
  <r>
    <n v="282"/>
    <n v="1"/>
    <x v="261"/>
    <d v="2017-05-04T00:00:00"/>
    <b v="0"/>
    <s v="Approved"/>
    <s v="Giant Bicycles"/>
    <s v="Standard"/>
    <s v="medium"/>
    <s v="medium"/>
    <n v="1403.5"/>
    <n v="954.82"/>
    <d v="2004-09-28T00:00:00"/>
  </r>
  <r>
    <n v="283"/>
    <n v="16"/>
    <x v="262"/>
    <d v="2017-03-29T00:00:00"/>
    <b v="0"/>
    <s v="Approved"/>
    <s v="Norco Bicycles"/>
    <s v="Standard"/>
    <s v="high"/>
    <s v="small"/>
    <n v="1661.92"/>
    <n v="1479.11"/>
    <d v="1994-09-09T00:00:00"/>
  </r>
  <r>
    <n v="284"/>
    <n v="44"/>
    <x v="263"/>
    <d v="2017-10-03T00:00:00"/>
    <b v="1"/>
    <s v="Approved"/>
    <s v="WeareA2B"/>
    <s v="Standard"/>
    <s v="medium"/>
    <s v="medium"/>
    <n v="1769.64"/>
    <n v="108.76"/>
    <d v="2012-06-04T00:00:00"/>
  </r>
  <r>
    <n v="285"/>
    <n v="48"/>
    <x v="239"/>
    <d v="2017-07-27T00:00:00"/>
    <b v="1"/>
    <s v="Approved"/>
    <s v="WeareA2B"/>
    <s v="Standard"/>
    <s v="medium"/>
    <s v="medium"/>
    <n v="1762.96"/>
    <n v="950.52"/>
    <d v="2014-07-28T00:00:00"/>
  </r>
  <r>
    <n v="286"/>
    <n v="56"/>
    <x v="264"/>
    <d v="2017-08-07T00:00:00"/>
    <b v="1"/>
    <s v="Approved"/>
    <s v="OHM Cycles"/>
    <s v="Standard"/>
    <s v="medium"/>
    <s v="medium"/>
    <n v="183.86"/>
    <n v="137.9"/>
    <d v="1993-07-20T00:00:00"/>
  </r>
  <r>
    <n v="287"/>
    <n v="36"/>
    <x v="265"/>
    <d v="2017-02-07T00:00:00"/>
    <b v="1"/>
    <s v="Approved"/>
    <s v="Solex"/>
    <s v="Standard"/>
    <s v="low"/>
    <s v="medium"/>
    <n v="1289.8499999999999"/>
    <n v="74.510000000000005"/>
    <d v="2012-06-04T00:00:00"/>
  </r>
  <r>
    <n v="288"/>
    <n v="36"/>
    <x v="266"/>
    <d v="2017-11-20T00:00:00"/>
    <b v="1"/>
    <s v="Approved"/>
    <s v="Solex"/>
    <s v="Standard"/>
    <s v="low"/>
    <s v="medium"/>
    <n v="945.04"/>
    <n v="507.58"/>
    <d v="2006-02-02T00:00:00"/>
  </r>
  <r>
    <n v="289"/>
    <n v="13"/>
    <x v="63"/>
    <d v="2017-02-23T00:00:00"/>
    <b v="0"/>
    <s v="Approved"/>
    <s v="Solex"/>
    <s v="Standard"/>
    <s v="medium"/>
    <s v="medium"/>
    <n v="1163.8900000000001"/>
    <n v="589.27"/>
    <d v="1994-09-09T00:00:00"/>
  </r>
  <r>
    <n v="290"/>
    <n v="55"/>
    <x v="267"/>
    <d v="2017-04-05T00:00:00"/>
    <b v="1"/>
    <s v="Approved"/>
    <s v="Trek Bicycles"/>
    <s v="Road"/>
    <s v="medium"/>
    <s v="large"/>
    <n v="1894.19"/>
    <n v="598.76"/>
    <d v="1993-07-20T00:00:00"/>
  </r>
  <r>
    <n v="291"/>
    <n v="38"/>
    <x v="268"/>
    <d v="2017-11-07T00:00:00"/>
    <b v="0"/>
    <s v="Approved"/>
    <s v="Solex"/>
    <s v="Standard"/>
    <s v="medium"/>
    <s v="medium"/>
    <n v="1577.53"/>
    <n v="826.51"/>
    <d v="2011-05-09T00:00:00"/>
  </r>
  <r>
    <n v="292"/>
    <n v="64"/>
    <x v="269"/>
    <d v="2017-10-28T00:00:00"/>
    <b v="0"/>
    <s v="Approved"/>
    <s v="Giant Bicycles"/>
    <s v="Standard"/>
    <s v="high"/>
    <s v="small"/>
    <n v="1977.36"/>
    <n v="1759.85"/>
    <d v="2015-06-17T00:00:00"/>
  </r>
  <r>
    <n v="293"/>
    <n v="0"/>
    <x v="270"/>
    <d v="2017-11-19T00:00:00"/>
    <b v="0"/>
    <s v="Approved"/>
    <s v="OHM Cycles"/>
    <s v="Standard"/>
    <s v="high"/>
    <s v="medium"/>
    <n v="227.88"/>
    <n v="136.72999999999999"/>
    <d v="2007-08-04T00:00:00"/>
  </r>
  <r>
    <n v="294"/>
    <n v="79"/>
    <x v="271"/>
    <d v="2017-08-25T00:00:00"/>
    <b v="1"/>
    <s v="Approved"/>
    <s v="Norco Bicycles"/>
    <s v="Standard"/>
    <s v="medium"/>
    <s v="medium"/>
    <n v="1555.58"/>
    <n v="818.01"/>
    <d v="2003-09-09T00:00:00"/>
  </r>
  <r>
    <n v="295"/>
    <n v="11"/>
    <x v="272"/>
    <d v="2017-01-20T00:00:00"/>
    <b v="1"/>
    <s v="Approved"/>
    <s v="Giant Bicycles"/>
    <s v="Standard"/>
    <s v="high"/>
    <s v="medium"/>
    <n v="1274.93"/>
    <n v="764.96"/>
    <d v="2007-08-04T00:00:00"/>
  </r>
  <r>
    <n v="296"/>
    <n v="91"/>
    <x v="273"/>
    <d v="2017-03-14T00:00:00"/>
    <b v="1"/>
    <s v="Approved"/>
    <s v="Solex"/>
    <s v="Standard"/>
    <s v="medium"/>
    <s v="medium"/>
    <n v="100.35"/>
    <n v="75.260000000000005"/>
    <d v="2003-09-10T00:00:00"/>
  </r>
  <r>
    <n v="297"/>
    <n v="18"/>
    <x v="274"/>
    <d v="2017-04-14T00:00:00"/>
    <b v="1"/>
    <s v="Approved"/>
    <s v="Solex"/>
    <s v="Standard"/>
    <s v="medium"/>
    <s v="medium"/>
    <n v="575.27"/>
    <n v="431.45"/>
    <d v="2013-03-12T00:00:00"/>
  </r>
  <r>
    <n v="298"/>
    <n v="17"/>
    <x v="275"/>
    <d v="2017-11-20T00:00:00"/>
    <b v="1"/>
    <s v="Approved"/>
    <s v="Solex"/>
    <s v="Standard"/>
    <s v="high"/>
    <s v="medium"/>
    <n v="1024.6600000000001"/>
    <n v="614.79999999999995"/>
    <d v="1996-11-09T00:00:00"/>
  </r>
  <r>
    <n v="299"/>
    <n v="13"/>
    <x v="276"/>
    <d v="2017-05-24T00:00:00"/>
    <b v="0"/>
    <s v="Approved"/>
    <s v="Solex"/>
    <s v="Standard"/>
    <s v="medium"/>
    <s v="medium"/>
    <n v="1163.8900000000001"/>
    <n v="589.27"/>
    <d v="2016-07-09T00:00:00"/>
  </r>
  <r>
    <n v="300"/>
    <n v="4"/>
    <x v="277"/>
    <d v="2017-03-25T00:00:00"/>
    <b v="1"/>
    <s v="Approved"/>
    <s v="Giant Bicycles"/>
    <s v="Standard"/>
    <s v="high"/>
    <s v="medium"/>
    <n v="1129.1300000000001"/>
    <n v="677.48"/>
    <d v="2004-08-17T00:00:00"/>
  </r>
  <r>
    <n v="302"/>
    <n v="42"/>
    <x v="16"/>
    <d v="2017-03-17T00:00:00"/>
    <b v="1"/>
    <s v="Approved"/>
    <s v="OHM Cycles"/>
    <s v="Road"/>
    <s v="medium"/>
    <s v="small"/>
    <n v="1810"/>
    <n v="1610.9"/>
    <d v="1999-12-04T00:00:00"/>
  </r>
  <r>
    <n v="303"/>
    <n v="48"/>
    <x v="278"/>
    <d v="2017-11-18T00:00:00"/>
    <b v="0"/>
    <s v="Approved"/>
    <s v="WeareA2B"/>
    <s v="Standard"/>
    <s v="medium"/>
    <s v="medium"/>
    <n v="1762.96"/>
    <n v="950.52"/>
    <d v="2014-07-28T00:00:00"/>
  </r>
  <r>
    <n v="304"/>
    <n v="12"/>
    <x v="279"/>
    <d v="2017-04-07T00:00:00"/>
    <b v="0"/>
    <s v="Approved"/>
    <s v="WeareA2B"/>
    <s v="Standard"/>
    <s v="medium"/>
    <s v="medium"/>
    <n v="1231.1500000000001"/>
    <n v="161.6"/>
    <d v="2016-07-09T00:00:00"/>
  </r>
  <r>
    <n v="305"/>
    <n v="77"/>
    <x v="280"/>
    <d v="2017-01-04T00:00:00"/>
    <b v="0"/>
    <s v="Approved"/>
    <s v="Norco Bicycles"/>
    <s v="Road"/>
    <s v="medium"/>
    <s v="large"/>
    <n v="1240.31"/>
    <n v="795.1"/>
    <d v="2011-01-10T00:00:00"/>
  </r>
  <r>
    <n v="306"/>
    <n v="25"/>
    <x v="281"/>
    <d v="2017-12-13T00:00:00"/>
    <b v="0"/>
    <s v="Approved"/>
    <s v="OHM Cycles"/>
    <s v="Standard"/>
    <s v="high"/>
    <s v="medium"/>
    <n v="2005.66"/>
    <n v="1203.4000000000001"/>
    <d v="2015-10-18T00:00:00"/>
  </r>
  <r>
    <n v="307"/>
    <n v="35"/>
    <x v="282"/>
    <d v="2017-04-20T00:00:00"/>
    <b v="0"/>
    <s v="Approved"/>
    <s v="Giant Bicycles"/>
    <s v="Standard"/>
    <s v="medium"/>
    <s v="medium"/>
    <n v="1403.5"/>
    <n v="954.82"/>
    <d v="2016-11-14T00:00:00"/>
  </r>
  <r>
    <n v="308"/>
    <n v="7"/>
    <x v="283"/>
    <d v="2017-07-21T00:00:00"/>
    <b v="0"/>
    <s v="Approved"/>
    <s v="Trek Bicycles"/>
    <s v="Road"/>
    <s v="low"/>
    <s v="medium"/>
    <n v="980.37"/>
    <n v="234.43"/>
    <d v="2004-09-28T00:00:00"/>
  </r>
  <r>
    <n v="309"/>
    <n v="68"/>
    <x v="284"/>
    <d v="2017-11-27T00:00:00"/>
    <b v="0"/>
    <s v="Approved"/>
    <s v="OHM Cycles"/>
    <s v="Standard"/>
    <s v="medium"/>
    <s v="medium"/>
    <n v="1636.9"/>
    <n v="44.71"/>
    <d v="2010-08-20T00:00:00"/>
  </r>
  <r>
    <n v="310"/>
    <n v="75"/>
    <x v="285"/>
    <d v="2017-10-21T00:00:00"/>
    <b v="0"/>
    <s v="Approved"/>
    <s v="Giant Bicycles"/>
    <s v="Touring"/>
    <s v="medium"/>
    <s v="large"/>
    <n v="1873.97"/>
    <n v="863.95"/>
    <d v="2004-07-25T00:00:00"/>
  </r>
  <r>
    <n v="311"/>
    <n v="77"/>
    <x v="286"/>
    <d v="2017-03-07T00:00:00"/>
    <b v="0"/>
    <s v="Approved"/>
    <s v="WeareA2B"/>
    <s v="Standard"/>
    <s v="medium"/>
    <s v="medium"/>
    <n v="1769.64"/>
    <n v="108.76"/>
    <d v="2011-05-09T00:00:00"/>
  </r>
  <r>
    <n v="312"/>
    <n v="1"/>
    <x v="287"/>
    <d v="2017-12-04T00:00:00"/>
    <b v="0"/>
    <s v="Approved"/>
    <s v="Giant Bicycles"/>
    <s v="Standard"/>
    <s v="medium"/>
    <s v="medium"/>
    <n v="1403.5"/>
    <n v="954.82"/>
    <d v="2016-11-14T00:00:00"/>
  </r>
  <r>
    <n v="313"/>
    <n v="81"/>
    <x v="288"/>
    <d v="2017-01-25T00:00:00"/>
    <b v="0"/>
    <s v="Approved"/>
    <s v="Solex"/>
    <s v="Standard"/>
    <s v="medium"/>
    <s v="medium"/>
    <n v="1151.96"/>
    <n v="649.49"/>
    <d v="1999-12-04T00:00:00"/>
  </r>
  <r>
    <n v="314"/>
    <n v="6"/>
    <x v="289"/>
    <d v="2017-08-20T00:00:00"/>
    <b v="1"/>
    <s v="Approved"/>
    <s v="OHM Cycles"/>
    <s v="Standard"/>
    <s v="high"/>
    <s v="medium"/>
    <n v="227.88"/>
    <n v="136.72999999999999"/>
    <d v="2007-08-04T00:00:00"/>
  </r>
  <r>
    <n v="315"/>
    <n v="40"/>
    <x v="290"/>
    <d v="2017-12-18T00:00:00"/>
    <b v="1"/>
    <s v="Approved"/>
    <s v="Trek Bicycles"/>
    <s v="Road"/>
    <s v="medium"/>
    <s v="large"/>
    <n v="1894.19"/>
    <n v="598.76"/>
    <d v="2003-07-21T00:00:00"/>
  </r>
  <r>
    <n v="316"/>
    <n v="62"/>
    <x v="291"/>
    <d v="2017-08-01T00:00:00"/>
    <b v="0"/>
    <s v="Approved"/>
    <s v="Solex"/>
    <s v="Standard"/>
    <s v="medium"/>
    <s v="medium"/>
    <n v="478.16"/>
    <n v="298.72000000000003"/>
    <d v="2015-04-11T00:00:00"/>
  </r>
  <r>
    <n v="317"/>
    <n v="90"/>
    <x v="292"/>
    <d v="2017-06-19T00:00:00"/>
    <b v="1"/>
    <s v="Approved"/>
    <s v="Norco Bicycles"/>
    <s v="Standard"/>
    <s v="low"/>
    <s v="medium"/>
    <n v="363.01"/>
    <n v="290.41000000000003"/>
    <d v="1999-07-26T00:00:00"/>
  </r>
  <r>
    <n v="318"/>
    <n v="32"/>
    <x v="293"/>
    <d v="2017-05-31T00:00:00"/>
    <b v="1"/>
    <s v="Approved"/>
    <s v="Giant Bicycles"/>
    <s v="Standard"/>
    <s v="medium"/>
    <s v="medium"/>
    <n v="642.70000000000005"/>
    <n v="211.37"/>
    <d v="1992-10-11T00:00:00"/>
  </r>
  <r>
    <n v="319"/>
    <n v="65"/>
    <x v="294"/>
    <d v="2017-10-09T00:00:00"/>
    <b v="1"/>
    <s v="Approved"/>
    <s v="WeareA2B"/>
    <s v="Standard"/>
    <s v="medium"/>
    <s v="medium"/>
    <n v="1807.45"/>
    <n v="778.69"/>
    <d v="2002-08-31T00:00:00"/>
  </r>
  <r>
    <n v="320"/>
    <n v="15"/>
    <x v="295"/>
    <d v="2017-06-20T00:00:00"/>
    <b v="1"/>
    <s v="Approved"/>
    <s v="Norco Bicycles"/>
    <s v="Standard"/>
    <s v="low"/>
    <s v="medium"/>
    <n v="958.74"/>
    <n v="748.9"/>
    <d v="2005-12-07T00:00:00"/>
  </r>
  <r>
    <n v="321"/>
    <n v="36"/>
    <x v="296"/>
    <d v="2017-01-23T00:00:00"/>
    <b v="0"/>
    <s v="Approved"/>
    <s v="Solex"/>
    <s v="Standard"/>
    <s v="low"/>
    <s v="medium"/>
    <n v="945.04"/>
    <n v="507.58"/>
    <d v="2008-03-19T00:00:00"/>
  </r>
  <r>
    <n v="322"/>
    <n v="12"/>
    <x v="297"/>
    <d v="2017-04-19T00:00:00"/>
    <b v="0"/>
    <s v="Approved"/>
    <s v="WeareA2B"/>
    <s v="Standard"/>
    <s v="medium"/>
    <s v="medium"/>
    <n v="1231.1500000000001"/>
    <n v="161.6"/>
    <d v="2004-08-17T00:00:00"/>
  </r>
  <r>
    <n v="323"/>
    <n v="67"/>
    <x v="298"/>
    <d v="2017-11-08T00:00:00"/>
    <b v="1"/>
    <s v="Approved"/>
    <s v="Norco Bicycles"/>
    <s v="Road"/>
    <s v="medium"/>
    <s v="medium"/>
    <n v="544.04999999999995"/>
    <n v="376.84"/>
    <d v="2005-10-22T00:00:00"/>
  </r>
  <r>
    <n v="324"/>
    <n v="87"/>
    <x v="299"/>
    <d v="2017-10-11T00:00:00"/>
    <b v="0"/>
    <s v="Approved"/>
    <s v="OHM Cycles"/>
    <s v="Standard"/>
    <s v="medium"/>
    <s v="medium"/>
    <n v="1636.9"/>
    <n v="44.71"/>
    <d v="2010-08-20T00:00:00"/>
  </r>
  <r>
    <n v="325"/>
    <n v="62"/>
    <x v="300"/>
    <d v="2017-11-14T00:00:00"/>
    <b v="1"/>
    <s v="Approved"/>
    <s v="Solex"/>
    <s v="Standard"/>
    <s v="medium"/>
    <s v="medium"/>
    <n v="478.16"/>
    <n v="298.72000000000003"/>
    <d v="1992-10-02T00:00:00"/>
  </r>
  <r>
    <n v="326"/>
    <n v="55"/>
    <x v="301"/>
    <d v="2017-01-20T00:00:00"/>
    <b v="0"/>
    <s v="Approved"/>
    <s v="Trek Bicycles"/>
    <s v="Road"/>
    <s v="medium"/>
    <s v="large"/>
    <n v="1894.19"/>
    <n v="598.76"/>
    <d v="1993-06-23T00:00:00"/>
  </r>
  <r>
    <n v="327"/>
    <n v="1"/>
    <x v="302"/>
    <d v="2017-05-09T00:00:00"/>
    <b v="1"/>
    <s v="Approved"/>
    <s v="Giant Bicycles"/>
    <s v="Standard"/>
    <s v="medium"/>
    <s v="medium"/>
    <n v="1403.5"/>
    <n v="954.82"/>
    <d v="2016-11-14T00:00:00"/>
  </r>
  <r>
    <n v="328"/>
    <n v="98"/>
    <x v="303"/>
    <d v="2017-10-17T00:00:00"/>
    <b v="1"/>
    <s v="Approved"/>
    <s v="Trek Bicycles"/>
    <s v="Standard"/>
    <s v="high"/>
    <s v="medium"/>
    <n v="358.39"/>
    <n v="215.03"/>
    <d v="1991-05-06T00:00:00"/>
  </r>
  <r>
    <n v="329"/>
    <n v="79"/>
    <x v="304"/>
    <d v="2017-08-11T00:00:00"/>
    <b v="1"/>
    <s v="Approved"/>
    <s v="Norco Bicycles"/>
    <s v="Standard"/>
    <s v="medium"/>
    <s v="medium"/>
    <n v="1555.58"/>
    <n v="818.01"/>
    <d v="2003-09-09T00:00:00"/>
  </r>
  <r>
    <n v="330"/>
    <n v="1"/>
    <x v="305"/>
    <d v="2017-11-15T00:00:00"/>
    <b v="0"/>
    <s v="Approved"/>
    <s v="Giant Bicycles"/>
    <s v="Standard"/>
    <s v="medium"/>
    <s v="medium"/>
    <n v="1403.5"/>
    <n v="954.82"/>
    <d v="2012-09-15T00:00:00"/>
  </r>
  <r>
    <n v="331"/>
    <n v="61"/>
    <x v="306"/>
    <d v="2017-05-23T00:00:00"/>
    <b v="0"/>
    <s v="Approved"/>
    <s v="Norco Bicycles"/>
    <s v="Standard"/>
    <s v="medium"/>
    <s v="small"/>
    <n v="586.45000000000005"/>
    <n v="521.94000000000005"/>
    <d v="1991-07-10T00:00:00"/>
  </r>
  <r>
    <n v="332"/>
    <n v="71"/>
    <x v="307"/>
    <d v="2017-08-02T00:00:00"/>
    <b v="1"/>
    <s v="Approved"/>
    <s v="Solex"/>
    <s v="Standard"/>
    <s v="high"/>
    <s v="large"/>
    <n v="1842.92"/>
    <n v="1105.75"/>
    <d v="2006-05-22T00:00:00"/>
  </r>
  <r>
    <n v="333"/>
    <n v="58"/>
    <x v="308"/>
    <d v="2017-12-16T00:00:00"/>
    <b v="1"/>
    <s v="Approved"/>
    <s v="OHM Cycles"/>
    <s v="Road"/>
    <s v="medium"/>
    <s v="medium"/>
    <n v="1280.28"/>
    <n v="829.51"/>
    <d v="2001-11-25T00:00:00"/>
  </r>
  <r>
    <n v="334"/>
    <n v="86"/>
    <x v="309"/>
    <d v="2017-02-21T00:00:00"/>
    <b v="0"/>
    <s v="Approved"/>
    <s v="Norco Bicycles"/>
    <s v="Road"/>
    <s v="high"/>
    <s v="large"/>
    <n v="774.53"/>
    <n v="464.72"/>
    <d v="1999-07-20T00:00:00"/>
  </r>
  <r>
    <n v="335"/>
    <n v="95"/>
    <x v="48"/>
    <d v="2017-11-01T00:00:00"/>
    <b v="0"/>
    <s v="Approved"/>
    <s v="Giant Bicycles"/>
    <s v="Standard"/>
    <s v="medium"/>
    <s v="large"/>
    <n v="569.55999999999995"/>
    <n v="528.42999999999995"/>
    <d v="2003-09-10T00:00:00"/>
  </r>
  <r>
    <n v="336"/>
    <n v="55"/>
    <x v="310"/>
    <d v="2017-10-05T00:00:00"/>
    <b v="1"/>
    <s v="Approved"/>
    <s v="Trek Bicycles"/>
    <s v="Road"/>
    <s v="medium"/>
    <s v="large"/>
    <n v="1894.19"/>
    <n v="598.76"/>
    <d v="2003-07-21T00:00:00"/>
  </r>
  <r>
    <n v="338"/>
    <n v="32"/>
    <x v="311"/>
    <d v="2017-01-02T00:00:00"/>
    <b v="1"/>
    <s v="Approved"/>
    <s v="Giant Bicycles"/>
    <s v="Standard"/>
    <s v="medium"/>
    <s v="medium"/>
    <n v="642.70000000000005"/>
    <n v="211.37"/>
    <d v="2003-03-18T00:00:00"/>
  </r>
  <r>
    <n v="339"/>
    <n v="65"/>
    <x v="312"/>
    <d v="2017-12-04T00:00:00"/>
    <b v="1"/>
    <s v="Approved"/>
    <s v="WeareA2B"/>
    <s v="Standard"/>
    <s v="medium"/>
    <s v="medium"/>
    <n v="1807.45"/>
    <n v="778.69"/>
    <d v="2002-08-31T00:00:00"/>
  </r>
  <r>
    <n v="340"/>
    <n v="49"/>
    <x v="313"/>
    <d v="2017-12-16T00:00:00"/>
    <b v="0"/>
    <s v="Approved"/>
    <s v="Trek Bicycles"/>
    <s v="Road"/>
    <s v="medium"/>
    <s v="medium"/>
    <n v="533.51"/>
    <n v="400.13"/>
    <d v="2012-06-04T00:00:00"/>
  </r>
  <r>
    <n v="341"/>
    <n v="1"/>
    <x v="314"/>
    <d v="2017-08-27T00:00:00"/>
    <b v="0"/>
    <s v="Approved"/>
    <s v="Giant Bicycles"/>
    <s v="Standard"/>
    <s v="medium"/>
    <s v="medium"/>
    <n v="1403.5"/>
    <n v="954.82"/>
    <d v="2005-08-09T00:00:00"/>
  </r>
  <r>
    <n v="342"/>
    <n v="24"/>
    <x v="315"/>
    <d v="2017-03-14T00:00:00"/>
    <b v="0"/>
    <s v="Approved"/>
    <s v="Solex"/>
    <s v="Road"/>
    <s v="medium"/>
    <s v="large"/>
    <n v="1777.8"/>
    <n v="820.78"/>
    <d v="2011-05-07T00:00:00"/>
  </r>
  <r>
    <n v="344"/>
    <n v="7"/>
    <x v="316"/>
    <d v="2017-07-09T00:00:00"/>
    <b v="0"/>
    <s v="Approved"/>
    <s v="Giant Bicycles"/>
    <s v="Standard"/>
    <s v="medium"/>
    <s v="small"/>
    <n v="1311.44"/>
    <n v="1167.18"/>
    <d v="1992-10-11T00:00:00"/>
  </r>
  <r>
    <n v="345"/>
    <n v="84"/>
    <x v="179"/>
    <d v="2017-03-21T00:00:00"/>
    <b v="0"/>
    <s v="Approved"/>
    <s v="Giant Bicycles"/>
    <s v="Road"/>
    <s v="medium"/>
    <s v="medium"/>
    <n v="792.9"/>
    <n v="594.67999999999995"/>
    <d v="1992-10-02T00:00:00"/>
  </r>
  <r>
    <n v="346"/>
    <n v="48"/>
    <x v="317"/>
    <d v="2017-07-19T00:00:00"/>
    <b v="0"/>
    <s v="Approved"/>
    <s v="WeareA2B"/>
    <s v="Standard"/>
    <s v="medium"/>
    <s v="medium"/>
    <n v="1762.96"/>
    <n v="950.52"/>
    <d v="2014-07-28T00:00:00"/>
  </r>
  <r>
    <n v="347"/>
    <n v="16"/>
    <x v="238"/>
    <d v="2017-04-12T00:00:00"/>
    <b v="1"/>
    <s v="Approved"/>
    <s v="Norco Bicycles"/>
    <s v="Standard"/>
    <s v="high"/>
    <s v="small"/>
    <n v="1661.92"/>
    <n v="1479.11"/>
    <d v="1994-09-09T00:00:00"/>
  </r>
  <r>
    <n v="348"/>
    <n v="40"/>
    <x v="318"/>
    <d v="2017-08-11T00:00:00"/>
    <b v="0"/>
    <s v="Approved"/>
    <s v="OHM Cycles"/>
    <s v="Standard"/>
    <s v="high"/>
    <s v="medium"/>
    <n v="1458.17"/>
    <n v="874.9"/>
    <d v="2006-02-02T00:00:00"/>
  </r>
  <r>
    <n v="349"/>
    <n v="100"/>
    <x v="319"/>
    <d v="2017-10-20T00:00:00"/>
    <b v="1"/>
    <s v="Approved"/>
    <s v="Norco Bicycles"/>
    <s v="Road"/>
    <s v="medium"/>
    <s v="medium"/>
    <n v="1036.5899999999999"/>
    <n v="206.35"/>
    <d v="1991-05-06T00:00:00"/>
  </r>
  <r>
    <n v="350"/>
    <n v="27"/>
    <x v="320"/>
    <d v="2017-10-26T00:00:00"/>
    <b v="1"/>
    <s v="Approved"/>
    <s v="Trek Bicycles"/>
    <s v="Standard"/>
    <s v="medium"/>
    <s v="medium"/>
    <n v="499.53"/>
    <n v="388.72"/>
    <d v="1999-06-23T00:00:00"/>
  </r>
  <r>
    <n v="351"/>
    <n v="59"/>
    <x v="20"/>
    <d v="2017-06-15T00:00:00"/>
    <b v="0"/>
    <s v="Approved"/>
    <s v="Solex"/>
    <s v="Standard"/>
    <s v="medium"/>
    <s v="large"/>
    <n v="1061.56"/>
    <n v="733.58"/>
    <d v="1993-07-20T00:00:00"/>
  </r>
  <r>
    <n v="352"/>
    <n v="34"/>
    <x v="321"/>
    <d v="2017-06-19T00:00:00"/>
    <b v="0"/>
    <s v="Approved"/>
    <s v="Norco Bicycles"/>
    <s v="Road"/>
    <s v="high"/>
    <s v="large"/>
    <n v="774.53"/>
    <n v="464.72"/>
    <d v="1995-12-19T00:00:00"/>
  </r>
  <r>
    <n v="353"/>
    <n v="18"/>
    <x v="322"/>
    <d v="2017-04-20T00:00:00"/>
    <b v="1"/>
    <s v="Approved"/>
    <s v="Norco Bicycles"/>
    <s v="Standard"/>
    <s v="high"/>
    <s v="medium"/>
    <n v="1148.6400000000001"/>
    <n v="689.18"/>
    <d v="2015-08-10T00:00:00"/>
  </r>
  <r>
    <n v="354"/>
    <n v="83"/>
    <x v="323"/>
    <d v="2017-11-14T00:00:00"/>
    <b v="0"/>
    <s v="Approved"/>
    <s v="Solex"/>
    <s v="Touring"/>
    <s v="medium"/>
    <s v="large"/>
    <n v="2083.94"/>
    <n v="675.03"/>
    <d v="2013-09-16T00:00:00"/>
  </r>
  <r>
    <n v="355"/>
    <n v="82"/>
    <x v="324"/>
    <d v="2017-03-22T00:00:00"/>
    <b v="1"/>
    <s v="Approved"/>
    <s v="Giant Bicycles"/>
    <s v="Road"/>
    <s v="medium"/>
    <s v="medium"/>
    <n v="1538.99"/>
    <n v="829.65"/>
    <d v="1993-05-26T00:00:00"/>
  </r>
  <r>
    <n v="356"/>
    <n v="88"/>
    <x v="325"/>
    <d v="2017-07-09T00:00:00"/>
    <b v="1"/>
    <s v="Approved"/>
    <s v="Norco Bicycles"/>
    <s v="Standard"/>
    <s v="medium"/>
    <s v="medium"/>
    <n v="1198.46"/>
    <n v="381.1"/>
    <d v="1998-12-16T00:00:00"/>
  </r>
  <r>
    <n v="357"/>
    <n v="77"/>
    <x v="326"/>
    <d v="2017-04-13T00:00:00"/>
    <b v="0"/>
    <s v="Approved"/>
    <s v="Norco Bicycles"/>
    <s v="Road"/>
    <s v="medium"/>
    <s v="large"/>
    <n v="1240.31"/>
    <n v="795.1"/>
    <d v="2011-01-10T00:00:00"/>
  </r>
  <r>
    <n v="358"/>
    <n v="6"/>
    <x v="327"/>
    <d v="2017-12-06T00:00:00"/>
    <b v="1"/>
    <s v="Approved"/>
    <s v="OHM Cycles"/>
    <s v="Standard"/>
    <s v="high"/>
    <s v="medium"/>
    <n v="227.88"/>
    <n v="136.72999999999999"/>
    <d v="1991-11-07T00:00:00"/>
  </r>
  <r>
    <n v="359"/>
    <n v="10"/>
    <x v="179"/>
    <d v="2017-11-10T00:00:00"/>
    <b v="1"/>
    <s v="Approved"/>
    <s v="Solex"/>
    <s v="Standard"/>
    <s v="medium"/>
    <s v="medium"/>
    <n v="1945.43"/>
    <n v="333.18"/>
    <d v="2002-08-31T00:00:00"/>
  </r>
  <r>
    <n v="360"/>
    <n v="69"/>
    <x v="328"/>
    <d v="2017-04-26T00:00:00"/>
    <b v="1"/>
    <s v="Approved"/>
    <s v="Norco Bicycles"/>
    <s v="Road"/>
    <s v="medium"/>
    <s v="large"/>
    <n v="1240.31"/>
    <n v="795.1"/>
    <d v="2011-01-10T00:00:00"/>
  </r>
  <r>
    <n v="361"/>
    <n v="15"/>
    <x v="329"/>
    <d v="2017-01-31T00:00:00"/>
    <b v="0"/>
    <s v="Approved"/>
    <s v="WeareA2B"/>
    <s v="Standard"/>
    <s v="medium"/>
    <s v="medium"/>
    <n v="1292.8399999999999"/>
    <n v="13.44"/>
    <d v="2009-04-12T00:00:00"/>
  </r>
  <r>
    <n v="362"/>
    <n v="7"/>
    <x v="330"/>
    <d v="2017-09-22T00:00:00"/>
    <b v="1"/>
    <s v="Approved"/>
    <s v="Trek Bicycles"/>
    <s v="Road"/>
    <s v="low"/>
    <s v="medium"/>
    <n v="980.37"/>
    <n v="234.43"/>
    <d v="2014-03-03T00:00:00"/>
  </r>
  <r>
    <n v="363"/>
    <n v="73"/>
    <x v="331"/>
    <d v="2017-08-14T00:00:00"/>
    <b v="1"/>
    <s v="Approved"/>
    <s v="Solex"/>
    <s v="Standard"/>
    <s v="medium"/>
    <s v="medium"/>
    <n v="1945.43"/>
    <n v="333.18"/>
    <d v="2002-08-31T00:00:00"/>
  </r>
  <r>
    <n v="364"/>
    <n v="32"/>
    <x v="332"/>
    <d v="2017-09-13T00:00:00"/>
    <b v="0"/>
    <s v="Approved"/>
    <s v="Giant Bicycles"/>
    <s v="Standard"/>
    <s v="medium"/>
    <s v="medium"/>
    <n v="642.70000000000005"/>
    <n v="211.37"/>
    <d v="2002-03-22T00:00:00"/>
  </r>
  <r>
    <n v="365"/>
    <n v="39"/>
    <x v="333"/>
    <d v="2017-05-03T00:00:00"/>
    <b v="1"/>
    <s v="Approved"/>
    <s v="Giant Bicycles"/>
    <s v="Standard"/>
    <s v="medium"/>
    <s v="large"/>
    <n v="1812.75"/>
    <n v="582.48"/>
    <d v="2007-12-11T00:00:00"/>
  </r>
  <r>
    <n v="366"/>
    <n v="28"/>
    <x v="334"/>
    <d v="2017-08-22T00:00:00"/>
    <b v="0"/>
    <s v="Approved"/>
    <s v="Norco Bicycles"/>
    <s v="Standard"/>
    <s v="medium"/>
    <s v="small"/>
    <n v="1216.1400000000001"/>
    <n v="1082.3599999999999"/>
    <d v="2016-11-22T00:00:00"/>
  </r>
  <r>
    <n v="368"/>
    <n v="25"/>
    <x v="335"/>
    <d v="2017-01-24T00:00:00"/>
    <b v="1"/>
    <s v="Approved"/>
    <s v="OHM Cycles"/>
    <s v="Standard"/>
    <s v="high"/>
    <s v="medium"/>
    <n v="2005.66"/>
    <n v="1203.4000000000001"/>
    <d v="2012-04-10T00:00:00"/>
  </r>
  <r>
    <n v="369"/>
    <n v="32"/>
    <x v="86"/>
    <d v="2017-07-29T00:00:00"/>
    <b v="0"/>
    <s v="Approved"/>
    <s v="Giant Bicycles"/>
    <s v="Standard"/>
    <s v="high"/>
    <s v="medium"/>
    <n v="1179"/>
    <n v="707.4"/>
    <d v="2013-06-09T00:00:00"/>
  </r>
  <r>
    <n v="370"/>
    <n v="78"/>
    <x v="336"/>
    <d v="2017-08-03T00:00:00"/>
    <b v="1"/>
    <s v="Approved"/>
    <s v="Giant Bicycles"/>
    <s v="Standard"/>
    <s v="medium"/>
    <s v="large"/>
    <n v="1765.3"/>
    <n v="709.48"/>
    <d v="2004-07-25T00:00:00"/>
  </r>
  <r>
    <n v="371"/>
    <n v="44"/>
    <x v="337"/>
    <d v="2017-08-28T00:00:00"/>
    <b v="0"/>
    <s v="Approved"/>
    <s v="WeareA2B"/>
    <s v="Standard"/>
    <s v="medium"/>
    <s v="medium"/>
    <n v="1769.64"/>
    <n v="108.76"/>
    <d v="2011-05-09T00:00:00"/>
  </r>
  <r>
    <n v="372"/>
    <n v="56"/>
    <x v="338"/>
    <d v="2017-08-16T00:00:00"/>
    <b v="1"/>
    <s v="Approved"/>
    <s v="OHM Cycles"/>
    <s v="Standard"/>
    <s v="medium"/>
    <s v="medium"/>
    <n v="183.86"/>
    <n v="137.9"/>
    <d v="2012-05-18T00:00:00"/>
  </r>
  <r>
    <n v="373"/>
    <n v="1"/>
    <x v="339"/>
    <d v="2017-06-24T00:00:00"/>
    <b v="0"/>
    <s v="Approved"/>
    <s v="Giant Bicycles"/>
    <s v="Standard"/>
    <s v="medium"/>
    <s v="medium"/>
    <n v="1403.5"/>
    <n v="954.82"/>
    <d v="2012-09-15T00:00:00"/>
  </r>
  <r>
    <n v="374"/>
    <n v="15"/>
    <x v="340"/>
    <d v="2017-03-07T00:00:00"/>
    <b v="0"/>
    <s v="Approved"/>
    <s v="Norco Bicycles"/>
    <s v="Standard"/>
    <s v="low"/>
    <s v="medium"/>
    <n v="958.74"/>
    <n v="748.9"/>
    <d v="2005-12-07T00:00:00"/>
  </r>
  <r>
    <n v="375"/>
    <n v="17"/>
    <x v="341"/>
    <d v="2017-07-05T00:00:00"/>
    <b v="1"/>
    <s v="Approved"/>
    <s v="WeareA2B"/>
    <s v="Touring"/>
    <s v="medium"/>
    <s v="large"/>
    <n v="1362.99"/>
    <n v="57.74"/>
    <d v="1993-04-20T00:00:00"/>
  </r>
  <r>
    <n v="376"/>
    <n v="0"/>
    <x v="342"/>
    <d v="2017-02-09T00:00:00"/>
    <b v="0"/>
    <s v="Approved"/>
    <s v="Solex"/>
    <s v="Standard"/>
    <s v="medium"/>
    <s v="medium"/>
    <n v="478.16"/>
    <n v="298.72000000000003"/>
    <d v="2012-12-02T00:00:00"/>
  </r>
  <r>
    <n v="377"/>
    <n v="7"/>
    <x v="343"/>
    <d v="2017-10-17T00:00:00"/>
    <b v="0"/>
    <s v="Approved"/>
    <s v="Trek Bicycles"/>
    <s v="Road"/>
    <s v="low"/>
    <s v="medium"/>
    <n v="980.37"/>
    <n v="234.43"/>
    <d v="2004-09-28T00:00:00"/>
  </r>
  <r>
    <n v="378"/>
    <n v="53"/>
    <x v="344"/>
    <d v="2017-10-27T00:00:00"/>
    <b v="0"/>
    <s v="Approved"/>
    <s v="OHM Cycles"/>
    <s v="Standard"/>
    <s v="medium"/>
    <s v="medium"/>
    <n v="795.34"/>
    <n v="101.58"/>
    <d v="1997-02-09T00:00:00"/>
  </r>
  <r>
    <n v="379"/>
    <n v="20"/>
    <x v="345"/>
    <d v="2017-03-03T00:00:00"/>
    <b v="0"/>
    <s v="Approved"/>
    <s v="Trek Bicycles"/>
    <s v="Standard"/>
    <s v="medium"/>
    <s v="small"/>
    <n v="1775.81"/>
    <n v="1580.47"/>
    <d v="2016-02-04T00:00:00"/>
  </r>
  <r>
    <n v="380"/>
    <n v="3"/>
    <x v="346"/>
    <d v="2017-08-20T00:00:00"/>
    <b v="1"/>
    <s v="Approved"/>
    <s v="Trek Bicycles"/>
    <s v="Standard"/>
    <s v="medium"/>
    <s v="large"/>
    <n v="2091.4699999999998"/>
    <n v="388.92"/>
    <d v="2012-09-15T00:00:00"/>
  </r>
  <r>
    <n v="381"/>
    <n v="14"/>
    <x v="347"/>
    <d v="2017-09-18T00:00:00"/>
    <b v="1"/>
    <s v="Approved"/>
    <s v="Solex"/>
    <s v="Standard"/>
    <s v="high"/>
    <s v="large"/>
    <n v="1842.92"/>
    <n v="1105.75"/>
    <d v="1995-10-24T00:00:00"/>
  </r>
  <r>
    <n v="382"/>
    <n v="83"/>
    <x v="348"/>
    <d v="2017-12-02T00:00:00"/>
    <b v="1"/>
    <s v="Approved"/>
    <s v="Solex"/>
    <s v="Touring"/>
    <s v="medium"/>
    <s v="large"/>
    <n v="2083.94"/>
    <n v="675.03"/>
    <d v="2015-08-02T00:00:00"/>
  </r>
  <r>
    <n v="383"/>
    <n v="39"/>
    <x v="349"/>
    <d v="2017-11-28T00:00:00"/>
    <b v="1"/>
    <s v="Approved"/>
    <s v="Giant Bicycles"/>
    <s v="Standard"/>
    <s v="medium"/>
    <s v="large"/>
    <n v="1812.75"/>
    <n v="582.48"/>
    <d v="2011-05-09T00:00:00"/>
  </r>
  <r>
    <n v="384"/>
    <n v="67"/>
    <x v="350"/>
    <d v="2017-08-28T00:00:00"/>
    <b v="0"/>
    <s v="Approved"/>
    <s v="Solex"/>
    <s v="Standard"/>
    <s v="medium"/>
    <s v="large"/>
    <n v="1071.23"/>
    <n v="380.74"/>
    <d v="1996-04-05T00:00:00"/>
  </r>
  <r>
    <n v="385"/>
    <n v="40"/>
    <x v="351"/>
    <d v="2017-05-14T00:00:00"/>
    <b v="0"/>
    <s v="Approved"/>
    <s v="Trek Bicycles"/>
    <s v="Road"/>
    <s v="medium"/>
    <s v="large"/>
    <n v="1894.19"/>
    <n v="598.76"/>
    <d v="1993-06-23T00:00:00"/>
  </r>
  <r>
    <n v="386"/>
    <n v="13"/>
    <x v="352"/>
    <d v="2017-10-01T00:00:00"/>
    <b v="0"/>
    <s v="Approved"/>
    <s v="Solex"/>
    <s v="Standard"/>
    <s v="medium"/>
    <s v="medium"/>
    <n v="1163.8900000000001"/>
    <n v="589.27"/>
    <d v="2005-12-07T00:00:00"/>
  </r>
  <r>
    <n v="387"/>
    <n v="100"/>
    <x v="353"/>
    <d v="2017-10-15T00:00:00"/>
    <b v="1"/>
    <s v="Approved"/>
    <s v="Norco Bicycles"/>
    <s v="Road"/>
    <s v="medium"/>
    <s v="medium"/>
    <n v="1036.5899999999999"/>
    <n v="206.35"/>
    <d v="1991-05-06T00:00:00"/>
  </r>
  <r>
    <n v="388"/>
    <n v="35"/>
    <x v="294"/>
    <d v="2017-05-03T00:00:00"/>
    <b v="1"/>
    <s v="Approved"/>
    <s v="Trek Bicycles"/>
    <s v="Standard"/>
    <s v="low"/>
    <s v="medium"/>
    <n v="1057.51"/>
    <n v="154.4"/>
    <d v="2010-06-07T00:00:00"/>
  </r>
  <r>
    <n v="389"/>
    <n v="17"/>
    <x v="354"/>
    <d v="2017-02-15T00:00:00"/>
    <b v="1"/>
    <s v="Approved"/>
    <s v="Solex"/>
    <s v="Standard"/>
    <s v="high"/>
    <s v="medium"/>
    <n v="1024.6600000000001"/>
    <n v="614.79999999999995"/>
    <d v="1996-11-09T00:00:00"/>
  </r>
  <r>
    <n v="390"/>
    <n v="79"/>
    <x v="355"/>
    <d v="2017-01-04T00:00:00"/>
    <b v="0"/>
    <s v="Approved"/>
    <s v="Norco Bicycles"/>
    <s v="Standard"/>
    <s v="medium"/>
    <s v="medium"/>
    <n v="1555.58"/>
    <n v="818.01"/>
    <d v="2007-08-04T00:00:00"/>
  </r>
  <r>
    <n v="391"/>
    <n v="86"/>
    <x v="356"/>
    <d v="2017-10-12T00:00:00"/>
    <b v="0"/>
    <s v="Approved"/>
    <s v="Norco Bicycles"/>
    <s v="Road"/>
    <s v="high"/>
    <s v="large"/>
    <n v="774.53"/>
    <n v="464.72"/>
    <d v="1997-10-04T00:00:00"/>
  </r>
  <r>
    <n v="392"/>
    <n v="9"/>
    <x v="357"/>
    <d v="2017-03-19T00:00:00"/>
    <b v="0"/>
    <s v="Approved"/>
    <s v="OHM Cycles"/>
    <s v="Road"/>
    <s v="medium"/>
    <s v="medium"/>
    <n v="742.54"/>
    <n v="667.4"/>
    <d v="2014-03-03T00:00:00"/>
  </r>
  <r>
    <n v="393"/>
    <n v="58"/>
    <x v="358"/>
    <d v="2017-08-30T00:00:00"/>
    <b v="1"/>
    <s v="Approved"/>
    <s v="OHM Cycles"/>
    <s v="Standard"/>
    <s v="medium"/>
    <s v="medium"/>
    <n v="912.52"/>
    <n v="141.4"/>
    <d v="2015-10-18T00:00:00"/>
  </r>
  <r>
    <n v="394"/>
    <n v="58"/>
    <x v="359"/>
    <d v="2017-06-29T00:00:00"/>
    <b v="0"/>
    <s v="Approved"/>
    <s v="OHM Cycles"/>
    <s v="Road"/>
    <s v="medium"/>
    <s v="medium"/>
    <n v="1280.28"/>
    <n v="829.51"/>
    <d v="1997-10-04T00:00:00"/>
  </r>
  <r>
    <n v="395"/>
    <n v="43"/>
    <x v="360"/>
    <d v="2017-10-12T00:00:00"/>
    <b v="1"/>
    <s v="Approved"/>
    <s v="Solex"/>
    <s v="Standard"/>
    <s v="medium"/>
    <s v="medium"/>
    <n v="1151.96"/>
    <n v="649.49"/>
    <d v="1999-12-04T00:00:00"/>
  </r>
  <r>
    <n v="396"/>
    <n v="88"/>
    <x v="361"/>
    <d v="2017-06-27T00:00:00"/>
    <b v="1"/>
    <s v="Approved"/>
    <s v="Norco Bicycles"/>
    <s v="Standard"/>
    <s v="medium"/>
    <s v="medium"/>
    <n v="1198.46"/>
    <n v="381.1"/>
    <d v="2000-11-03T00:00:00"/>
  </r>
  <r>
    <n v="397"/>
    <n v="15"/>
    <x v="362"/>
    <d v="2017-02-27T00:00:00"/>
    <b v="0"/>
    <s v="Approved"/>
    <s v="WeareA2B"/>
    <s v="Standard"/>
    <s v="medium"/>
    <s v="medium"/>
    <n v="1292.8399999999999"/>
    <n v="13.44"/>
    <d v="2009-04-12T00:00:00"/>
  </r>
  <r>
    <n v="398"/>
    <n v="6"/>
    <x v="363"/>
    <d v="2017-03-12T00:00:00"/>
    <b v="1"/>
    <s v="Approved"/>
    <s v="OHM Cycles"/>
    <s v="Standard"/>
    <s v="high"/>
    <s v="medium"/>
    <n v="227.88"/>
    <n v="136.72999999999999"/>
    <d v="2003-08-05T00:00:00"/>
  </r>
  <r>
    <n v="400"/>
    <n v="0"/>
    <x v="364"/>
    <d v="2017-07-24T00:00:00"/>
    <b v="1"/>
    <s v="Approved"/>
    <s v="Solex"/>
    <s v="Standard"/>
    <s v="medium"/>
    <s v="medium"/>
    <n v="71.489999999999995"/>
    <n v="53.62"/>
    <d v="2003-02-07T00:00:00"/>
  </r>
  <r>
    <n v="401"/>
    <n v="82"/>
    <x v="365"/>
    <d v="2017-05-05T00:00:00"/>
    <b v="0"/>
    <s v="Approved"/>
    <s v="Giant Bicycles"/>
    <s v="Road"/>
    <s v="medium"/>
    <s v="medium"/>
    <n v="1538.99"/>
    <n v="829.65"/>
    <d v="1991-08-05T00:00:00"/>
  </r>
  <r>
    <n v="402"/>
    <n v="88"/>
    <x v="366"/>
    <d v="2017-06-14T00:00:00"/>
    <b v="0"/>
    <s v="Approved"/>
    <s v="Norco Bicycles"/>
    <s v="Standard"/>
    <s v="medium"/>
    <s v="medium"/>
    <n v="1198.46"/>
    <n v="381.1"/>
    <d v="1993-04-20T00:00:00"/>
  </r>
  <r>
    <n v="403"/>
    <n v="14"/>
    <x v="367"/>
    <d v="2017-02-17T00:00:00"/>
    <b v="0"/>
    <s v="Approved"/>
    <s v="Trek Bicycles"/>
    <s v="Standard"/>
    <s v="medium"/>
    <s v="small"/>
    <n v="1386.84"/>
    <n v="1234.29"/>
    <d v="2003-08-05T00:00:00"/>
  </r>
  <r>
    <n v="404"/>
    <n v="67"/>
    <x v="368"/>
    <d v="2017-09-14T00:00:00"/>
    <b v="1"/>
    <s v="Approved"/>
    <s v="Norco Bicycles"/>
    <s v="Road"/>
    <s v="medium"/>
    <s v="medium"/>
    <n v="544.04999999999995"/>
    <n v="376.84"/>
    <d v="2007-08-04T00:00:00"/>
  </r>
  <r>
    <n v="405"/>
    <n v="76"/>
    <x v="369"/>
    <d v="2017-06-19T00:00:00"/>
    <b v="0"/>
    <s v="Approved"/>
    <s v="WeareA2B"/>
    <s v="Standard"/>
    <s v="low"/>
    <s v="medium"/>
    <n v="642.30999999999995"/>
    <n v="513.85"/>
    <d v="2014-10-10T00:00:00"/>
  </r>
  <r>
    <n v="406"/>
    <n v="0"/>
    <x v="370"/>
    <d v="2017-04-17T00:00:00"/>
    <b v="0"/>
    <s v="Approved"/>
    <s v="Trek Bicycles"/>
    <s v="Standard"/>
    <s v="high"/>
    <s v="medium"/>
    <n v="358.39"/>
    <n v="215.03"/>
    <d v="2004-01-16T00:00:00"/>
  </r>
  <r>
    <n v="408"/>
    <n v="18"/>
    <x v="371"/>
    <d v="2017-12-11T00:00:00"/>
    <b v="0"/>
    <s v="Approved"/>
    <s v="Solex"/>
    <s v="Standard"/>
    <s v="medium"/>
    <s v="medium"/>
    <n v="575.27"/>
    <n v="431.45"/>
    <d v="2004-12-18T00:00:00"/>
  </r>
  <r>
    <n v="409"/>
    <n v="23"/>
    <x v="128"/>
    <d v="2017-05-08T00:00:00"/>
    <b v="0"/>
    <s v="Approved"/>
    <s v="Norco Bicycles"/>
    <s v="Mountain"/>
    <s v="low"/>
    <s v="small"/>
    <n v="688.63"/>
    <n v="612.88"/>
    <d v="2011-05-07T00:00:00"/>
  </r>
  <r>
    <n v="410"/>
    <n v="82"/>
    <x v="372"/>
    <d v="2017-03-07T00:00:00"/>
    <b v="0"/>
    <s v="Approved"/>
    <s v="Giant Bicycles"/>
    <s v="Road"/>
    <s v="medium"/>
    <s v="medium"/>
    <n v="1538.99"/>
    <n v="829.65"/>
    <d v="2011-01-10T00:00:00"/>
  </r>
  <r>
    <n v="411"/>
    <n v="62"/>
    <x v="373"/>
    <d v="2017-12-30T00:00:00"/>
    <b v="0"/>
    <s v="Approved"/>
    <s v="Solex"/>
    <s v="Standard"/>
    <s v="medium"/>
    <s v="medium"/>
    <n v="478.16"/>
    <n v="298.72000000000003"/>
    <d v="1993-06-23T00:00:00"/>
  </r>
  <r>
    <n v="412"/>
    <n v="20"/>
    <x v="374"/>
    <d v="2017-05-11T00:00:00"/>
    <b v="1"/>
    <s v="Approved"/>
    <s v="Trek Bicycles"/>
    <s v="Standard"/>
    <s v="medium"/>
    <s v="small"/>
    <n v="1775.81"/>
    <n v="1580.47"/>
    <d v="1993-05-26T00:00:00"/>
  </r>
  <r>
    <n v="413"/>
    <n v="60"/>
    <x v="375"/>
    <d v="2017-09-09T00:00:00"/>
    <b v="0"/>
    <s v="Approved"/>
    <s v="Giant Bicycles"/>
    <s v="Standard"/>
    <s v="high"/>
    <s v="small"/>
    <n v="1977.36"/>
    <n v="1759.85"/>
    <d v="2014-07-28T00:00:00"/>
  </r>
  <r>
    <n v="414"/>
    <n v="65"/>
    <x v="376"/>
    <d v="2017-02-02T00:00:00"/>
    <b v="1"/>
    <s v="Approved"/>
    <s v="WeareA2B"/>
    <s v="Standard"/>
    <s v="medium"/>
    <s v="medium"/>
    <n v="1807.45"/>
    <n v="778.69"/>
    <d v="1993-05-26T00:00:00"/>
  </r>
  <r>
    <n v="415"/>
    <n v="76"/>
    <x v="377"/>
    <d v="2017-10-01T00:00:00"/>
    <b v="1"/>
    <s v="Approved"/>
    <s v="WeareA2B"/>
    <s v="Standard"/>
    <s v="low"/>
    <s v="medium"/>
    <n v="642.30999999999995"/>
    <n v="513.85"/>
    <d v="1991-07-10T00:00:00"/>
  </r>
  <r>
    <n v="416"/>
    <n v="17"/>
    <x v="378"/>
    <d v="2017-11-03T00:00:00"/>
    <b v="1"/>
    <s v="Approved"/>
    <s v="Solex"/>
    <s v="Standard"/>
    <s v="high"/>
    <s v="medium"/>
    <n v="1024.6600000000001"/>
    <n v="614.79999999999995"/>
    <d v="2016-02-04T00:00:00"/>
  </r>
  <r>
    <n v="417"/>
    <n v="73"/>
    <x v="379"/>
    <d v="2017-10-02T00:00:00"/>
    <b v="0"/>
    <s v="Approved"/>
    <s v="Solex"/>
    <s v="Standard"/>
    <s v="medium"/>
    <s v="medium"/>
    <n v="1945.43"/>
    <n v="333.18"/>
    <d v="2002-08-31T00:00:00"/>
  </r>
  <r>
    <n v="418"/>
    <n v="39"/>
    <x v="380"/>
    <d v="2017-12-10T00:00:00"/>
    <b v="1"/>
    <s v="Approved"/>
    <s v="Giant Bicycles"/>
    <s v="Standard"/>
    <s v="medium"/>
    <s v="large"/>
    <n v="1812.75"/>
    <n v="582.48"/>
    <d v="2010-06-07T00:00:00"/>
  </r>
  <r>
    <n v="419"/>
    <n v="34"/>
    <x v="381"/>
    <d v="2017-04-19T00:00:00"/>
    <b v="0"/>
    <s v="Approved"/>
    <s v="WeareA2B"/>
    <s v="Standard"/>
    <s v="medium"/>
    <s v="medium"/>
    <n v="1231.1500000000001"/>
    <n v="161.6"/>
    <d v="2004-08-17T00:00:00"/>
  </r>
  <r>
    <n v="420"/>
    <n v="97"/>
    <x v="382"/>
    <d v="2017-05-25T00:00:00"/>
    <b v="1"/>
    <s v="Approved"/>
    <s v="OHM Cycles"/>
    <s v="Road"/>
    <s v="medium"/>
    <s v="medium"/>
    <n v="742.54"/>
    <n v="667.4"/>
    <d v="2014-03-03T00:00:00"/>
  </r>
  <r>
    <n v="421"/>
    <n v="9"/>
    <x v="383"/>
    <d v="2017-04-28T00:00:00"/>
    <b v="0"/>
    <s v="Approved"/>
    <s v="Norco Bicycles"/>
    <s v="Standard"/>
    <s v="medium"/>
    <s v="small"/>
    <n v="1216.1400000000001"/>
    <n v="1082.3599999999999"/>
    <d v="1991-08-05T00:00:00"/>
  </r>
  <r>
    <n v="422"/>
    <n v="11"/>
    <x v="35"/>
    <d v="2017-08-26T00:00:00"/>
    <b v="0"/>
    <s v="Approved"/>
    <s v="Giant Bicycles"/>
    <s v="Standard"/>
    <s v="high"/>
    <s v="medium"/>
    <n v="1274.93"/>
    <n v="764.96"/>
    <d v="1996-11-09T00:00:00"/>
  </r>
  <r>
    <n v="423"/>
    <n v="82"/>
    <x v="384"/>
    <d v="2017-09-15T00:00:00"/>
    <b v="1"/>
    <s v="Approved"/>
    <s v="Giant Bicycles"/>
    <s v="Road"/>
    <s v="medium"/>
    <s v="medium"/>
    <n v="1538.99"/>
    <n v="829.65"/>
    <d v="2016-02-04T00:00:00"/>
  </r>
  <r>
    <n v="424"/>
    <n v="96"/>
    <x v="385"/>
    <d v="2017-03-03T00:00:00"/>
    <b v="1"/>
    <s v="Approved"/>
    <s v="Giant Bicycles"/>
    <s v="Standard"/>
    <s v="medium"/>
    <s v="large"/>
    <n v="1635.3"/>
    <n v="993.66"/>
    <d v="2004-01-16T00:00:00"/>
  </r>
  <r>
    <n v="425"/>
    <n v="28"/>
    <x v="386"/>
    <d v="2017-09-06T00:00:00"/>
    <b v="0"/>
    <s v="Approved"/>
    <s v="Solex"/>
    <s v="Road"/>
    <s v="medium"/>
    <s v="small"/>
    <n v="1703.52"/>
    <n v="1516.13"/>
    <d v="2014-03-03T00:00:00"/>
  </r>
  <r>
    <n v="426"/>
    <n v="39"/>
    <x v="387"/>
    <d v="2017-04-24T00:00:00"/>
    <b v="1"/>
    <s v="Approved"/>
    <s v="Giant Bicycles"/>
    <s v="Standard"/>
    <s v="medium"/>
    <s v="large"/>
    <n v="1812.75"/>
    <n v="582.48"/>
    <d v="2010-06-07T00:00:00"/>
  </r>
  <r>
    <n v="427"/>
    <n v="70"/>
    <x v="388"/>
    <d v="2017-11-19T00:00:00"/>
    <b v="0"/>
    <s v="Approved"/>
    <s v="Trek Bicycles"/>
    <s v="Standard"/>
    <s v="high"/>
    <s v="medium"/>
    <n v="495.72"/>
    <n v="297.43"/>
    <d v="2014-10-10T00:00:00"/>
  </r>
  <r>
    <n v="428"/>
    <n v="62"/>
    <x v="389"/>
    <d v="2017-11-30T00:00:00"/>
    <b v="1"/>
    <s v="Approved"/>
    <s v="Solex"/>
    <s v="Standard"/>
    <s v="medium"/>
    <s v="medium"/>
    <n v="478.16"/>
    <n v="298.72000000000003"/>
    <d v="1998-12-17T00:00:00"/>
  </r>
  <r>
    <n v="429"/>
    <n v="84"/>
    <x v="390"/>
    <d v="2017-12-15T00:00:00"/>
    <b v="0"/>
    <s v="Approved"/>
    <s v="Trek Bicycles"/>
    <s v="Road"/>
    <s v="medium"/>
    <s v="medium"/>
    <n v="290.62"/>
    <n v="215.14"/>
    <d v="2004-12-18T00:00:00"/>
  </r>
  <r>
    <n v="430"/>
    <n v="21"/>
    <x v="391"/>
    <d v="2017-10-26T00:00:00"/>
    <b v="0"/>
    <s v="Approved"/>
    <s v="Solex"/>
    <s v="Standard"/>
    <s v="medium"/>
    <s v="large"/>
    <n v="1071.23"/>
    <n v="380.74"/>
    <d v="1996-04-05T00:00:00"/>
  </r>
  <r>
    <n v="431"/>
    <n v="7"/>
    <x v="392"/>
    <d v="2017-02-12T00:00:00"/>
    <b v="0"/>
    <s v="Approved"/>
    <s v="Trek Bicycles"/>
    <s v="Road"/>
    <s v="low"/>
    <s v="medium"/>
    <n v="980.37"/>
    <n v="234.43"/>
    <d v="2004-09-28T00:00:00"/>
  </r>
  <r>
    <n v="432"/>
    <n v="79"/>
    <x v="393"/>
    <d v="2017-06-19T00:00:00"/>
    <b v="1"/>
    <s v="Approved"/>
    <s v="Norco Bicycles"/>
    <s v="Standard"/>
    <s v="medium"/>
    <s v="medium"/>
    <n v="1555.58"/>
    <n v="818.01"/>
    <d v="2003-09-09T00:00:00"/>
  </r>
  <r>
    <n v="433"/>
    <n v="39"/>
    <x v="394"/>
    <d v="2017-12-17T00:00:00"/>
    <b v="1"/>
    <s v="Approved"/>
    <s v="Giant Bicycles"/>
    <s v="Standard"/>
    <s v="medium"/>
    <s v="large"/>
    <n v="1812.75"/>
    <n v="582.48"/>
    <d v="2007-12-11T00:00:00"/>
  </r>
  <r>
    <n v="434"/>
    <n v="67"/>
    <x v="395"/>
    <d v="2017-03-10T00:00:00"/>
    <b v="0"/>
    <s v="Approved"/>
    <s v="Norco Bicycles"/>
    <s v="Road"/>
    <s v="medium"/>
    <s v="medium"/>
    <n v="544.04999999999995"/>
    <n v="376.84"/>
    <d v="2005-10-22T00:00:00"/>
  </r>
  <r>
    <n v="435"/>
    <n v="4"/>
    <x v="396"/>
    <d v="2017-07-22T00:00:00"/>
    <b v="1"/>
    <s v="Approved"/>
    <s v="Solex"/>
    <s v="Standard"/>
    <s v="medium"/>
    <s v="medium"/>
    <n v="1483.2"/>
    <n v="99.59"/>
    <d v="1998-12-17T00:00:00"/>
  </r>
  <r>
    <n v="436"/>
    <n v="96"/>
    <x v="397"/>
    <d v="2017-09-26T00:00:00"/>
    <b v="1"/>
    <s v="Approved"/>
    <s v="WeareA2B"/>
    <s v="Road"/>
    <s v="low"/>
    <s v="small"/>
    <n v="1172.78"/>
    <n v="1043.77"/>
    <d v="2002-10-10T00:00:00"/>
  </r>
  <r>
    <n v="437"/>
    <n v="13"/>
    <x v="398"/>
    <d v="2017-08-27T00:00:00"/>
    <b v="1"/>
    <s v="Approved"/>
    <s v="Solex"/>
    <s v="Standard"/>
    <s v="medium"/>
    <s v="medium"/>
    <n v="1577.53"/>
    <n v="826.51"/>
    <d v="2008-03-19T00:00:00"/>
  </r>
  <r>
    <n v="438"/>
    <n v="76"/>
    <x v="399"/>
    <d v="2017-04-17T00:00:00"/>
    <b v="0"/>
    <s v="Approved"/>
    <s v="WeareA2B"/>
    <s v="Standard"/>
    <s v="low"/>
    <s v="medium"/>
    <n v="642.30999999999995"/>
    <n v="513.85"/>
    <d v="2014-10-10T00:00:00"/>
  </r>
  <r>
    <n v="439"/>
    <n v="33"/>
    <x v="400"/>
    <d v="2017-12-05T00:00:00"/>
    <b v="1"/>
    <s v="Approved"/>
    <s v="Giant Bicycles"/>
    <s v="Standard"/>
    <s v="medium"/>
    <s v="small"/>
    <n v="1311.44"/>
    <n v="1167.18"/>
    <d v="2003-03-18T00:00:00"/>
  </r>
  <r>
    <n v="440"/>
    <n v="54"/>
    <x v="401"/>
    <d v="2017-10-20T00:00:00"/>
    <b v="1"/>
    <s v="Approved"/>
    <s v="WeareA2B"/>
    <s v="Standard"/>
    <s v="medium"/>
    <s v="medium"/>
    <n v="1292.8399999999999"/>
    <n v="13.44"/>
    <d v="2015-10-18T00:00:00"/>
  </r>
  <r>
    <n v="441"/>
    <n v="93"/>
    <x v="402"/>
    <d v="2017-02-25T00:00:00"/>
    <b v="1"/>
    <s v="Approved"/>
    <s v="WeareA2B"/>
    <s v="Standard"/>
    <s v="medium"/>
    <s v="medium"/>
    <n v="1065.03"/>
    <n v="230.09"/>
    <d v="2000-11-03T00:00:00"/>
  </r>
  <r>
    <n v="442"/>
    <n v="63"/>
    <x v="403"/>
    <d v="2017-04-24T00:00:00"/>
    <b v="1"/>
    <s v="Approved"/>
    <s v="Solex"/>
    <s v="Standard"/>
    <s v="medium"/>
    <s v="medium"/>
    <n v="1483.2"/>
    <n v="99.59"/>
    <d v="2005-10-22T00:00:00"/>
  </r>
  <r>
    <n v="443"/>
    <n v="52"/>
    <x v="404"/>
    <d v="2017-01-25T00:00:00"/>
    <b v="0"/>
    <s v="Approved"/>
    <s v="OHM Cycles"/>
    <s v="Road"/>
    <s v="medium"/>
    <s v="medium"/>
    <n v="1280.28"/>
    <n v="829.51"/>
    <d v="2015-10-18T00:00:00"/>
  </r>
  <r>
    <n v="444"/>
    <n v="33"/>
    <x v="405"/>
    <d v="2017-09-10T00:00:00"/>
    <b v="0"/>
    <s v="Approved"/>
    <s v="Giant Bicycles"/>
    <s v="Standard"/>
    <s v="medium"/>
    <s v="small"/>
    <n v="1311.44"/>
    <n v="1167.18"/>
    <d v="1997-05-10T00:00:00"/>
  </r>
  <r>
    <n v="445"/>
    <n v="65"/>
    <x v="406"/>
    <d v="2017-11-25T00:00:00"/>
    <b v="1"/>
    <s v="Approved"/>
    <s v="WeareA2B"/>
    <s v="Standard"/>
    <s v="medium"/>
    <s v="medium"/>
    <n v="1807.45"/>
    <n v="778.69"/>
    <d v="2015-05-21T00:00:00"/>
  </r>
  <r>
    <n v="446"/>
    <n v="50"/>
    <x v="407"/>
    <d v="2017-05-23T00:00:00"/>
    <b v="0"/>
    <s v="Approved"/>
    <s v="WeareA2B"/>
    <s v="Standard"/>
    <s v="medium"/>
    <s v="small"/>
    <n v="175.89"/>
    <n v="131.91999999999999"/>
    <d v="2009-04-12T00:00:00"/>
  </r>
  <r>
    <n v="447"/>
    <n v="0"/>
    <x v="408"/>
    <d v="2017-06-23T00:00:00"/>
    <b v="0"/>
    <s v="Approved"/>
    <s v="Solex"/>
    <s v="Standard"/>
    <s v="medium"/>
    <s v="medium"/>
    <n v="71.489999999999995"/>
    <n v="53.62"/>
    <d v="2012-12-02T00:00:00"/>
  </r>
  <r>
    <n v="448"/>
    <n v="4"/>
    <x v="409"/>
    <d v="2017-09-28T00:00:00"/>
    <b v="1"/>
    <s v="Approved"/>
    <s v="Giant Bicycles"/>
    <s v="Standard"/>
    <s v="high"/>
    <s v="medium"/>
    <n v="1129.1300000000001"/>
    <n v="677.48"/>
    <d v="2004-09-28T00:00:00"/>
  </r>
  <r>
    <n v="449"/>
    <n v="26"/>
    <x v="410"/>
    <d v="2017-03-31T00:00:00"/>
    <b v="0"/>
    <s v="Approved"/>
    <s v="WeareA2B"/>
    <s v="Standard"/>
    <s v="medium"/>
    <s v="medium"/>
    <n v="1992.93"/>
    <n v="762.63"/>
    <d v="1993-05-26T00:00:00"/>
  </r>
  <r>
    <n v="450"/>
    <n v="5"/>
    <x v="411"/>
    <d v="2017-05-01T00:00:00"/>
    <b v="0"/>
    <s v="Approved"/>
    <s v="Trek Bicycles"/>
    <s v="Mountain"/>
    <s v="low"/>
    <s v="medium"/>
    <n v="574.64"/>
    <n v="459.71"/>
    <d v="2007-08-04T00:00:00"/>
  </r>
  <r>
    <n v="451"/>
    <n v="29"/>
    <x v="412"/>
    <d v="2017-12-02T00:00:00"/>
    <b v="1"/>
    <s v="Approved"/>
    <s v="Norco Bicycles"/>
    <s v="Road"/>
    <s v="medium"/>
    <s v="medium"/>
    <n v="543.39"/>
    <n v="407.54"/>
    <d v="2016-11-22T00:00:00"/>
  </r>
  <r>
    <n v="452"/>
    <n v="80"/>
    <x v="413"/>
    <d v="2017-03-20T00:00:00"/>
    <b v="0"/>
    <s v="Approved"/>
    <s v="Trek Bicycles"/>
    <s v="Standard"/>
    <s v="medium"/>
    <s v="large"/>
    <n v="1469.44"/>
    <n v="596.54999999999995"/>
    <d v="2012-05-18T00:00:00"/>
  </r>
  <r>
    <n v="453"/>
    <n v="9"/>
    <x v="414"/>
    <d v="2017-11-22T00:00:00"/>
    <b v="0"/>
    <s v="Approved"/>
    <s v="OHM Cycles"/>
    <s v="Road"/>
    <s v="medium"/>
    <s v="medium"/>
    <n v="742.54"/>
    <n v="667.4"/>
    <d v="1993-06-23T00:00:00"/>
  </r>
  <r>
    <n v="454"/>
    <n v="9"/>
    <x v="415"/>
    <d v="2017-05-03T00:00:00"/>
    <b v="0"/>
    <s v="Approved"/>
    <s v="OHM Cycles"/>
    <s v="Road"/>
    <s v="medium"/>
    <s v="medium"/>
    <n v="742.54"/>
    <n v="667.4"/>
    <d v="1991-11-07T00:00:00"/>
  </r>
  <r>
    <n v="455"/>
    <n v="24"/>
    <x v="416"/>
    <d v="2017-08-16T00:00:00"/>
    <b v="1"/>
    <s v="Approved"/>
    <s v="Solex"/>
    <s v="Road"/>
    <s v="medium"/>
    <s v="large"/>
    <n v="1777.8"/>
    <n v="820.78"/>
    <d v="2016-12-06T00:00:00"/>
  </r>
  <r>
    <n v="456"/>
    <n v="84"/>
    <x v="417"/>
    <d v="2017-01-30T00:00:00"/>
    <b v="1"/>
    <s v="Approved"/>
    <s v="Giant Bicycles"/>
    <s v="Road"/>
    <s v="medium"/>
    <s v="medium"/>
    <n v="792.9"/>
    <n v="594.67999999999995"/>
    <d v="2015-04-11T00:00:00"/>
  </r>
  <r>
    <n v="457"/>
    <n v="100"/>
    <x v="418"/>
    <d v="2017-10-10T00:00:00"/>
    <b v="0"/>
    <s v="Approved"/>
    <s v="Norco Bicycles"/>
    <s v="Road"/>
    <s v="medium"/>
    <s v="medium"/>
    <n v="1036.5899999999999"/>
    <n v="206.35"/>
    <d v="1991-05-06T00:00:00"/>
  </r>
  <r>
    <n v="458"/>
    <n v="7"/>
    <x v="419"/>
    <d v="2017-03-25T00:00:00"/>
    <b v="0"/>
    <s v="Approved"/>
    <s v="Giant Bicycles"/>
    <s v="Standard"/>
    <s v="medium"/>
    <s v="small"/>
    <n v="1311.44"/>
    <n v="1167.18"/>
    <d v="2010-06-07T00:00:00"/>
  </r>
  <r>
    <n v="459"/>
    <n v="51"/>
    <x v="420"/>
    <d v="2017-04-29T00:00:00"/>
    <b v="1"/>
    <s v="Approved"/>
    <s v="OHM Cycles"/>
    <s v="Standard"/>
    <s v="high"/>
    <s v="medium"/>
    <n v="2005.66"/>
    <n v="1203.4000000000001"/>
    <d v="2012-04-10T00:00:00"/>
  </r>
  <r>
    <n v="460"/>
    <n v="21"/>
    <x v="421"/>
    <d v="2017-08-07T00:00:00"/>
    <b v="0"/>
    <s v="Approved"/>
    <s v="Solex"/>
    <s v="Standard"/>
    <s v="medium"/>
    <s v="large"/>
    <n v="1071.23"/>
    <n v="380.74"/>
    <d v="1996-04-05T00:00:00"/>
  </r>
  <r>
    <n v="461"/>
    <n v="46"/>
    <x v="422"/>
    <d v="2017-07-09T00:00:00"/>
    <b v="0"/>
    <s v="Approved"/>
    <s v="Solex"/>
    <s v="Standard"/>
    <s v="low"/>
    <s v="medium"/>
    <n v="1289.8499999999999"/>
    <n v="74.510000000000005"/>
    <d v="2007-12-11T00:00:00"/>
  </r>
  <r>
    <n v="462"/>
    <n v="62"/>
    <x v="423"/>
    <d v="2017-09-05T00:00:00"/>
    <b v="1"/>
    <s v="Approved"/>
    <s v="Solex"/>
    <s v="Standard"/>
    <s v="medium"/>
    <s v="medium"/>
    <n v="478.16"/>
    <n v="298.72000000000003"/>
    <d v="2012-05-18T00:00:00"/>
  </r>
  <r>
    <n v="463"/>
    <n v="96"/>
    <x v="225"/>
    <d v="2017-07-14T00:00:00"/>
    <b v="1"/>
    <s v="Approved"/>
    <s v="WeareA2B"/>
    <s v="Road"/>
    <s v="low"/>
    <s v="small"/>
    <n v="1172.78"/>
    <n v="1043.77"/>
    <d v="2002-10-10T00:00:00"/>
  </r>
  <r>
    <n v="464"/>
    <n v="81"/>
    <x v="424"/>
    <d v="2017-10-13T00:00:00"/>
    <b v="0"/>
    <s v="Approved"/>
    <s v="Norco Bicycles"/>
    <s v="Standard"/>
    <s v="medium"/>
    <s v="small"/>
    <n v="586.45000000000005"/>
    <n v="521.94000000000005"/>
    <d v="2004-08-07T00:00:00"/>
  </r>
  <r>
    <n v="465"/>
    <n v="31"/>
    <x v="425"/>
    <d v="2017-04-17T00:00:00"/>
    <b v="0"/>
    <s v="Approved"/>
    <s v="Giant Bicycles"/>
    <s v="Standard"/>
    <s v="medium"/>
    <s v="medium"/>
    <n v="230.91"/>
    <n v="173.18"/>
    <d v="2006-11-10T00:00:00"/>
  </r>
  <r>
    <n v="466"/>
    <n v="13"/>
    <x v="426"/>
    <d v="2017-06-24T00:00:00"/>
    <b v="1"/>
    <s v="Approved"/>
    <s v="Solex"/>
    <s v="Standard"/>
    <s v="medium"/>
    <s v="medium"/>
    <n v="1577.53"/>
    <n v="826.51"/>
    <d v="1997-05-10T00:00:00"/>
  </r>
  <r>
    <n v="467"/>
    <n v="59"/>
    <x v="427"/>
    <d v="2017-10-15T00:00:00"/>
    <b v="0"/>
    <s v="Approved"/>
    <s v="Solex"/>
    <s v="Standard"/>
    <s v="medium"/>
    <s v="large"/>
    <n v="1061.56"/>
    <n v="733.58"/>
    <d v="1993-06-23T00:00:00"/>
  </r>
  <r>
    <n v="468"/>
    <n v="53"/>
    <x v="428"/>
    <d v="2017-11-02T00:00:00"/>
    <b v="1"/>
    <s v="Approved"/>
    <s v="OHM Cycles"/>
    <s v="Standard"/>
    <s v="medium"/>
    <s v="medium"/>
    <n v="795.34"/>
    <n v="101.58"/>
    <d v="1993-07-20T00:00:00"/>
  </r>
  <r>
    <n v="469"/>
    <n v="12"/>
    <x v="429"/>
    <d v="2017-10-11T00:00:00"/>
    <b v="0"/>
    <s v="Approved"/>
    <s v="WeareA2B"/>
    <s v="Standard"/>
    <s v="medium"/>
    <s v="medium"/>
    <n v="1231.1500000000001"/>
    <n v="161.6"/>
    <d v="2004-08-17T00:00:00"/>
  </r>
  <r>
    <n v="470"/>
    <n v="18"/>
    <x v="430"/>
    <d v="2017-04-30T00:00:00"/>
    <b v="0"/>
    <s v="Approved"/>
    <s v="Solex"/>
    <s v="Standard"/>
    <s v="medium"/>
    <s v="medium"/>
    <n v="575.27"/>
    <n v="431.45"/>
    <d v="1993-07-15T00:00:00"/>
  </r>
  <r>
    <n v="471"/>
    <n v="18"/>
    <x v="431"/>
    <d v="2017-01-21T00:00:00"/>
    <b v="1"/>
    <s v="Approved"/>
    <s v="Solex"/>
    <s v="Standard"/>
    <s v="medium"/>
    <s v="medium"/>
    <n v="575.27"/>
    <n v="431.45"/>
    <d v="1999-07-26T00:00:00"/>
  </r>
  <r>
    <n v="472"/>
    <n v="2"/>
    <x v="432"/>
    <d v="2017-02-09T00:00:00"/>
    <b v="1"/>
    <s v="Approved"/>
    <s v="Giant Bicycles"/>
    <s v="Road"/>
    <s v="low"/>
    <s v="small"/>
    <n v="590.26"/>
    <n v="525.33000000000004"/>
    <d v="2010-11-05T00:00:00"/>
  </r>
  <r>
    <n v="473"/>
    <n v="25"/>
    <x v="433"/>
    <d v="2017-11-11T00:00:00"/>
    <b v="0"/>
    <s v="Approved"/>
    <s v="OHM Cycles"/>
    <s v="Standard"/>
    <s v="high"/>
    <s v="medium"/>
    <n v="2005.66"/>
    <n v="1203.4000000000001"/>
    <d v="1993-07-20T00:00:00"/>
  </r>
  <r>
    <n v="474"/>
    <n v="18"/>
    <x v="434"/>
    <d v="2017-10-07T00:00:00"/>
    <b v="1"/>
    <s v="Approved"/>
    <s v="Solex"/>
    <s v="Standard"/>
    <s v="medium"/>
    <s v="medium"/>
    <n v="575.27"/>
    <n v="431.45"/>
    <d v="2013-03-12T00:00:00"/>
  </r>
  <r>
    <n v="475"/>
    <n v="16"/>
    <x v="435"/>
    <d v="2017-08-10T00:00:00"/>
    <b v="0"/>
    <s v="Approved"/>
    <s v="Norco Bicycles"/>
    <s v="Standard"/>
    <s v="high"/>
    <s v="small"/>
    <n v="1661.92"/>
    <n v="1479.11"/>
    <d v="1994-09-09T00:00:00"/>
  </r>
  <r>
    <n v="476"/>
    <n v="21"/>
    <x v="436"/>
    <d v="2017-08-19T00:00:00"/>
    <b v="1"/>
    <s v="Approved"/>
    <s v="WeareA2B"/>
    <s v="Touring"/>
    <s v="medium"/>
    <s v="medium"/>
    <n v="1466.68"/>
    <n v="363.25"/>
    <d v="2003-08-05T00:00:00"/>
  </r>
  <r>
    <n v="478"/>
    <n v="98"/>
    <x v="437"/>
    <d v="2017-01-18T00:00:00"/>
    <b v="1"/>
    <s v="Approved"/>
    <s v="Trek Bicycles"/>
    <s v="Standard"/>
    <s v="high"/>
    <s v="medium"/>
    <n v="358.39"/>
    <n v="215.03"/>
    <d v="2004-01-16T00:00:00"/>
  </r>
  <r>
    <n v="479"/>
    <n v="69"/>
    <x v="438"/>
    <d v="2017-09-08T00:00:00"/>
    <b v="1"/>
    <s v="Approved"/>
    <s v="Giant Bicycles"/>
    <s v="Road"/>
    <s v="medium"/>
    <s v="medium"/>
    <n v="792.9"/>
    <n v="594.67999999999995"/>
    <d v="2015-04-11T00:00:00"/>
  </r>
  <r>
    <n v="480"/>
    <n v="52"/>
    <x v="439"/>
    <d v="2017-04-17T00:00:00"/>
    <b v="1"/>
    <s v="Approved"/>
    <s v="OHM Cycles"/>
    <s v="Road"/>
    <s v="medium"/>
    <s v="medium"/>
    <n v="1280.28"/>
    <n v="829.51"/>
    <d v="2001-11-25T00:00:00"/>
  </r>
  <r>
    <n v="481"/>
    <n v="16"/>
    <x v="440"/>
    <d v="2017-03-15T00:00:00"/>
    <b v="1"/>
    <s v="Approved"/>
    <s v="Norco Bicycles"/>
    <s v="Standard"/>
    <s v="high"/>
    <s v="small"/>
    <n v="1661.92"/>
    <n v="1479.11"/>
    <d v="1994-09-09T00:00:00"/>
  </r>
  <r>
    <n v="482"/>
    <n v="17"/>
    <x v="441"/>
    <d v="2017-04-22T00:00:00"/>
    <b v="0"/>
    <s v="Approved"/>
    <s v="Solex"/>
    <s v="Standard"/>
    <s v="high"/>
    <s v="medium"/>
    <n v="1024.6600000000001"/>
    <n v="614.79999999999995"/>
    <d v="1996-04-05T00:00:00"/>
  </r>
  <r>
    <n v="483"/>
    <n v="59"/>
    <x v="115"/>
    <d v="2017-02-15T00:00:00"/>
    <b v="1"/>
    <s v="Approved"/>
    <s v="Solex"/>
    <s v="Standard"/>
    <s v="medium"/>
    <s v="large"/>
    <n v="1061.56"/>
    <n v="733.58"/>
    <d v="1993-07-20T00:00:00"/>
  </r>
  <r>
    <n v="484"/>
    <n v="3"/>
    <x v="442"/>
    <d v="2017-05-04T00:00:00"/>
    <b v="1"/>
    <s v="Approved"/>
    <s v="Trek Bicycles"/>
    <s v="Standard"/>
    <s v="medium"/>
    <s v="large"/>
    <n v="2091.4699999999998"/>
    <n v="388.92"/>
    <d v="2003-07-21T00:00:00"/>
  </r>
  <r>
    <n v="485"/>
    <n v="87"/>
    <x v="443"/>
    <d v="2017-03-17T00:00:00"/>
    <b v="0"/>
    <s v="Approved"/>
    <s v="OHM Cycles"/>
    <s v="Standard"/>
    <s v="medium"/>
    <s v="medium"/>
    <n v="1636.9"/>
    <n v="44.71"/>
    <d v="2002-08-31T00:00:00"/>
  </r>
  <r>
    <n v="486"/>
    <n v="25"/>
    <x v="444"/>
    <d v="2017-07-24T00:00:00"/>
    <b v="1"/>
    <s v="Approved"/>
    <s v="Giant Bicycles"/>
    <s v="Road"/>
    <s v="medium"/>
    <s v="medium"/>
    <n v="1538.99"/>
    <n v="829.65"/>
    <d v="2004-12-18T00:00:00"/>
  </r>
  <r>
    <n v="487"/>
    <n v="27"/>
    <x v="445"/>
    <d v="2017-02-15T00:00:00"/>
    <b v="1"/>
    <s v="Approved"/>
    <s v="Trek Bicycles"/>
    <s v="Standard"/>
    <s v="medium"/>
    <s v="medium"/>
    <n v="499.53"/>
    <n v="388.72"/>
    <d v="1994-07-12T00:00:00"/>
  </r>
  <r>
    <n v="488"/>
    <n v="10"/>
    <x v="446"/>
    <d v="2017-09-09T00:00:00"/>
    <b v="1"/>
    <s v="Approved"/>
    <s v="WeareA2B"/>
    <s v="Touring"/>
    <s v="medium"/>
    <s v="medium"/>
    <n v="1466.68"/>
    <n v="363.25"/>
    <d v="1994-09-09T00:00:00"/>
  </r>
  <r>
    <n v="489"/>
    <n v="82"/>
    <x v="447"/>
    <d v="2017-01-25T00:00:00"/>
    <b v="0"/>
    <s v="Approved"/>
    <s v="Norco Bicycles"/>
    <s v="Standard"/>
    <s v="high"/>
    <s v="medium"/>
    <n v="1148.6400000000001"/>
    <n v="689.18"/>
    <d v="2015-08-10T00:00:00"/>
  </r>
  <r>
    <n v="490"/>
    <n v="11"/>
    <x v="310"/>
    <d v="2017-04-12T00:00:00"/>
    <b v="1"/>
    <s v="Approved"/>
    <s v="Giant Bicycles"/>
    <s v="Standard"/>
    <s v="high"/>
    <s v="medium"/>
    <n v="1274.93"/>
    <n v="764.96"/>
    <d v="2007-08-04T00:00:00"/>
  </r>
  <r>
    <n v="491"/>
    <n v="32"/>
    <x v="448"/>
    <d v="2017-12-10T00:00:00"/>
    <b v="1"/>
    <s v="Approved"/>
    <s v="Giant Bicycles"/>
    <s v="Standard"/>
    <s v="medium"/>
    <s v="medium"/>
    <n v="642.70000000000005"/>
    <n v="211.37"/>
    <d v="1994-07-12T00:00:00"/>
  </r>
  <r>
    <n v="492"/>
    <n v="90"/>
    <x v="449"/>
    <d v="2017-01-11T00:00:00"/>
    <b v="1"/>
    <s v="Approved"/>
    <s v="Norco Bicycles"/>
    <s v="Standard"/>
    <s v="low"/>
    <s v="medium"/>
    <n v="363.01"/>
    <n v="290.41000000000003"/>
    <d v="2005-05-10T00:00:00"/>
  </r>
  <r>
    <n v="493"/>
    <n v="44"/>
    <x v="450"/>
    <d v="2017-12-03T00:00:00"/>
    <b v="1"/>
    <s v="Approved"/>
    <s v="WeareA2B"/>
    <s v="Standard"/>
    <s v="medium"/>
    <s v="medium"/>
    <n v="1769.64"/>
    <n v="108.76"/>
    <d v="2006-02-02T00:00:00"/>
  </r>
  <r>
    <n v="494"/>
    <n v="92"/>
    <x v="451"/>
    <d v="2017-11-16T00:00:00"/>
    <b v="1"/>
    <s v="Approved"/>
    <s v="WeareA2B"/>
    <s v="Touring"/>
    <s v="medium"/>
    <s v="large"/>
    <n v="1890.39"/>
    <n v="260.14"/>
    <d v="2015-06-17T00:00:00"/>
  </r>
  <r>
    <n v="495"/>
    <n v="21"/>
    <x v="438"/>
    <d v="2017-08-09T00:00:00"/>
    <b v="1"/>
    <s v="Approved"/>
    <s v="Solex"/>
    <s v="Standard"/>
    <s v="medium"/>
    <s v="large"/>
    <n v="1071.23"/>
    <n v="380.74"/>
    <d v="1991-08-05T00:00:00"/>
  </r>
  <r>
    <n v="496"/>
    <n v="0"/>
    <x v="452"/>
    <d v="2017-11-08T00:00:00"/>
    <b v="0"/>
    <s v="Approved"/>
    <s v="Norco Bicycles"/>
    <s v="Standard"/>
    <s v="low"/>
    <s v="medium"/>
    <n v="363.01"/>
    <n v="290.41000000000003"/>
    <d v="2005-05-10T00:00:00"/>
  </r>
  <r>
    <n v="497"/>
    <n v="62"/>
    <x v="453"/>
    <d v="2017-12-30T00:00:00"/>
    <b v="1"/>
    <s v="Approved"/>
    <s v="Solex"/>
    <s v="Standard"/>
    <s v="high"/>
    <s v="medium"/>
    <n v="1024.6600000000001"/>
    <n v="614.79999999999995"/>
    <d v="1993-10-02T00:00:00"/>
  </r>
  <r>
    <n v="498"/>
    <n v="72"/>
    <x v="402"/>
    <d v="2017-05-29T00:00:00"/>
    <b v="0"/>
    <s v="Approved"/>
    <s v="Norco Bicycles"/>
    <s v="Standard"/>
    <s v="medium"/>
    <s v="medium"/>
    <n v="360.4"/>
    <n v="270.3"/>
    <d v="2016-12-06T00:00:00"/>
  </r>
  <r>
    <n v="499"/>
    <n v="22"/>
    <x v="454"/>
    <d v="2017-07-19T00:00:00"/>
    <b v="0"/>
    <s v="Approved"/>
    <s v="WeareA2B"/>
    <s v="Standard"/>
    <s v="medium"/>
    <s v="medium"/>
    <n v="60.34"/>
    <n v="45.26"/>
    <d v="1993-07-15T00:00:00"/>
  </r>
  <r>
    <n v="500"/>
    <n v="79"/>
    <x v="455"/>
    <d v="2017-02-02T00:00:00"/>
    <b v="1"/>
    <s v="Approved"/>
    <s v="Norco Bicycles"/>
    <s v="Standard"/>
    <s v="medium"/>
    <s v="medium"/>
    <n v="1555.58"/>
    <n v="818.01"/>
    <d v="2003-09-09T00:00:00"/>
  </r>
  <r>
    <n v="501"/>
    <n v="28"/>
    <x v="30"/>
    <d v="2017-07-25T00:00:00"/>
    <b v="1"/>
    <s v="Approved"/>
    <s v="Norco Bicycles"/>
    <s v="Standard"/>
    <s v="medium"/>
    <s v="small"/>
    <n v="1216.1400000000001"/>
    <n v="1082.3599999999999"/>
    <d v="1995-12-19T00:00:00"/>
  </r>
  <r>
    <n v="502"/>
    <n v="77"/>
    <x v="456"/>
    <d v="2017-06-13T00:00:00"/>
    <b v="1"/>
    <s v="Approved"/>
    <s v="Norco Bicycles"/>
    <s v="Road"/>
    <s v="medium"/>
    <s v="large"/>
    <n v="1240.31"/>
    <n v="795.1"/>
    <d v="2013-06-09T00:00:00"/>
  </r>
  <r>
    <n v="503"/>
    <n v="87"/>
    <x v="457"/>
    <d v="2017-08-07T00:00:00"/>
    <b v="1"/>
    <s v="Approved"/>
    <s v="OHM Cycles"/>
    <s v="Standard"/>
    <s v="medium"/>
    <s v="medium"/>
    <n v="1636.9"/>
    <n v="44.71"/>
    <d v="2010-08-20T00:00:00"/>
  </r>
  <r>
    <n v="504"/>
    <n v="5"/>
    <x v="458"/>
    <d v="2017-03-10T00:00:00"/>
    <b v="0"/>
    <s v="Approved"/>
    <s v="Trek Bicycles"/>
    <s v="Mountain"/>
    <s v="low"/>
    <s v="medium"/>
    <n v="574.64"/>
    <n v="459.71"/>
    <d v="2011-08-29T00:00:00"/>
  </r>
  <r>
    <n v="505"/>
    <n v="66"/>
    <x v="459"/>
    <d v="2017-07-09T00:00:00"/>
    <b v="0"/>
    <s v="Approved"/>
    <s v="Giant Bicycles"/>
    <s v="Road"/>
    <s v="low"/>
    <s v="small"/>
    <n v="590.26"/>
    <n v="525.33000000000004"/>
    <d v="2010-11-05T00:00:00"/>
  </r>
  <r>
    <n v="506"/>
    <n v="66"/>
    <x v="460"/>
    <d v="2017-12-04T00:00:00"/>
    <b v="0"/>
    <s v="Approved"/>
    <s v="Giant Bicycles"/>
    <s v="Road"/>
    <s v="low"/>
    <s v="small"/>
    <n v="590.26"/>
    <n v="525.33000000000004"/>
    <d v="1995-10-24T00:00:00"/>
  </r>
  <r>
    <n v="507"/>
    <n v="71"/>
    <x v="461"/>
    <d v="2017-09-02T00:00:00"/>
    <b v="1"/>
    <s v="Approved"/>
    <s v="Solex"/>
    <s v="Standard"/>
    <s v="high"/>
    <s v="large"/>
    <n v="1842.92"/>
    <n v="1105.75"/>
    <d v="1995-10-24T00:00:00"/>
  </r>
  <r>
    <n v="508"/>
    <n v="91"/>
    <x v="462"/>
    <d v="2017-03-24T00:00:00"/>
    <b v="0"/>
    <s v="Approved"/>
    <s v="Solex"/>
    <s v="Standard"/>
    <s v="medium"/>
    <s v="medium"/>
    <n v="100.35"/>
    <n v="75.260000000000005"/>
    <d v="1999-07-26T00:00:00"/>
  </r>
  <r>
    <n v="509"/>
    <n v="17"/>
    <x v="355"/>
    <d v="2017-07-28T00:00:00"/>
    <b v="0"/>
    <s v="Approved"/>
    <s v="Solex"/>
    <s v="Standard"/>
    <s v="high"/>
    <s v="medium"/>
    <n v="1024.6600000000001"/>
    <n v="614.79999999999995"/>
    <d v="2010-11-05T00:00:00"/>
  </r>
  <r>
    <n v="510"/>
    <n v="85"/>
    <x v="463"/>
    <d v="2017-04-23T00:00:00"/>
    <b v="1"/>
    <s v="Approved"/>
    <s v="WeareA2B"/>
    <s v="Standard"/>
    <s v="medium"/>
    <s v="medium"/>
    <n v="752.64"/>
    <n v="205.36"/>
    <d v="2015-08-02T00:00:00"/>
  </r>
  <r>
    <n v="511"/>
    <n v="24"/>
    <x v="390"/>
    <d v="2017-07-04T00:00:00"/>
    <b v="1"/>
    <s v="Approved"/>
    <s v="Solex"/>
    <s v="Road"/>
    <s v="medium"/>
    <s v="large"/>
    <n v="1777.8"/>
    <n v="820.78"/>
    <d v="1991-11-10T00:00:00"/>
  </r>
  <r>
    <n v="512"/>
    <n v="62"/>
    <x v="464"/>
    <d v="2017-10-02T00:00:00"/>
    <b v="1"/>
    <s v="Approved"/>
    <s v="Solex"/>
    <s v="Standard"/>
    <s v="medium"/>
    <s v="medium"/>
    <n v="478.16"/>
    <n v="298.72000000000003"/>
    <d v="1993-06-23T00:00:00"/>
  </r>
  <r>
    <n v="513"/>
    <n v="0"/>
    <x v="465"/>
    <d v="2017-11-29T00:00:00"/>
    <b v="0"/>
    <s v="Approved"/>
    <s v="Trek Bicycles"/>
    <s v="Road"/>
    <s v="medium"/>
    <s v="medium"/>
    <n v="533.51"/>
    <n v="400.13"/>
    <d v="2012-06-04T00:00:00"/>
  </r>
  <r>
    <n v="514"/>
    <n v="57"/>
    <x v="466"/>
    <d v="2017-01-02T00:00:00"/>
    <b v="1"/>
    <s v="Approved"/>
    <s v="WeareA2B"/>
    <s v="Touring"/>
    <s v="medium"/>
    <s v="large"/>
    <n v="1890.39"/>
    <n v="260.14"/>
    <d v="2012-05-18T00:00:00"/>
  </r>
  <r>
    <n v="515"/>
    <n v="53"/>
    <x v="467"/>
    <d v="2017-11-18T00:00:00"/>
    <b v="0"/>
    <s v="Approved"/>
    <s v="OHM Cycles"/>
    <s v="Standard"/>
    <s v="medium"/>
    <s v="medium"/>
    <n v="795.34"/>
    <n v="101.58"/>
    <d v="2011-08-24T00:00:00"/>
  </r>
  <r>
    <n v="516"/>
    <n v="43"/>
    <x v="115"/>
    <d v="2017-05-03T00:00:00"/>
    <b v="0"/>
    <s v="Approved"/>
    <s v="Solex"/>
    <s v="Standard"/>
    <s v="medium"/>
    <s v="medium"/>
    <n v="1151.96"/>
    <n v="649.49"/>
    <d v="2011-05-09T00:00:00"/>
  </r>
  <r>
    <n v="517"/>
    <n v="77"/>
    <x v="468"/>
    <d v="2017-01-01T00:00:00"/>
    <b v="1"/>
    <s v="Approved"/>
    <s v="WeareA2B"/>
    <s v="Standard"/>
    <s v="medium"/>
    <s v="medium"/>
    <n v="1769.64"/>
    <n v="108.76"/>
    <d v="2011-05-09T00:00:00"/>
  </r>
  <r>
    <n v="518"/>
    <n v="84"/>
    <x v="469"/>
    <d v="2017-11-25T00:00:00"/>
    <b v="0"/>
    <s v="Approved"/>
    <s v="Trek Bicycles"/>
    <s v="Road"/>
    <s v="medium"/>
    <s v="medium"/>
    <n v="290.62"/>
    <n v="215.14"/>
    <d v="2004-12-18T00:00:00"/>
  </r>
  <r>
    <n v="519"/>
    <n v="77"/>
    <x v="470"/>
    <d v="2017-10-19T00:00:00"/>
    <b v="1"/>
    <s v="Approved"/>
    <s v="Norco Bicycles"/>
    <s v="Road"/>
    <s v="medium"/>
    <s v="large"/>
    <n v="1240.31"/>
    <n v="795.1"/>
    <d v="2015-08-10T00:00:00"/>
  </r>
  <r>
    <n v="520"/>
    <n v="88"/>
    <x v="471"/>
    <d v="2017-09-21T00:00:00"/>
    <b v="0"/>
    <s v="Approved"/>
    <s v="Norco Bicycles"/>
    <s v="Standard"/>
    <s v="medium"/>
    <s v="medium"/>
    <n v="1198.46"/>
    <n v="381.1"/>
    <d v="1998-12-16T00:00:00"/>
  </r>
  <r>
    <n v="521"/>
    <n v="92"/>
    <x v="472"/>
    <d v="2017-02-18T00:00:00"/>
    <b v="0"/>
    <s v="Approved"/>
    <s v="WeareA2B"/>
    <s v="Standard"/>
    <s v="medium"/>
    <s v="small"/>
    <n v="1415.01"/>
    <n v="1259.3599999999999"/>
    <d v="2004-01-16T00:00:00"/>
  </r>
  <r>
    <n v="522"/>
    <n v="7"/>
    <x v="473"/>
    <d v="2017-01-26T00:00:00"/>
    <b v="0"/>
    <s v="Approved"/>
    <s v="Giant Bicycles"/>
    <s v="Standard"/>
    <s v="medium"/>
    <s v="small"/>
    <n v="1311.44"/>
    <n v="1167.18"/>
    <d v="1992-10-11T00:00:00"/>
  </r>
  <r>
    <n v="523"/>
    <n v="84"/>
    <x v="164"/>
    <d v="2017-01-07T00:00:00"/>
    <b v="1"/>
    <s v="Approved"/>
    <s v="Trek Bicycles"/>
    <s v="Road"/>
    <s v="medium"/>
    <s v="medium"/>
    <n v="290.62"/>
    <n v="215.14"/>
    <d v="2004-12-18T00:00:00"/>
  </r>
  <r>
    <n v="524"/>
    <n v="99"/>
    <x v="474"/>
    <d v="2017-02-10T00:00:00"/>
    <b v="1"/>
    <s v="Approved"/>
    <s v="OHM Cycles"/>
    <s v="Standard"/>
    <s v="medium"/>
    <s v="medium"/>
    <n v="1227.3399999999999"/>
    <n v="770.89"/>
    <d v="1991-05-06T00:00:00"/>
  </r>
  <r>
    <n v="525"/>
    <n v="37"/>
    <x v="475"/>
    <d v="2017-04-27T00:00:00"/>
    <b v="0"/>
    <s v="Approved"/>
    <s v="OHM Cycles"/>
    <s v="Standard"/>
    <s v="low"/>
    <s v="medium"/>
    <n v="1793.43"/>
    <n v="248.82"/>
    <d v="2011-03-16T00:00:00"/>
  </r>
  <r>
    <n v="526"/>
    <n v="20"/>
    <x v="476"/>
    <d v="2017-04-02T00:00:00"/>
    <b v="1"/>
    <s v="Approved"/>
    <s v="Trek Bicycles"/>
    <s v="Standard"/>
    <s v="medium"/>
    <s v="small"/>
    <n v="1775.81"/>
    <n v="1580.47"/>
    <d v="2010-05-05T00:00:00"/>
  </r>
  <r>
    <n v="527"/>
    <n v="14"/>
    <x v="477"/>
    <d v="2017-08-27T00:00:00"/>
    <b v="1"/>
    <s v="Approved"/>
    <s v="Trek Bicycles"/>
    <s v="Standard"/>
    <s v="medium"/>
    <s v="small"/>
    <n v="1386.84"/>
    <n v="1234.29"/>
    <d v="1993-07-15T00:00:00"/>
  </r>
  <r>
    <n v="528"/>
    <n v="42"/>
    <x v="478"/>
    <d v="2017-05-04T00:00:00"/>
    <b v="1"/>
    <s v="Approved"/>
    <s v="OHM Cycles"/>
    <s v="Road"/>
    <s v="medium"/>
    <s v="small"/>
    <n v="1810"/>
    <n v="1610.9"/>
    <d v="2011-05-09T00:00:00"/>
  </r>
  <r>
    <n v="529"/>
    <n v="6"/>
    <x v="479"/>
    <d v="2017-06-03T00:00:00"/>
    <b v="1"/>
    <s v="Approved"/>
    <s v="OHM Cycles"/>
    <s v="Standard"/>
    <s v="high"/>
    <s v="medium"/>
    <n v="227.88"/>
    <n v="136.72999999999999"/>
    <d v="2003-08-05T00:00:00"/>
  </r>
  <r>
    <n v="531"/>
    <n v="22"/>
    <x v="480"/>
    <d v="2017-06-10T00:00:00"/>
    <b v="1"/>
    <s v="Approved"/>
    <s v="WeareA2B"/>
    <s v="Standard"/>
    <s v="medium"/>
    <s v="medium"/>
    <n v="60.34"/>
    <n v="45.26"/>
    <d v="1993-07-15T00:00:00"/>
  </r>
  <r>
    <n v="532"/>
    <n v="77"/>
    <x v="481"/>
    <d v="2017-10-15T00:00:00"/>
    <b v="1"/>
    <s v="Approved"/>
    <s v="WeareA2B"/>
    <s v="Standard"/>
    <s v="medium"/>
    <s v="medium"/>
    <n v="1769.64"/>
    <n v="108.76"/>
    <d v="2007-12-11T00:00:00"/>
  </r>
  <r>
    <n v="533"/>
    <n v="57"/>
    <x v="482"/>
    <d v="2017-02-09T00:00:00"/>
    <b v="0"/>
    <s v="Approved"/>
    <s v="WeareA2B"/>
    <s v="Touring"/>
    <s v="medium"/>
    <s v="large"/>
    <n v="1890.39"/>
    <n v="260.14"/>
    <d v="1991-01-21T00:00:00"/>
  </r>
  <r>
    <n v="534"/>
    <n v="14"/>
    <x v="483"/>
    <d v="2017-04-08T00:00:00"/>
    <b v="0"/>
    <s v="Approved"/>
    <s v="Trek Bicycles"/>
    <s v="Standard"/>
    <s v="medium"/>
    <s v="small"/>
    <n v="1386.84"/>
    <n v="1234.29"/>
    <d v="2003-08-05T00:00:00"/>
  </r>
  <r>
    <n v="535"/>
    <n v="30"/>
    <x v="484"/>
    <d v="2017-10-28T00:00:00"/>
    <b v="1"/>
    <s v="Approved"/>
    <s v="OHM Cycles"/>
    <s v="Standard"/>
    <s v="medium"/>
    <s v="medium"/>
    <n v="1227.3399999999999"/>
    <n v="770.89"/>
    <d v="1994-08-10T00:00:00"/>
  </r>
  <r>
    <n v="536"/>
    <n v="36"/>
    <x v="485"/>
    <d v="2017-12-03T00:00:00"/>
    <b v="1"/>
    <s v="Approved"/>
    <s v="Solex"/>
    <s v="Standard"/>
    <s v="low"/>
    <s v="medium"/>
    <n v="945.04"/>
    <n v="507.58"/>
    <d v="2008-03-19T00:00:00"/>
  </r>
  <r>
    <n v="537"/>
    <n v="4"/>
    <x v="486"/>
    <d v="2017-08-18T00:00:00"/>
    <b v="1"/>
    <s v="Approved"/>
    <s v="Giant Bicycles"/>
    <s v="Standard"/>
    <s v="high"/>
    <s v="medium"/>
    <n v="1129.1300000000001"/>
    <n v="677.48"/>
    <d v="1999-07-20T00:00:00"/>
  </r>
  <r>
    <n v="538"/>
    <n v="74"/>
    <x v="487"/>
    <d v="2017-03-23T00:00:00"/>
    <b v="0"/>
    <s v="Approved"/>
    <s v="WeareA2B"/>
    <s v="Standard"/>
    <s v="medium"/>
    <s v="medium"/>
    <n v="1762.96"/>
    <n v="950.52"/>
    <d v="1997-02-09T00:00:00"/>
  </r>
  <r>
    <n v="539"/>
    <n v="38"/>
    <x v="488"/>
    <d v="2017-09-04T00:00:00"/>
    <b v="1"/>
    <s v="Approved"/>
    <s v="Solex"/>
    <s v="Standard"/>
    <s v="medium"/>
    <s v="medium"/>
    <n v="1577.53"/>
    <n v="826.51"/>
    <d v="2011-03-16T00:00:00"/>
  </r>
  <r>
    <n v="540"/>
    <n v="40"/>
    <x v="489"/>
    <d v="2017-09-02T00:00:00"/>
    <b v="1"/>
    <s v="Approved"/>
    <s v="OHM Cycles"/>
    <s v="Standard"/>
    <s v="high"/>
    <s v="medium"/>
    <n v="1458.17"/>
    <n v="874.9"/>
    <d v="1993-04-12T00:00:00"/>
  </r>
  <r>
    <n v="541"/>
    <n v="80"/>
    <x v="477"/>
    <d v="2017-04-13T00:00:00"/>
    <b v="1"/>
    <s v="Approved"/>
    <s v="OHM Cycles"/>
    <s v="Touring"/>
    <s v="low"/>
    <s v="medium"/>
    <n v="1073.07"/>
    <n v="933.84"/>
    <d v="1997-01-25T00:00:00"/>
  </r>
  <r>
    <n v="542"/>
    <n v="96"/>
    <x v="490"/>
    <d v="2017-07-08T00:00:00"/>
    <b v="0"/>
    <s v="Approved"/>
    <s v="Giant Bicycles"/>
    <s v="Standard"/>
    <s v="medium"/>
    <s v="large"/>
    <n v="1635.3"/>
    <n v="993.66"/>
    <d v="2013-06-09T00:00:00"/>
  </r>
  <r>
    <n v="543"/>
    <n v="45"/>
    <x v="491"/>
    <d v="2017-12-03T00:00:00"/>
    <b v="0"/>
    <s v="Approved"/>
    <s v="Trek Bicycles"/>
    <s v="Road"/>
    <s v="low"/>
    <s v="medium"/>
    <n v="980.37"/>
    <n v="234.43"/>
    <d v="2004-09-28T00:00:00"/>
  </r>
  <r>
    <n v="544"/>
    <n v="0"/>
    <x v="492"/>
    <d v="2017-05-19T00:00:00"/>
    <b v="1"/>
    <s v="Approved"/>
    <s v="Giant Bicycles"/>
    <s v="Standard"/>
    <s v="medium"/>
    <s v="medium"/>
    <n v="230.91"/>
    <n v="173.18"/>
    <d v="2006-11-10T00:00:00"/>
  </r>
  <r>
    <n v="545"/>
    <n v="45"/>
    <x v="493"/>
    <d v="2017-05-19T00:00:00"/>
    <b v="0"/>
    <s v="Approved"/>
    <s v="Solex"/>
    <s v="Standard"/>
    <s v="medium"/>
    <s v="medium"/>
    <n v="441.49"/>
    <n v="84.99"/>
    <d v="1993-04-12T00:00:00"/>
  </r>
  <r>
    <n v="546"/>
    <n v="73"/>
    <x v="494"/>
    <d v="2017-08-21T00:00:00"/>
    <b v="1"/>
    <s v="Approved"/>
    <s v="Solex"/>
    <s v="Standard"/>
    <s v="medium"/>
    <s v="medium"/>
    <n v="1945.43"/>
    <n v="333.18"/>
    <d v="2002-08-31T00:00:00"/>
  </r>
  <r>
    <n v="547"/>
    <n v="94"/>
    <x v="495"/>
    <d v="2017-06-26T00:00:00"/>
    <b v="1"/>
    <s v="Approved"/>
    <s v="Giant Bicycles"/>
    <s v="Standard"/>
    <s v="medium"/>
    <s v="large"/>
    <n v="1635.3"/>
    <n v="993.66"/>
    <d v="2013-06-09T00:00:00"/>
  </r>
  <r>
    <n v="548"/>
    <n v="89"/>
    <x v="496"/>
    <d v="2017-03-06T00:00:00"/>
    <b v="1"/>
    <s v="Approved"/>
    <s v="WeareA2B"/>
    <s v="Touring"/>
    <s v="medium"/>
    <s v="large"/>
    <n v="1362.99"/>
    <n v="57.74"/>
    <d v="1993-04-20T00:00:00"/>
  </r>
  <r>
    <n v="549"/>
    <n v="1"/>
    <x v="497"/>
    <d v="2017-01-25T00:00:00"/>
    <b v="0"/>
    <s v="Approved"/>
    <s v="Giant Bicycles"/>
    <s v="Standard"/>
    <s v="medium"/>
    <s v="medium"/>
    <n v="1403.5"/>
    <n v="954.82"/>
    <d v="2016-11-14T00:00:00"/>
  </r>
  <r>
    <n v="550"/>
    <n v="77"/>
    <x v="498"/>
    <d v="2017-09-05T00:00:00"/>
    <b v="0"/>
    <s v="Approved"/>
    <s v="Norco Bicycles"/>
    <s v="Road"/>
    <s v="medium"/>
    <s v="large"/>
    <n v="1240.31"/>
    <n v="795.1"/>
    <d v="2011-01-10T00:00:00"/>
  </r>
  <r>
    <n v="551"/>
    <n v="0"/>
    <x v="121"/>
    <d v="2017-10-15T00:00:00"/>
    <b v="1"/>
    <s v="Approved"/>
    <s v="OHM Cycles"/>
    <s v="Standard"/>
    <s v="high"/>
    <s v="medium"/>
    <n v="227.88"/>
    <n v="136.72999999999999"/>
    <d v="2003-02-07T00:00:00"/>
  </r>
  <r>
    <n v="552"/>
    <n v="21"/>
    <x v="499"/>
    <d v="2017-11-30T00:00:00"/>
    <b v="1"/>
    <s v="Approved"/>
    <s v="Solex"/>
    <s v="Standard"/>
    <s v="medium"/>
    <s v="large"/>
    <n v="1071.23"/>
    <n v="380.74"/>
    <d v="1993-10-02T00:00:00"/>
  </r>
  <r>
    <n v="553"/>
    <n v="96"/>
    <x v="500"/>
    <d v="2017-10-22T00:00:00"/>
    <b v="0"/>
    <s v="Approved"/>
    <s v="WeareA2B"/>
    <s v="Road"/>
    <s v="low"/>
    <s v="small"/>
    <n v="1172.78"/>
    <n v="1043.77"/>
    <d v="2002-10-10T00:00:00"/>
  </r>
  <r>
    <n v="554"/>
    <n v="12"/>
    <x v="501"/>
    <d v="2017-01-31T00:00:00"/>
    <b v="0"/>
    <s v="Approved"/>
    <s v="Giant Bicycles"/>
    <s v="Standard"/>
    <s v="medium"/>
    <s v="large"/>
    <n v="1765.3"/>
    <n v="709.48"/>
    <d v="2004-07-25T00:00:00"/>
  </r>
  <r>
    <n v="555"/>
    <n v="90"/>
    <x v="502"/>
    <d v="2017-05-08T00:00:00"/>
    <b v="1"/>
    <s v="Approved"/>
    <s v="Solex"/>
    <s v="Standard"/>
    <s v="low"/>
    <s v="medium"/>
    <n v="945.04"/>
    <n v="507.58"/>
    <d v="1995-12-19T00:00:00"/>
  </r>
  <r>
    <n v="556"/>
    <n v="91"/>
    <x v="404"/>
    <d v="2017-09-04T00:00:00"/>
    <b v="0"/>
    <s v="Approved"/>
    <s v="Solex"/>
    <s v="Standard"/>
    <s v="medium"/>
    <s v="medium"/>
    <n v="100.35"/>
    <n v="75.260000000000005"/>
    <d v="1994-08-10T00:00:00"/>
  </r>
  <r>
    <n v="557"/>
    <n v="54"/>
    <x v="503"/>
    <d v="2017-01-16T00:00:00"/>
    <b v="1"/>
    <s v="Approved"/>
    <s v="WeareA2B"/>
    <s v="Standard"/>
    <s v="medium"/>
    <s v="medium"/>
    <n v="1807.45"/>
    <n v="778.69"/>
    <d v="2015-05-21T00:00:00"/>
  </r>
  <r>
    <n v="558"/>
    <n v="0"/>
    <x v="504"/>
    <d v="2017-02-22T00:00:00"/>
    <b v="0"/>
    <s v="Approved"/>
    <s v="Trek Bicycles"/>
    <s v="Standard"/>
    <s v="high"/>
    <s v="medium"/>
    <n v="495.72"/>
    <n v="297.43"/>
    <d v="2015-04-11T00:00:00"/>
  </r>
  <r>
    <n v="560"/>
    <n v="7"/>
    <x v="505"/>
    <d v="2017-01-10T00:00:00"/>
    <b v="0"/>
    <s v="Approved"/>
    <s v="Giant Bicycles"/>
    <s v="Standard"/>
    <s v="medium"/>
    <s v="small"/>
    <n v="1311.44"/>
    <n v="1167.18"/>
    <d v="1992-10-11T00:00:00"/>
  </r>
  <r>
    <n v="561"/>
    <n v="65"/>
    <x v="506"/>
    <d v="2017-01-01T00:00:00"/>
    <b v="0"/>
    <s v="Approved"/>
    <s v="WeareA2B"/>
    <s v="Standard"/>
    <s v="medium"/>
    <s v="medium"/>
    <n v="1807.45"/>
    <n v="778.69"/>
    <d v="2010-08-20T00:00:00"/>
  </r>
  <r>
    <n v="562"/>
    <n v="53"/>
    <x v="507"/>
    <d v="2017-09-23T00:00:00"/>
    <b v="0"/>
    <s v="Approved"/>
    <s v="OHM Cycles"/>
    <s v="Standard"/>
    <s v="medium"/>
    <s v="medium"/>
    <n v="795.34"/>
    <n v="101.58"/>
    <d v="2003-07-21T00:00:00"/>
  </r>
  <r>
    <n v="563"/>
    <n v="97"/>
    <x v="508"/>
    <d v="2017-04-05T00:00:00"/>
    <b v="0"/>
    <s v="Approved"/>
    <s v="Solex"/>
    <s v="Standard"/>
    <s v="medium"/>
    <s v="large"/>
    <n v="202.62"/>
    <n v="151.96"/>
    <d v="1991-05-06T00:00:00"/>
  </r>
  <r>
    <n v="564"/>
    <n v="45"/>
    <x v="509"/>
    <d v="2017-11-18T00:00:00"/>
    <b v="1"/>
    <s v="Approved"/>
    <s v="Solex"/>
    <s v="Standard"/>
    <s v="medium"/>
    <s v="medium"/>
    <n v="441.49"/>
    <n v="84.99"/>
    <d v="2012-06-04T00:00:00"/>
  </r>
  <r>
    <n v="565"/>
    <n v="65"/>
    <x v="510"/>
    <d v="2017-09-23T00:00:00"/>
    <b v="0"/>
    <s v="Approved"/>
    <s v="WeareA2B"/>
    <s v="Standard"/>
    <s v="medium"/>
    <s v="medium"/>
    <n v="1807.45"/>
    <n v="778.69"/>
    <d v="1992-10-02T00:00:00"/>
  </r>
  <r>
    <n v="566"/>
    <n v="90"/>
    <x v="511"/>
    <d v="2017-11-28T00:00:00"/>
    <b v="0"/>
    <s v="Approved"/>
    <s v="Norco Bicycles"/>
    <s v="Standard"/>
    <s v="low"/>
    <s v="medium"/>
    <n v="363.01"/>
    <n v="290.41000000000003"/>
    <d v="2005-05-10T00:00:00"/>
  </r>
  <r>
    <n v="567"/>
    <n v="12"/>
    <x v="512"/>
    <d v="2017-03-09T00:00:00"/>
    <b v="0"/>
    <s v="Approved"/>
    <s v="WeareA2B"/>
    <s v="Standard"/>
    <s v="medium"/>
    <s v="medium"/>
    <n v="1231.1500000000001"/>
    <n v="161.6"/>
    <d v="1994-09-09T00:00:00"/>
  </r>
  <r>
    <n v="568"/>
    <n v="10"/>
    <x v="513"/>
    <d v="2017-08-04T00:00:00"/>
    <b v="1"/>
    <s v="Approved"/>
    <s v="WeareA2B"/>
    <s v="Touring"/>
    <s v="medium"/>
    <s v="medium"/>
    <n v="1466.68"/>
    <n v="363.25"/>
    <d v="2005-12-07T00:00:00"/>
  </r>
  <r>
    <n v="569"/>
    <n v="76"/>
    <x v="514"/>
    <d v="2017-05-08T00:00:00"/>
    <b v="0"/>
    <s v="Approved"/>
    <s v="WeareA2B"/>
    <s v="Road"/>
    <s v="low"/>
    <s v="small"/>
    <n v="1172.78"/>
    <n v="1043.77"/>
    <d v="2002-10-10T00:00:00"/>
  </r>
  <r>
    <n v="570"/>
    <n v="68"/>
    <x v="515"/>
    <d v="2017-12-21T00:00:00"/>
    <b v="1"/>
    <s v="Approved"/>
    <s v="OHM Cycles"/>
    <s v="Standard"/>
    <s v="medium"/>
    <s v="medium"/>
    <n v="1636.9"/>
    <n v="44.71"/>
    <d v="2010-08-20T00:00:00"/>
  </r>
  <r>
    <n v="571"/>
    <n v="2"/>
    <x v="516"/>
    <d v="2017-08-20T00:00:00"/>
    <b v="0"/>
    <s v="Approved"/>
    <s v="Solex"/>
    <s v="Standard"/>
    <s v="medium"/>
    <s v="medium"/>
    <n v="71.489999999999995"/>
    <n v="53.62"/>
    <d v="2005-08-09T00:00:00"/>
  </r>
  <r>
    <n v="572"/>
    <n v="4"/>
    <x v="517"/>
    <d v="2017-01-27T00:00:00"/>
    <b v="1"/>
    <s v="Approved"/>
    <s v="Solex"/>
    <s v="Standard"/>
    <s v="medium"/>
    <s v="medium"/>
    <n v="1483.2"/>
    <n v="99.59"/>
    <d v="2005-10-22T00:00:00"/>
  </r>
  <r>
    <n v="573"/>
    <n v="89"/>
    <x v="518"/>
    <d v="2017-07-06T00:00:00"/>
    <b v="0"/>
    <s v="Approved"/>
    <s v="WeareA2B"/>
    <s v="Touring"/>
    <s v="medium"/>
    <s v="large"/>
    <n v="1362.99"/>
    <n v="57.74"/>
    <d v="2000-11-03T00:00:00"/>
  </r>
  <r>
    <n v="574"/>
    <n v="89"/>
    <x v="519"/>
    <d v="2017-01-25T00:00:00"/>
    <b v="1"/>
    <s v="Approved"/>
    <s v="WeareA2B"/>
    <s v="Touring"/>
    <s v="medium"/>
    <s v="large"/>
    <n v="1362.99"/>
    <n v="57.74"/>
    <d v="2016-07-09T00:00:00"/>
  </r>
  <r>
    <n v="575"/>
    <n v="18"/>
    <x v="520"/>
    <d v="2017-06-26T00:00:00"/>
    <b v="1"/>
    <s v="Approved"/>
    <s v="Norco Bicycles"/>
    <s v="Standard"/>
    <s v="high"/>
    <s v="medium"/>
    <n v="1148.6400000000001"/>
    <n v="689.18"/>
    <d v="2015-08-10T00:00:00"/>
  </r>
  <r>
    <n v="576"/>
    <n v="66"/>
    <x v="521"/>
    <d v="2017-02-26T00:00:00"/>
    <b v="0"/>
    <s v="Approved"/>
    <s v="Solex"/>
    <s v="Standard"/>
    <s v="medium"/>
    <s v="medium"/>
    <n v="1163.8900000000001"/>
    <n v="589.27"/>
    <d v="2003-08-05T00:00:00"/>
  </r>
  <r>
    <n v="578"/>
    <n v="63"/>
    <x v="88"/>
    <d v="2017-10-13T00:00:00"/>
    <b v="1"/>
    <s v="Approved"/>
    <s v="Solex"/>
    <s v="Standard"/>
    <s v="medium"/>
    <s v="medium"/>
    <n v="1483.2"/>
    <n v="99.59"/>
    <d v="2005-10-22T00:00:00"/>
  </r>
  <r>
    <n v="579"/>
    <n v="51"/>
    <x v="522"/>
    <d v="2017-05-31T00:00:00"/>
    <b v="1"/>
    <s v="Approved"/>
    <s v="OHM Cycles"/>
    <s v="Standard"/>
    <s v="high"/>
    <s v="medium"/>
    <n v="2005.66"/>
    <n v="1203.4000000000001"/>
    <d v="2009-04-12T00:00:00"/>
  </r>
  <r>
    <n v="580"/>
    <n v="66"/>
    <x v="523"/>
    <d v="2017-04-13T00:00:00"/>
    <b v="1"/>
    <s v="Approved"/>
    <s v="Giant Bicycles"/>
    <s v="Road"/>
    <s v="low"/>
    <s v="small"/>
    <n v="590.26"/>
    <n v="525.33000000000004"/>
    <d v="2010-11-05T00:00:00"/>
  </r>
  <r>
    <n v="581"/>
    <n v="52"/>
    <x v="524"/>
    <d v="2017-12-19T00:00:00"/>
    <b v="0"/>
    <s v="Approved"/>
    <s v="OHM Cycles"/>
    <s v="Road"/>
    <s v="medium"/>
    <s v="medium"/>
    <n v="1280.28"/>
    <n v="829.51"/>
    <d v="2001-11-25T00:00:00"/>
  </r>
  <r>
    <n v="582"/>
    <n v="9"/>
    <x v="525"/>
    <d v="2017-08-03T00:00:00"/>
    <b v="1"/>
    <s v="Approved"/>
    <s v="OHM Cycles"/>
    <s v="Road"/>
    <s v="medium"/>
    <s v="medium"/>
    <n v="742.54"/>
    <n v="667.4"/>
    <d v="1991-11-07T00:00:00"/>
  </r>
  <r>
    <n v="583"/>
    <n v="0"/>
    <x v="45"/>
    <d v="2017-04-16T00:00:00"/>
    <b v="0"/>
    <s v="Approved"/>
    <s v="Trek Bicycles"/>
    <s v="Road"/>
    <s v="medium"/>
    <s v="medium"/>
    <n v="290.62"/>
    <n v="215.14"/>
    <d v="2004-12-18T00:00:00"/>
  </r>
  <r>
    <n v="584"/>
    <n v="43"/>
    <x v="526"/>
    <d v="2017-09-13T00:00:00"/>
    <b v="1"/>
    <s v="Cancelled"/>
    <s v="Solex"/>
    <s v="Standard"/>
    <s v="medium"/>
    <s v="medium"/>
    <n v="1151.96"/>
    <n v="649.49"/>
    <d v="1993-04-12T00:00:00"/>
  </r>
  <r>
    <n v="585"/>
    <n v="56"/>
    <x v="527"/>
    <d v="2017-03-22T00:00:00"/>
    <b v="0"/>
    <s v="Approved"/>
    <s v="OHM Cycles"/>
    <s v="Standard"/>
    <s v="medium"/>
    <s v="medium"/>
    <n v="183.86"/>
    <n v="137.9"/>
    <d v="2015-06-17T00:00:00"/>
  </r>
  <r>
    <n v="586"/>
    <n v="95"/>
    <x v="528"/>
    <d v="2017-04-14T00:00:00"/>
    <b v="1"/>
    <s v="Approved"/>
    <s v="Giant Bicycles"/>
    <s v="Standard"/>
    <s v="medium"/>
    <s v="large"/>
    <n v="569.55999999999995"/>
    <n v="528.42999999999995"/>
    <d v="2003-09-10T00:00:00"/>
  </r>
  <r>
    <n v="587"/>
    <n v="82"/>
    <x v="529"/>
    <d v="2017-08-14T00:00:00"/>
    <b v="0"/>
    <s v="Approved"/>
    <s v="Giant Bicycles"/>
    <s v="Road"/>
    <s v="medium"/>
    <s v="medium"/>
    <n v="1538.99"/>
    <n v="829.65"/>
    <d v="2002-03-22T00:00:00"/>
  </r>
  <r>
    <n v="588"/>
    <n v="44"/>
    <x v="530"/>
    <d v="2017-08-30T00:00:00"/>
    <b v="1"/>
    <s v="Approved"/>
    <s v="WeareA2B"/>
    <s v="Standard"/>
    <s v="medium"/>
    <s v="medium"/>
    <n v="1769.64"/>
    <n v="108.76"/>
    <d v="2011-05-09T00:00:00"/>
  </r>
  <r>
    <n v="589"/>
    <n v="7"/>
    <x v="531"/>
    <d v="2017-10-04T00:00:00"/>
    <b v="0"/>
    <s v="Approved"/>
    <s v="Trek Bicycles"/>
    <s v="Road"/>
    <s v="low"/>
    <s v="medium"/>
    <n v="980.37"/>
    <n v="234.43"/>
    <d v="1991-07-10T00:00:00"/>
  </r>
  <r>
    <n v="590"/>
    <n v="0"/>
    <x v="532"/>
    <d v="2017-02-16T00:00:00"/>
    <b v="1"/>
    <s v="Approved"/>
    <s v="Giant Bicycles"/>
    <s v="Standard"/>
    <s v="medium"/>
    <s v="large"/>
    <n v="569.55999999999995"/>
    <n v="528.42999999999995"/>
    <d v="1991-05-06T00:00:00"/>
  </r>
  <r>
    <n v="591"/>
    <n v="87"/>
    <x v="533"/>
    <d v="2017-07-23T00:00:00"/>
    <b v="0"/>
    <s v="Approved"/>
    <s v="Giant Bicycles"/>
    <s v="Standard"/>
    <s v="high"/>
    <s v="medium"/>
    <n v="1179"/>
    <n v="707.4"/>
    <d v="1997-08-25T00:00:00"/>
  </r>
  <r>
    <n v="592"/>
    <n v="31"/>
    <x v="534"/>
    <d v="2017-03-21T00:00:00"/>
    <b v="0"/>
    <s v="Approved"/>
    <s v="Giant Bicycles"/>
    <s v="Standard"/>
    <s v="medium"/>
    <s v="medium"/>
    <n v="230.91"/>
    <n v="173.18"/>
    <d v="1992-10-11T00:00:00"/>
  </r>
  <r>
    <n v="593"/>
    <n v="20"/>
    <x v="535"/>
    <d v="2017-12-14T00:00:00"/>
    <b v="1"/>
    <s v="Approved"/>
    <s v="Trek Bicycles"/>
    <s v="Standard"/>
    <s v="medium"/>
    <s v="small"/>
    <n v="1775.81"/>
    <n v="1580.47"/>
    <d v="2010-05-05T00:00:00"/>
  </r>
  <r>
    <n v="594"/>
    <n v="2"/>
    <x v="536"/>
    <d v="2017-08-17T00:00:00"/>
    <b v="0"/>
    <s v="Approved"/>
    <s v="Giant Bicycles"/>
    <s v="Road"/>
    <s v="low"/>
    <s v="small"/>
    <n v="590.26"/>
    <n v="525.33000000000004"/>
    <d v="2010-11-05T00:00:00"/>
  </r>
  <r>
    <n v="595"/>
    <n v="84"/>
    <x v="63"/>
    <d v="2017-01-12T00:00:00"/>
    <b v="0"/>
    <s v="Approved"/>
    <s v="Trek Bicycles"/>
    <s v="Road"/>
    <s v="medium"/>
    <s v="medium"/>
    <n v="290.62"/>
    <n v="215.14"/>
    <d v="1993-04-20T00:00:00"/>
  </r>
  <r>
    <n v="596"/>
    <n v="86"/>
    <x v="537"/>
    <d v="2017-02-01T00:00:00"/>
    <b v="0"/>
    <s v="Approved"/>
    <s v="Norco Bicycles"/>
    <s v="Road"/>
    <s v="high"/>
    <s v="large"/>
    <n v="774.53"/>
    <n v="464.72"/>
    <d v="2003-03-18T00:00:00"/>
  </r>
  <r>
    <n v="597"/>
    <n v="12"/>
    <x v="538"/>
    <d v="2017-08-13T00:00:00"/>
    <b v="0"/>
    <s v="Approved"/>
    <s v="Giant Bicycles"/>
    <s v="Standard"/>
    <s v="medium"/>
    <s v="large"/>
    <n v="1765.3"/>
    <n v="709.48"/>
    <d v="2015-08-02T00:00:00"/>
  </r>
  <r>
    <n v="598"/>
    <n v="15"/>
    <x v="539"/>
    <d v="2017-01-03T00:00:00"/>
    <b v="1"/>
    <s v="Approved"/>
    <s v="Norco Bicycles"/>
    <s v="Standard"/>
    <s v="low"/>
    <s v="medium"/>
    <n v="958.74"/>
    <n v="748.9"/>
    <d v="2005-12-07T00:00:00"/>
  </r>
  <r>
    <n v="599"/>
    <n v="45"/>
    <x v="540"/>
    <d v="2017-12-08T00:00:00"/>
    <b v="1"/>
    <s v="Approved"/>
    <s v="Trek Bicycles"/>
    <s v="Road"/>
    <s v="low"/>
    <s v="medium"/>
    <n v="980.37"/>
    <n v="234.43"/>
    <d v="2004-08-17T00:00:00"/>
  </r>
  <r>
    <n v="600"/>
    <n v="0"/>
    <x v="541"/>
    <d v="2017-06-24T00:00:00"/>
    <b v="0"/>
    <s v="Approved"/>
    <s v="Norco Bicycles"/>
    <s v="Standard"/>
    <s v="low"/>
    <s v="medium"/>
    <n v="363.01"/>
    <n v="290.41000000000003"/>
    <d v="2005-05-10T00:00:00"/>
  </r>
  <r>
    <n v="601"/>
    <n v="76"/>
    <x v="542"/>
    <d v="2017-11-27T00:00:00"/>
    <b v="1"/>
    <s v="Approved"/>
    <s v="WeareA2B"/>
    <s v="Road"/>
    <s v="low"/>
    <s v="small"/>
    <n v="1172.78"/>
    <n v="1043.77"/>
    <d v="1994-08-10T00:00:00"/>
  </r>
  <r>
    <n v="602"/>
    <n v="89"/>
    <x v="543"/>
    <d v="2017-08-23T00:00:00"/>
    <b v="1"/>
    <s v="Approved"/>
    <s v="WeareA2B"/>
    <s v="Touring"/>
    <s v="medium"/>
    <s v="large"/>
    <n v="1362.99"/>
    <n v="57.74"/>
    <d v="2003-09-10T00:00:00"/>
  </r>
  <r>
    <n v="603"/>
    <n v="52"/>
    <x v="544"/>
    <d v="2017-05-12T00:00:00"/>
    <b v="1"/>
    <s v="Approved"/>
    <s v="Solex"/>
    <s v="Road"/>
    <s v="medium"/>
    <s v="large"/>
    <n v="1777.8"/>
    <n v="820.78"/>
    <d v="2011-05-07T00:00:00"/>
  </r>
  <r>
    <n v="604"/>
    <n v="96"/>
    <x v="545"/>
    <d v="2017-03-04T00:00:00"/>
    <b v="1"/>
    <s v="Approved"/>
    <s v="WeareA2B"/>
    <s v="Road"/>
    <s v="low"/>
    <s v="small"/>
    <n v="1172.78"/>
    <n v="1043.77"/>
    <d v="1991-05-06T00:00:00"/>
  </r>
  <r>
    <n v="605"/>
    <n v="0"/>
    <x v="546"/>
    <d v="2017-03-23T00:00:00"/>
    <b v="0"/>
    <s v="Approved"/>
    <s v="OHM Cycles"/>
    <s v="Standard"/>
    <s v="high"/>
    <s v="medium"/>
    <n v="227.88"/>
    <n v="136.72999999999999"/>
    <d v="2011-04-16T00:00:00"/>
  </r>
  <r>
    <n v="606"/>
    <n v="70"/>
    <x v="547"/>
    <d v="2017-12-30T00:00:00"/>
    <b v="0"/>
    <s v="Approved"/>
    <s v="Trek Bicycles"/>
    <s v="Standard"/>
    <s v="high"/>
    <s v="medium"/>
    <n v="495.72"/>
    <n v="297.43"/>
    <d v="1999-07-26T00:00:00"/>
  </r>
  <r>
    <n v="607"/>
    <n v="48"/>
    <x v="548"/>
    <d v="2017-05-28T00:00:00"/>
    <b v="1"/>
    <s v="Approved"/>
    <s v="WeareA2B"/>
    <s v="Standard"/>
    <s v="medium"/>
    <s v="medium"/>
    <n v="1762.96"/>
    <n v="950.52"/>
    <d v="2014-07-28T00:00:00"/>
  </r>
  <r>
    <n v="608"/>
    <n v="65"/>
    <x v="549"/>
    <d v="2017-09-14T00:00:00"/>
    <b v="0"/>
    <s v="Approved"/>
    <s v="WeareA2B"/>
    <s v="Standard"/>
    <s v="medium"/>
    <s v="medium"/>
    <n v="1807.45"/>
    <n v="778.69"/>
    <d v="2015-05-21T00:00:00"/>
  </r>
  <r>
    <n v="609"/>
    <n v="74"/>
    <x v="550"/>
    <d v="2017-03-29T00:00:00"/>
    <b v="0"/>
    <s v="Approved"/>
    <s v="WeareA2B"/>
    <s v="Standard"/>
    <s v="medium"/>
    <s v="medium"/>
    <n v="1228.07"/>
    <n v="400.91"/>
    <d v="2000-05-22T00:00:00"/>
  </r>
  <r>
    <n v="610"/>
    <n v="85"/>
    <x v="551"/>
    <d v="2017-10-20T00:00:00"/>
    <b v="0"/>
    <s v="Approved"/>
    <s v="WeareA2B"/>
    <s v="Standard"/>
    <s v="medium"/>
    <s v="medium"/>
    <n v="752.64"/>
    <n v="205.36"/>
    <d v="2000-11-03T00:00:00"/>
  </r>
  <r>
    <n v="611"/>
    <n v="85"/>
    <x v="61"/>
    <d v="2017-12-06T00:00:00"/>
    <b v="1"/>
    <s v="Approved"/>
    <s v="WeareA2B"/>
    <s v="Standard"/>
    <s v="medium"/>
    <s v="medium"/>
    <n v="1228.07"/>
    <n v="400.91"/>
    <d v="2000-05-22T00:00:00"/>
  </r>
  <r>
    <n v="612"/>
    <n v="2"/>
    <x v="552"/>
    <d v="2017-07-20T00:00:00"/>
    <b v="0"/>
    <s v="Approved"/>
    <s v="Solex"/>
    <s v="Standard"/>
    <s v="medium"/>
    <s v="medium"/>
    <n v="71.489999999999995"/>
    <n v="53.62"/>
    <d v="2012-12-02T00:00:00"/>
  </r>
  <r>
    <n v="613"/>
    <n v="91"/>
    <x v="553"/>
    <d v="2017-03-03T00:00:00"/>
    <b v="0"/>
    <s v="Approved"/>
    <s v="WeareA2B"/>
    <s v="Standard"/>
    <s v="low"/>
    <s v="medium"/>
    <n v="642.30999999999995"/>
    <n v="513.85"/>
    <d v="2011-01-10T00:00:00"/>
  </r>
  <r>
    <n v="614"/>
    <n v="24"/>
    <x v="554"/>
    <d v="2017-03-08T00:00:00"/>
    <b v="1"/>
    <s v="Approved"/>
    <s v="Solex"/>
    <s v="Road"/>
    <s v="medium"/>
    <s v="large"/>
    <n v="1777.8"/>
    <n v="820.78"/>
    <d v="2016-11-22T00:00:00"/>
  </r>
  <r>
    <n v="615"/>
    <n v="81"/>
    <x v="555"/>
    <d v="2017-07-22T00:00:00"/>
    <b v="1"/>
    <s v="Approved"/>
    <s v="Norco Bicycles"/>
    <s v="Standard"/>
    <s v="medium"/>
    <s v="small"/>
    <n v="586.45000000000005"/>
    <n v="521.94000000000005"/>
    <d v="1998-12-16T00:00:00"/>
  </r>
  <r>
    <n v="616"/>
    <n v="9"/>
    <x v="556"/>
    <d v="2017-07-13T00:00:00"/>
    <b v="1"/>
    <s v="Approved"/>
    <s v="OHM Cycles"/>
    <s v="Road"/>
    <s v="medium"/>
    <s v="medium"/>
    <n v="742.54"/>
    <n v="667.4"/>
    <d v="1991-11-07T00:00:00"/>
  </r>
  <r>
    <n v="617"/>
    <n v="12"/>
    <x v="557"/>
    <d v="2017-08-12T00:00:00"/>
    <b v="0"/>
    <s v="Approved"/>
    <s v="WeareA2B"/>
    <s v="Standard"/>
    <s v="medium"/>
    <s v="medium"/>
    <n v="1231.1500000000001"/>
    <n v="161.6"/>
    <d v="1996-11-09T00:00:00"/>
  </r>
  <r>
    <n v="618"/>
    <n v="79"/>
    <x v="558"/>
    <d v="2017-06-27T00:00:00"/>
    <b v="1"/>
    <s v="Approved"/>
    <s v="Solex"/>
    <s v="Touring"/>
    <s v="medium"/>
    <s v="large"/>
    <n v="2083.94"/>
    <n v="675.03"/>
    <d v="2010-05-05T00:00:00"/>
  </r>
  <r>
    <n v="619"/>
    <n v="12"/>
    <x v="559"/>
    <d v="2017-03-16T00:00:00"/>
    <b v="0"/>
    <s v="Approved"/>
    <s v="Giant Bicycles"/>
    <s v="Standard"/>
    <s v="medium"/>
    <s v="large"/>
    <n v="1765.3"/>
    <n v="709.48"/>
    <d v="2004-07-25T00:00:00"/>
  </r>
  <r>
    <n v="620"/>
    <n v="89"/>
    <x v="560"/>
    <d v="2017-06-22T00:00:00"/>
    <b v="0"/>
    <s v="Approved"/>
    <s v="Giant Bicycles"/>
    <s v="Standard"/>
    <s v="medium"/>
    <s v="large"/>
    <n v="1812.75"/>
    <n v="582.48"/>
    <d v="2010-06-07T00:00:00"/>
  </r>
  <r>
    <n v="621"/>
    <n v="62"/>
    <x v="561"/>
    <d v="2017-03-27T00:00:00"/>
    <b v="0"/>
    <s v="Approved"/>
    <s v="Solex"/>
    <s v="Standard"/>
    <s v="medium"/>
    <s v="medium"/>
    <n v="478.16"/>
    <n v="298.72000000000003"/>
    <d v="2012-12-02T00:00:00"/>
  </r>
  <r>
    <n v="622"/>
    <n v="89"/>
    <x v="562"/>
    <d v="2017-10-14T00:00:00"/>
    <b v="0"/>
    <s v="Approved"/>
    <s v="WeareA2B"/>
    <s v="Touring"/>
    <s v="medium"/>
    <s v="large"/>
    <n v="1362.99"/>
    <n v="57.74"/>
    <d v="2005-05-10T00:00:00"/>
  </r>
  <r>
    <n v="623"/>
    <n v="94"/>
    <x v="563"/>
    <d v="2017-03-01T00:00:00"/>
    <b v="0"/>
    <s v="Approved"/>
    <s v="Giant Bicycles"/>
    <s v="Standard"/>
    <s v="medium"/>
    <s v="large"/>
    <n v="1635.3"/>
    <n v="993.66"/>
    <d v="1994-08-10T00:00:00"/>
  </r>
  <r>
    <n v="624"/>
    <n v="0"/>
    <x v="564"/>
    <d v="2017-08-12T00:00:00"/>
    <b v="0"/>
    <s v="Approved"/>
    <s v="Norco Bicycles"/>
    <s v="Road"/>
    <s v="medium"/>
    <s v="medium"/>
    <n v="543.39"/>
    <n v="407.54"/>
    <d v="2016-11-22T00:00:00"/>
  </r>
  <r>
    <n v="625"/>
    <n v="82"/>
    <x v="565"/>
    <d v="2017-09-15T00:00:00"/>
    <b v="0"/>
    <s v="Approved"/>
    <s v="Giant Bicycles"/>
    <s v="Road"/>
    <s v="medium"/>
    <s v="medium"/>
    <n v="1538.99"/>
    <n v="829.65"/>
    <d v="2016-02-04T00:00:00"/>
  </r>
  <r>
    <n v="626"/>
    <n v="34"/>
    <x v="566"/>
    <d v="2017-06-12T00:00:00"/>
    <b v="0"/>
    <s v="Approved"/>
    <s v="Norco Bicycles"/>
    <s v="Road"/>
    <s v="high"/>
    <s v="large"/>
    <n v="774.53"/>
    <n v="464.72"/>
    <d v="2008-03-19T00:00:00"/>
  </r>
  <r>
    <n v="627"/>
    <n v="90"/>
    <x v="324"/>
    <d v="2017-01-20T00:00:00"/>
    <b v="0"/>
    <s v="Approved"/>
    <s v="Solex"/>
    <s v="Standard"/>
    <s v="low"/>
    <s v="medium"/>
    <n v="945.04"/>
    <n v="507.58"/>
    <d v="2011-05-09T00:00:00"/>
  </r>
  <r>
    <n v="628"/>
    <n v="3"/>
    <x v="567"/>
    <d v="2017-02-17T00:00:00"/>
    <b v="1"/>
    <s v="Approved"/>
    <s v="Trek Bicycles"/>
    <s v="Standard"/>
    <s v="medium"/>
    <s v="large"/>
    <n v="2091.4699999999998"/>
    <n v="388.92"/>
    <d v="2012-09-15T00:00:00"/>
  </r>
  <r>
    <n v="629"/>
    <n v="100"/>
    <x v="568"/>
    <d v="2017-03-11T00:00:00"/>
    <b v="0"/>
    <s v="Approved"/>
    <s v="Norco Bicycles"/>
    <s v="Road"/>
    <s v="medium"/>
    <s v="medium"/>
    <n v="1036.5899999999999"/>
    <n v="206.35"/>
    <d v="1991-05-06T00:00:00"/>
  </r>
  <r>
    <n v="630"/>
    <n v="92"/>
    <x v="569"/>
    <d v="2017-10-10T00:00:00"/>
    <b v="1"/>
    <s v="Approved"/>
    <s v="WeareA2B"/>
    <s v="Touring"/>
    <s v="medium"/>
    <s v="large"/>
    <n v="1890.39"/>
    <n v="260.14"/>
    <d v="1991-01-21T00:00:00"/>
  </r>
  <r>
    <n v="631"/>
    <n v="3"/>
    <x v="570"/>
    <d v="2017-11-20T00:00:00"/>
    <b v="0"/>
    <s v="Approved"/>
    <s v="Trek Bicycles"/>
    <s v="Standard"/>
    <s v="medium"/>
    <s v="large"/>
    <n v="2091.4699999999998"/>
    <n v="388.92"/>
    <d v="2012-09-15T00:00:00"/>
  </r>
  <r>
    <n v="632"/>
    <n v="62"/>
    <x v="571"/>
    <d v="2017-09-10T00:00:00"/>
    <b v="1"/>
    <s v="Approved"/>
    <s v="Solex"/>
    <s v="Standard"/>
    <s v="medium"/>
    <s v="medium"/>
    <n v="478.16"/>
    <n v="298.72000000000003"/>
    <d v="1992-10-02T00:00:00"/>
  </r>
  <r>
    <n v="633"/>
    <n v="49"/>
    <x v="572"/>
    <d v="2017-09-10T00:00:00"/>
    <b v="1"/>
    <s v="Approved"/>
    <s v="Trek Bicycles"/>
    <s v="Road"/>
    <s v="medium"/>
    <s v="medium"/>
    <n v="533.51"/>
    <n v="400.13"/>
    <d v="1991-01-21T00:00:00"/>
  </r>
  <r>
    <n v="634"/>
    <n v="83"/>
    <x v="573"/>
    <d v="2017-04-29T00:00:00"/>
    <b v="0"/>
    <s v="Approved"/>
    <s v="Solex"/>
    <s v="Touring"/>
    <s v="medium"/>
    <s v="large"/>
    <n v="2083.94"/>
    <n v="675.03"/>
    <d v="2005-05-10T00:00:00"/>
  </r>
  <r>
    <n v="635"/>
    <n v="41"/>
    <x v="574"/>
    <d v="2017-08-31T00:00:00"/>
    <b v="1"/>
    <s v="Approved"/>
    <s v="Solex"/>
    <s v="Road"/>
    <s v="medium"/>
    <s v="medium"/>
    <n v="416.98"/>
    <n v="312.74"/>
    <d v="1997-05-10T00:00:00"/>
  </r>
  <r>
    <n v="636"/>
    <n v="35"/>
    <x v="575"/>
    <d v="2017-07-02T00:00:00"/>
    <b v="0"/>
    <s v="Approved"/>
    <s v="Trek Bicycles"/>
    <s v="Standard"/>
    <s v="low"/>
    <s v="medium"/>
    <n v="1057.51"/>
    <n v="154.4"/>
    <d v="1994-07-12T00:00:00"/>
  </r>
  <r>
    <n v="637"/>
    <n v="96"/>
    <x v="437"/>
    <d v="2017-02-14T00:00:00"/>
    <b v="0"/>
    <s v="Approved"/>
    <s v="WeareA2B"/>
    <s v="Road"/>
    <s v="low"/>
    <s v="small"/>
    <n v="1172.78"/>
    <n v="1043.77"/>
    <d v="2002-10-10T00:00:00"/>
  </r>
  <r>
    <n v="638"/>
    <n v="95"/>
    <x v="576"/>
    <d v="2017-02-11T00:00:00"/>
    <b v="0"/>
    <s v="Approved"/>
    <s v="Giant Bicycles"/>
    <s v="Standard"/>
    <s v="medium"/>
    <s v="large"/>
    <n v="569.55999999999995"/>
    <n v="528.42999999999995"/>
    <d v="2006-11-10T00:00:00"/>
  </r>
  <r>
    <n v="639"/>
    <n v="21"/>
    <x v="577"/>
    <d v="2017-04-17T00:00:00"/>
    <b v="0"/>
    <s v="Approved"/>
    <s v="Solex"/>
    <s v="Standard"/>
    <s v="medium"/>
    <s v="large"/>
    <n v="1071.23"/>
    <n v="380.74"/>
    <d v="1996-04-05T00:00:00"/>
  </r>
  <r>
    <n v="640"/>
    <n v="95"/>
    <x v="578"/>
    <d v="2017-09-05T00:00:00"/>
    <b v="0"/>
    <s v="Approved"/>
    <s v="Giant Bicycles"/>
    <s v="Standard"/>
    <s v="medium"/>
    <s v="large"/>
    <n v="569.55999999999995"/>
    <n v="528.42999999999995"/>
    <d v="2016-03-29T00:00:00"/>
  </r>
  <r>
    <n v="641"/>
    <n v="93"/>
    <x v="92"/>
    <d v="2017-10-19T00:00:00"/>
    <b v="0"/>
    <s v="Approved"/>
    <s v="WeareA2B"/>
    <s v="Standard"/>
    <s v="medium"/>
    <s v="medium"/>
    <n v="1065.03"/>
    <n v="230.09"/>
    <d v="2000-11-03T00:00:00"/>
  </r>
  <r>
    <n v="642"/>
    <n v="30"/>
    <x v="579"/>
    <d v="2017-09-05T00:00:00"/>
    <b v="0"/>
    <s v="Approved"/>
    <s v="Solex"/>
    <s v="Standard"/>
    <s v="high"/>
    <s v="medium"/>
    <n v="748.17"/>
    <n v="448.9"/>
    <d v="1991-11-10T00:00:00"/>
  </r>
  <r>
    <n v="643"/>
    <n v="0"/>
    <x v="580"/>
    <d v="2017-09-28T00:00:00"/>
    <b v="0"/>
    <s v="Approved"/>
    <s v="OHM Cycles"/>
    <s v="Standard"/>
    <s v="low"/>
    <s v="medium"/>
    <n v="71.16"/>
    <n v="56.93"/>
    <d v="2015-06-17T00:00:00"/>
  </r>
  <r>
    <n v="644"/>
    <n v="97"/>
    <x v="581"/>
    <d v="2017-08-20T00:00:00"/>
    <b v="0"/>
    <s v="Approved"/>
    <s v="Solex"/>
    <s v="Standard"/>
    <s v="medium"/>
    <s v="large"/>
    <n v="202.62"/>
    <n v="151.96"/>
    <d v="2016-03-29T00:00:00"/>
  </r>
  <r>
    <n v="645"/>
    <n v="99"/>
    <x v="582"/>
    <d v="2017-04-27T00:00:00"/>
    <b v="0"/>
    <s v="Approved"/>
    <s v="OHM Cycles"/>
    <s v="Standard"/>
    <s v="medium"/>
    <s v="medium"/>
    <n v="1227.3399999999999"/>
    <n v="770.89"/>
    <d v="1994-08-10T00:00:00"/>
  </r>
  <r>
    <n v="646"/>
    <n v="3"/>
    <x v="583"/>
    <d v="2017-10-12T00:00:00"/>
    <b v="0"/>
    <s v="Approved"/>
    <s v="Trek Bicycles"/>
    <s v="Standard"/>
    <s v="medium"/>
    <s v="large"/>
    <n v="2091.4699999999998"/>
    <n v="388.92"/>
    <d v="1999-12-04T00:00:00"/>
  </r>
  <r>
    <n v="647"/>
    <n v="54"/>
    <x v="584"/>
    <d v="2017-03-05T00:00:00"/>
    <b v="1"/>
    <s v="Approved"/>
    <s v="WeareA2B"/>
    <s v="Standard"/>
    <s v="medium"/>
    <s v="medium"/>
    <n v="1292.8399999999999"/>
    <n v="13.44"/>
    <d v="2009-04-12T00:00:00"/>
  </r>
  <r>
    <n v="648"/>
    <n v="84"/>
    <x v="308"/>
    <d v="2017-10-16T00:00:00"/>
    <b v="1"/>
    <s v="Approved"/>
    <s v="Giant Bicycles"/>
    <s v="Road"/>
    <s v="medium"/>
    <s v="medium"/>
    <n v="792.9"/>
    <n v="594.67999999999995"/>
    <d v="1992-10-02T00:00:00"/>
  </r>
  <r>
    <n v="649"/>
    <n v="53"/>
    <x v="585"/>
    <d v="2017-11-01T00:00:00"/>
    <b v="0"/>
    <s v="Approved"/>
    <s v="OHM Cycles"/>
    <s v="Standard"/>
    <s v="medium"/>
    <s v="medium"/>
    <n v="795.34"/>
    <n v="101.58"/>
    <d v="1997-02-09T00:00:00"/>
  </r>
  <r>
    <n v="650"/>
    <n v="42"/>
    <x v="586"/>
    <d v="2017-04-26T00:00:00"/>
    <b v="0"/>
    <s v="Approved"/>
    <s v="OHM Cycles"/>
    <s v="Road"/>
    <s v="medium"/>
    <s v="small"/>
    <n v="1810"/>
    <n v="1610.9"/>
    <d v="1997-01-25T00:00:00"/>
  </r>
  <r>
    <n v="651"/>
    <n v="64"/>
    <x v="587"/>
    <d v="2017-03-11T00:00:00"/>
    <b v="0"/>
    <s v="Approved"/>
    <s v="Trek Bicycles"/>
    <s v="Standard"/>
    <s v="medium"/>
    <s v="large"/>
    <n v="1469.44"/>
    <n v="596.54999999999995"/>
    <d v="2016-12-06T00:00:00"/>
  </r>
  <r>
    <n v="652"/>
    <n v="4"/>
    <x v="588"/>
    <d v="2017-10-23T00:00:00"/>
    <b v="1"/>
    <s v="Approved"/>
    <s v="Giant Bicycles"/>
    <s v="Standard"/>
    <s v="high"/>
    <s v="medium"/>
    <n v="1129.1300000000001"/>
    <n v="677.48"/>
    <d v="2005-08-09T00:00:00"/>
  </r>
  <r>
    <n v="653"/>
    <n v="26"/>
    <x v="589"/>
    <d v="2017-06-28T00:00:00"/>
    <b v="1"/>
    <s v="Approved"/>
    <s v="WeareA2B"/>
    <s v="Standard"/>
    <s v="medium"/>
    <s v="medium"/>
    <n v="1992.93"/>
    <n v="762.63"/>
    <d v="1993-05-26T00:00:00"/>
  </r>
  <r>
    <n v="654"/>
    <n v="56"/>
    <x v="590"/>
    <d v="2017-06-17T00:00:00"/>
    <b v="0"/>
    <s v="Approved"/>
    <s v="OHM Cycles"/>
    <s v="Standard"/>
    <s v="medium"/>
    <s v="medium"/>
    <n v="183.86"/>
    <n v="137.9"/>
    <d v="1997-10-04T00:00:00"/>
  </r>
  <r>
    <n v="655"/>
    <n v="8"/>
    <x v="591"/>
    <d v="2017-05-12T00:00:00"/>
    <b v="0"/>
    <s v="Approved"/>
    <s v="Solex"/>
    <s v="Road"/>
    <s v="medium"/>
    <s v="small"/>
    <n v="1703.52"/>
    <n v="1516.13"/>
    <d v="2005-12-07T00:00:00"/>
  </r>
  <r>
    <n v="656"/>
    <n v="26"/>
    <x v="90"/>
    <d v="2017-12-28T00:00:00"/>
    <b v="0"/>
    <s v="Approved"/>
    <s v="WeareA2B"/>
    <s v="Standard"/>
    <s v="medium"/>
    <s v="medium"/>
    <n v="1992.93"/>
    <n v="762.63"/>
    <d v="2015-08-02T00:00:00"/>
  </r>
  <r>
    <n v="657"/>
    <n v="22"/>
    <x v="592"/>
    <d v="2017-02-21T00:00:00"/>
    <b v="1"/>
    <s v="Approved"/>
    <s v="WeareA2B"/>
    <s v="Standard"/>
    <s v="medium"/>
    <s v="medium"/>
    <n v="60.34"/>
    <n v="45.26"/>
    <d v="1993-07-15T00:00:00"/>
  </r>
  <r>
    <n v="658"/>
    <n v="30"/>
    <x v="593"/>
    <d v="2017-06-04T00:00:00"/>
    <b v="0"/>
    <s v="Approved"/>
    <s v="Solex"/>
    <s v="Standard"/>
    <s v="high"/>
    <s v="medium"/>
    <n v="748.17"/>
    <n v="448.9"/>
    <d v="1991-11-10T00:00:00"/>
  </r>
  <r>
    <n v="659"/>
    <n v="0"/>
    <x v="594"/>
    <d v="2017-04-18T00:00:00"/>
    <b v="1"/>
    <s v="Approved"/>
    <s v="WeareA2B"/>
    <s v="Standard"/>
    <s v="medium"/>
    <s v="medium"/>
    <n v="60.34"/>
    <n v="45.26"/>
    <d v="1991-11-10T00:00:00"/>
  </r>
  <r>
    <n v="660"/>
    <n v="87"/>
    <x v="595"/>
    <d v="2017-12-17T00:00:00"/>
    <b v="0"/>
    <s v="Approved"/>
    <s v="OHM Cycles"/>
    <s v="Standard"/>
    <s v="medium"/>
    <s v="medium"/>
    <n v="1636.9"/>
    <n v="44.71"/>
    <d v="2010-08-20T00:00:00"/>
  </r>
  <r>
    <n v="661"/>
    <n v="87"/>
    <x v="596"/>
    <d v="2017-09-16T00:00:00"/>
    <b v="0"/>
    <s v="Approved"/>
    <s v="Giant Bicycles"/>
    <s v="Standard"/>
    <s v="high"/>
    <s v="medium"/>
    <n v="1179"/>
    <n v="707.4"/>
    <d v="1997-08-25T00:00:00"/>
  </r>
  <r>
    <n v="662"/>
    <n v="41"/>
    <x v="597"/>
    <d v="2017-07-26T00:00:00"/>
    <b v="0"/>
    <s v="Approved"/>
    <s v="Solex"/>
    <s v="Road"/>
    <s v="medium"/>
    <s v="medium"/>
    <n v="416.98"/>
    <n v="312.74"/>
    <d v="1999-12-04T00:00:00"/>
  </r>
  <r>
    <n v="663"/>
    <n v="71"/>
    <x v="598"/>
    <d v="2017-05-15T00:00:00"/>
    <b v="1"/>
    <s v="Approved"/>
    <s v="Solex"/>
    <s v="Standard"/>
    <s v="high"/>
    <s v="large"/>
    <n v="1842.92"/>
    <n v="1105.75"/>
    <d v="1995-10-24T00:00:00"/>
  </r>
  <r>
    <n v="664"/>
    <n v="100"/>
    <x v="599"/>
    <d v="2017-01-21T00:00:00"/>
    <b v="1"/>
    <s v="Approved"/>
    <s v="Norco Bicycles"/>
    <s v="Road"/>
    <s v="medium"/>
    <s v="medium"/>
    <n v="1036.5899999999999"/>
    <n v="206.35"/>
    <d v="1991-05-06T00:00:00"/>
  </r>
  <r>
    <n v="665"/>
    <n v="35"/>
    <x v="79"/>
    <d v="2017-10-09T00:00:00"/>
    <b v="1"/>
    <s v="Approved"/>
    <s v="Giant Bicycles"/>
    <s v="Standard"/>
    <s v="medium"/>
    <s v="medium"/>
    <n v="1403.5"/>
    <n v="954.82"/>
    <d v="2016-11-14T00:00:00"/>
  </r>
  <r>
    <n v="666"/>
    <n v="62"/>
    <x v="600"/>
    <d v="2017-02-16T00:00:00"/>
    <b v="1"/>
    <s v="Approved"/>
    <s v="Solex"/>
    <s v="Standard"/>
    <s v="medium"/>
    <s v="medium"/>
    <n v="478.16"/>
    <n v="298.72000000000003"/>
    <d v="2010-08-20T00:00:00"/>
  </r>
  <r>
    <n v="667"/>
    <n v="72"/>
    <x v="601"/>
    <d v="2017-06-14T00:00:00"/>
    <b v="0"/>
    <s v="Approved"/>
    <s v="Norco Bicycles"/>
    <s v="Standard"/>
    <s v="medium"/>
    <s v="medium"/>
    <n v="360.4"/>
    <n v="270.3"/>
    <d v="2003-09-09T00:00:00"/>
  </r>
  <r>
    <n v="668"/>
    <n v="69"/>
    <x v="592"/>
    <d v="2017-03-03T00:00:00"/>
    <b v="0"/>
    <s v="Approved"/>
    <s v="Giant Bicycles"/>
    <s v="Road"/>
    <s v="medium"/>
    <s v="medium"/>
    <n v="792.9"/>
    <n v="594.67999999999995"/>
    <d v="1992-10-02T00:00:00"/>
  </r>
  <r>
    <n v="669"/>
    <n v="68"/>
    <x v="602"/>
    <d v="2017-04-07T00:00:00"/>
    <b v="0"/>
    <s v="Approved"/>
    <s v="OHM Cycles"/>
    <s v="Standard"/>
    <s v="medium"/>
    <s v="medium"/>
    <n v="1636.9"/>
    <n v="44.71"/>
    <d v="2000-05-22T00:00:00"/>
  </r>
  <r>
    <n v="670"/>
    <n v="5"/>
    <x v="603"/>
    <d v="2017-01-29T00:00:00"/>
    <b v="0"/>
    <s v="Approved"/>
    <s v="Giant Bicycles"/>
    <s v="Standard"/>
    <s v="high"/>
    <s v="medium"/>
    <n v="1129.1300000000001"/>
    <n v="677.48"/>
    <d v="2003-03-18T00:00:00"/>
  </r>
  <r>
    <n v="671"/>
    <n v="67"/>
    <x v="604"/>
    <d v="2017-04-09T00:00:00"/>
    <b v="0"/>
    <s v="Approved"/>
    <s v="Norco Bicycles"/>
    <s v="Road"/>
    <s v="medium"/>
    <s v="medium"/>
    <n v="544.04999999999995"/>
    <n v="376.84"/>
    <d v="2005-10-22T00:00:00"/>
  </r>
  <r>
    <n v="672"/>
    <n v="32"/>
    <x v="318"/>
    <d v="2017-05-22T00:00:00"/>
    <b v="1"/>
    <s v="Approved"/>
    <s v="Giant Bicycles"/>
    <s v="Standard"/>
    <s v="medium"/>
    <s v="medium"/>
    <n v="642.70000000000005"/>
    <n v="211.37"/>
    <d v="2002-03-22T00:00:00"/>
  </r>
  <r>
    <n v="673"/>
    <n v="61"/>
    <x v="605"/>
    <d v="2017-07-08T00:00:00"/>
    <b v="1"/>
    <s v="Approved"/>
    <s v="OHM Cycles"/>
    <s v="Standard"/>
    <s v="low"/>
    <s v="medium"/>
    <n v="71.16"/>
    <n v="56.93"/>
    <d v="1993-06-23T00:00:00"/>
  </r>
  <r>
    <n v="674"/>
    <n v="69"/>
    <x v="606"/>
    <d v="2017-12-02T00:00:00"/>
    <b v="1"/>
    <s v="Approved"/>
    <s v="Giant Bicycles"/>
    <s v="Road"/>
    <s v="medium"/>
    <s v="medium"/>
    <n v="792.9"/>
    <n v="594.67999999999995"/>
    <d v="1992-10-02T00:00:00"/>
  </r>
  <r>
    <n v="675"/>
    <n v="0"/>
    <x v="607"/>
    <d v="2017-07-05T00:00:00"/>
    <b v="1"/>
    <s v="Approved"/>
    <s v="OHM Cycles"/>
    <s v="Standard"/>
    <s v="medium"/>
    <s v="medium"/>
    <n v="183.86"/>
    <n v="137.9"/>
    <d v="1997-10-04T00:00:00"/>
  </r>
  <r>
    <n v="676"/>
    <n v="30"/>
    <x v="539"/>
    <d v="2017-06-26T00:00:00"/>
    <b v="0"/>
    <s v="Approved"/>
    <s v="Solex"/>
    <s v="Standard"/>
    <s v="high"/>
    <s v="medium"/>
    <n v="748.17"/>
    <n v="448.9"/>
    <d v="1991-11-10T00:00:00"/>
  </r>
  <r>
    <n v="678"/>
    <n v="61"/>
    <x v="608"/>
    <d v="2017-08-06T00:00:00"/>
    <b v="0"/>
    <s v="Approved"/>
    <s v="OHM Cycles"/>
    <s v="Standard"/>
    <s v="low"/>
    <s v="medium"/>
    <n v="71.16"/>
    <n v="56.93"/>
    <d v="2015-06-17T00:00:00"/>
  </r>
  <r>
    <n v="679"/>
    <n v="74"/>
    <x v="472"/>
    <d v="2017-12-20T00:00:00"/>
    <b v="1"/>
    <s v="Approved"/>
    <s v="WeareA2B"/>
    <s v="Standard"/>
    <s v="medium"/>
    <s v="medium"/>
    <n v="1228.07"/>
    <n v="400.91"/>
    <d v="2004-07-25T00:00:00"/>
  </r>
  <r>
    <n v="680"/>
    <n v="32"/>
    <x v="609"/>
    <d v="2017-01-31T00:00:00"/>
    <b v="1"/>
    <s v="Approved"/>
    <s v="Giant Bicycles"/>
    <s v="Standard"/>
    <s v="medium"/>
    <s v="medium"/>
    <n v="642.70000000000005"/>
    <n v="211.37"/>
    <d v="2002-03-22T00:00:00"/>
  </r>
  <r>
    <n v="681"/>
    <n v="75"/>
    <x v="610"/>
    <d v="2017-12-05T00:00:00"/>
    <b v="1"/>
    <s v="Approved"/>
    <s v="Giant Bicycles"/>
    <s v="Touring"/>
    <s v="medium"/>
    <s v="large"/>
    <n v="1873.97"/>
    <n v="863.95"/>
    <d v="2006-05-22T00:00:00"/>
  </r>
  <r>
    <n v="682"/>
    <n v="34"/>
    <x v="611"/>
    <d v="2017-06-23T00:00:00"/>
    <b v="0"/>
    <s v="Approved"/>
    <s v="Norco Bicycles"/>
    <s v="Road"/>
    <s v="high"/>
    <s v="large"/>
    <n v="774.53"/>
    <n v="464.72"/>
    <d v="2003-03-18T00:00:00"/>
  </r>
  <r>
    <n v="683"/>
    <n v="73"/>
    <x v="612"/>
    <d v="2017-12-10T00:00:00"/>
    <b v="0"/>
    <s v="Approved"/>
    <s v="Solex"/>
    <s v="Standard"/>
    <s v="medium"/>
    <s v="medium"/>
    <n v="1945.43"/>
    <n v="333.18"/>
    <d v="2002-08-31T00:00:00"/>
  </r>
  <r>
    <n v="684"/>
    <n v="99"/>
    <x v="613"/>
    <d v="2017-12-19T00:00:00"/>
    <b v="0"/>
    <s v="Approved"/>
    <s v="OHM Cycles"/>
    <s v="Standard"/>
    <s v="medium"/>
    <s v="medium"/>
    <n v="1227.3399999999999"/>
    <n v="770.89"/>
    <d v="1994-08-10T00:00:00"/>
  </r>
  <r>
    <n v="685"/>
    <n v="34"/>
    <x v="97"/>
    <d v="2017-08-20T00:00:00"/>
    <b v="0"/>
    <s v="Approved"/>
    <s v="WeareA2B"/>
    <s v="Standard"/>
    <s v="medium"/>
    <s v="medium"/>
    <n v="1231.1500000000001"/>
    <n v="161.6"/>
    <d v="2004-08-17T00:00:00"/>
  </r>
  <r>
    <n v="686"/>
    <n v="54"/>
    <x v="614"/>
    <d v="2017-06-19T00:00:00"/>
    <b v="0"/>
    <s v="Approved"/>
    <s v="WeareA2B"/>
    <s v="Standard"/>
    <s v="medium"/>
    <s v="medium"/>
    <n v="1292.8399999999999"/>
    <n v="13.44"/>
    <d v="2015-06-17T00:00:00"/>
  </r>
  <r>
    <n v="687"/>
    <n v="66"/>
    <x v="615"/>
    <d v="2017-05-16T00:00:00"/>
    <b v="0"/>
    <s v="Approved"/>
    <s v="Giant Bicycles"/>
    <s v="Road"/>
    <s v="low"/>
    <s v="small"/>
    <n v="590.26"/>
    <n v="525.33000000000004"/>
    <d v="2010-11-05T00:00:00"/>
  </r>
  <r>
    <n v="688"/>
    <n v="40"/>
    <x v="616"/>
    <d v="2017-08-01T00:00:00"/>
    <b v="0"/>
    <s v="Approved"/>
    <s v="OHM Cycles"/>
    <s v="Standard"/>
    <s v="high"/>
    <s v="medium"/>
    <n v="1458.17"/>
    <n v="874.9"/>
    <d v="2006-02-02T00:00:00"/>
  </r>
  <r>
    <n v="689"/>
    <n v="88"/>
    <x v="617"/>
    <d v="2017-12-13T00:00:00"/>
    <b v="1"/>
    <s v="Approved"/>
    <s v="Norco Bicycles"/>
    <s v="Standard"/>
    <s v="high"/>
    <s v="small"/>
    <n v="1661.92"/>
    <n v="1479.11"/>
    <d v="2010-05-05T00:00:00"/>
  </r>
  <r>
    <n v="690"/>
    <n v="15"/>
    <x v="618"/>
    <d v="2017-11-18T00:00:00"/>
    <b v="0"/>
    <s v="Approved"/>
    <s v="Norco Bicycles"/>
    <s v="Standard"/>
    <s v="low"/>
    <s v="medium"/>
    <n v="958.74"/>
    <n v="748.9"/>
    <d v="1993-07-15T00:00:00"/>
  </r>
  <r>
    <n v="691"/>
    <n v="8"/>
    <x v="619"/>
    <d v="2017-03-21T00:00:00"/>
    <b v="0"/>
    <s v="Approved"/>
    <s v="Solex"/>
    <s v="Road"/>
    <s v="medium"/>
    <s v="small"/>
    <n v="1703.52"/>
    <n v="1516.13"/>
    <d v="2011-04-16T00:00:00"/>
  </r>
  <r>
    <n v="692"/>
    <n v="36"/>
    <x v="620"/>
    <d v="2017-07-11T00:00:00"/>
    <b v="0"/>
    <s v="Approved"/>
    <s v="Solex"/>
    <s v="Standard"/>
    <s v="low"/>
    <s v="medium"/>
    <n v="945.04"/>
    <n v="507.58"/>
    <d v="1995-12-19T00:00:00"/>
  </r>
  <r>
    <n v="693"/>
    <n v="8"/>
    <x v="200"/>
    <d v="2017-01-24T00:00:00"/>
    <b v="1"/>
    <s v="Approved"/>
    <s v="Solex"/>
    <s v="Road"/>
    <s v="medium"/>
    <s v="small"/>
    <n v="1703.52"/>
    <n v="1516.13"/>
    <d v="1991-11-07T00:00:00"/>
  </r>
  <r>
    <n v="694"/>
    <n v="0"/>
    <x v="621"/>
    <d v="2017-06-15T00:00:00"/>
    <b v="1"/>
    <s v="Approved"/>
    <s v="Solex"/>
    <s v="Road"/>
    <s v="medium"/>
    <s v="medium"/>
    <n v="416.98"/>
    <n v="312.74"/>
    <d v="1993-07-15T00:00:00"/>
  </r>
  <r>
    <n v="695"/>
    <n v="78"/>
    <x v="128"/>
    <d v="2017-11-22T00:00:00"/>
    <b v="0"/>
    <s v="Approved"/>
    <s v="Giant Bicycles"/>
    <s v="Standard"/>
    <s v="medium"/>
    <s v="large"/>
    <n v="1765.3"/>
    <n v="709.48"/>
    <d v="1991-07-10T00:00:00"/>
  </r>
  <r>
    <n v="696"/>
    <n v="64"/>
    <x v="622"/>
    <d v="2017-07-06T00:00:00"/>
    <b v="0"/>
    <s v="Approved"/>
    <s v="Trek Bicycles"/>
    <s v="Standard"/>
    <s v="medium"/>
    <s v="large"/>
    <n v="1469.44"/>
    <n v="596.54999999999995"/>
    <d v="2010-08-20T00:00:00"/>
  </r>
  <r>
    <n v="697"/>
    <n v="29"/>
    <x v="623"/>
    <d v="2017-11-21T00:00:00"/>
    <b v="0"/>
    <s v="Approved"/>
    <s v="WeareA2B"/>
    <s v="Standard"/>
    <s v="medium"/>
    <s v="medium"/>
    <n v="1065.03"/>
    <n v="230.09"/>
    <d v="2000-11-03T00:00:00"/>
  </r>
  <r>
    <n v="698"/>
    <n v="88"/>
    <x v="624"/>
    <d v="2017-07-02T00:00:00"/>
    <b v="1"/>
    <s v="Approved"/>
    <s v="Norco Bicycles"/>
    <s v="Standard"/>
    <s v="high"/>
    <s v="small"/>
    <n v="1661.92"/>
    <n v="1479.11"/>
    <d v="1994-09-09T00:00:00"/>
  </r>
  <r>
    <n v="699"/>
    <n v="60"/>
    <x v="625"/>
    <d v="2017-08-13T00:00:00"/>
    <b v="0"/>
    <s v="Approved"/>
    <s v="Giant Bicycles"/>
    <s v="Standard"/>
    <s v="high"/>
    <s v="small"/>
    <n v="1977.36"/>
    <n v="1759.85"/>
    <d v="2011-08-24T00:00:00"/>
  </r>
  <r>
    <n v="700"/>
    <n v="58"/>
    <x v="626"/>
    <d v="2017-08-02T00:00:00"/>
    <b v="1"/>
    <s v="Approved"/>
    <s v="OHM Cycles"/>
    <s v="Standard"/>
    <s v="medium"/>
    <s v="medium"/>
    <n v="912.52"/>
    <n v="141.4"/>
    <d v="2015-10-18T00:00:00"/>
  </r>
  <r>
    <n v="701"/>
    <n v="51"/>
    <x v="627"/>
    <d v="2017-11-20T00:00:00"/>
    <b v="0"/>
    <s v="Approved"/>
    <s v="OHM Cycles"/>
    <s v="Standard"/>
    <s v="high"/>
    <s v="medium"/>
    <n v="2005.66"/>
    <n v="1203.4000000000001"/>
    <d v="1997-10-04T00:00:00"/>
  </r>
  <r>
    <n v="702"/>
    <n v="54"/>
    <x v="343"/>
    <d v="2017-01-05T00:00:00"/>
    <b v="1"/>
    <s v="Approved"/>
    <s v="WeareA2B"/>
    <s v="Standard"/>
    <s v="medium"/>
    <s v="medium"/>
    <n v="1292.8399999999999"/>
    <n v="13.44"/>
    <d v="2009-04-12T00:00:00"/>
  </r>
  <r>
    <n v="703"/>
    <n v="24"/>
    <x v="94"/>
    <d v="2017-10-02T00:00:00"/>
    <b v="1"/>
    <s v="Approved"/>
    <s v="Solex"/>
    <s v="Road"/>
    <s v="medium"/>
    <s v="large"/>
    <n v="1777.8"/>
    <n v="820.78"/>
    <d v="1991-08-05T00:00:00"/>
  </r>
  <r>
    <n v="704"/>
    <n v="0"/>
    <x v="628"/>
    <d v="2017-08-01T00:00:00"/>
    <b v="0"/>
    <s v="Approved"/>
    <s v="Trek Bicycles"/>
    <s v="Road"/>
    <s v="medium"/>
    <s v="medium"/>
    <n v="533.51"/>
    <n v="400.13"/>
    <d v="1997-02-09T00:00:00"/>
  </r>
  <r>
    <n v="705"/>
    <n v="50"/>
    <x v="629"/>
    <d v="2017-03-26T00:00:00"/>
    <b v="0"/>
    <s v="Approved"/>
    <s v="WeareA2B"/>
    <s v="Standard"/>
    <s v="medium"/>
    <s v="small"/>
    <n v="175.89"/>
    <n v="131.91999999999999"/>
    <d v="2015-10-18T00:00:00"/>
  </r>
  <r>
    <n v="706"/>
    <n v="54"/>
    <x v="630"/>
    <d v="2017-01-05T00:00:00"/>
    <b v="1"/>
    <s v="Approved"/>
    <s v="WeareA2B"/>
    <s v="Standard"/>
    <s v="medium"/>
    <s v="medium"/>
    <n v="1292.8399999999999"/>
    <n v="13.44"/>
    <d v="2009-04-12T00:00:00"/>
  </r>
  <r>
    <n v="707"/>
    <n v="86"/>
    <x v="631"/>
    <d v="2017-08-18T00:00:00"/>
    <b v="0"/>
    <s v="Approved"/>
    <s v="Norco Bicycles"/>
    <s v="Road"/>
    <s v="high"/>
    <s v="large"/>
    <n v="774.53"/>
    <n v="464.72"/>
    <d v="1999-07-20T00:00:00"/>
  </r>
  <r>
    <n v="708"/>
    <n v="80"/>
    <x v="632"/>
    <d v="2017-06-02T00:00:00"/>
    <b v="1"/>
    <s v="Approved"/>
    <s v="OHM Cycles"/>
    <s v="Touring"/>
    <s v="low"/>
    <s v="medium"/>
    <n v="1073.07"/>
    <n v="933.84"/>
    <d v="1997-01-25T00:00:00"/>
  </r>
  <r>
    <n v="709"/>
    <n v="41"/>
    <x v="633"/>
    <d v="2017-01-15T00:00:00"/>
    <b v="0"/>
    <s v="Approved"/>
    <s v="Norco Bicycles"/>
    <s v="Standard"/>
    <s v="low"/>
    <s v="medium"/>
    <n v="958.74"/>
    <n v="748.9"/>
    <d v="2005-12-07T00:00:00"/>
  </r>
  <r>
    <n v="710"/>
    <n v="5"/>
    <x v="634"/>
    <d v="2017-07-29T00:00:00"/>
    <b v="0"/>
    <s v="Approved"/>
    <s v="Trek Bicycles"/>
    <s v="Mountain"/>
    <s v="low"/>
    <s v="medium"/>
    <n v="574.64"/>
    <n v="459.71"/>
    <d v="2007-08-04T00:00:00"/>
  </r>
  <r>
    <n v="711"/>
    <n v="35"/>
    <x v="635"/>
    <d v="2017-05-05T00:00:00"/>
    <b v="1"/>
    <s v="Approved"/>
    <s v="Trek Bicycles"/>
    <s v="Standard"/>
    <s v="low"/>
    <s v="medium"/>
    <n v="1057.51"/>
    <n v="154.4"/>
    <d v="1994-07-12T00:00:00"/>
  </r>
  <r>
    <n v="712"/>
    <n v="82"/>
    <x v="636"/>
    <d v="2017-01-18T00:00:00"/>
    <b v="0"/>
    <s v="Approved"/>
    <s v="Norco Bicycles"/>
    <s v="Standard"/>
    <s v="high"/>
    <s v="medium"/>
    <n v="1148.6400000000001"/>
    <n v="689.18"/>
    <d v="2006-05-22T00:00:00"/>
  </r>
  <r>
    <n v="713"/>
    <n v="47"/>
    <x v="637"/>
    <d v="2017-06-06T00:00:00"/>
    <b v="1"/>
    <s v="Approved"/>
    <s v="Trek Bicycles"/>
    <s v="Road"/>
    <s v="low"/>
    <s v="small"/>
    <n v="1720.7"/>
    <n v="1531.42"/>
    <d v="2003-07-21T00:00:00"/>
  </r>
  <r>
    <n v="714"/>
    <n v="0"/>
    <x v="638"/>
    <d v="2017-03-20T00:00:00"/>
    <b v="1"/>
    <s v="Approved"/>
    <s v="Solex"/>
    <s v="Standard"/>
    <s v="medium"/>
    <s v="medium"/>
    <n v="100.35"/>
    <n v="75.260000000000005"/>
    <d v="1999-07-26T00:00:00"/>
  </r>
  <r>
    <n v="715"/>
    <n v="65"/>
    <x v="229"/>
    <d v="2017-06-29T00:00:00"/>
    <b v="0"/>
    <s v="Approved"/>
    <s v="WeareA2B"/>
    <s v="Standard"/>
    <s v="medium"/>
    <s v="medium"/>
    <n v="1807.45"/>
    <n v="778.69"/>
    <d v="2016-12-06T00:00:00"/>
  </r>
  <r>
    <n v="716"/>
    <n v="91"/>
    <x v="639"/>
    <d v="2017-09-08T00:00:00"/>
    <b v="1"/>
    <s v="Approved"/>
    <s v="Solex"/>
    <s v="Standard"/>
    <s v="medium"/>
    <s v="medium"/>
    <n v="100.35"/>
    <n v="75.260000000000005"/>
    <d v="1999-07-26T00:00:00"/>
  </r>
  <r>
    <n v="717"/>
    <n v="5"/>
    <x v="640"/>
    <d v="2017-02-23T00:00:00"/>
    <b v="0"/>
    <s v="Approved"/>
    <s v="Trek Bicycles"/>
    <s v="Mountain"/>
    <s v="low"/>
    <s v="medium"/>
    <n v="574.64"/>
    <n v="459.71"/>
    <d v="2011-08-29T00:00:00"/>
  </r>
  <r>
    <n v="718"/>
    <n v="13"/>
    <x v="524"/>
    <d v="2017-11-16T00:00:00"/>
    <b v="0"/>
    <s v="Approved"/>
    <s v="Solex"/>
    <s v="Standard"/>
    <s v="medium"/>
    <s v="medium"/>
    <n v="1163.8900000000001"/>
    <n v="589.27"/>
    <d v="2016-07-09T00:00:00"/>
  </r>
  <r>
    <n v="719"/>
    <n v="95"/>
    <x v="641"/>
    <d v="2017-12-03T00:00:00"/>
    <b v="0"/>
    <s v="Approved"/>
    <s v="OHM Cycles"/>
    <s v="Touring"/>
    <s v="low"/>
    <s v="medium"/>
    <n v="1073.07"/>
    <n v="933.84"/>
    <d v="2015-08-10T00:00:00"/>
  </r>
  <r>
    <n v="720"/>
    <n v="0"/>
    <x v="642"/>
    <d v="2017-10-16T00:00:00"/>
    <b v="1"/>
    <s v="Approved"/>
    <s v="Trek Bicycles"/>
    <s v="Standard"/>
    <s v="high"/>
    <s v="medium"/>
    <n v="495.72"/>
    <n v="297.43"/>
    <d v="2006-05-22T00:00:00"/>
  </r>
  <r>
    <n v="721"/>
    <n v="5"/>
    <x v="643"/>
    <d v="2017-12-19T00:00:00"/>
    <b v="0"/>
    <s v="Approved"/>
    <s v="Trek Bicycles"/>
    <s v="Mountain"/>
    <s v="low"/>
    <s v="medium"/>
    <n v="574.64"/>
    <n v="459.71"/>
    <d v="2011-08-29T00:00:00"/>
  </r>
  <r>
    <n v="722"/>
    <n v="27"/>
    <x v="644"/>
    <d v="2017-01-04T00:00:00"/>
    <b v="0"/>
    <s v="Approved"/>
    <s v="Trek Bicycles"/>
    <s v="Standard"/>
    <s v="low"/>
    <s v="medium"/>
    <n v="1057.51"/>
    <n v="154.4"/>
    <d v="2010-06-07T00:00:00"/>
  </r>
  <r>
    <n v="723"/>
    <n v="19"/>
    <x v="645"/>
    <d v="2017-07-28T00:00:00"/>
    <b v="0"/>
    <s v="Approved"/>
    <s v="OHM Cycles"/>
    <s v="Road"/>
    <s v="high"/>
    <s v="large"/>
    <n v="12.01"/>
    <n v="7.21"/>
    <d v="2009-03-08T00:00:00"/>
  </r>
  <r>
    <n v="724"/>
    <n v="53"/>
    <x v="646"/>
    <d v="2017-07-29T00:00:00"/>
    <b v="1"/>
    <s v="Approved"/>
    <s v="Giant Bicycles"/>
    <s v="Standard"/>
    <s v="high"/>
    <s v="medium"/>
    <n v="1274.93"/>
    <n v="764.96"/>
    <d v="2007-08-04T00:00:00"/>
  </r>
  <r>
    <n v="725"/>
    <n v="29"/>
    <x v="498"/>
    <d v="2017-12-13T00:00:00"/>
    <b v="1"/>
    <s v="Approved"/>
    <s v="Norco Bicycles"/>
    <s v="Road"/>
    <s v="medium"/>
    <s v="medium"/>
    <n v="543.39"/>
    <n v="407.54"/>
    <d v="2016-11-22T00:00:00"/>
  </r>
  <r>
    <n v="726"/>
    <n v="71"/>
    <x v="201"/>
    <d v="2017-01-25T00:00:00"/>
    <b v="0"/>
    <s v="Approved"/>
    <s v="Solex"/>
    <s v="Standard"/>
    <s v="high"/>
    <s v="large"/>
    <n v="1842.92"/>
    <n v="1105.75"/>
    <d v="1995-10-24T00:00:00"/>
  </r>
  <r>
    <n v="727"/>
    <n v="94"/>
    <x v="647"/>
    <d v="2017-12-09T00:00:00"/>
    <b v="0"/>
    <s v="Approved"/>
    <s v="Giant Bicycles"/>
    <s v="Standard"/>
    <s v="medium"/>
    <s v="large"/>
    <n v="1635.3"/>
    <n v="993.66"/>
    <d v="2013-06-09T00:00:00"/>
  </r>
  <r>
    <n v="728"/>
    <n v="14"/>
    <x v="648"/>
    <d v="2017-10-09T00:00:00"/>
    <b v="1"/>
    <s v="Approved"/>
    <s v="Trek Bicycles"/>
    <s v="Standard"/>
    <s v="medium"/>
    <s v="small"/>
    <n v="1386.84"/>
    <n v="1234.29"/>
    <d v="2003-08-05T00:00:00"/>
  </r>
  <r>
    <n v="729"/>
    <n v="52"/>
    <x v="649"/>
    <d v="2017-01-15T00:00:00"/>
    <b v="0"/>
    <s v="Approved"/>
    <s v="OHM Cycles"/>
    <s v="Road"/>
    <s v="medium"/>
    <s v="medium"/>
    <n v="1280.28"/>
    <n v="829.51"/>
    <d v="1997-10-04T00:00:00"/>
  </r>
  <r>
    <n v="730"/>
    <n v="62"/>
    <x v="650"/>
    <d v="2017-09-09T00:00:00"/>
    <b v="1"/>
    <s v="Approved"/>
    <s v="Solex"/>
    <s v="Standard"/>
    <s v="high"/>
    <s v="medium"/>
    <n v="1024.6600000000001"/>
    <n v="614.79999999999995"/>
    <d v="1996-11-09T00:00:00"/>
  </r>
  <r>
    <n v="731"/>
    <n v="0"/>
    <x v="651"/>
    <d v="2017-02-09T00:00:00"/>
    <b v="0"/>
    <s v="Approved"/>
    <s v="Trek Bicycles"/>
    <s v="Road"/>
    <s v="medium"/>
    <s v="medium"/>
    <n v="533.51"/>
    <n v="400.13"/>
    <d v="2012-06-04T00:00:00"/>
  </r>
  <r>
    <n v="732"/>
    <n v="35"/>
    <x v="652"/>
    <d v="2017-12-08T00:00:00"/>
    <b v="0"/>
    <s v="Approved"/>
    <s v="Trek Bicycles"/>
    <s v="Standard"/>
    <s v="low"/>
    <s v="medium"/>
    <n v="1057.51"/>
    <n v="154.4"/>
    <d v="1994-07-12T00:00:00"/>
  </r>
  <r>
    <n v="733"/>
    <n v="50"/>
    <x v="653"/>
    <d v="2017-05-12T00:00:00"/>
    <b v="1"/>
    <s v="Approved"/>
    <s v="WeareA2B"/>
    <s v="Standard"/>
    <s v="medium"/>
    <s v="small"/>
    <n v="175.89"/>
    <n v="131.91999999999999"/>
    <d v="2003-02-16T00:00:00"/>
  </r>
  <r>
    <n v="734"/>
    <n v="74"/>
    <x v="654"/>
    <d v="2017-04-30T00:00:00"/>
    <b v="1"/>
    <s v="Approved"/>
    <s v="WeareA2B"/>
    <s v="Standard"/>
    <s v="medium"/>
    <s v="medium"/>
    <n v="1762.96"/>
    <n v="950.52"/>
    <d v="2003-07-21T00:00:00"/>
  </r>
  <r>
    <n v="735"/>
    <n v="32"/>
    <x v="655"/>
    <d v="2017-07-18T00:00:00"/>
    <b v="1"/>
    <s v="Approved"/>
    <s v="Giant Bicycles"/>
    <s v="Standard"/>
    <s v="medium"/>
    <s v="medium"/>
    <n v="642.70000000000005"/>
    <n v="211.37"/>
    <d v="1994-07-12T00:00:00"/>
  </r>
  <r>
    <n v="736"/>
    <n v="55"/>
    <x v="656"/>
    <d v="2017-06-30T00:00:00"/>
    <b v="1"/>
    <s v="Approved"/>
    <s v="Trek Bicycles"/>
    <s v="Road"/>
    <s v="medium"/>
    <s v="large"/>
    <n v="1894.19"/>
    <n v="598.76"/>
    <d v="1993-06-23T00:00:00"/>
  </r>
  <r>
    <n v="737"/>
    <n v="42"/>
    <x v="657"/>
    <d v="2017-01-10T00:00:00"/>
    <b v="1"/>
    <s v="Approved"/>
    <s v="OHM Cycles"/>
    <s v="Road"/>
    <s v="medium"/>
    <s v="small"/>
    <n v="1810"/>
    <n v="1610.9"/>
    <d v="2008-03-19T00:00:00"/>
  </r>
  <r>
    <n v="738"/>
    <n v="26"/>
    <x v="658"/>
    <d v="2017-01-21T00:00:00"/>
    <b v="0"/>
    <s v="Approved"/>
    <s v="WeareA2B"/>
    <s v="Standard"/>
    <s v="medium"/>
    <s v="medium"/>
    <n v="1992.93"/>
    <n v="762.63"/>
    <d v="1992-10-11T00:00:00"/>
  </r>
  <r>
    <n v="739"/>
    <n v="37"/>
    <x v="659"/>
    <d v="2017-08-16T00:00:00"/>
    <b v="0"/>
    <s v="Approved"/>
    <s v="OHM Cycles"/>
    <s v="Standard"/>
    <s v="low"/>
    <s v="medium"/>
    <n v="1793.43"/>
    <n v="248.82"/>
    <d v="1999-07-20T00:00:00"/>
  </r>
  <r>
    <n v="740"/>
    <n v="3"/>
    <x v="660"/>
    <d v="2017-02-06T00:00:00"/>
    <b v="1"/>
    <s v="Approved"/>
    <s v="Trek Bicycles"/>
    <s v="Standard"/>
    <s v="medium"/>
    <s v="large"/>
    <n v="2091.4699999999998"/>
    <n v="388.92"/>
    <d v="2012-09-15T00:00:00"/>
  </r>
  <r>
    <n v="741"/>
    <n v="56"/>
    <x v="661"/>
    <d v="2017-12-02T00:00:00"/>
    <b v="1"/>
    <s v="Approved"/>
    <s v="Norco Bicycles"/>
    <s v="Mountain"/>
    <s v="low"/>
    <s v="small"/>
    <n v="688.63"/>
    <n v="612.88"/>
    <d v="1993-10-02T00:00:00"/>
  </r>
  <r>
    <n v="742"/>
    <n v="0"/>
    <x v="662"/>
    <d v="2017-11-09T00:00:00"/>
    <b v="0"/>
    <s v="Approved"/>
    <s v="Norco Bicycles"/>
    <s v="Road"/>
    <s v="medium"/>
    <s v="medium"/>
    <n v="543.39"/>
    <n v="407.54"/>
    <d v="2016-11-22T00:00:00"/>
  </r>
  <r>
    <n v="743"/>
    <n v="28"/>
    <x v="663"/>
    <d v="2017-02-22T00:00:00"/>
    <b v="1"/>
    <s v="Approved"/>
    <s v="Norco Bicycles"/>
    <s v="Standard"/>
    <s v="medium"/>
    <s v="small"/>
    <n v="1216.1400000000001"/>
    <n v="1082.3599999999999"/>
    <d v="1991-08-05T00:00:00"/>
  </r>
  <r>
    <n v="744"/>
    <n v="78"/>
    <x v="664"/>
    <d v="2017-03-20T00:00:00"/>
    <b v="1"/>
    <s v="Approved"/>
    <s v="Giant Bicycles"/>
    <s v="Standard"/>
    <s v="medium"/>
    <s v="large"/>
    <n v="1765.3"/>
    <n v="709.48"/>
    <d v="2004-08-07T00:00:00"/>
  </r>
  <r>
    <n v="745"/>
    <n v="69"/>
    <x v="665"/>
    <d v="2017-11-03T00:00:00"/>
    <b v="0"/>
    <s v="Approved"/>
    <s v="Giant Bicycles"/>
    <s v="Road"/>
    <s v="medium"/>
    <s v="medium"/>
    <n v="792.9"/>
    <n v="594.67999999999995"/>
    <d v="1992-10-02T00:00:00"/>
  </r>
  <r>
    <n v="746"/>
    <n v="98"/>
    <x v="666"/>
    <d v="2017-05-31T00:00:00"/>
    <b v="1"/>
    <s v="Approved"/>
    <s v="Trek Bicycles"/>
    <s v="Standard"/>
    <s v="high"/>
    <s v="medium"/>
    <n v="358.39"/>
    <n v="215.03"/>
    <d v="2004-01-16T00:00:00"/>
  </r>
  <r>
    <n v="747"/>
    <n v="32"/>
    <x v="667"/>
    <d v="2017-06-21T00:00:00"/>
    <b v="0"/>
    <s v="Approved"/>
    <s v="Giant Bicycles"/>
    <s v="Standard"/>
    <s v="medium"/>
    <s v="medium"/>
    <n v="642.70000000000005"/>
    <n v="211.37"/>
    <d v="2010-06-07T00:00:00"/>
  </r>
  <r>
    <n v="748"/>
    <n v="80"/>
    <x v="668"/>
    <d v="2017-12-30T00:00:00"/>
    <b v="1"/>
    <s v="Approved"/>
    <s v="Trek Bicycles"/>
    <s v="Standard"/>
    <s v="medium"/>
    <s v="large"/>
    <n v="1469.44"/>
    <n v="596.54999999999995"/>
    <d v="2012-05-18T00:00:00"/>
  </r>
  <r>
    <n v="749"/>
    <n v="9"/>
    <x v="640"/>
    <d v="2017-07-17T00:00:00"/>
    <b v="1"/>
    <s v="Approved"/>
    <s v="OHM Cycles"/>
    <s v="Road"/>
    <s v="medium"/>
    <s v="medium"/>
    <n v="742.54"/>
    <n v="667.4"/>
    <d v="1991-11-07T00:00:00"/>
  </r>
  <r>
    <n v="750"/>
    <n v="75"/>
    <x v="669"/>
    <d v="2017-12-28T00:00:00"/>
    <b v="0"/>
    <s v="Approved"/>
    <s v="Giant Bicycles"/>
    <s v="Touring"/>
    <s v="medium"/>
    <s v="large"/>
    <n v="1873.97"/>
    <n v="863.95"/>
    <d v="1991-07-10T00:00:00"/>
  </r>
  <r>
    <n v="751"/>
    <n v="14"/>
    <x v="670"/>
    <d v="2017-05-10T00:00:00"/>
    <b v="0"/>
    <s v="Approved"/>
    <s v="Trek Bicycles"/>
    <s v="Standard"/>
    <s v="medium"/>
    <s v="small"/>
    <n v="1386.84"/>
    <n v="1234.29"/>
    <d v="2003-08-05T00:00:00"/>
  </r>
  <r>
    <n v="752"/>
    <n v="59"/>
    <x v="311"/>
    <d v="2017-10-29T00:00:00"/>
    <b v="1"/>
    <s v="Approved"/>
    <s v="Solex"/>
    <s v="Standard"/>
    <s v="medium"/>
    <s v="large"/>
    <n v="1061.56"/>
    <n v="733.58"/>
    <d v="2011-08-24T00:00:00"/>
  </r>
  <r>
    <n v="753"/>
    <n v="22"/>
    <x v="671"/>
    <d v="2017-05-07T00:00:00"/>
    <b v="0"/>
    <s v="Cancelled"/>
    <s v="WeareA2B"/>
    <s v="Standard"/>
    <s v="medium"/>
    <s v="medium"/>
    <n v="60.34"/>
    <n v="45.26"/>
    <d v="1991-11-10T00:00:00"/>
  </r>
  <r>
    <n v="754"/>
    <n v="85"/>
    <x v="672"/>
    <d v="2017-09-02T00:00:00"/>
    <b v="0"/>
    <s v="Approved"/>
    <s v="WeareA2B"/>
    <s v="Standard"/>
    <s v="medium"/>
    <s v="medium"/>
    <n v="752.64"/>
    <n v="205.36"/>
    <d v="2015-08-02T00:00:00"/>
  </r>
  <r>
    <n v="755"/>
    <n v="53"/>
    <x v="673"/>
    <d v="2017-08-11T00:00:00"/>
    <b v="1"/>
    <s v="Approved"/>
    <s v="Giant Bicycles"/>
    <s v="Standard"/>
    <s v="high"/>
    <s v="medium"/>
    <n v="1274.93"/>
    <n v="764.96"/>
    <d v="2007-08-04T00:00:00"/>
  </r>
  <r>
    <n v="756"/>
    <n v="60"/>
    <x v="599"/>
    <d v="2017-07-14T00:00:00"/>
    <b v="1"/>
    <s v="Approved"/>
    <s v="Giant Bicycles"/>
    <s v="Standard"/>
    <s v="high"/>
    <s v="small"/>
    <n v="1977.36"/>
    <n v="1759.85"/>
    <d v="2011-08-24T00:00:00"/>
  </r>
  <r>
    <n v="757"/>
    <n v="27"/>
    <x v="674"/>
    <d v="2017-01-25T00:00:00"/>
    <b v="0"/>
    <s v="Approved"/>
    <s v="Trek Bicycles"/>
    <s v="Standard"/>
    <s v="medium"/>
    <s v="medium"/>
    <n v="499.53"/>
    <n v="388.72"/>
    <d v="1999-06-23T00:00:00"/>
  </r>
  <r>
    <n v="758"/>
    <n v="94"/>
    <x v="675"/>
    <d v="2017-11-09T00:00:00"/>
    <b v="1"/>
    <s v="Approved"/>
    <s v="Giant Bicycles"/>
    <s v="Standard"/>
    <s v="medium"/>
    <s v="large"/>
    <n v="1635.3"/>
    <n v="993.66"/>
    <d v="2013-06-09T00:00:00"/>
  </r>
  <r>
    <n v="759"/>
    <n v="94"/>
    <x v="676"/>
    <d v="2017-07-05T00:00:00"/>
    <b v="1"/>
    <s v="Approved"/>
    <s v="Giant Bicycles"/>
    <s v="Standard"/>
    <s v="medium"/>
    <s v="large"/>
    <n v="1635.3"/>
    <n v="993.66"/>
    <d v="2013-06-09T00:00:00"/>
  </r>
  <r>
    <n v="760"/>
    <n v="8"/>
    <x v="677"/>
    <d v="2017-06-22T00:00:00"/>
    <b v="1"/>
    <s v="Approved"/>
    <s v="Solex"/>
    <s v="Road"/>
    <s v="medium"/>
    <s v="small"/>
    <n v="1703.52"/>
    <n v="1516.13"/>
    <d v="2014-03-03T00:00:00"/>
  </r>
  <r>
    <n v="762"/>
    <n v="6"/>
    <x v="678"/>
    <d v="2017-06-27T00:00:00"/>
    <b v="0"/>
    <s v="Approved"/>
    <s v="Solex"/>
    <s v="Standard"/>
    <s v="high"/>
    <s v="medium"/>
    <n v="748.17"/>
    <n v="448.9"/>
    <d v="1991-11-10T00:00:00"/>
  </r>
  <r>
    <n v="763"/>
    <n v="44"/>
    <x v="679"/>
    <d v="2017-12-10T00:00:00"/>
    <b v="0"/>
    <s v="Approved"/>
    <s v="WeareA2B"/>
    <s v="Standard"/>
    <s v="medium"/>
    <s v="medium"/>
    <n v="1769.64"/>
    <n v="108.76"/>
    <d v="2011-05-09T00:00:00"/>
  </r>
  <r>
    <n v="764"/>
    <n v="69"/>
    <x v="676"/>
    <d v="2017-06-28T00:00:00"/>
    <b v="1"/>
    <s v="Approved"/>
    <s v="Giant Bicycles"/>
    <s v="Road"/>
    <s v="medium"/>
    <s v="medium"/>
    <n v="792.9"/>
    <n v="594.67999999999995"/>
    <d v="1992-10-02T00:00:00"/>
  </r>
  <r>
    <n v="765"/>
    <n v="75"/>
    <x v="680"/>
    <d v="2017-05-13T00:00:00"/>
    <b v="0"/>
    <s v="Approved"/>
    <s v="Giant Bicycles"/>
    <s v="Touring"/>
    <s v="medium"/>
    <s v="large"/>
    <n v="1873.97"/>
    <n v="863.95"/>
    <d v="2004-07-25T00:00:00"/>
  </r>
  <r>
    <n v="766"/>
    <n v="93"/>
    <x v="681"/>
    <d v="2017-07-26T00:00:00"/>
    <b v="0"/>
    <s v="Approved"/>
    <s v="WeareA2B"/>
    <s v="Standard"/>
    <s v="medium"/>
    <s v="medium"/>
    <n v="1065.03"/>
    <n v="230.09"/>
    <d v="2000-11-03T00:00:00"/>
  </r>
  <r>
    <n v="767"/>
    <n v="31"/>
    <x v="638"/>
    <d v="2017-04-06T00:00:00"/>
    <b v="1"/>
    <s v="Approved"/>
    <s v="WeareA2B"/>
    <s v="Standard"/>
    <s v="medium"/>
    <s v="medium"/>
    <n v="752.64"/>
    <n v="205.36"/>
    <d v="2015-08-02T00:00:00"/>
  </r>
  <r>
    <n v="768"/>
    <n v="81"/>
    <x v="30"/>
    <d v="2017-10-15T00:00:00"/>
    <b v="0"/>
    <s v="Approved"/>
    <s v="Norco Bicycles"/>
    <s v="Standard"/>
    <s v="medium"/>
    <s v="small"/>
    <n v="586.45000000000005"/>
    <n v="521.94000000000005"/>
    <d v="1993-04-20T00:00:00"/>
  </r>
  <r>
    <n v="769"/>
    <n v="69"/>
    <x v="682"/>
    <d v="2017-01-09T00:00:00"/>
    <b v="1"/>
    <s v="Approved"/>
    <s v="Giant Bicycles"/>
    <s v="Road"/>
    <s v="medium"/>
    <s v="medium"/>
    <n v="792.9"/>
    <n v="594.67999999999995"/>
    <d v="1992-10-02T00:00:00"/>
  </r>
  <r>
    <n v="771"/>
    <n v="95"/>
    <x v="683"/>
    <d v="2017-03-13T00:00:00"/>
    <b v="0"/>
    <s v="Approved"/>
    <s v="OHM Cycles"/>
    <s v="Touring"/>
    <s v="low"/>
    <s v="medium"/>
    <n v="1073.07"/>
    <n v="933.84"/>
    <d v="2013-09-16T00:00:00"/>
  </r>
  <r>
    <n v="772"/>
    <n v="58"/>
    <x v="684"/>
    <d v="2017-05-10T00:00:00"/>
    <b v="1"/>
    <s v="Approved"/>
    <s v="OHM Cycles"/>
    <s v="Standard"/>
    <s v="medium"/>
    <s v="medium"/>
    <n v="912.52"/>
    <n v="141.4"/>
    <d v="2012-05-18T00:00:00"/>
  </r>
  <r>
    <n v="773"/>
    <n v="39"/>
    <x v="685"/>
    <d v="2017-09-26T00:00:00"/>
    <b v="0"/>
    <s v="Approved"/>
    <s v="Giant Bicycles"/>
    <s v="Standard"/>
    <s v="medium"/>
    <s v="large"/>
    <n v="1812.75"/>
    <n v="582.48"/>
    <d v="1999-12-04T00:00:00"/>
  </r>
  <r>
    <n v="774"/>
    <n v="12"/>
    <x v="686"/>
    <d v="2017-10-06T00:00:00"/>
    <b v="0"/>
    <s v="Approved"/>
    <s v="WeareA2B"/>
    <s v="Standard"/>
    <s v="medium"/>
    <s v="medium"/>
    <n v="1231.1500000000001"/>
    <n v="161.6"/>
    <d v="2004-08-17T00:00:00"/>
  </r>
  <r>
    <n v="775"/>
    <n v="31"/>
    <x v="687"/>
    <d v="2017-09-04T00:00:00"/>
    <b v="1"/>
    <s v="Approved"/>
    <s v="Giant Bicycles"/>
    <s v="Standard"/>
    <s v="medium"/>
    <s v="medium"/>
    <n v="230.91"/>
    <n v="173.18"/>
    <d v="2006-11-10T00:00:00"/>
  </r>
  <r>
    <n v="776"/>
    <n v="64"/>
    <x v="688"/>
    <d v="2017-04-16T00:00:00"/>
    <b v="0"/>
    <s v="Approved"/>
    <s v="Trek Bicycles"/>
    <s v="Standard"/>
    <s v="medium"/>
    <s v="large"/>
    <n v="1469.44"/>
    <n v="596.54999999999995"/>
    <d v="2010-11-05T00:00:00"/>
  </r>
  <r>
    <n v="777"/>
    <n v="35"/>
    <x v="689"/>
    <d v="2017-02-04T00:00:00"/>
    <b v="1"/>
    <s v="Approved"/>
    <s v="Trek Bicycles"/>
    <s v="Standard"/>
    <s v="low"/>
    <s v="medium"/>
    <n v="1057.51"/>
    <n v="154.4"/>
    <d v="1994-07-12T00:00:00"/>
  </r>
  <r>
    <n v="778"/>
    <n v="90"/>
    <x v="237"/>
    <d v="2017-11-05T00:00:00"/>
    <b v="0"/>
    <s v="Approved"/>
    <s v="Solex"/>
    <s v="Standard"/>
    <s v="low"/>
    <s v="medium"/>
    <n v="945.04"/>
    <n v="507.58"/>
    <d v="1995-12-19T00:00:00"/>
  </r>
  <r>
    <n v="779"/>
    <n v="2"/>
    <x v="690"/>
    <d v="2017-06-15T00:00:00"/>
    <b v="1"/>
    <s v="Approved"/>
    <s v="Solex"/>
    <s v="Standard"/>
    <s v="medium"/>
    <s v="medium"/>
    <n v="71.489999999999995"/>
    <n v="53.62"/>
    <d v="2012-12-02T00:00:00"/>
  </r>
  <r>
    <n v="780"/>
    <n v="94"/>
    <x v="691"/>
    <d v="2017-10-01T00:00:00"/>
    <b v="0"/>
    <s v="Approved"/>
    <s v="Giant Bicycles"/>
    <s v="Standard"/>
    <s v="medium"/>
    <s v="large"/>
    <n v="1635.3"/>
    <n v="993.66"/>
    <d v="2004-01-16T00:00:00"/>
  </r>
  <r>
    <n v="782"/>
    <n v="69"/>
    <x v="692"/>
    <d v="2017-02-12T00:00:00"/>
    <b v="0"/>
    <s v="Approved"/>
    <s v="Giant Bicycles"/>
    <s v="Road"/>
    <s v="medium"/>
    <s v="medium"/>
    <n v="792.9"/>
    <n v="594.67999999999995"/>
    <d v="1992-10-02T00:00:00"/>
  </r>
  <r>
    <n v="783"/>
    <n v="0"/>
    <x v="693"/>
    <d v="2017-08-07T00:00:00"/>
    <b v="0"/>
    <s v="Approved"/>
    <s v="Giant Bicycles"/>
    <s v="Standard"/>
    <s v="medium"/>
    <s v="large"/>
    <n v="569.55999999999995"/>
    <n v="528.42999999999995"/>
    <d v="2003-09-10T00:00:00"/>
  </r>
  <r>
    <n v="784"/>
    <n v="81"/>
    <x v="694"/>
    <d v="2017-11-05T00:00:00"/>
    <b v="1"/>
    <s v="Approved"/>
    <s v="Norco Bicycles"/>
    <s v="Standard"/>
    <s v="medium"/>
    <s v="small"/>
    <n v="586.45000000000005"/>
    <n v="521.94000000000005"/>
    <d v="2013-09-16T00:00:00"/>
  </r>
  <r>
    <n v="785"/>
    <n v="34"/>
    <x v="695"/>
    <d v="2017-02-03T00:00:00"/>
    <b v="1"/>
    <s v="Approved"/>
    <s v="Norco Bicycles"/>
    <s v="Road"/>
    <s v="high"/>
    <s v="large"/>
    <n v="774.53"/>
    <n v="464.72"/>
    <d v="2010-06-07T00:00:00"/>
  </r>
  <r>
    <n v="786"/>
    <n v="0"/>
    <x v="696"/>
    <d v="2017-04-14T00:00:00"/>
    <b v="1"/>
    <s v="Approved"/>
    <s v="OHM Cycles"/>
    <s v="Standard"/>
    <s v="medium"/>
    <s v="medium"/>
    <n v="235.63"/>
    <n v="125.07"/>
    <d v="1997-08-25T00:00:00"/>
  </r>
  <r>
    <n v="787"/>
    <n v="67"/>
    <x v="697"/>
    <d v="2017-05-25T00:00:00"/>
    <b v="0"/>
    <s v="Approved"/>
    <s v="Solex"/>
    <s v="Standard"/>
    <s v="medium"/>
    <s v="large"/>
    <n v="1071.23"/>
    <n v="380.74"/>
    <d v="2011-05-07T00:00:00"/>
  </r>
  <r>
    <n v="788"/>
    <n v="89"/>
    <x v="588"/>
    <d v="2017-08-28T00:00:00"/>
    <b v="0"/>
    <s v="Approved"/>
    <s v="WeareA2B"/>
    <s v="Touring"/>
    <s v="medium"/>
    <s v="large"/>
    <n v="1362.99"/>
    <n v="57.74"/>
    <d v="1993-04-20T00:00:00"/>
  </r>
  <r>
    <n v="789"/>
    <n v="69"/>
    <x v="698"/>
    <d v="2017-07-03T00:00:00"/>
    <b v="1"/>
    <s v="Approved"/>
    <s v="Norco Bicycles"/>
    <s v="Road"/>
    <s v="medium"/>
    <s v="large"/>
    <n v="1240.31"/>
    <n v="795.1"/>
    <d v="2015-08-10T00:00:00"/>
  </r>
  <r>
    <n v="790"/>
    <n v="18"/>
    <x v="699"/>
    <d v="2017-03-29T00:00:00"/>
    <b v="0"/>
    <s v="Approved"/>
    <s v="Solex"/>
    <s v="Standard"/>
    <s v="medium"/>
    <s v="medium"/>
    <n v="575.27"/>
    <n v="431.45"/>
    <d v="1997-08-25T00:00:00"/>
  </r>
  <r>
    <n v="791"/>
    <n v="64"/>
    <x v="700"/>
    <d v="2017-07-18T00:00:00"/>
    <b v="0"/>
    <s v="Approved"/>
    <s v="Giant Bicycles"/>
    <s v="Standard"/>
    <s v="high"/>
    <s v="small"/>
    <n v="1977.36"/>
    <n v="1759.85"/>
    <d v="2015-06-17T00:00:00"/>
  </r>
  <r>
    <n v="792"/>
    <n v="80"/>
    <x v="701"/>
    <d v="2017-09-15T00:00:00"/>
    <b v="1"/>
    <s v="Approved"/>
    <s v="OHM Cycles"/>
    <s v="Touring"/>
    <s v="low"/>
    <s v="medium"/>
    <n v="1073.07"/>
    <n v="933.84"/>
    <d v="1997-01-25T00:00:00"/>
  </r>
  <r>
    <n v="793"/>
    <n v="3"/>
    <x v="702"/>
    <d v="2017-04-27T00:00:00"/>
    <b v="1"/>
    <s v="Approved"/>
    <s v="Trek Bicycles"/>
    <s v="Standard"/>
    <s v="medium"/>
    <s v="large"/>
    <n v="2091.4699999999998"/>
    <n v="388.92"/>
    <d v="2008-03-19T00:00:00"/>
  </r>
  <r>
    <n v="794"/>
    <n v="71"/>
    <x v="703"/>
    <d v="2017-11-20T00:00:00"/>
    <b v="1"/>
    <s v="Approved"/>
    <s v="Solex"/>
    <s v="Standard"/>
    <s v="high"/>
    <s v="large"/>
    <n v="1842.92"/>
    <n v="1105.75"/>
    <d v="1995-10-24T00:00:00"/>
  </r>
  <r>
    <n v="795"/>
    <n v="5"/>
    <x v="704"/>
    <d v="2017-06-05T00:00:00"/>
    <b v="1"/>
    <s v="Cancelled"/>
    <s v="Trek Bicycles"/>
    <s v="Mountain"/>
    <s v="low"/>
    <s v="medium"/>
    <n v="574.64"/>
    <n v="459.71"/>
    <d v="2011-08-29T00:00:00"/>
  </r>
  <r>
    <n v="796"/>
    <n v="71"/>
    <x v="705"/>
    <d v="2017-10-15T00:00:00"/>
    <b v="0"/>
    <s v="Approved"/>
    <s v="Solex"/>
    <s v="Standard"/>
    <s v="high"/>
    <s v="large"/>
    <n v="1842.92"/>
    <n v="1105.75"/>
    <d v="1995-10-24T00:00:00"/>
  </r>
  <r>
    <n v="797"/>
    <n v="30"/>
    <x v="706"/>
    <d v="2017-02-08T00:00:00"/>
    <b v="0"/>
    <s v="Approved"/>
    <s v="Solex"/>
    <s v="Standard"/>
    <s v="high"/>
    <s v="medium"/>
    <n v="748.17"/>
    <n v="448.9"/>
    <d v="1991-11-10T00:00:00"/>
  </r>
  <r>
    <n v="798"/>
    <n v="3"/>
    <x v="707"/>
    <d v="2017-11-06T00:00:00"/>
    <b v="1"/>
    <s v="Approved"/>
    <s v="Trek Bicycles"/>
    <s v="Standard"/>
    <s v="medium"/>
    <s v="large"/>
    <n v="2091.4699999999998"/>
    <n v="388.92"/>
    <d v="2011-05-07T00:00:00"/>
  </r>
  <r>
    <n v="799"/>
    <n v="3"/>
    <x v="708"/>
    <d v="2017-11-04T00:00:00"/>
    <b v="1"/>
    <s v="Approved"/>
    <s v="Trek Bicycles"/>
    <s v="Standard"/>
    <s v="medium"/>
    <s v="large"/>
    <n v="2091.4699999999998"/>
    <n v="388.92"/>
    <d v="2010-06-07T00:00:00"/>
  </r>
  <r>
    <n v="800"/>
    <n v="87"/>
    <x v="709"/>
    <d v="2017-08-03T00:00:00"/>
    <b v="0"/>
    <s v="Approved"/>
    <s v="OHM Cycles"/>
    <s v="Standard"/>
    <s v="medium"/>
    <s v="medium"/>
    <n v="1636.9"/>
    <n v="44.71"/>
    <d v="2010-08-20T00:00:00"/>
  </r>
  <r>
    <n v="801"/>
    <n v="21"/>
    <x v="710"/>
    <d v="2017-10-09T00:00:00"/>
    <b v="0"/>
    <s v="Approved"/>
    <s v="WeareA2B"/>
    <s v="Touring"/>
    <s v="medium"/>
    <s v="medium"/>
    <n v="1466.68"/>
    <n v="363.25"/>
    <d v="2005-12-07T00:00:00"/>
  </r>
  <r>
    <n v="802"/>
    <n v="36"/>
    <x v="276"/>
    <d v="2017-12-28T00:00:00"/>
    <b v="0"/>
    <s v="Approved"/>
    <s v="Solex"/>
    <s v="Standard"/>
    <s v="low"/>
    <s v="medium"/>
    <n v="945.04"/>
    <n v="507.58"/>
    <d v="1995-12-19T00:00:00"/>
  </r>
  <r>
    <n v="803"/>
    <n v="67"/>
    <x v="711"/>
    <d v="2017-04-12T00:00:00"/>
    <b v="0"/>
    <s v="Approved"/>
    <s v="Norco Bicycles"/>
    <s v="Road"/>
    <s v="medium"/>
    <s v="medium"/>
    <n v="544.04999999999995"/>
    <n v="376.84"/>
    <d v="2005-10-22T00:00:00"/>
  </r>
  <r>
    <n v="804"/>
    <n v="12"/>
    <x v="46"/>
    <d v="2017-03-21T00:00:00"/>
    <b v="0"/>
    <s v="Approved"/>
    <s v="WeareA2B"/>
    <s v="Standard"/>
    <s v="medium"/>
    <s v="medium"/>
    <n v="1231.1500000000001"/>
    <n v="161.6"/>
    <d v="2004-08-17T00:00:00"/>
  </r>
  <r>
    <n v="805"/>
    <n v="34"/>
    <x v="641"/>
    <d v="2017-01-22T00:00:00"/>
    <b v="0"/>
    <s v="Approved"/>
    <s v="WeareA2B"/>
    <s v="Standard"/>
    <s v="medium"/>
    <s v="medium"/>
    <n v="1231.1500000000001"/>
    <n v="161.6"/>
    <d v="1996-11-09T00:00:00"/>
  </r>
  <r>
    <n v="806"/>
    <n v="82"/>
    <x v="712"/>
    <d v="2017-06-21T00:00:00"/>
    <b v="1"/>
    <s v="Approved"/>
    <s v="Giant Bicycles"/>
    <s v="Road"/>
    <s v="medium"/>
    <s v="medium"/>
    <n v="1538.99"/>
    <n v="829.65"/>
    <d v="2011-01-10T00:00:00"/>
  </r>
  <r>
    <n v="807"/>
    <n v="12"/>
    <x v="713"/>
    <d v="2017-02-17T00:00:00"/>
    <b v="1"/>
    <s v="Approved"/>
    <s v="WeareA2B"/>
    <s v="Standard"/>
    <s v="medium"/>
    <s v="medium"/>
    <n v="1231.1500000000001"/>
    <n v="161.6"/>
    <d v="2004-08-17T00:00:00"/>
  </r>
  <r>
    <n v="808"/>
    <n v="99"/>
    <x v="714"/>
    <d v="2017-11-10T00:00:00"/>
    <b v="0"/>
    <s v="Approved"/>
    <s v="OHM Cycles"/>
    <s v="Standard"/>
    <s v="medium"/>
    <s v="medium"/>
    <n v="1227.3399999999999"/>
    <n v="770.89"/>
    <d v="1994-08-10T00:00:00"/>
  </r>
  <r>
    <n v="809"/>
    <n v="41"/>
    <x v="715"/>
    <d v="2017-07-27T00:00:00"/>
    <b v="0"/>
    <s v="Approved"/>
    <s v="Solex"/>
    <s v="Road"/>
    <s v="medium"/>
    <s v="medium"/>
    <n v="416.98"/>
    <n v="312.74"/>
    <d v="1997-05-10T00:00:00"/>
  </r>
  <r>
    <n v="810"/>
    <n v="47"/>
    <x v="716"/>
    <d v="2017-08-16T00:00:00"/>
    <b v="1"/>
    <s v="Approved"/>
    <s v="Trek Bicycles"/>
    <s v="Road"/>
    <s v="low"/>
    <s v="small"/>
    <n v="1720.7"/>
    <n v="1531.42"/>
    <d v="2006-10-01T00:00:00"/>
  </r>
  <r>
    <n v="811"/>
    <n v="19"/>
    <x v="717"/>
    <d v="2017-07-10T00:00:00"/>
    <b v="1"/>
    <s v="Approved"/>
    <s v="OHM Cycles"/>
    <s v="Road"/>
    <s v="high"/>
    <s v="large"/>
    <n v="12.01"/>
    <n v="7.21"/>
    <d v="2009-03-08T00:00:00"/>
  </r>
  <r>
    <n v="812"/>
    <n v="42"/>
    <x v="626"/>
    <d v="2017-07-13T00:00:00"/>
    <b v="0"/>
    <s v="Approved"/>
    <s v="OHM Cycles"/>
    <s v="Road"/>
    <s v="medium"/>
    <s v="small"/>
    <n v="1810"/>
    <n v="1610.9"/>
    <d v="2008-03-19T00:00:00"/>
  </r>
  <r>
    <n v="813"/>
    <n v="76"/>
    <x v="718"/>
    <d v="2017-01-26T00:00:00"/>
    <b v="0"/>
    <s v="Approved"/>
    <s v="WeareA2B"/>
    <s v="Standard"/>
    <s v="low"/>
    <s v="medium"/>
    <n v="642.30999999999995"/>
    <n v="513.85"/>
    <d v="1991-07-10T00:00:00"/>
  </r>
  <r>
    <n v="814"/>
    <n v="0"/>
    <x v="719"/>
    <d v="2017-07-24T00:00:00"/>
    <b v="0"/>
    <s v="Approved"/>
    <s v="Trek Bicycles"/>
    <s v="Road"/>
    <s v="medium"/>
    <s v="medium"/>
    <n v="290.62"/>
    <n v="215.14"/>
    <d v="1997-08-25T00:00:00"/>
  </r>
  <r>
    <n v="815"/>
    <n v="22"/>
    <x v="720"/>
    <d v="2017-10-19T00:00:00"/>
    <b v="1"/>
    <s v="Approved"/>
    <s v="WeareA2B"/>
    <s v="Standard"/>
    <s v="medium"/>
    <s v="medium"/>
    <n v="60.34"/>
    <n v="45.26"/>
    <d v="2016-11-22T00:00:00"/>
  </r>
  <r>
    <n v="816"/>
    <n v="95"/>
    <x v="352"/>
    <d v="2017-09-08T00:00:00"/>
    <b v="1"/>
    <s v="Approved"/>
    <s v="Giant Bicycles"/>
    <s v="Standard"/>
    <s v="medium"/>
    <s v="large"/>
    <n v="569.55999999999995"/>
    <n v="528.42999999999995"/>
    <d v="2003-09-10T00:00:00"/>
  </r>
  <r>
    <n v="817"/>
    <n v="18"/>
    <x v="721"/>
    <d v="2017-05-07T00:00:00"/>
    <b v="0"/>
    <s v="Approved"/>
    <s v="Solex"/>
    <s v="Standard"/>
    <s v="medium"/>
    <s v="medium"/>
    <n v="575.27"/>
    <n v="431.45"/>
    <d v="2013-03-12T00:00:00"/>
  </r>
  <r>
    <n v="818"/>
    <n v="98"/>
    <x v="654"/>
    <d v="2017-03-22T00:00:00"/>
    <b v="0"/>
    <s v="Approved"/>
    <s v="OHM Cycles"/>
    <s v="Standard"/>
    <s v="medium"/>
    <s v="medium"/>
    <n v="795.34"/>
    <n v="101.58"/>
    <d v="2003-07-21T00:00:00"/>
  </r>
  <r>
    <n v="819"/>
    <n v="38"/>
    <x v="722"/>
    <d v="2017-05-12T00:00:00"/>
    <b v="1"/>
    <s v="Approved"/>
    <s v="Trek Bicycles"/>
    <s v="Standard"/>
    <s v="medium"/>
    <s v="large"/>
    <n v="2091.4699999999998"/>
    <n v="388.92"/>
    <d v="2012-09-15T00:00:00"/>
  </r>
  <r>
    <n v="820"/>
    <n v="32"/>
    <x v="245"/>
    <d v="2017-10-08T00:00:00"/>
    <b v="0"/>
    <s v="Approved"/>
    <s v="Giant Bicycles"/>
    <s v="Standard"/>
    <s v="medium"/>
    <s v="medium"/>
    <n v="642.70000000000005"/>
    <n v="211.37"/>
    <d v="2002-03-22T00:00:00"/>
  </r>
  <r>
    <n v="821"/>
    <n v="2"/>
    <x v="723"/>
    <d v="2017-01-24T00:00:00"/>
    <b v="1"/>
    <s v="Approved"/>
    <s v="Solex"/>
    <s v="Standard"/>
    <s v="medium"/>
    <s v="medium"/>
    <n v="71.489999999999995"/>
    <n v="53.62"/>
    <d v="2003-02-07T00:00:00"/>
  </r>
  <r>
    <n v="822"/>
    <n v="45"/>
    <x v="724"/>
    <d v="2017-02-11T00:00:00"/>
    <b v="1"/>
    <s v="Approved"/>
    <s v="Solex"/>
    <s v="Standard"/>
    <s v="medium"/>
    <s v="medium"/>
    <n v="441.49"/>
    <n v="84.99"/>
    <d v="1992-10-02T00:00:00"/>
  </r>
  <r>
    <n v="823"/>
    <n v="51"/>
    <x v="725"/>
    <d v="2017-05-07T00:00:00"/>
    <b v="0"/>
    <s v="Approved"/>
    <s v="OHM Cycles"/>
    <s v="Standard"/>
    <s v="high"/>
    <s v="medium"/>
    <n v="2005.66"/>
    <n v="1203.4000000000001"/>
    <d v="2001-11-25T00:00:00"/>
  </r>
  <r>
    <n v="824"/>
    <n v="75"/>
    <x v="726"/>
    <d v="2017-06-20T00:00:00"/>
    <b v="0"/>
    <s v="Approved"/>
    <s v="Giant Bicycles"/>
    <s v="Touring"/>
    <s v="medium"/>
    <s v="large"/>
    <n v="1873.97"/>
    <n v="863.95"/>
    <d v="2006-05-22T00:00:00"/>
  </r>
  <r>
    <n v="825"/>
    <n v="30"/>
    <x v="727"/>
    <d v="2017-01-03T00:00:00"/>
    <b v="1"/>
    <s v="Approved"/>
    <s v="Solex"/>
    <s v="Standard"/>
    <s v="high"/>
    <s v="medium"/>
    <n v="748.17"/>
    <n v="448.9"/>
    <d v="1991-11-10T00:00:00"/>
  </r>
  <r>
    <n v="826"/>
    <n v="2"/>
    <x v="728"/>
    <d v="2017-09-20T00:00:00"/>
    <b v="0"/>
    <s v="Approved"/>
    <s v="Giant Bicycles"/>
    <s v="Road"/>
    <s v="low"/>
    <s v="small"/>
    <n v="590.26"/>
    <n v="525.33000000000004"/>
    <d v="2000-05-22T00:00:00"/>
  </r>
  <r>
    <n v="827"/>
    <n v="27"/>
    <x v="729"/>
    <d v="2017-08-03T00:00:00"/>
    <b v="1"/>
    <s v="Approved"/>
    <s v="Trek Bicycles"/>
    <s v="Standard"/>
    <s v="medium"/>
    <s v="medium"/>
    <n v="499.53"/>
    <n v="388.72"/>
    <d v="1999-06-23T00:00:00"/>
  </r>
  <r>
    <n v="828"/>
    <n v="36"/>
    <x v="730"/>
    <d v="2017-04-10T00:00:00"/>
    <b v="0"/>
    <s v="Approved"/>
    <s v="Solex"/>
    <s v="Standard"/>
    <s v="low"/>
    <s v="medium"/>
    <n v="1289.8499999999999"/>
    <n v="74.510000000000005"/>
    <d v="2007-12-11T00:00:00"/>
  </r>
  <r>
    <n v="829"/>
    <n v="1"/>
    <x v="731"/>
    <d v="2017-02-04T00:00:00"/>
    <b v="0"/>
    <s v="Approved"/>
    <s v="Giant Bicycles"/>
    <s v="Standard"/>
    <s v="medium"/>
    <s v="medium"/>
    <n v="1403.5"/>
    <n v="954.82"/>
    <d v="2012-12-02T00:00:00"/>
  </r>
  <r>
    <n v="830"/>
    <n v="82"/>
    <x v="732"/>
    <d v="2017-11-08T00:00:00"/>
    <b v="1"/>
    <s v="Approved"/>
    <s v="Norco Bicycles"/>
    <s v="Standard"/>
    <s v="high"/>
    <s v="medium"/>
    <n v="1148.6400000000001"/>
    <n v="689.18"/>
    <d v="2015-08-10T00:00:00"/>
  </r>
  <r>
    <n v="831"/>
    <n v="23"/>
    <x v="733"/>
    <d v="2017-01-25T00:00:00"/>
    <b v="1"/>
    <s v="Approved"/>
    <s v="Norco Bicycles"/>
    <s v="Mountain"/>
    <s v="low"/>
    <s v="small"/>
    <n v="688.63"/>
    <n v="612.88"/>
    <d v="2006-11-10T00:00:00"/>
  </r>
  <r>
    <n v="832"/>
    <n v="16"/>
    <x v="734"/>
    <d v="2017-07-30T00:00:00"/>
    <b v="0"/>
    <s v="Approved"/>
    <s v="Norco Bicycles"/>
    <s v="Standard"/>
    <s v="high"/>
    <s v="small"/>
    <n v="1661.92"/>
    <n v="1479.11"/>
    <d v="1994-09-09T00:00:00"/>
  </r>
  <r>
    <n v="833"/>
    <n v="44"/>
    <x v="735"/>
    <d v="2017-03-14T00:00:00"/>
    <b v="1"/>
    <s v="Approved"/>
    <s v="WeareA2B"/>
    <s v="Standard"/>
    <s v="medium"/>
    <s v="medium"/>
    <n v="1769.64"/>
    <n v="108.76"/>
    <d v="2011-05-09T00:00:00"/>
  </r>
  <r>
    <n v="834"/>
    <n v="88"/>
    <x v="736"/>
    <d v="2017-10-23T00:00:00"/>
    <b v="0"/>
    <s v="Approved"/>
    <s v="Norco Bicycles"/>
    <s v="Standard"/>
    <s v="medium"/>
    <s v="medium"/>
    <n v="1198.46"/>
    <n v="381.1"/>
    <d v="1998-12-16T00:00:00"/>
  </r>
  <r>
    <n v="835"/>
    <n v="18"/>
    <x v="178"/>
    <d v="2017-11-17T00:00:00"/>
    <b v="0"/>
    <s v="Approved"/>
    <s v="Solex"/>
    <s v="Standard"/>
    <s v="medium"/>
    <s v="medium"/>
    <n v="575.27"/>
    <n v="431.45"/>
    <d v="1993-07-15T00:00:00"/>
  </r>
  <r>
    <n v="836"/>
    <n v="46"/>
    <x v="302"/>
    <d v="2017-12-16T00:00:00"/>
    <b v="0"/>
    <s v="Approved"/>
    <s v="Solex"/>
    <s v="Standard"/>
    <s v="low"/>
    <s v="medium"/>
    <n v="1289.8499999999999"/>
    <n v="74.510000000000005"/>
    <d v="2007-12-11T00:00:00"/>
  </r>
  <r>
    <n v="837"/>
    <n v="76"/>
    <x v="649"/>
    <d v="2017-03-11T00:00:00"/>
    <b v="0"/>
    <s v="Approved"/>
    <s v="WeareA2B"/>
    <s v="Standard"/>
    <s v="low"/>
    <s v="medium"/>
    <n v="642.30999999999995"/>
    <n v="513.85"/>
    <d v="2003-09-09T00:00:00"/>
  </r>
  <r>
    <n v="838"/>
    <n v="85"/>
    <x v="737"/>
    <d v="2017-10-20T00:00:00"/>
    <b v="0"/>
    <s v="Approved"/>
    <s v="WeareA2B"/>
    <s v="Standard"/>
    <s v="medium"/>
    <s v="medium"/>
    <n v="1228.07"/>
    <n v="400.91"/>
    <d v="2000-05-22T00:00:00"/>
  </r>
  <r>
    <n v="839"/>
    <n v="54"/>
    <x v="111"/>
    <d v="2017-01-03T00:00:00"/>
    <b v="0"/>
    <s v="Approved"/>
    <s v="WeareA2B"/>
    <s v="Standard"/>
    <s v="medium"/>
    <s v="medium"/>
    <n v="1292.8399999999999"/>
    <n v="13.44"/>
    <d v="2015-08-10T00:00:00"/>
  </r>
  <r>
    <n v="840"/>
    <n v="30"/>
    <x v="738"/>
    <d v="2017-12-07T00:00:00"/>
    <b v="1"/>
    <s v="Approved"/>
    <s v="Solex"/>
    <s v="Standard"/>
    <s v="high"/>
    <s v="medium"/>
    <n v="748.17"/>
    <n v="448.9"/>
    <d v="1991-11-10T00:00:00"/>
  </r>
  <r>
    <n v="841"/>
    <n v="45"/>
    <x v="739"/>
    <d v="2017-01-16T00:00:00"/>
    <b v="1"/>
    <s v="Approved"/>
    <s v="Solex"/>
    <s v="Standard"/>
    <s v="medium"/>
    <s v="medium"/>
    <n v="441.49"/>
    <n v="84.99"/>
    <d v="2001-11-25T00:00:00"/>
  </r>
  <r>
    <n v="842"/>
    <n v="0"/>
    <x v="621"/>
    <d v="2017-09-06T00:00:00"/>
    <b v="1"/>
    <s v="Approved"/>
    <s v="Trek Bicycles"/>
    <s v="Road"/>
    <s v="medium"/>
    <s v="medium"/>
    <n v="533.51"/>
    <n v="400.13"/>
    <d v="1997-10-04T00:00:00"/>
  </r>
  <r>
    <n v="843"/>
    <n v="21"/>
    <x v="11"/>
    <d v="2017-02-11T00:00:00"/>
    <b v="1"/>
    <s v="Approved"/>
    <s v="Solex"/>
    <s v="Standard"/>
    <s v="medium"/>
    <s v="large"/>
    <n v="1071.23"/>
    <n v="380.74"/>
    <d v="2016-02-04T00:00:00"/>
  </r>
  <r>
    <n v="845"/>
    <n v="81"/>
    <x v="740"/>
    <d v="2017-04-14T00:00:00"/>
    <b v="1"/>
    <s v="Approved"/>
    <s v="Solex"/>
    <s v="Standard"/>
    <s v="medium"/>
    <s v="medium"/>
    <n v="1151.96"/>
    <n v="649.49"/>
    <d v="1999-12-04T00:00:00"/>
  </r>
  <r>
    <n v="846"/>
    <n v="95"/>
    <x v="741"/>
    <d v="2017-03-26T00:00:00"/>
    <b v="0"/>
    <s v="Approved"/>
    <s v="OHM Cycles"/>
    <s v="Touring"/>
    <s v="low"/>
    <s v="medium"/>
    <n v="1073.07"/>
    <n v="933.84"/>
    <d v="1998-12-16T00:00:00"/>
  </r>
  <r>
    <n v="847"/>
    <n v="54"/>
    <x v="194"/>
    <d v="2017-02-28T00:00:00"/>
    <b v="0"/>
    <s v="Approved"/>
    <s v="WeareA2B"/>
    <s v="Standard"/>
    <s v="medium"/>
    <s v="medium"/>
    <n v="1292.8399999999999"/>
    <n v="13.44"/>
    <d v="2009-04-12T00:00:00"/>
  </r>
  <r>
    <n v="848"/>
    <n v="38"/>
    <x v="742"/>
    <d v="2017-08-28T00:00:00"/>
    <b v="1"/>
    <s v="Approved"/>
    <s v="Solex"/>
    <s v="Standard"/>
    <s v="medium"/>
    <s v="medium"/>
    <n v="1577.53"/>
    <n v="826.51"/>
    <d v="2008-03-19T00:00:00"/>
  </r>
  <r>
    <n v="849"/>
    <n v="57"/>
    <x v="743"/>
    <d v="2017-07-18T00:00:00"/>
    <b v="1"/>
    <s v="Approved"/>
    <s v="WeareA2B"/>
    <s v="Touring"/>
    <s v="medium"/>
    <s v="large"/>
    <n v="1890.39"/>
    <n v="260.14"/>
    <d v="2015-05-21T00:00:00"/>
  </r>
  <r>
    <n v="850"/>
    <n v="93"/>
    <x v="744"/>
    <d v="2017-02-08T00:00:00"/>
    <b v="0"/>
    <s v="Approved"/>
    <s v="WeareA2B"/>
    <s v="Standard"/>
    <s v="medium"/>
    <s v="medium"/>
    <n v="1065.03"/>
    <n v="230.09"/>
    <d v="2003-09-10T00:00:00"/>
  </r>
  <r>
    <n v="851"/>
    <n v="0"/>
    <x v="745"/>
    <d v="2017-12-12T00:00:00"/>
    <b v="1"/>
    <s v="Approved"/>
    <s v="Norco Bicycles"/>
    <s v="Standard"/>
    <s v="medium"/>
    <s v="medium"/>
    <n v="360.4"/>
    <n v="270.3"/>
    <d v="2016-12-06T00:00:00"/>
  </r>
  <r>
    <n v="852"/>
    <n v="4"/>
    <x v="746"/>
    <d v="2017-09-28T00:00:00"/>
    <b v="0"/>
    <s v="Approved"/>
    <s v="Solex"/>
    <s v="Standard"/>
    <s v="medium"/>
    <s v="medium"/>
    <n v="1483.2"/>
    <n v="99.59"/>
    <d v="1998-12-17T00:00:00"/>
  </r>
  <r>
    <n v="853"/>
    <n v="56"/>
    <x v="747"/>
    <d v="2017-08-21T00:00:00"/>
    <b v="0"/>
    <s v="Approved"/>
    <s v="OHM Cycles"/>
    <s v="Standard"/>
    <s v="medium"/>
    <s v="medium"/>
    <n v="183.86"/>
    <n v="137.9"/>
    <d v="1998-12-17T00:00:00"/>
  </r>
  <r>
    <n v="854"/>
    <n v="32"/>
    <x v="748"/>
    <d v="2017-03-25T00:00:00"/>
    <b v="0"/>
    <s v="Approved"/>
    <s v="Giant Bicycles"/>
    <s v="Standard"/>
    <s v="medium"/>
    <s v="medium"/>
    <n v="642.70000000000005"/>
    <n v="211.37"/>
    <d v="2002-03-22T00:00:00"/>
  </r>
  <r>
    <n v="855"/>
    <n v="2"/>
    <x v="749"/>
    <d v="2017-06-15T00:00:00"/>
    <b v="0"/>
    <s v="Approved"/>
    <s v="Solex"/>
    <s v="Standard"/>
    <s v="medium"/>
    <s v="medium"/>
    <n v="71.489999999999995"/>
    <n v="53.62"/>
    <d v="2011-08-29T00:00:00"/>
  </r>
  <r>
    <n v="856"/>
    <n v="0"/>
    <x v="750"/>
    <d v="2017-02-12T00:00:00"/>
    <b v="0"/>
    <s v="Approved"/>
    <s v="Trek Bicycles"/>
    <s v="Standard"/>
    <s v="high"/>
    <s v="medium"/>
    <n v="495.72"/>
    <n v="297.43"/>
    <d v="2016-12-06T00:00:00"/>
  </r>
  <r>
    <n v="857"/>
    <n v="32"/>
    <x v="751"/>
    <d v="2017-09-10T00:00:00"/>
    <b v="1"/>
    <s v="Approved"/>
    <s v="Giant Bicycles"/>
    <s v="Standard"/>
    <s v="medium"/>
    <s v="medium"/>
    <n v="642.70000000000005"/>
    <n v="211.37"/>
    <d v="2002-03-22T00:00:00"/>
  </r>
  <r>
    <n v="858"/>
    <n v="81"/>
    <x v="752"/>
    <d v="2017-03-08T00:00:00"/>
    <b v="1"/>
    <s v="Cancelled"/>
    <s v="Norco Bicycles"/>
    <s v="Standard"/>
    <s v="medium"/>
    <s v="small"/>
    <n v="586.45000000000005"/>
    <n v="521.94000000000005"/>
    <d v="1991-07-10T00:00:00"/>
  </r>
  <r>
    <n v="859"/>
    <n v="40"/>
    <x v="753"/>
    <d v="2017-03-13T00:00:00"/>
    <b v="1"/>
    <s v="Approved"/>
    <s v="OHM Cycles"/>
    <s v="Standard"/>
    <s v="high"/>
    <s v="medium"/>
    <n v="1458.17"/>
    <n v="874.9"/>
    <d v="2008-03-19T00:00:00"/>
  </r>
  <r>
    <n v="860"/>
    <n v="78"/>
    <x v="754"/>
    <d v="2017-02-22T00:00:00"/>
    <b v="0"/>
    <s v="Approved"/>
    <s v="Giant Bicycles"/>
    <s v="Standard"/>
    <s v="medium"/>
    <s v="large"/>
    <n v="1765.3"/>
    <n v="709.48"/>
    <d v="2004-07-25T00:00:00"/>
  </r>
  <r>
    <n v="861"/>
    <n v="16"/>
    <x v="755"/>
    <d v="2017-07-10T00:00:00"/>
    <b v="1"/>
    <s v="Approved"/>
    <s v="Norco Bicycles"/>
    <s v="Standard"/>
    <s v="high"/>
    <s v="small"/>
    <n v="1661.92"/>
    <n v="1479.11"/>
    <d v="1994-09-09T00:00:00"/>
  </r>
  <r>
    <n v="862"/>
    <n v="92"/>
    <x v="756"/>
    <d v="2017-08-21T00:00:00"/>
    <b v="0"/>
    <s v="Approved"/>
    <s v="WeareA2B"/>
    <s v="Standard"/>
    <s v="medium"/>
    <s v="small"/>
    <n v="1415.01"/>
    <n v="1259.3599999999999"/>
    <d v="2002-10-10T00:00:00"/>
  </r>
  <r>
    <n v="863"/>
    <n v="100"/>
    <x v="757"/>
    <d v="2017-03-07T00:00:00"/>
    <b v="1"/>
    <s v="Approved"/>
    <s v="Norco Bicycles"/>
    <s v="Road"/>
    <s v="medium"/>
    <s v="medium"/>
    <n v="1036.5899999999999"/>
    <n v="206.35"/>
    <d v="1991-05-06T00:00:00"/>
  </r>
  <r>
    <n v="864"/>
    <n v="95"/>
    <x v="758"/>
    <d v="2017-01-03T00:00:00"/>
    <b v="0"/>
    <s v="Approved"/>
    <s v="Giant Bicycles"/>
    <s v="Standard"/>
    <s v="medium"/>
    <s v="large"/>
    <n v="569.55999999999995"/>
    <n v="528.42999999999995"/>
    <d v="2003-09-10T00:00:00"/>
  </r>
  <r>
    <n v="865"/>
    <n v="56"/>
    <x v="759"/>
    <d v="2017-01-23T00:00:00"/>
    <b v="0"/>
    <s v="Approved"/>
    <s v="OHM Cycles"/>
    <s v="Standard"/>
    <s v="medium"/>
    <s v="medium"/>
    <n v="183.86"/>
    <n v="137.9"/>
    <d v="1991-01-21T00:00:00"/>
  </r>
  <r>
    <n v="866"/>
    <n v="87"/>
    <x v="760"/>
    <d v="2017-11-13T00:00:00"/>
    <b v="0"/>
    <s v="Approved"/>
    <s v="Giant Bicycles"/>
    <s v="Standard"/>
    <s v="high"/>
    <s v="medium"/>
    <n v="1179"/>
    <n v="707.4"/>
    <d v="1997-08-25T00:00:00"/>
  </r>
  <r>
    <n v="867"/>
    <n v="45"/>
    <x v="761"/>
    <d v="2017-04-14T00:00:00"/>
    <b v="0"/>
    <s v="Approved"/>
    <s v="Trek Bicycles"/>
    <s v="Road"/>
    <s v="low"/>
    <s v="medium"/>
    <n v="980.37"/>
    <n v="234.43"/>
    <d v="2004-09-28T00:00:00"/>
  </r>
  <r>
    <n v="868"/>
    <n v="88"/>
    <x v="762"/>
    <d v="2017-06-15T00:00:00"/>
    <b v="0"/>
    <s v="Approved"/>
    <s v="Norco Bicycles"/>
    <s v="Standard"/>
    <s v="medium"/>
    <s v="medium"/>
    <n v="1198.46"/>
    <n v="381.1"/>
    <d v="1998-12-16T00:00:00"/>
  </r>
  <r>
    <n v="869"/>
    <n v="98"/>
    <x v="763"/>
    <d v="2017-07-23T00:00:00"/>
    <b v="0"/>
    <s v="Approved"/>
    <s v="Trek Bicycles"/>
    <s v="Standard"/>
    <s v="high"/>
    <s v="medium"/>
    <n v="358.39"/>
    <n v="215.03"/>
    <d v="2004-01-16T00:00:00"/>
  </r>
  <r>
    <n v="870"/>
    <n v="19"/>
    <x v="764"/>
    <d v="2017-01-19T00:00:00"/>
    <b v="1"/>
    <s v="Approved"/>
    <s v="OHM Cycles"/>
    <s v="Road"/>
    <s v="high"/>
    <s v="large"/>
    <n v="12.01"/>
    <n v="7.21"/>
    <d v="2009-03-08T00:00:00"/>
  </r>
  <r>
    <n v="871"/>
    <n v="38"/>
    <x v="765"/>
    <d v="2017-10-22T00:00:00"/>
    <b v="0"/>
    <s v="Approved"/>
    <s v="Solex"/>
    <s v="Standard"/>
    <s v="medium"/>
    <s v="medium"/>
    <n v="1577.53"/>
    <n v="826.51"/>
    <d v="1997-05-10T00:00:00"/>
  </r>
  <r>
    <n v="872"/>
    <n v="68"/>
    <x v="766"/>
    <d v="2017-07-24T00:00:00"/>
    <b v="0"/>
    <s v="Approved"/>
    <s v="OHM Cycles"/>
    <s v="Standard"/>
    <s v="medium"/>
    <s v="medium"/>
    <n v="1636.9"/>
    <n v="44.71"/>
    <d v="2010-08-20T00:00:00"/>
  </r>
  <r>
    <n v="873"/>
    <n v="78"/>
    <x v="767"/>
    <d v="2017-05-17T00:00:00"/>
    <b v="1"/>
    <s v="Approved"/>
    <s v="Giant Bicycles"/>
    <s v="Standard"/>
    <s v="medium"/>
    <s v="large"/>
    <n v="1765.3"/>
    <n v="709.48"/>
    <d v="2015-08-10T00:00:00"/>
  </r>
  <r>
    <n v="874"/>
    <n v="73"/>
    <x v="768"/>
    <d v="2017-07-25T00:00:00"/>
    <b v="1"/>
    <s v="Approved"/>
    <s v="Solex"/>
    <s v="Standard"/>
    <s v="medium"/>
    <s v="medium"/>
    <n v="1945.43"/>
    <n v="333.18"/>
    <d v="2011-01-10T00:00:00"/>
  </r>
  <r>
    <n v="875"/>
    <n v="86"/>
    <x v="511"/>
    <d v="2017-10-21T00:00:00"/>
    <b v="1"/>
    <s v="Approved"/>
    <s v="OHM Cycles"/>
    <s v="Standard"/>
    <s v="medium"/>
    <s v="medium"/>
    <n v="235.63"/>
    <n v="125.07"/>
    <d v="2004-08-07T00:00:00"/>
  </r>
  <r>
    <n v="876"/>
    <n v="40"/>
    <x v="769"/>
    <d v="2017-07-02T00:00:00"/>
    <b v="1"/>
    <s v="Approved"/>
    <s v="OHM Cycles"/>
    <s v="Standard"/>
    <s v="high"/>
    <s v="medium"/>
    <n v="1458.17"/>
    <n v="874.9"/>
    <d v="2014-07-28T00:00:00"/>
  </r>
  <r>
    <n v="877"/>
    <n v="7"/>
    <x v="770"/>
    <d v="2017-11-13T00:00:00"/>
    <b v="1"/>
    <s v="Approved"/>
    <s v="Trek Bicycles"/>
    <s v="Road"/>
    <s v="low"/>
    <s v="medium"/>
    <n v="980.37"/>
    <n v="234.43"/>
    <d v="2005-12-07T00:00:00"/>
  </r>
  <r>
    <n v="878"/>
    <n v="1"/>
    <x v="771"/>
    <d v="2017-06-06T00:00:00"/>
    <b v="1"/>
    <s v="Approved"/>
    <s v="Giant Bicycles"/>
    <s v="Touring"/>
    <s v="medium"/>
    <s v="large"/>
    <n v="1873.97"/>
    <n v="863.95"/>
    <d v="2015-08-10T00:00:00"/>
  </r>
  <r>
    <n v="879"/>
    <n v="3"/>
    <x v="636"/>
    <d v="2017-11-09T00:00:00"/>
    <b v="1"/>
    <s v="Cancelled"/>
    <s v="Trek Bicycles"/>
    <s v="Standard"/>
    <s v="medium"/>
    <s v="large"/>
    <n v="2091.4699999999998"/>
    <n v="388.92"/>
    <d v="1991-01-21T00:00:00"/>
  </r>
  <r>
    <n v="880"/>
    <n v="45"/>
    <x v="772"/>
    <d v="2017-03-18T00:00:00"/>
    <b v="1"/>
    <s v="Approved"/>
    <s v="Trek Bicycles"/>
    <s v="Road"/>
    <s v="low"/>
    <s v="medium"/>
    <n v="980.37"/>
    <n v="234.43"/>
    <d v="2004-09-28T00:00:00"/>
  </r>
  <r>
    <n v="881"/>
    <n v="43"/>
    <x v="773"/>
    <d v="2017-11-20T00:00:00"/>
    <b v="0"/>
    <s v="Approved"/>
    <s v="Solex"/>
    <s v="Standard"/>
    <s v="medium"/>
    <s v="medium"/>
    <n v="1151.96"/>
    <n v="649.49"/>
    <d v="1999-12-04T00:00:00"/>
  </r>
  <r>
    <n v="882"/>
    <n v="66"/>
    <x v="774"/>
    <d v="2017-05-11T00:00:00"/>
    <b v="1"/>
    <s v="Approved"/>
    <s v="Giant Bicycles"/>
    <s v="Road"/>
    <s v="low"/>
    <s v="small"/>
    <n v="590.26"/>
    <n v="525.33000000000004"/>
    <d v="2010-11-05T00:00:00"/>
  </r>
  <r>
    <n v="883"/>
    <n v="38"/>
    <x v="14"/>
    <d v="2017-09-09T00:00:00"/>
    <b v="0"/>
    <s v="Approved"/>
    <s v="Trek Bicycles"/>
    <s v="Standard"/>
    <s v="medium"/>
    <s v="large"/>
    <n v="2091.4699999999998"/>
    <n v="388.92"/>
    <d v="2003-02-07T00:00:00"/>
  </r>
  <r>
    <n v="884"/>
    <n v="51"/>
    <x v="775"/>
    <d v="2017-09-13T00:00:00"/>
    <b v="0"/>
    <s v="Approved"/>
    <s v="OHM Cycles"/>
    <s v="Standard"/>
    <s v="high"/>
    <s v="medium"/>
    <n v="2005.66"/>
    <n v="1203.4000000000001"/>
    <d v="2001-11-25T00:00:00"/>
  </r>
  <r>
    <n v="885"/>
    <n v="36"/>
    <x v="577"/>
    <d v="2017-02-23T00:00:00"/>
    <b v="1"/>
    <s v="Approved"/>
    <s v="Solex"/>
    <s v="Standard"/>
    <s v="low"/>
    <s v="medium"/>
    <n v="945.04"/>
    <n v="507.58"/>
    <d v="1995-12-19T00:00:00"/>
  </r>
  <r>
    <n v="886"/>
    <n v="8"/>
    <x v="776"/>
    <d v="2017-02-24T00:00:00"/>
    <b v="1"/>
    <s v="Approved"/>
    <s v="Solex"/>
    <s v="Road"/>
    <s v="medium"/>
    <s v="small"/>
    <n v="1703.52"/>
    <n v="1516.13"/>
    <d v="2011-04-16T00:00:00"/>
  </r>
  <r>
    <n v="887"/>
    <n v="41"/>
    <x v="39"/>
    <d v="2017-10-14T00:00:00"/>
    <b v="0"/>
    <s v="Approved"/>
    <s v="Norco Bicycles"/>
    <s v="Standard"/>
    <s v="low"/>
    <s v="medium"/>
    <n v="958.74"/>
    <n v="748.9"/>
    <d v="2005-12-07T00:00:00"/>
  </r>
  <r>
    <n v="888"/>
    <n v="55"/>
    <x v="777"/>
    <d v="2017-12-10T00:00:00"/>
    <b v="1"/>
    <s v="Approved"/>
    <s v="Trek Bicycles"/>
    <s v="Road"/>
    <s v="medium"/>
    <s v="large"/>
    <n v="1894.19"/>
    <n v="598.76"/>
    <d v="2015-10-18T00:00:00"/>
  </r>
  <r>
    <n v="889"/>
    <n v="87"/>
    <x v="778"/>
    <d v="2017-08-14T00:00:00"/>
    <b v="0"/>
    <s v="Approved"/>
    <s v="OHM Cycles"/>
    <s v="Standard"/>
    <s v="medium"/>
    <s v="medium"/>
    <n v="1636.9"/>
    <n v="44.71"/>
    <d v="2006-05-22T00:00:00"/>
  </r>
  <r>
    <n v="890"/>
    <n v="100"/>
    <x v="328"/>
    <d v="2017-02-01T00:00:00"/>
    <b v="1"/>
    <s v="Approved"/>
    <s v="Trek Bicycles"/>
    <s v="Standard"/>
    <s v="medium"/>
    <s v="small"/>
    <n v="1386.84"/>
    <n v="1234.29"/>
    <d v="2003-08-05T00:00:00"/>
  </r>
  <r>
    <n v="891"/>
    <n v="40"/>
    <x v="779"/>
    <d v="2017-09-09T00:00:00"/>
    <b v="1"/>
    <s v="Approved"/>
    <s v="OHM Cycles"/>
    <s v="Standard"/>
    <s v="high"/>
    <s v="medium"/>
    <n v="1458.17"/>
    <n v="874.9"/>
    <d v="2006-02-02T00:00:00"/>
  </r>
  <r>
    <n v="892"/>
    <n v="0"/>
    <x v="780"/>
    <d v="2017-07-23T00:00:00"/>
    <b v="1"/>
    <s v="Approved"/>
    <s v="OHM Cycles"/>
    <s v="Standard"/>
    <s v="high"/>
    <s v="medium"/>
    <n v="227.88"/>
    <n v="136.72999999999999"/>
    <d v="2004-09-28T00:00:00"/>
  </r>
  <r>
    <n v="893"/>
    <n v="66"/>
    <x v="781"/>
    <d v="2017-12-17T00:00:00"/>
    <b v="0"/>
    <s v="Cancelled"/>
    <s v="Giant Bicycles"/>
    <s v="Road"/>
    <s v="low"/>
    <s v="small"/>
    <n v="590.26"/>
    <n v="525.33000000000004"/>
    <d v="2010-11-05T00:00:00"/>
  </r>
  <r>
    <n v="894"/>
    <n v="6"/>
    <x v="782"/>
    <d v="2017-06-29T00:00:00"/>
    <b v="1"/>
    <s v="Approved"/>
    <s v="OHM Cycles"/>
    <s v="Standard"/>
    <s v="high"/>
    <s v="medium"/>
    <n v="227.88"/>
    <n v="136.72999999999999"/>
    <d v="2003-02-07T00:00:00"/>
  </r>
  <r>
    <n v="895"/>
    <n v="39"/>
    <x v="783"/>
    <d v="2017-02-16T00:00:00"/>
    <b v="0"/>
    <s v="Approved"/>
    <s v="Giant Bicycles"/>
    <s v="Standard"/>
    <s v="medium"/>
    <s v="large"/>
    <n v="1812.75"/>
    <n v="582.48"/>
    <d v="2006-02-02T00:00:00"/>
  </r>
  <r>
    <n v="896"/>
    <n v="53"/>
    <x v="784"/>
    <d v="2017-01-04T00:00:00"/>
    <b v="0"/>
    <s v="Approved"/>
    <s v="OHM Cycles"/>
    <s v="Standard"/>
    <s v="medium"/>
    <s v="medium"/>
    <n v="795.34"/>
    <n v="101.58"/>
    <d v="1997-02-09T00:00:00"/>
  </r>
  <r>
    <n v="897"/>
    <n v="46"/>
    <x v="785"/>
    <d v="2017-10-02T00:00:00"/>
    <b v="1"/>
    <s v="Approved"/>
    <s v="Solex"/>
    <s v="Standard"/>
    <s v="low"/>
    <s v="medium"/>
    <n v="1289.8499999999999"/>
    <n v="74.510000000000005"/>
    <d v="2007-12-11T00:00:00"/>
  </r>
  <r>
    <n v="898"/>
    <n v="0"/>
    <x v="786"/>
    <d v="2017-04-03T00:00:00"/>
    <b v="1"/>
    <s v="Approved"/>
    <s v="Norco Bicycles"/>
    <s v="Road"/>
    <s v="medium"/>
    <s v="medium"/>
    <n v="543.39"/>
    <n v="407.54"/>
    <d v="2016-11-22T00:00:00"/>
  </r>
  <r>
    <n v="899"/>
    <n v="96"/>
    <x v="787"/>
    <d v="2017-07-30T00:00:00"/>
    <b v="1"/>
    <s v="Approved"/>
    <s v="WeareA2B"/>
    <s v="Road"/>
    <s v="low"/>
    <s v="small"/>
    <n v="1172.78"/>
    <n v="1043.77"/>
    <d v="2002-10-10T00:00:00"/>
  </r>
  <r>
    <n v="900"/>
    <n v="77"/>
    <x v="340"/>
    <d v="2017-08-09T00:00:00"/>
    <b v="1"/>
    <s v="Approved"/>
    <s v="Norco Bicycles"/>
    <s v="Road"/>
    <s v="medium"/>
    <s v="large"/>
    <n v="1240.31"/>
    <n v="795.1"/>
    <d v="2011-01-10T00:00:00"/>
  </r>
  <r>
    <n v="901"/>
    <n v="59"/>
    <x v="788"/>
    <d v="2017-02-09T00:00:00"/>
    <b v="0"/>
    <s v="Approved"/>
    <s v="Solex"/>
    <s v="Standard"/>
    <s v="medium"/>
    <s v="large"/>
    <n v="1061.56"/>
    <n v="733.58"/>
    <d v="1993-07-20T00:00:00"/>
  </r>
  <r>
    <n v="902"/>
    <n v="0"/>
    <x v="789"/>
    <d v="2017-05-21T00:00:00"/>
    <b v="0"/>
    <s v="Approved"/>
    <s v="Trek Bicycles"/>
    <s v="Standard"/>
    <s v="high"/>
    <s v="medium"/>
    <n v="358.39"/>
    <n v="215.03"/>
    <d v="1991-05-06T00:00:00"/>
  </r>
  <r>
    <n v="903"/>
    <n v="81"/>
    <x v="790"/>
    <d v="2017-05-10T00:00:00"/>
    <b v="1"/>
    <s v="Approved"/>
    <s v="Norco Bicycles"/>
    <s v="Standard"/>
    <s v="medium"/>
    <s v="small"/>
    <n v="586.45000000000005"/>
    <n v="521.94000000000005"/>
    <d v="1991-07-10T00:00:00"/>
  </r>
  <r>
    <n v="904"/>
    <n v="67"/>
    <x v="360"/>
    <d v="2017-04-02T00:00:00"/>
    <b v="0"/>
    <s v="Approved"/>
    <s v="Norco Bicycles"/>
    <s v="Road"/>
    <s v="medium"/>
    <s v="medium"/>
    <n v="544.04999999999995"/>
    <n v="376.84"/>
    <d v="2005-10-22T00:00:00"/>
  </r>
  <r>
    <n v="905"/>
    <n v="2"/>
    <x v="791"/>
    <d v="2017-10-12T00:00:00"/>
    <b v="0"/>
    <s v="Approved"/>
    <s v="Giant Bicycles"/>
    <s v="Road"/>
    <s v="low"/>
    <s v="small"/>
    <n v="590.26"/>
    <n v="525.33000000000004"/>
    <d v="1992-10-02T00:00:00"/>
  </r>
  <r>
    <n v="906"/>
    <n v="60"/>
    <x v="731"/>
    <d v="2017-06-26T00:00:00"/>
    <b v="1"/>
    <s v="Approved"/>
    <s v="Giant Bicycles"/>
    <s v="Standard"/>
    <s v="high"/>
    <s v="small"/>
    <n v="1977.36"/>
    <n v="1759.85"/>
    <d v="2005-10-22T00:00:00"/>
  </r>
  <r>
    <n v="907"/>
    <n v="5"/>
    <x v="792"/>
    <d v="2017-10-16T00:00:00"/>
    <b v="1"/>
    <s v="Approved"/>
    <s v="Trek Bicycles"/>
    <s v="Mountain"/>
    <s v="low"/>
    <s v="medium"/>
    <n v="574.64"/>
    <n v="459.71"/>
    <d v="1991-11-07T00:00:00"/>
  </r>
  <r>
    <n v="908"/>
    <n v="93"/>
    <x v="460"/>
    <d v="2017-07-17T00:00:00"/>
    <b v="0"/>
    <s v="Approved"/>
    <s v="WeareA2B"/>
    <s v="Standard"/>
    <s v="medium"/>
    <s v="medium"/>
    <n v="1065.03"/>
    <n v="230.09"/>
    <d v="1994-08-10T00:00:00"/>
  </r>
  <r>
    <n v="909"/>
    <n v="27"/>
    <x v="793"/>
    <d v="2017-04-20T00:00:00"/>
    <b v="0"/>
    <s v="Approved"/>
    <s v="Trek Bicycles"/>
    <s v="Standard"/>
    <s v="medium"/>
    <s v="medium"/>
    <n v="499.53"/>
    <n v="388.72"/>
    <d v="2003-03-18T00:00:00"/>
  </r>
  <r>
    <n v="910"/>
    <n v="84"/>
    <x v="557"/>
    <d v="2017-12-11T00:00:00"/>
    <b v="1"/>
    <s v="Approved"/>
    <s v="Trek Bicycles"/>
    <s v="Road"/>
    <s v="medium"/>
    <s v="medium"/>
    <n v="290.62"/>
    <n v="215.14"/>
    <d v="2015-08-02T00:00:00"/>
  </r>
  <r>
    <n v="911"/>
    <n v="36"/>
    <x v="794"/>
    <d v="2017-05-11T00:00:00"/>
    <b v="1"/>
    <s v="Approved"/>
    <s v="Solex"/>
    <s v="Standard"/>
    <s v="low"/>
    <s v="medium"/>
    <n v="945.04"/>
    <n v="507.58"/>
    <d v="1997-05-10T00:00:00"/>
  </r>
  <r>
    <n v="912"/>
    <n v="89"/>
    <x v="795"/>
    <d v="2017-02-19T00:00:00"/>
    <b v="1"/>
    <s v="Approved"/>
    <s v="WeareA2B"/>
    <s v="Touring"/>
    <s v="medium"/>
    <s v="large"/>
    <n v="1362.99"/>
    <n v="57.74"/>
    <d v="1993-04-20T00:00:00"/>
  </r>
  <r>
    <n v="913"/>
    <n v="93"/>
    <x v="796"/>
    <d v="2017-03-26T00:00:00"/>
    <b v="1"/>
    <s v="Approved"/>
    <s v="WeareA2B"/>
    <s v="Standard"/>
    <s v="medium"/>
    <s v="medium"/>
    <n v="1065.03"/>
    <n v="230.09"/>
    <d v="1991-05-06T00:00:00"/>
  </r>
  <r>
    <n v="914"/>
    <n v="85"/>
    <x v="797"/>
    <d v="2017-10-29T00:00:00"/>
    <b v="1"/>
    <s v="Approved"/>
    <s v="WeareA2B"/>
    <s v="Standard"/>
    <s v="medium"/>
    <s v="medium"/>
    <n v="752.64"/>
    <n v="205.36"/>
    <d v="2003-01-05T00:00:00"/>
  </r>
  <r>
    <n v="916"/>
    <n v="76"/>
    <x v="798"/>
    <d v="2017-02-27T00:00:00"/>
    <b v="1"/>
    <s v="Approved"/>
    <s v="WeareA2B"/>
    <s v="Standard"/>
    <s v="low"/>
    <s v="medium"/>
    <n v="642.30999999999995"/>
    <n v="513.85"/>
    <d v="2014-10-10T00:00:00"/>
  </r>
  <r>
    <n v="917"/>
    <n v="53"/>
    <x v="799"/>
    <d v="2017-11-15T00:00:00"/>
    <b v="1"/>
    <s v="Approved"/>
    <s v="OHM Cycles"/>
    <s v="Standard"/>
    <s v="medium"/>
    <s v="medium"/>
    <n v="795.34"/>
    <n v="101.58"/>
    <d v="1997-02-09T00:00:00"/>
  </r>
  <r>
    <n v="919"/>
    <n v="86"/>
    <x v="800"/>
    <d v="2017-03-18T00:00:00"/>
    <b v="0"/>
    <s v="Approved"/>
    <s v="Norco Bicycles"/>
    <s v="Road"/>
    <s v="high"/>
    <s v="large"/>
    <n v="774.53"/>
    <n v="464.72"/>
    <d v="2006-02-02T00:00:00"/>
  </r>
  <r>
    <n v="920"/>
    <n v="78"/>
    <x v="801"/>
    <d v="2017-01-26T00:00:00"/>
    <b v="1"/>
    <s v="Approved"/>
    <s v="Giant Bicycles"/>
    <s v="Standard"/>
    <s v="medium"/>
    <s v="large"/>
    <n v="1765.3"/>
    <n v="709.48"/>
    <d v="2004-07-25T00:00:00"/>
  </r>
  <r>
    <n v="921"/>
    <n v="53"/>
    <x v="492"/>
    <d v="2017-10-19T00:00:00"/>
    <b v="1"/>
    <s v="Approved"/>
    <s v="Giant Bicycles"/>
    <s v="Standard"/>
    <s v="high"/>
    <s v="medium"/>
    <n v="1274.93"/>
    <n v="764.96"/>
    <d v="2007-08-04T00:00:00"/>
  </r>
  <r>
    <n v="922"/>
    <n v="9"/>
    <x v="802"/>
    <d v="2017-03-04T00:00:00"/>
    <b v="0"/>
    <s v="Approved"/>
    <s v="OHM Cycles"/>
    <s v="Road"/>
    <s v="medium"/>
    <s v="medium"/>
    <n v="742.54"/>
    <n v="667.4"/>
    <d v="1991-11-07T00:00:00"/>
  </r>
  <r>
    <n v="923"/>
    <n v="69"/>
    <x v="803"/>
    <d v="2017-06-04T00:00:00"/>
    <b v="1"/>
    <s v="Approved"/>
    <s v="Giant Bicycles"/>
    <s v="Road"/>
    <s v="medium"/>
    <s v="medium"/>
    <n v="792.9"/>
    <n v="594.67999999999995"/>
    <d v="1992-10-02T00:00:00"/>
  </r>
  <r>
    <n v="924"/>
    <n v="2"/>
    <x v="804"/>
    <d v="2017-09-19T00:00:00"/>
    <b v="1"/>
    <s v="Approved"/>
    <s v="Solex"/>
    <s v="Standard"/>
    <s v="medium"/>
    <s v="medium"/>
    <n v="71.489999999999995"/>
    <n v="53.62"/>
    <d v="2012-12-02T00:00:00"/>
  </r>
  <r>
    <n v="925"/>
    <n v="86"/>
    <x v="516"/>
    <d v="2017-09-14T00:00:00"/>
    <b v="1"/>
    <s v="Cancelled"/>
    <s v="OHM Cycles"/>
    <s v="Standard"/>
    <s v="medium"/>
    <s v="medium"/>
    <n v="235.63"/>
    <n v="125.07"/>
    <d v="2005-05-10T00:00:00"/>
  </r>
  <r>
    <n v="926"/>
    <n v="23"/>
    <x v="805"/>
    <d v="2017-04-17T00:00:00"/>
    <b v="1"/>
    <s v="Approved"/>
    <s v="Norco Bicycles"/>
    <s v="Mountain"/>
    <s v="low"/>
    <s v="small"/>
    <n v="688.63"/>
    <n v="612.88"/>
    <d v="1999-06-23T00:00:00"/>
  </r>
  <r>
    <n v="927"/>
    <n v="63"/>
    <x v="806"/>
    <d v="2017-09-29T00:00:00"/>
    <b v="1"/>
    <s v="Approved"/>
    <s v="Solex"/>
    <s v="Standard"/>
    <s v="medium"/>
    <s v="medium"/>
    <n v="1483.2"/>
    <n v="99.59"/>
    <d v="1998-12-17T00:00:00"/>
  </r>
  <r>
    <n v="928"/>
    <n v="80"/>
    <x v="807"/>
    <d v="2017-10-04T00:00:00"/>
    <b v="1"/>
    <s v="Approved"/>
    <s v="OHM Cycles"/>
    <s v="Touring"/>
    <s v="low"/>
    <s v="medium"/>
    <n v="1073.07"/>
    <n v="933.84"/>
    <d v="1997-01-25T00:00:00"/>
  </r>
  <r>
    <n v="929"/>
    <n v="24"/>
    <x v="808"/>
    <d v="2017-11-07T00:00:00"/>
    <b v="1"/>
    <s v="Approved"/>
    <s v="Solex"/>
    <s v="Road"/>
    <s v="medium"/>
    <s v="large"/>
    <n v="1777.8"/>
    <n v="820.78"/>
    <d v="2011-05-07T00:00:00"/>
  </r>
  <r>
    <n v="930"/>
    <n v="0"/>
    <x v="809"/>
    <d v="2017-12-04T00:00:00"/>
    <b v="0"/>
    <s v="Approved"/>
    <s v="WeareA2B"/>
    <s v="Standard"/>
    <s v="medium"/>
    <s v="small"/>
    <n v="175.89"/>
    <n v="131.91999999999999"/>
    <d v="1997-02-09T00:00:00"/>
  </r>
  <r>
    <n v="931"/>
    <n v="4"/>
    <x v="810"/>
    <d v="2017-07-27T00:00:00"/>
    <b v="0"/>
    <s v="Approved"/>
    <s v="Giant Bicycles"/>
    <s v="Standard"/>
    <s v="high"/>
    <s v="medium"/>
    <n v="1129.1300000000001"/>
    <n v="677.48"/>
    <d v="1995-12-19T00:00:00"/>
  </r>
  <r>
    <n v="932"/>
    <n v="50"/>
    <x v="811"/>
    <d v="2017-08-04T00:00:00"/>
    <b v="1"/>
    <s v="Approved"/>
    <s v="Giant Bicycles"/>
    <s v="Standard"/>
    <s v="medium"/>
    <s v="medium"/>
    <n v="642.70000000000005"/>
    <n v="211.37"/>
    <d v="2002-03-22T00:00:00"/>
  </r>
  <r>
    <n v="933"/>
    <n v="79"/>
    <x v="812"/>
    <d v="2017-01-17T00:00:00"/>
    <b v="1"/>
    <s v="Approved"/>
    <s v="Norco Bicycles"/>
    <s v="Standard"/>
    <s v="medium"/>
    <s v="medium"/>
    <n v="1555.58"/>
    <n v="818.01"/>
    <d v="2013-03-12T00:00:00"/>
  </r>
  <r>
    <n v="934"/>
    <n v="78"/>
    <x v="813"/>
    <d v="2017-07-10T00:00:00"/>
    <b v="1"/>
    <s v="Approved"/>
    <s v="Giant Bicycles"/>
    <s v="Standard"/>
    <s v="medium"/>
    <s v="large"/>
    <n v="1765.3"/>
    <n v="709.48"/>
    <d v="2004-07-25T00:00:00"/>
  </r>
  <r>
    <n v="935"/>
    <n v="78"/>
    <x v="814"/>
    <d v="2017-06-05T00:00:00"/>
    <b v="0"/>
    <s v="Approved"/>
    <s v="Giant Bicycles"/>
    <s v="Standard"/>
    <s v="medium"/>
    <s v="large"/>
    <n v="1765.3"/>
    <n v="709.48"/>
    <d v="2004-07-25T00:00:00"/>
  </r>
  <r>
    <n v="936"/>
    <n v="2"/>
    <x v="815"/>
    <d v="2017-03-09T00:00:00"/>
    <b v="0"/>
    <s v="Approved"/>
    <s v="Solex"/>
    <s v="Standard"/>
    <s v="medium"/>
    <s v="medium"/>
    <n v="71.489999999999995"/>
    <n v="53.62"/>
    <d v="2012-09-15T00:00:00"/>
  </r>
  <r>
    <n v="937"/>
    <n v="35"/>
    <x v="816"/>
    <d v="2017-07-19T00:00:00"/>
    <b v="0"/>
    <s v="Approved"/>
    <s v="Giant Bicycles"/>
    <s v="Standard"/>
    <s v="medium"/>
    <s v="medium"/>
    <n v="1403.5"/>
    <n v="954.82"/>
    <d v="2011-08-29T00:00:00"/>
  </r>
  <r>
    <n v="938"/>
    <n v="56"/>
    <x v="817"/>
    <d v="2017-12-11T00:00:00"/>
    <b v="1"/>
    <s v="Approved"/>
    <s v="Norco Bicycles"/>
    <s v="Mountain"/>
    <s v="low"/>
    <s v="small"/>
    <n v="688.63"/>
    <n v="612.88"/>
    <d v="1993-10-02T00:00:00"/>
  </r>
  <r>
    <n v="939"/>
    <n v="67"/>
    <x v="818"/>
    <d v="2017-01-19T00:00:00"/>
    <b v="1"/>
    <s v="Approved"/>
    <s v="Norco Bicycles"/>
    <s v="Road"/>
    <s v="medium"/>
    <s v="medium"/>
    <n v="544.04999999999995"/>
    <n v="376.84"/>
    <d v="2005-10-22T00:00:00"/>
  </r>
  <r>
    <n v="940"/>
    <n v="97"/>
    <x v="520"/>
    <d v="2017-04-13T00:00:00"/>
    <b v="1"/>
    <s v="Approved"/>
    <s v="OHM Cycles"/>
    <s v="Road"/>
    <s v="medium"/>
    <s v="medium"/>
    <n v="742.54"/>
    <n v="667.4"/>
    <d v="1991-11-07T00:00:00"/>
  </r>
  <r>
    <n v="941"/>
    <n v="52"/>
    <x v="819"/>
    <d v="2017-04-12T00:00:00"/>
    <b v="0"/>
    <s v="Approved"/>
    <s v="Solex"/>
    <s v="Road"/>
    <s v="medium"/>
    <s v="large"/>
    <n v="1777.8"/>
    <n v="820.78"/>
    <d v="1993-05-26T00:00:00"/>
  </r>
  <r>
    <n v="942"/>
    <n v="11"/>
    <x v="820"/>
    <d v="2017-12-18T00:00:00"/>
    <b v="1"/>
    <s v="Approved"/>
    <s v="Trek Bicycles"/>
    <s v="Standard"/>
    <s v="medium"/>
    <s v="small"/>
    <n v="1775.81"/>
    <n v="1580.47"/>
    <d v="2010-05-05T00:00:00"/>
  </r>
  <r>
    <n v="943"/>
    <n v="48"/>
    <x v="821"/>
    <d v="2017-04-08T00:00:00"/>
    <b v="0"/>
    <s v="Approved"/>
    <s v="WeareA2B"/>
    <s v="Standard"/>
    <s v="medium"/>
    <s v="medium"/>
    <n v="1762.96"/>
    <n v="950.52"/>
    <d v="2014-07-28T00:00:00"/>
  </r>
  <r>
    <n v="944"/>
    <n v="42"/>
    <x v="822"/>
    <d v="2017-07-31T00:00:00"/>
    <b v="1"/>
    <s v="Approved"/>
    <s v="OHM Cycles"/>
    <s v="Road"/>
    <s v="medium"/>
    <s v="small"/>
    <n v="1810"/>
    <n v="1610.9"/>
    <d v="2008-03-19T00:00:00"/>
  </r>
  <r>
    <n v="945"/>
    <n v="83"/>
    <x v="823"/>
    <d v="2017-04-13T00:00:00"/>
    <b v="0"/>
    <s v="Approved"/>
    <s v="Solex"/>
    <s v="Touring"/>
    <s v="medium"/>
    <s v="large"/>
    <n v="2083.94"/>
    <n v="675.03"/>
    <d v="1993-04-20T00:00:00"/>
  </r>
  <r>
    <n v="946"/>
    <n v="78"/>
    <x v="824"/>
    <d v="2017-04-15T00:00:00"/>
    <b v="0"/>
    <s v="Approved"/>
    <s v="Giant Bicycles"/>
    <s v="Standard"/>
    <s v="medium"/>
    <s v="large"/>
    <n v="1765.3"/>
    <n v="709.48"/>
    <d v="2004-07-25T00:00:00"/>
  </r>
  <r>
    <n v="947"/>
    <n v="38"/>
    <x v="707"/>
    <d v="2017-09-12T00:00:00"/>
    <b v="1"/>
    <s v="Approved"/>
    <s v="Solex"/>
    <s v="Standard"/>
    <s v="medium"/>
    <s v="medium"/>
    <n v="1577.53"/>
    <n v="826.51"/>
    <d v="2001-11-25T00:00:00"/>
  </r>
  <r>
    <n v="948"/>
    <n v="97"/>
    <x v="825"/>
    <d v="2017-04-09T00:00:00"/>
    <b v="0"/>
    <s v="Approved"/>
    <s v="Solex"/>
    <s v="Standard"/>
    <s v="medium"/>
    <s v="large"/>
    <n v="202.62"/>
    <n v="151.96"/>
    <d v="2016-03-29T00:00:00"/>
  </r>
  <r>
    <n v="949"/>
    <n v="50"/>
    <x v="826"/>
    <d v="2017-08-23T00:00:00"/>
    <b v="0"/>
    <s v="Approved"/>
    <s v="Giant Bicycles"/>
    <s v="Standard"/>
    <s v="medium"/>
    <s v="medium"/>
    <n v="642.70000000000005"/>
    <n v="211.37"/>
    <d v="1995-12-19T00:00:00"/>
  </r>
  <r>
    <n v="950"/>
    <n v="21"/>
    <x v="827"/>
    <d v="2017-10-16T00:00:00"/>
    <b v="0"/>
    <s v="Approved"/>
    <s v="Solex"/>
    <s v="Standard"/>
    <s v="medium"/>
    <s v="large"/>
    <n v="1071.23"/>
    <n v="380.74"/>
    <d v="1996-04-05T00:00:00"/>
  </r>
  <r>
    <n v="951"/>
    <n v="88"/>
    <x v="828"/>
    <d v="2017-04-17T00:00:00"/>
    <b v="0"/>
    <s v="Approved"/>
    <s v="Norco Bicycles"/>
    <s v="Standard"/>
    <s v="high"/>
    <s v="small"/>
    <n v="1661.92"/>
    <n v="1479.11"/>
    <d v="1994-09-09T00:00:00"/>
  </r>
  <r>
    <n v="952"/>
    <n v="0"/>
    <x v="829"/>
    <d v="2017-01-15T00:00:00"/>
    <b v="0"/>
    <s v="Approved"/>
    <s v="Trek Bicycles"/>
    <s v="Road"/>
    <s v="medium"/>
    <s v="medium"/>
    <n v="290.62"/>
    <n v="215.14"/>
    <d v="2004-12-18T00:00:00"/>
  </r>
  <r>
    <n v="953"/>
    <n v="49"/>
    <x v="830"/>
    <d v="2017-06-23T00:00:00"/>
    <b v="1"/>
    <s v="Approved"/>
    <s v="Trek Bicycles"/>
    <s v="Road"/>
    <s v="medium"/>
    <s v="medium"/>
    <n v="533.51"/>
    <n v="400.13"/>
    <d v="2001-11-25T00:00:00"/>
  </r>
  <r>
    <n v="954"/>
    <n v="39"/>
    <x v="831"/>
    <d v="2017-07-09T00:00:00"/>
    <b v="1"/>
    <s v="Approved"/>
    <s v="Giant Bicycles"/>
    <s v="Standard"/>
    <s v="medium"/>
    <s v="large"/>
    <n v="1812.75"/>
    <n v="582.48"/>
    <d v="2010-06-07T00:00:00"/>
  </r>
  <r>
    <n v="955"/>
    <n v="76"/>
    <x v="832"/>
    <d v="2017-03-03T00:00:00"/>
    <b v="0"/>
    <s v="Approved"/>
    <s v="WeareA2B"/>
    <s v="Road"/>
    <s v="low"/>
    <s v="small"/>
    <n v="1172.78"/>
    <n v="1043.77"/>
    <d v="2002-10-10T00:00:00"/>
  </r>
  <r>
    <n v="956"/>
    <n v="40"/>
    <x v="833"/>
    <d v="2017-05-18T00:00:00"/>
    <b v="1"/>
    <s v="Approved"/>
    <s v="OHM Cycles"/>
    <s v="Standard"/>
    <s v="high"/>
    <s v="medium"/>
    <n v="1458.17"/>
    <n v="874.9"/>
    <d v="2006-02-02T00:00:00"/>
  </r>
  <r>
    <n v="957"/>
    <n v="12"/>
    <x v="536"/>
    <d v="2017-08-14T00:00:00"/>
    <b v="0"/>
    <s v="Approved"/>
    <s v="Giant Bicycles"/>
    <s v="Standard"/>
    <s v="medium"/>
    <s v="large"/>
    <n v="1765.3"/>
    <n v="709.48"/>
    <d v="2004-07-25T00:00:00"/>
  </r>
  <r>
    <n v="958"/>
    <n v="15"/>
    <x v="834"/>
    <d v="2017-12-13T00:00:00"/>
    <b v="1"/>
    <s v="Approved"/>
    <s v="Norco Bicycles"/>
    <s v="Standard"/>
    <s v="low"/>
    <s v="medium"/>
    <n v="958.74"/>
    <n v="748.9"/>
    <d v="2005-12-07T00:00:00"/>
  </r>
  <r>
    <n v="959"/>
    <n v="9"/>
    <x v="835"/>
    <d v="2017-02-15T00:00:00"/>
    <b v="0"/>
    <s v="Approved"/>
    <s v="OHM Cycles"/>
    <s v="Road"/>
    <s v="medium"/>
    <s v="medium"/>
    <n v="742.54"/>
    <n v="667.4"/>
    <d v="1991-11-07T00:00:00"/>
  </r>
  <r>
    <n v="960"/>
    <n v="65"/>
    <x v="836"/>
    <d v="2017-03-18T00:00:00"/>
    <b v="0"/>
    <s v="Approved"/>
    <s v="WeareA2B"/>
    <s v="Standard"/>
    <s v="medium"/>
    <s v="medium"/>
    <n v="1807.45"/>
    <n v="778.69"/>
    <d v="2015-05-21T00:00:00"/>
  </r>
  <r>
    <n v="961"/>
    <n v="40"/>
    <x v="837"/>
    <d v="2017-10-27T00:00:00"/>
    <b v="1"/>
    <s v="Approved"/>
    <s v="OHM Cycles"/>
    <s v="Standard"/>
    <s v="high"/>
    <s v="medium"/>
    <n v="1458.17"/>
    <n v="874.9"/>
    <d v="2006-10-01T00:00:00"/>
  </r>
  <r>
    <n v="962"/>
    <n v="21"/>
    <x v="838"/>
    <d v="2017-05-25T00:00:00"/>
    <b v="0"/>
    <s v="Approved"/>
    <s v="Solex"/>
    <s v="Standard"/>
    <s v="medium"/>
    <s v="large"/>
    <n v="1071.23"/>
    <n v="380.74"/>
    <d v="1996-04-05T00:00:00"/>
  </r>
  <r>
    <n v="963"/>
    <n v="52"/>
    <x v="784"/>
    <d v="2017-10-30T00:00:00"/>
    <b v="1"/>
    <s v="Approved"/>
    <s v="OHM Cycles"/>
    <s v="Road"/>
    <s v="medium"/>
    <s v="medium"/>
    <n v="1280.28"/>
    <n v="829.51"/>
    <d v="2001-11-25T00:00:00"/>
  </r>
  <r>
    <n v="964"/>
    <n v="55"/>
    <x v="839"/>
    <d v="2017-02-14T00:00:00"/>
    <b v="1"/>
    <s v="Approved"/>
    <s v="Trek Bicycles"/>
    <s v="Road"/>
    <s v="medium"/>
    <s v="large"/>
    <n v="1894.19"/>
    <n v="598.76"/>
    <d v="2003-07-21T00:00:00"/>
  </r>
  <r>
    <n v="965"/>
    <n v="50"/>
    <x v="840"/>
    <d v="2017-10-13T00:00:00"/>
    <b v="0"/>
    <s v="Approved"/>
    <s v="Giant Bicycles"/>
    <s v="Standard"/>
    <s v="medium"/>
    <s v="medium"/>
    <n v="642.70000000000005"/>
    <n v="211.37"/>
    <d v="2002-03-22T00:00:00"/>
  </r>
  <r>
    <n v="966"/>
    <n v="41"/>
    <x v="841"/>
    <d v="2017-11-30T00:00:00"/>
    <b v="1"/>
    <s v="Approved"/>
    <s v="Solex"/>
    <s v="Road"/>
    <s v="medium"/>
    <s v="medium"/>
    <n v="416.98"/>
    <n v="312.74"/>
    <d v="1997-05-10T00:00:00"/>
  </r>
  <r>
    <n v="967"/>
    <n v="45"/>
    <x v="842"/>
    <d v="2017-06-26T00:00:00"/>
    <b v="1"/>
    <s v="Approved"/>
    <s v="Solex"/>
    <s v="Standard"/>
    <s v="medium"/>
    <s v="medium"/>
    <n v="441.49"/>
    <n v="84.99"/>
    <d v="1993-04-12T00:00:00"/>
  </r>
  <r>
    <n v="968"/>
    <n v="36"/>
    <x v="843"/>
    <d v="2017-08-28T00:00:00"/>
    <b v="1"/>
    <s v="Approved"/>
    <s v="Solex"/>
    <s v="Standard"/>
    <s v="low"/>
    <s v="medium"/>
    <n v="945.04"/>
    <n v="507.58"/>
    <d v="1999-07-20T00:00:00"/>
  </r>
  <r>
    <n v="969"/>
    <n v="97"/>
    <x v="844"/>
    <d v="2017-03-20T00:00:00"/>
    <b v="0"/>
    <s v="Approved"/>
    <s v="Solex"/>
    <s v="Standard"/>
    <s v="medium"/>
    <s v="large"/>
    <n v="202.62"/>
    <n v="151.96"/>
    <d v="2016-03-29T00:00:00"/>
  </r>
  <r>
    <n v="970"/>
    <n v="17"/>
    <x v="845"/>
    <d v="2017-07-11T00:00:00"/>
    <b v="0"/>
    <s v="Approved"/>
    <s v="Solex"/>
    <s v="Standard"/>
    <s v="high"/>
    <s v="medium"/>
    <n v="1024.6600000000001"/>
    <n v="614.79999999999995"/>
    <d v="1993-07-15T00:00:00"/>
  </r>
  <r>
    <n v="971"/>
    <n v="23"/>
    <x v="846"/>
    <d v="2017-10-26T00:00:00"/>
    <b v="0"/>
    <s v="Approved"/>
    <s v="Norco Bicycles"/>
    <s v="Mountain"/>
    <s v="low"/>
    <s v="small"/>
    <n v="688.63"/>
    <n v="612.88"/>
    <d v="1993-04-12T00:00:00"/>
  </r>
  <r>
    <n v="972"/>
    <n v="5"/>
    <x v="847"/>
    <d v="2017-12-17T00:00:00"/>
    <b v="1"/>
    <s v="Approved"/>
    <s v="Trek Bicycles"/>
    <s v="Mountain"/>
    <s v="low"/>
    <s v="medium"/>
    <n v="574.64"/>
    <n v="459.71"/>
    <d v="2003-02-07T00:00:00"/>
  </r>
  <r>
    <n v="973"/>
    <n v="82"/>
    <x v="848"/>
    <d v="2017-07-01T00:00:00"/>
    <b v="1"/>
    <s v="Approved"/>
    <s v="Giant Bicycles"/>
    <s v="Road"/>
    <s v="medium"/>
    <s v="medium"/>
    <n v="1538.99"/>
    <n v="829.65"/>
    <d v="2016-02-04T00:00:00"/>
  </r>
  <r>
    <n v="974"/>
    <n v="39"/>
    <x v="275"/>
    <d v="2017-12-01T00:00:00"/>
    <b v="0"/>
    <s v="Approved"/>
    <s v="Giant Bicycles"/>
    <s v="Standard"/>
    <s v="medium"/>
    <s v="large"/>
    <n v="1812.75"/>
    <n v="582.48"/>
    <d v="2010-06-07T00:00:00"/>
  </r>
  <r>
    <n v="975"/>
    <n v="0"/>
    <x v="849"/>
    <d v="2017-08-23T00:00:00"/>
    <b v="1"/>
    <s v="Approved"/>
    <s v="OHM Cycles"/>
    <s v="Standard"/>
    <s v="medium"/>
    <s v="medium"/>
    <n v="235.63"/>
    <n v="125.07"/>
    <d v="2005-05-10T00:00:00"/>
  </r>
  <r>
    <n v="976"/>
    <n v="63"/>
    <x v="850"/>
    <d v="2017-01-10T00:00:00"/>
    <b v="0"/>
    <s v="Approved"/>
    <s v="Solex"/>
    <s v="Standard"/>
    <s v="medium"/>
    <s v="medium"/>
    <n v="1483.2"/>
    <n v="99.59"/>
    <d v="2004-08-17T00:00:00"/>
  </r>
  <r>
    <n v="977"/>
    <n v="52"/>
    <x v="851"/>
    <d v="2017-07-14T00:00:00"/>
    <b v="1"/>
    <s v="Approved"/>
    <s v="OHM Cycles"/>
    <s v="Road"/>
    <s v="medium"/>
    <s v="medium"/>
    <n v="1280.28"/>
    <n v="829.51"/>
    <d v="2001-11-25T00:00:00"/>
  </r>
  <r>
    <n v="978"/>
    <n v="0"/>
    <x v="852"/>
    <d v="2017-11-11T00:00:00"/>
    <b v="0"/>
    <s v="Approved"/>
    <s v="Norco Bicycles"/>
    <s v="Standard"/>
    <s v="low"/>
    <s v="medium"/>
    <n v="363.01"/>
    <n v="290.41000000000003"/>
    <d v="2005-05-10T00:00:00"/>
  </r>
  <r>
    <n v="979"/>
    <n v="18"/>
    <x v="351"/>
    <d v="2017-08-21T00:00:00"/>
    <b v="1"/>
    <s v="Approved"/>
    <s v="Norco Bicycles"/>
    <s v="Standard"/>
    <s v="high"/>
    <s v="medium"/>
    <n v="1148.6400000000001"/>
    <n v="689.18"/>
    <d v="2013-09-16T00:00:00"/>
  </r>
  <r>
    <n v="980"/>
    <n v="56"/>
    <x v="853"/>
    <d v="2017-03-22T00:00:00"/>
    <b v="1"/>
    <s v="Approved"/>
    <s v="OHM Cycles"/>
    <s v="Standard"/>
    <s v="medium"/>
    <s v="medium"/>
    <n v="183.86"/>
    <n v="137.9"/>
    <d v="2015-10-18T00:00:00"/>
  </r>
  <r>
    <n v="981"/>
    <n v="10"/>
    <x v="669"/>
    <d v="2017-10-23T00:00:00"/>
    <b v="1"/>
    <s v="Approved"/>
    <s v="WeareA2B"/>
    <s v="Touring"/>
    <s v="medium"/>
    <s v="medium"/>
    <n v="1466.68"/>
    <n v="363.25"/>
    <d v="1996-11-09T00:00:00"/>
  </r>
  <r>
    <n v="982"/>
    <n v="3"/>
    <x v="854"/>
    <d v="2017-01-13T00:00:00"/>
    <b v="0"/>
    <s v="Approved"/>
    <s v="Trek Bicycles"/>
    <s v="Standard"/>
    <s v="medium"/>
    <s v="large"/>
    <n v="2091.4699999999998"/>
    <n v="388.92"/>
    <d v="2005-05-10T00:00:00"/>
  </r>
  <r>
    <n v="983"/>
    <n v="21"/>
    <x v="707"/>
    <d v="2017-12-29T00:00:00"/>
    <b v="0"/>
    <s v="Approved"/>
    <s v="Solex"/>
    <s v="Standard"/>
    <s v="medium"/>
    <s v="large"/>
    <n v="1071.23"/>
    <n v="380.74"/>
    <d v="1991-11-10T00:00:00"/>
  </r>
  <r>
    <n v="984"/>
    <n v="98"/>
    <x v="126"/>
    <d v="2017-02-11T00:00:00"/>
    <b v="1"/>
    <s v="Approved"/>
    <s v="Trek Bicycles"/>
    <s v="Standard"/>
    <s v="high"/>
    <s v="medium"/>
    <n v="358.39"/>
    <n v="215.03"/>
    <d v="2004-01-16T00:00:00"/>
  </r>
  <r>
    <n v="985"/>
    <n v="55"/>
    <x v="493"/>
    <d v="2017-08-17T00:00:00"/>
    <b v="1"/>
    <s v="Approved"/>
    <s v="Trek Bicycles"/>
    <s v="Road"/>
    <s v="medium"/>
    <s v="large"/>
    <n v="1894.19"/>
    <n v="598.76"/>
    <d v="2003-07-21T00:00:00"/>
  </r>
  <r>
    <n v="986"/>
    <n v="64"/>
    <x v="855"/>
    <d v="2017-05-28T00:00:00"/>
    <b v="0"/>
    <s v="Approved"/>
    <s v="Giant Bicycles"/>
    <s v="Standard"/>
    <s v="high"/>
    <s v="small"/>
    <n v="1977.36"/>
    <n v="1759.85"/>
    <d v="2005-10-22T00:00:00"/>
  </r>
  <r>
    <n v="987"/>
    <n v="37"/>
    <x v="856"/>
    <d v="2017-11-27T00:00:00"/>
    <b v="1"/>
    <s v="Approved"/>
    <s v="OHM Cycles"/>
    <s v="Standard"/>
    <s v="low"/>
    <s v="medium"/>
    <n v="1793.43"/>
    <n v="248.82"/>
    <d v="2008-03-19T00:00:00"/>
  </r>
  <r>
    <n v="988"/>
    <n v="28"/>
    <x v="857"/>
    <d v="2017-11-24T00:00:00"/>
    <b v="1"/>
    <s v="Approved"/>
    <s v="Solex"/>
    <s v="Road"/>
    <s v="medium"/>
    <s v="small"/>
    <n v="1703.52"/>
    <n v="1516.13"/>
    <d v="2011-04-16T00:00:00"/>
  </r>
  <r>
    <n v="989"/>
    <n v="64"/>
    <x v="858"/>
    <d v="2017-01-08T00:00:00"/>
    <b v="1"/>
    <s v="Approved"/>
    <s v="Trek Bicycles"/>
    <s v="Standard"/>
    <s v="medium"/>
    <s v="large"/>
    <n v="1469.44"/>
    <n v="596.54999999999995"/>
    <d v="2012-05-18T00:00:00"/>
  </r>
  <r>
    <n v="990"/>
    <n v="43"/>
    <x v="287"/>
    <d v="2017-03-31T00:00:00"/>
    <b v="0"/>
    <s v="Approved"/>
    <s v="Solex"/>
    <s v="Standard"/>
    <s v="medium"/>
    <s v="medium"/>
    <n v="1151.96"/>
    <n v="649.49"/>
    <d v="1999-12-04T00:00:00"/>
  </r>
  <r>
    <n v="991"/>
    <n v="89"/>
    <x v="859"/>
    <d v="2017-01-02T00:00:00"/>
    <b v="1"/>
    <s v="Approved"/>
    <s v="WeareA2B"/>
    <s v="Touring"/>
    <s v="medium"/>
    <s v="large"/>
    <n v="1362.99"/>
    <n v="57.74"/>
    <d v="1993-04-20T00:00:00"/>
  </r>
  <r>
    <n v="992"/>
    <n v="1"/>
    <x v="22"/>
    <d v="2017-05-25T00:00:00"/>
    <b v="1"/>
    <s v="Approved"/>
    <s v="Giant Bicycles"/>
    <s v="Standard"/>
    <s v="medium"/>
    <s v="medium"/>
    <n v="1403.5"/>
    <n v="954.82"/>
    <d v="2000-11-03T00:00:00"/>
  </r>
  <r>
    <n v="993"/>
    <n v="15"/>
    <x v="860"/>
    <d v="2017-06-23T00:00:00"/>
    <b v="1"/>
    <s v="Approved"/>
    <s v="Norco Bicycles"/>
    <s v="Standard"/>
    <s v="low"/>
    <s v="medium"/>
    <n v="958.74"/>
    <n v="748.9"/>
    <d v="2005-12-07T00:00:00"/>
  </r>
  <r>
    <n v="994"/>
    <n v="53"/>
    <x v="861"/>
    <d v="2017-11-13T00:00:00"/>
    <b v="0"/>
    <s v="Approved"/>
    <s v="Giant Bicycles"/>
    <s v="Standard"/>
    <s v="high"/>
    <s v="medium"/>
    <n v="1274.93"/>
    <n v="764.96"/>
    <d v="2004-08-17T00:00:00"/>
  </r>
  <r>
    <n v="995"/>
    <n v="3"/>
    <x v="862"/>
    <d v="2017-10-05T00:00:00"/>
    <b v="0"/>
    <s v="Approved"/>
    <s v="Trek Bicycles"/>
    <s v="Standard"/>
    <s v="medium"/>
    <s v="large"/>
    <n v="2091.4699999999998"/>
    <n v="388.92"/>
    <d v="2006-05-22T00:00:00"/>
  </r>
  <r>
    <n v="996"/>
    <n v="60"/>
    <x v="863"/>
    <d v="2017-03-16T00:00:00"/>
    <b v="1"/>
    <s v="Approved"/>
    <s v="Giant Bicycles"/>
    <s v="Standard"/>
    <s v="high"/>
    <s v="small"/>
    <n v="1977.36"/>
    <n v="1759.85"/>
    <d v="2011-08-24T00:00:00"/>
  </r>
  <r>
    <n v="997"/>
    <n v="59"/>
    <x v="864"/>
    <d v="2017-09-19T00:00:00"/>
    <b v="0"/>
    <s v="Approved"/>
    <s v="WeareA2B"/>
    <s v="Standard"/>
    <s v="medium"/>
    <s v="small"/>
    <n v="1415.01"/>
    <n v="1259.3599999999999"/>
    <d v="1991-05-06T00:00:00"/>
  </r>
  <r>
    <n v="998"/>
    <n v="11"/>
    <x v="865"/>
    <d v="2017-01-03T00:00:00"/>
    <b v="0"/>
    <s v="Approved"/>
    <s v="Giant Bicycles"/>
    <s v="Standard"/>
    <s v="high"/>
    <s v="medium"/>
    <n v="1274.93"/>
    <n v="764.96"/>
    <d v="2007-08-04T00:00:00"/>
  </r>
  <r>
    <n v="999"/>
    <n v="74"/>
    <x v="866"/>
    <d v="2017-11-18T00:00:00"/>
    <b v="1"/>
    <s v="Approved"/>
    <s v="WeareA2B"/>
    <s v="Standard"/>
    <s v="medium"/>
    <s v="medium"/>
    <n v="1228.07"/>
    <n v="400.91"/>
    <d v="2000-05-22T00:00:00"/>
  </r>
  <r>
    <n v="1000"/>
    <n v="79"/>
    <x v="362"/>
    <d v="2017-10-15T00:00:00"/>
    <b v="1"/>
    <s v="Approved"/>
    <s v="Solex"/>
    <s v="Touring"/>
    <s v="medium"/>
    <s v="large"/>
    <n v="2083.94"/>
    <n v="675.03"/>
    <d v="2013-09-16T00:00:00"/>
  </r>
  <r>
    <n v="1001"/>
    <n v="33"/>
    <x v="867"/>
    <d v="2017-12-06T00:00:00"/>
    <b v="1"/>
    <s v="Approved"/>
    <s v="Giant Bicycles"/>
    <s v="Standard"/>
    <s v="medium"/>
    <s v="small"/>
    <n v="1311.44"/>
    <n v="1167.18"/>
    <d v="2011-03-16T00:00:00"/>
  </r>
  <r>
    <n v="1002"/>
    <n v="52"/>
    <x v="868"/>
    <d v="2017-12-14T00:00:00"/>
    <b v="0"/>
    <s v="Approved"/>
    <s v="Solex"/>
    <s v="Road"/>
    <s v="medium"/>
    <s v="large"/>
    <n v="1777.8"/>
    <n v="820.78"/>
    <d v="1991-08-05T00:00:00"/>
  </r>
  <r>
    <n v="1003"/>
    <n v="93"/>
    <x v="869"/>
    <d v="2017-05-31T00:00:00"/>
    <b v="1"/>
    <s v="Approved"/>
    <s v="WeareA2B"/>
    <s v="Standard"/>
    <s v="medium"/>
    <s v="medium"/>
    <n v="1065.03"/>
    <n v="230.09"/>
    <d v="2007-08-04T00:00:00"/>
  </r>
  <r>
    <n v="1005"/>
    <n v="10"/>
    <x v="388"/>
    <d v="2017-06-10T00:00:00"/>
    <b v="0"/>
    <s v="Approved"/>
    <s v="WeareA2B"/>
    <s v="Touring"/>
    <s v="medium"/>
    <s v="medium"/>
    <n v="1466.68"/>
    <n v="363.25"/>
    <d v="2005-12-07T00:00:00"/>
  </r>
  <r>
    <n v="1006"/>
    <n v="24"/>
    <x v="870"/>
    <d v="2017-07-29T00:00:00"/>
    <b v="0"/>
    <s v="Approved"/>
    <s v="Solex"/>
    <s v="Road"/>
    <s v="medium"/>
    <s v="large"/>
    <n v="1777.8"/>
    <n v="820.78"/>
    <d v="2016-11-22T00:00:00"/>
  </r>
  <r>
    <n v="1007"/>
    <n v="53"/>
    <x v="871"/>
    <d v="2017-12-04T00:00:00"/>
    <b v="0"/>
    <s v="Approved"/>
    <s v="OHM Cycles"/>
    <s v="Standard"/>
    <s v="medium"/>
    <s v="medium"/>
    <n v="795.34"/>
    <n v="101.58"/>
    <d v="1997-02-09T00:00:00"/>
  </r>
  <r>
    <n v="1008"/>
    <n v="80"/>
    <x v="872"/>
    <d v="2017-04-12T00:00:00"/>
    <b v="0"/>
    <s v="Approved"/>
    <s v="OHM Cycles"/>
    <s v="Touring"/>
    <s v="low"/>
    <s v="medium"/>
    <n v="1073.07"/>
    <n v="933.84"/>
    <d v="1991-07-10T00:00:00"/>
  </r>
  <r>
    <n v="1009"/>
    <n v="5"/>
    <x v="873"/>
    <d v="2017-08-24T00:00:00"/>
    <b v="0"/>
    <s v="Approved"/>
    <s v="Trek Bicycles"/>
    <s v="Mountain"/>
    <s v="low"/>
    <s v="medium"/>
    <n v="574.64"/>
    <n v="459.71"/>
    <d v="2011-08-29T00:00:00"/>
  </r>
  <r>
    <n v="1010"/>
    <n v="84"/>
    <x v="761"/>
    <d v="2017-05-23T00:00:00"/>
    <b v="1"/>
    <s v="Approved"/>
    <s v="Giant Bicycles"/>
    <s v="Road"/>
    <s v="medium"/>
    <s v="medium"/>
    <n v="792.9"/>
    <n v="594.67999999999995"/>
    <d v="2016-12-06T00:00:00"/>
  </r>
  <r>
    <n v="1011"/>
    <n v="88"/>
    <x v="874"/>
    <d v="2017-06-05T00:00:00"/>
    <b v="1"/>
    <s v="Approved"/>
    <s v="Norco Bicycles"/>
    <s v="Standard"/>
    <s v="medium"/>
    <s v="medium"/>
    <n v="1198.46"/>
    <n v="381.1"/>
    <d v="2000-11-03T00:00:00"/>
  </r>
  <r>
    <n v="1012"/>
    <n v="55"/>
    <x v="100"/>
    <d v="2017-07-29T00:00:00"/>
    <b v="0"/>
    <s v="Approved"/>
    <s v="Trek Bicycles"/>
    <s v="Road"/>
    <s v="medium"/>
    <s v="large"/>
    <n v="1894.19"/>
    <n v="598.76"/>
    <d v="2003-07-21T00:00:00"/>
  </r>
  <r>
    <n v="1013"/>
    <n v="64"/>
    <x v="834"/>
    <d v="2017-05-29T00:00:00"/>
    <b v="1"/>
    <s v="Approved"/>
    <s v="Trek Bicycles"/>
    <s v="Standard"/>
    <s v="medium"/>
    <s v="large"/>
    <n v="1469.44"/>
    <n v="596.54999999999995"/>
    <d v="2012-05-18T00:00:00"/>
  </r>
  <r>
    <n v="1014"/>
    <n v="68"/>
    <x v="117"/>
    <d v="2017-04-27T00:00:00"/>
    <b v="1"/>
    <s v="Approved"/>
    <s v="OHM Cycles"/>
    <s v="Standard"/>
    <s v="medium"/>
    <s v="medium"/>
    <n v="1636.9"/>
    <n v="44.71"/>
    <d v="2000-05-22T00:00:00"/>
  </r>
  <r>
    <n v="1015"/>
    <n v="35"/>
    <x v="875"/>
    <d v="2017-12-29T00:00:00"/>
    <b v="1"/>
    <s v="Approved"/>
    <s v="Trek Bicycles"/>
    <s v="Standard"/>
    <s v="low"/>
    <s v="medium"/>
    <n v="1057.51"/>
    <n v="154.4"/>
    <d v="2008-03-19T00:00:00"/>
  </r>
  <r>
    <n v="1016"/>
    <n v="41"/>
    <x v="876"/>
    <d v="2017-05-17T00:00:00"/>
    <b v="0"/>
    <s v="Approved"/>
    <s v="Norco Bicycles"/>
    <s v="Standard"/>
    <s v="low"/>
    <s v="medium"/>
    <n v="958.74"/>
    <n v="748.9"/>
    <d v="1996-04-05T00:00:00"/>
  </r>
  <r>
    <n v="1017"/>
    <n v="17"/>
    <x v="877"/>
    <d v="2017-02-16T00:00:00"/>
    <b v="1"/>
    <s v="Approved"/>
    <s v="Solex"/>
    <s v="Standard"/>
    <s v="high"/>
    <s v="medium"/>
    <n v="1024.6600000000001"/>
    <n v="614.79999999999995"/>
    <d v="1996-11-09T00:00:00"/>
  </r>
  <r>
    <n v="1018"/>
    <n v="43"/>
    <x v="878"/>
    <d v="2017-12-13T00:00:00"/>
    <b v="0"/>
    <s v="Approved"/>
    <s v="Norco Bicycles"/>
    <s v="Standard"/>
    <s v="medium"/>
    <s v="medium"/>
    <n v="1555.58"/>
    <n v="818.01"/>
    <d v="2004-08-07T00:00:00"/>
  </r>
  <r>
    <n v="1019"/>
    <n v="88"/>
    <x v="879"/>
    <d v="2017-09-04T00:00:00"/>
    <b v="0"/>
    <s v="Approved"/>
    <s v="Norco Bicycles"/>
    <s v="Standard"/>
    <s v="medium"/>
    <s v="medium"/>
    <n v="1198.46"/>
    <n v="381.1"/>
    <d v="1998-12-16T00:00:00"/>
  </r>
  <r>
    <n v="1020"/>
    <n v="4"/>
    <x v="880"/>
    <d v="2017-02-28T00:00:00"/>
    <b v="1"/>
    <s v="Approved"/>
    <s v="Giant Bicycles"/>
    <s v="Standard"/>
    <s v="high"/>
    <s v="medium"/>
    <n v="1129.1300000000001"/>
    <n v="677.48"/>
    <d v="2003-03-18T00:00:00"/>
  </r>
  <r>
    <n v="1021"/>
    <n v="52"/>
    <x v="577"/>
    <d v="2017-01-26T00:00:00"/>
    <b v="0"/>
    <s v="Approved"/>
    <s v="OHM Cycles"/>
    <s v="Road"/>
    <s v="medium"/>
    <s v="medium"/>
    <n v="1280.28"/>
    <n v="829.51"/>
    <d v="2001-11-25T00:00:00"/>
  </r>
  <r>
    <n v="1022"/>
    <n v="44"/>
    <x v="881"/>
    <d v="2017-12-08T00:00:00"/>
    <b v="1"/>
    <s v="Approved"/>
    <s v="WeareA2B"/>
    <s v="Standard"/>
    <s v="medium"/>
    <s v="medium"/>
    <n v="1769.64"/>
    <n v="108.76"/>
    <d v="2011-05-09T00:00:00"/>
  </r>
  <r>
    <n v="1023"/>
    <n v="23"/>
    <x v="882"/>
    <d v="2017-10-04T00:00:00"/>
    <b v="1"/>
    <s v="Approved"/>
    <s v="Norco Bicycles"/>
    <s v="Standard"/>
    <s v="medium"/>
    <s v="medium"/>
    <n v="1198.46"/>
    <n v="381.1"/>
    <d v="2000-11-03T00:00:00"/>
  </r>
  <r>
    <n v="1024"/>
    <n v="25"/>
    <x v="634"/>
    <d v="2017-07-12T00:00:00"/>
    <b v="1"/>
    <s v="Approved"/>
    <s v="Giant Bicycles"/>
    <s v="Road"/>
    <s v="medium"/>
    <s v="medium"/>
    <n v="1538.99"/>
    <n v="829.65"/>
    <d v="1999-06-23T00:00:00"/>
  </r>
  <r>
    <n v="1025"/>
    <n v="45"/>
    <x v="500"/>
    <d v="2017-10-25T00:00:00"/>
    <b v="0"/>
    <s v="Approved"/>
    <s v="Solex"/>
    <s v="Standard"/>
    <s v="medium"/>
    <s v="medium"/>
    <n v="441.49"/>
    <n v="84.99"/>
    <d v="1993-04-12T00:00:00"/>
  </r>
  <r>
    <n v="1026"/>
    <n v="48"/>
    <x v="883"/>
    <d v="2017-02-22T00:00:00"/>
    <b v="1"/>
    <s v="Approved"/>
    <s v="WeareA2B"/>
    <s v="Standard"/>
    <s v="medium"/>
    <s v="medium"/>
    <n v="1762.96"/>
    <n v="950.52"/>
    <d v="2014-07-28T00:00:00"/>
  </r>
  <r>
    <n v="1027"/>
    <n v="93"/>
    <x v="884"/>
    <d v="2017-06-23T00:00:00"/>
    <b v="0"/>
    <s v="Approved"/>
    <s v="WeareA2B"/>
    <s v="Standard"/>
    <s v="medium"/>
    <s v="medium"/>
    <n v="1065.03"/>
    <n v="230.09"/>
    <d v="2004-01-16T00:00:00"/>
  </r>
  <r>
    <n v="1028"/>
    <n v="80"/>
    <x v="885"/>
    <d v="2017-07-25T00:00:00"/>
    <b v="0"/>
    <s v="Approved"/>
    <s v="Trek Bicycles"/>
    <s v="Standard"/>
    <s v="medium"/>
    <s v="large"/>
    <n v="1469.44"/>
    <n v="596.54999999999995"/>
    <d v="2012-05-18T00:00:00"/>
  </r>
  <r>
    <n v="1029"/>
    <n v="17"/>
    <x v="886"/>
    <d v="2017-01-09T00:00:00"/>
    <b v="0"/>
    <s v="Approved"/>
    <s v="Solex"/>
    <s v="Standard"/>
    <s v="high"/>
    <s v="medium"/>
    <n v="1024.6600000000001"/>
    <n v="614.79999999999995"/>
    <d v="1996-11-09T00:00:00"/>
  </r>
  <r>
    <n v="1030"/>
    <n v="49"/>
    <x v="887"/>
    <d v="2017-12-03T00:00:00"/>
    <b v="0"/>
    <s v="Approved"/>
    <s v="Trek Bicycles"/>
    <s v="Road"/>
    <s v="medium"/>
    <s v="medium"/>
    <n v="533.51"/>
    <n v="400.13"/>
    <d v="1997-02-09T00:00:00"/>
  </r>
  <r>
    <n v="1031"/>
    <n v="12"/>
    <x v="888"/>
    <d v="2017-09-28T00:00:00"/>
    <b v="0"/>
    <s v="Approved"/>
    <s v="WeareA2B"/>
    <s v="Standard"/>
    <s v="medium"/>
    <s v="medium"/>
    <n v="1231.1500000000001"/>
    <n v="161.6"/>
    <d v="2004-08-17T00:00:00"/>
  </r>
  <r>
    <n v="1032"/>
    <n v="11"/>
    <x v="570"/>
    <d v="2017-10-25T00:00:00"/>
    <b v="1"/>
    <s v="Approved"/>
    <s v="Giant Bicycles"/>
    <s v="Standard"/>
    <s v="high"/>
    <s v="medium"/>
    <n v="1274.93"/>
    <n v="764.96"/>
    <d v="2007-08-04T00:00:00"/>
  </r>
  <r>
    <n v="1033"/>
    <n v="49"/>
    <x v="889"/>
    <d v="2017-12-30T00:00:00"/>
    <b v="0"/>
    <s v="Approved"/>
    <s v="Trek Bicycles"/>
    <s v="Road"/>
    <s v="medium"/>
    <s v="medium"/>
    <n v="533.51"/>
    <n v="400.13"/>
    <d v="1997-10-04T00:00:00"/>
  </r>
  <r>
    <n v="1034"/>
    <n v="16"/>
    <x v="344"/>
    <d v="2017-03-17T00:00:00"/>
    <b v="0"/>
    <s v="Approved"/>
    <s v="Norco Bicycles"/>
    <s v="Standard"/>
    <s v="high"/>
    <s v="small"/>
    <n v="1661.92"/>
    <n v="1479.11"/>
    <d v="1994-09-09T00:00:00"/>
  </r>
  <r>
    <n v="1035"/>
    <n v="0"/>
    <x v="890"/>
    <d v="2017-01-07T00:00:00"/>
    <b v="0"/>
    <s v="Approved"/>
    <s v="Solex"/>
    <s v="Standard"/>
    <s v="medium"/>
    <s v="medium"/>
    <n v="71.489999999999995"/>
    <n v="53.62"/>
    <d v="2012-09-15T00:00:00"/>
  </r>
  <r>
    <n v="1036"/>
    <n v="7"/>
    <x v="69"/>
    <d v="2017-09-15T00:00:00"/>
    <b v="0"/>
    <s v="Approved"/>
    <s v="Trek Bicycles"/>
    <s v="Road"/>
    <s v="low"/>
    <s v="medium"/>
    <n v="980.37"/>
    <n v="234.43"/>
    <d v="2004-09-28T00:00:00"/>
  </r>
  <r>
    <n v="1037"/>
    <n v="81"/>
    <x v="891"/>
    <d v="2017-12-12T00:00:00"/>
    <b v="0"/>
    <s v="Approved"/>
    <s v="Norco Bicycles"/>
    <s v="Standard"/>
    <s v="medium"/>
    <s v="small"/>
    <n v="586.45000000000005"/>
    <n v="521.94000000000005"/>
    <d v="1991-07-10T00:00:00"/>
  </r>
  <r>
    <n v="1038"/>
    <n v="88"/>
    <x v="16"/>
    <d v="2017-08-31T00:00:00"/>
    <b v="1"/>
    <s v="Approved"/>
    <s v="Norco Bicycles"/>
    <s v="Standard"/>
    <s v="medium"/>
    <s v="medium"/>
    <n v="1198.46"/>
    <n v="381.1"/>
    <d v="2000-11-03T00:00:00"/>
  </r>
  <r>
    <n v="1039"/>
    <n v="8"/>
    <x v="892"/>
    <d v="2017-07-01T00:00:00"/>
    <b v="1"/>
    <s v="Approved"/>
    <s v="Solex"/>
    <s v="Road"/>
    <s v="medium"/>
    <s v="small"/>
    <n v="1703.52"/>
    <n v="1516.13"/>
    <d v="2011-04-16T00:00:00"/>
  </r>
  <r>
    <n v="1040"/>
    <n v="38"/>
    <x v="780"/>
    <d v="2017-05-08T00:00:00"/>
    <b v="1"/>
    <s v="Approved"/>
    <s v="Trek Bicycles"/>
    <s v="Standard"/>
    <s v="medium"/>
    <s v="large"/>
    <n v="2091.4699999999998"/>
    <n v="388.92"/>
    <d v="2007-08-04T00:00:00"/>
  </r>
  <r>
    <n v="1041"/>
    <n v="30"/>
    <x v="893"/>
    <d v="2017-12-29T00:00:00"/>
    <b v="0"/>
    <s v="Approved"/>
    <s v="Solex"/>
    <s v="Standard"/>
    <s v="high"/>
    <s v="medium"/>
    <n v="748.17"/>
    <n v="448.9"/>
    <d v="2003-03-18T00:00:00"/>
  </r>
  <r>
    <n v="1042"/>
    <n v="17"/>
    <x v="894"/>
    <d v="2017-06-09T00:00:00"/>
    <b v="0"/>
    <s v="Approved"/>
    <s v="Solex"/>
    <s v="Standard"/>
    <s v="high"/>
    <s v="medium"/>
    <n v="1024.6600000000001"/>
    <n v="614.79999999999995"/>
    <d v="2010-05-05T00:00:00"/>
  </r>
  <r>
    <n v="1043"/>
    <n v="9"/>
    <x v="498"/>
    <d v="2017-10-20T00:00:00"/>
    <b v="0"/>
    <s v="Approved"/>
    <s v="OHM Cycles"/>
    <s v="Road"/>
    <s v="medium"/>
    <s v="medium"/>
    <n v="742.54"/>
    <n v="667.4"/>
    <d v="1991-11-07T00:00:00"/>
  </r>
  <r>
    <n v="1044"/>
    <n v="54"/>
    <x v="59"/>
    <d v="2017-04-01T00:00:00"/>
    <b v="1"/>
    <s v="Approved"/>
    <s v="WeareA2B"/>
    <s v="Standard"/>
    <s v="medium"/>
    <s v="medium"/>
    <n v="1807.45"/>
    <n v="778.69"/>
    <d v="1992-10-02T00:00:00"/>
  </r>
  <r>
    <n v="1045"/>
    <n v="15"/>
    <x v="895"/>
    <d v="2017-11-29T00:00:00"/>
    <b v="0"/>
    <s v="Approved"/>
    <s v="Norco Bicycles"/>
    <s v="Standard"/>
    <s v="low"/>
    <s v="medium"/>
    <n v="958.74"/>
    <n v="748.9"/>
    <d v="1993-10-02T00:00:00"/>
  </r>
  <r>
    <n v="1046"/>
    <n v="67"/>
    <x v="896"/>
    <d v="2017-06-05T00:00:00"/>
    <b v="0"/>
    <s v="Approved"/>
    <s v="Norco Bicycles"/>
    <s v="Road"/>
    <s v="medium"/>
    <s v="medium"/>
    <n v="544.04999999999995"/>
    <n v="376.84"/>
    <d v="2005-10-22T00:00:00"/>
  </r>
  <r>
    <n v="1047"/>
    <n v="39"/>
    <x v="897"/>
    <d v="2017-04-25T00:00:00"/>
    <b v="0"/>
    <s v="Approved"/>
    <s v="Giant Bicycles"/>
    <s v="Standard"/>
    <s v="medium"/>
    <s v="large"/>
    <n v="1812.75"/>
    <n v="582.48"/>
    <d v="2008-03-19T00:00:00"/>
  </r>
  <r>
    <n v="1048"/>
    <n v="19"/>
    <x v="898"/>
    <d v="2017-08-16T00:00:00"/>
    <b v="1"/>
    <s v="Approved"/>
    <s v="OHM Cycles"/>
    <s v="Road"/>
    <s v="high"/>
    <s v="large"/>
    <n v="12.01"/>
    <n v="7.21"/>
    <d v="1999-06-23T00:00:00"/>
  </r>
  <r>
    <n v="1049"/>
    <n v="97"/>
    <x v="899"/>
    <d v="2017-04-07T00:00:00"/>
    <b v="1"/>
    <s v="Approved"/>
    <s v="OHM Cycles"/>
    <s v="Road"/>
    <s v="medium"/>
    <s v="medium"/>
    <n v="742.54"/>
    <n v="667.4"/>
    <d v="1991-11-07T00:00:00"/>
  </r>
  <r>
    <n v="1050"/>
    <n v="6"/>
    <x v="367"/>
    <d v="2017-01-07T00:00:00"/>
    <b v="0"/>
    <s v="Approved"/>
    <s v="OHM Cycles"/>
    <s v="Standard"/>
    <s v="high"/>
    <s v="medium"/>
    <n v="227.88"/>
    <n v="136.72999999999999"/>
    <d v="2003-02-07T00:00:00"/>
  </r>
  <r>
    <n v="1051"/>
    <n v="62"/>
    <x v="900"/>
    <d v="2017-06-26T00:00:00"/>
    <b v="1"/>
    <s v="Approved"/>
    <s v="Solex"/>
    <s v="Standard"/>
    <s v="high"/>
    <s v="medium"/>
    <n v="1024.6600000000001"/>
    <n v="614.79999999999995"/>
    <d v="2016-02-04T00:00:00"/>
  </r>
  <r>
    <n v="1052"/>
    <n v="66"/>
    <x v="357"/>
    <d v="2017-12-18T00:00:00"/>
    <b v="1"/>
    <s v="Approved"/>
    <s v="Giant Bicycles"/>
    <s v="Road"/>
    <s v="low"/>
    <s v="small"/>
    <n v="590.26"/>
    <n v="525.33000000000004"/>
    <d v="2016-12-06T00:00:00"/>
  </r>
  <r>
    <n v="1053"/>
    <n v="35"/>
    <x v="901"/>
    <d v="2017-10-24T00:00:00"/>
    <b v="0"/>
    <s v="Approved"/>
    <s v="Giant Bicycles"/>
    <s v="Standard"/>
    <s v="medium"/>
    <s v="medium"/>
    <n v="1403.5"/>
    <n v="954.82"/>
    <d v="2016-11-14T00:00:00"/>
  </r>
  <r>
    <n v="1054"/>
    <n v="77"/>
    <x v="902"/>
    <d v="2017-12-04T00:00:00"/>
    <b v="1"/>
    <s v="Approved"/>
    <s v="Norco Bicycles"/>
    <s v="Road"/>
    <s v="medium"/>
    <s v="large"/>
    <n v="1240.31"/>
    <n v="795.1"/>
    <d v="1991-07-10T00:00:00"/>
  </r>
  <r>
    <n v="1055"/>
    <n v="40"/>
    <x v="384"/>
    <d v="2017-12-23T00:00:00"/>
    <b v="1"/>
    <s v="Approved"/>
    <s v="Trek Bicycles"/>
    <s v="Road"/>
    <s v="medium"/>
    <s v="large"/>
    <n v="1894.19"/>
    <n v="598.76"/>
    <d v="2003-07-21T00:00:00"/>
  </r>
  <r>
    <n v="1056"/>
    <n v="81"/>
    <x v="903"/>
    <d v="2017-03-25T00:00:00"/>
    <b v="1"/>
    <s v="Approved"/>
    <s v="Solex"/>
    <s v="Standard"/>
    <s v="medium"/>
    <s v="medium"/>
    <n v="1151.96"/>
    <n v="649.49"/>
    <d v="2006-10-01T00:00:00"/>
  </r>
  <r>
    <n v="1057"/>
    <n v="68"/>
    <x v="88"/>
    <d v="2017-01-25T00:00:00"/>
    <b v="0"/>
    <s v="Approved"/>
    <s v="OHM Cycles"/>
    <s v="Standard"/>
    <s v="medium"/>
    <s v="medium"/>
    <n v="1636.9"/>
    <n v="44.71"/>
    <d v="1995-10-24T00:00:00"/>
  </r>
  <r>
    <n v="1058"/>
    <n v="96"/>
    <x v="904"/>
    <d v="2017-07-06T00:00:00"/>
    <b v="1"/>
    <s v="Approved"/>
    <s v="WeareA2B"/>
    <s v="Road"/>
    <s v="low"/>
    <s v="small"/>
    <n v="1172.78"/>
    <n v="1043.77"/>
    <d v="2002-10-10T00:00:00"/>
  </r>
  <r>
    <n v="1059"/>
    <n v="81"/>
    <x v="905"/>
    <d v="2017-08-16T00:00:00"/>
    <b v="0"/>
    <s v="Approved"/>
    <s v="Solex"/>
    <s v="Standard"/>
    <s v="medium"/>
    <s v="medium"/>
    <n v="1151.96"/>
    <n v="649.49"/>
    <d v="1999-12-04T00:00:00"/>
  </r>
  <r>
    <n v="1060"/>
    <n v="34"/>
    <x v="906"/>
    <d v="2017-06-07T00:00:00"/>
    <b v="0"/>
    <s v="Approved"/>
    <s v="Norco Bicycles"/>
    <s v="Road"/>
    <s v="high"/>
    <s v="large"/>
    <n v="774.53"/>
    <n v="464.72"/>
    <d v="2003-03-18T00:00:00"/>
  </r>
  <r>
    <n v="1062"/>
    <n v="99"/>
    <x v="907"/>
    <d v="2017-05-13T00:00:00"/>
    <b v="1"/>
    <s v="Approved"/>
    <s v="Trek Bicycles"/>
    <s v="Road"/>
    <s v="low"/>
    <s v="small"/>
    <n v="1720.7"/>
    <n v="1531.42"/>
    <d v="1997-02-09T00:00:00"/>
  </r>
  <r>
    <n v="1063"/>
    <n v="58"/>
    <x v="323"/>
    <d v="2017-07-08T00:00:00"/>
    <b v="1"/>
    <s v="Approved"/>
    <s v="OHM Cycles"/>
    <s v="Standard"/>
    <s v="medium"/>
    <s v="medium"/>
    <n v="912.52"/>
    <n v="141.4"/>
    <d v="2015-10-18T00:00:00"/>
  </r>
  <r>
    <n v="1064"/>
    <n v="38"/>
    <x v="908"/>
    <d v="2017-10-04T00:00:00"/>
    <b v="1"/>
    <s v="Approved"/>
    <s v="Solex"/>
    <s v="Standard"/>
    <s v="medium"/>
    <s v="medium"/>
    <n v="1577.53"/>
    <n v="826.51"/>
    <d v="2011-03-16T00:00:00"/>
  </r>
  <r>
    <n v="1065"/>
    <n v="0"/>
    <x v="29"/>
    <d v="2017-09-01T00:00:00"/>
    <b v="1"/>
    <s v="Approved"/>
    <s v="OHM Cycles"/>
    <s v="Standard"/>
    <s v="high"/>
    <s v="medium"/>
    <n v="227.88"/>
    <n v="136.72999999999999"/>
    <d v="2003-02-07T00:00:00"/>
  </r>
  <r>
    <n v="1066"/>
    <n v="59"/>
    <x v="325"/>
    <d v="2017-07-27T00:00:00"/>
    <b v="1"/>
    <s v="Approved"/>
    <s v="Solex"/>
    <s v="Standard"/>
    <s v="medium"/>
    <s v="large"/>
    <n v="1061.56"/>
    <n v="733.58"/>
    <d v="1993-07-20T00:00:00"/>
  </r>
  <r>
    <n v="1067"/>
    <n v="19"/>
    <x v="909"/>
    <d v="2017-11-07T00:00:00"/>
    <b v="0"/>
    <s v="Approved"/>
    <s v="Trek Bicycles"/>
    <s v="Mountain"/>
    <s v="low"/>
    <s v="medium"/>
    <n v="574.64"/>
    <n v="459.71"/>
    <d v="2011-08-29T00:00:00"/>
  </r>
  <r>
    <n v="1068"/>
    <n v="96"/>
    <x v="910"/>
    <d v="2017-12-11T00:00:00"/>
    <b v="1"/>
    <s v="Approved"/>
    <s v="WeareA2B"/>
    <s v="Road"/>
    <s v="low"/>
    <s v="small"/>
    <n v="1172.78"/>
    <n v="1043.77"/>
    <d v="2004-01-16T00:00:00"/>
  </r>
  <r>
    <n v="1069"/>
    <n v="35"/>
    <x v="268"/>
    <d v="2017-08-31T00:00:00"/>
    <b v="1"/>
    <s v="Approved"/>
    <s v="Trek Bicycles"/>
    <s v="Standard"/>
    <s v="low"/>
    <s v="medium"/>
    <n v="1057.51"/>
    <n v="154.4"/>
    <d v="2011-03-16T00:00:00"/>
  </r>
  <r>
    <n v="1070"/>
    <n v="10"/>
    <x v="911"/>
    <d v="2017-07-12T00:00:00"/>
    <b v="1"/>
    <s v="Approved"/>
    <s v="WeareA2B"/>
    <s v="Touring"/>
    <s v="medium"/>
    <s v="medium"/>
    <n v="1466.68"/>
    <n v="363.25"/>
    <d v="2007-08-04T00:00:00"/>
  </r>
  <r>
    <n v="1071"/>
    <n v="12"/>
    <x v="912"/>
    <d v="2017-08-24T00:00:00"/>
    <b v="0"/>
    <s v="Approved"/>
    <s v="WeareA2B"/>
    <s v="Standard"/>
    <s v="medium"/>
    <s v="medium"/>
    <n v="1231.1500000000001"/>
    <n v="161.6"/>
    <d v="2004-08-17T00:00:00"/>
  </r>
  <r>
    <n v="1073"/>
    <n v="80"/>
    <x v="913"/>
    <d v="2017-04-05T00:00:00"/>
    <b v="1"/>
    <s v="Approved"/>
    <s v="OHM Cycles"/>
    <s v="Touring"/>
    <s v="low"/>
    <s v="medium"/>
    <n v="1073.07"/>
    <n v="933.84"/>
    <d v="2015-08-10T00:00:00"/>
  </r>
  <r>
    <n v="1074"/>
    <n v="33"/>
    <x v="914"/>
    <d v="2017-04-05T00:00:00"/>
    <b v="0"/>
    <s v="Approved"/>
    <s v="Giant Bicycles"/>
    <s v="Standard"/>
    <s v="medium"/>
    <s v="small"/>
    <n v="1311.44"/>
    <n v="1167.18"/>
    <d v="1997-05-10T00:00:00"/>
  </r>
  <r>
    <n v="1075"/>
    <n v="11"/>
    <x v="915"/>
    <d v="2017-09-04T00:00:00"/>
    <b v="0"/>
    <s v="Approved"/>
    <s v="Trek Bicycles"/>
    <s v="Standard"/>
    <s v="medium"/>
    <s v="small"/>
    <n v="1775.81"/>
    <n v="1580.47"/>
    <d v="2010-05-05T00:00:00"/>
  </r>
  <r>
    <n v="1076"/>
    <n v="91"/>
    <x v="916"/>
    <d v="2017-03-04T00:00:00"/>
    <b v="0"/>
    <s v="Approved"/>
    <s v="Solex"/>
    <s v="Standard"/>
    <s v="medium"/>
    <s v="medium"/>
    <n v="100.35"/>
    <n v="75.260000000000005"/>
    <d v="2004-01-16T00:00:00"/>
  </r>
  <r>
    <n v="1077"/>
    <n v="74"/>
    <x v="917"/>
    <d v="2017-06-10T00:00:00"/>
    <b v="0"/>
    <s v="Approved"/>
    <s v="WeareA2B"/>
    <s v="Standard"/>
    <s v="medium"/>
    <s v="medium"/>
    <n v="1762.96"/>
    <n v="950.52"/>
    <d v="2001-11-25T00:00:00"/>
  </r>
  <r>
    <n v="1078"/>
    <n v="80"/>
    <x v="918"/>
    <d v="2017-05-11T00:00:00"/>
    <b v="0"/>
    <s v="Approved"/>
    <s v="OHM Cycles"/>
    <s v="Touring"/>
    <s v="low"/>
    <s v="medium"/>
    <n v="1073.07"/>
    <n v="933.84"/>
    <d v="1998-12-16T00:00:00"/>
  </r>
  <r>
    <n v="1079"/>
    <n v="0"/>
    <x v="919"/>
    <d v="2017-04-28T00:00:00"/>
    <b v="1"/>
    <s v="Approved"/>
    <s v="Giant Bicycles"/>
    <s v="Standard"/>
    <s v="medium"/>
    <s v="large"/>
    <n v="569.55999999999995"/>
    <n v="528.42999999999995"/>
    <d v="2003-09-10T00:00:00"/>
  </r>
  <r>
    <n v="1080"/>
    <n v="84"/>
    <x v="125"/>
    <d v="2017-09-19T00:00:00"/>
    <b v="0"/>
    <s v="Approved"/>
    <s v="Trek Bicycles"/>
    <s v="Road"/>
    <s v="medium"/>
    <s v="medium"/>
    <n v="290.62"/>
    <n v="215.14"/>
    <d v="2004-12-18T00:00:00"/>
  </r>
  <r>
    <n v="1081"/>
    <n v="41"/>
    <x v="920"/>
    <d v="2017-03-22T00:00:00"/>
    <b v="0"/>
    <s v="Approved"/>
    <s v="Solex"/>
    <s v="Road"/>
    <s v="medium"/>
    <s v="medium"/>
    <n v="416.98"/>
    <n v="312.74"/>
    <d v="1997-05-10T00:00:00"/>
  </r>
  <r>
    <n v="1082"/>
    <n v="72"/>
    <x v="921"/>
    <d v="2017-09-12T00:00:00"/>
    <b v="0"/>
    <s v="Approved"/>
    <s v="Norco Bicycles"/>
    <s v="Standard"/>
    <s v="medium"/>
    <s v="medium"/>
    <n v="360.4"/>
    <n v="270.3"/>
    <d v="2004-07-25T00:00:00"/>
  </r>
  <r>
    <n v="1083"/>
    <n v="4"/>
    <x v="922"/>
    <d v="2017-04-11T00:00:00"/>
    <b v="1"/>
    <s v="Approved"/>
    <s v="Solex"/>
    <s v="Standard"/>
    <s v="medium"/>
    <s v="medium"/>
    <n v="1483.2"/>
    <n v="99.59"/>
    <d v="1998-12-17T00:00:00"/>
  </r>
  <r>
    <n v="1084"/>
    <n v="96"/>
    <x v="260"/>
    <d v="2017-01-08T00:00:00"/>
    <b v="0"/>
    <s v="Approved"/>
    <s v="WeareA2B"/>
    <s v="Road"/>
    <s v="low"/>
    <s v="small"/>
    <n v="1172.78"/>
    <n v="1043.77"/>
    <d v="2002-10-10T00:00:00"/>
  </r>
  <r>
    <n v="1085"/>
    <n v="43"/>
    <x v="923"/>
    <d v="2017-12-12T00:00:00"/>
    <b v="0"/>
    <s v="Approved"/>
    <s v="Norco Bicycles"/>
    <s v="Standard"/>
    <s v="medium"/>
    <s v="medium"/>
    <n v="1555.58"/>
    <n v="818.01"/>
    <d v="2013-09-16T00:00:00"/>
  </r>
  <r>
    <n v="1086"/>
    <n v="9"/>
    <x v="924"/>
    <d v="2017-10-11T00:00:00"/>
    <b v="1"/>
    <s v="Approved"/>
    <s v="OHM Cycles"/>
    <s v="Road"/>
    <s v="medium"/>
    <s v="medium"/>
    <n v="742.54"/>
    <n v="667.4"/>
    <d v="1991-11-07T00:00:00"/>
  </r>
  <r>
    <n v="1087"/>
    <n v="7"/>
    <x v="113"/>
    <d v="2017-10-21T00:00:00"/>
    <b v="1"/>
    <s v="Approved"/>
    <s v="Trek Bicycles"/>
    <s v="Road"/>
    <s v="low"/>
    <s v="medium"/>
    <n v="980.37"/>
    <n v="234.43"/>
    <d v="2005-12-07T00:00:00"/>
  </r>
  <r>
    <n v="1088"/>
    <n v="68"/>
    <x v="925"/>
    <d v="2017-07-21T00:00:00"/>
    <b v="1"/>
    <s v="Approved"/>
    <s v="OHM Cycles"/>
    <s v="Standard"/>
    <s v="medium"/>
    <s v="medium"/>
    <n v="1636.9"/>
    <n v="44.71"/>
    <d v="2010-08-20T00:00:00"/>
  </r>
  <r>
    <n v="1089"/>
    <n v="3"/>
    <x v="872"/>
    <d v="2017-06-30T00:00:00"/>
    <b v="0"/>
    <s v="Approved"/>
    <s v="Trek Bicycles"/>
    <s v="Standard"/>
    <s v="medium"/>
    <s v="large"/>
    <n v="2091.4699999999998"/>
    <n v="388.92"/>
    <d v="2011-08-29T00:00:00"/>
  </r>
  <r>
    <n v="1090"/>
    <n v="44"/>
    <x v="926"/>
    <d v="2017-08-26T00:00:00"/>
    <b v="1"/>
    <s v="Approved"/>
    <s v="WeareA2B"/>
    <s v="Standard"/>
    <s v="medium"/>
    <s v="medium"/>
    <n v="1769.64"/>
    <n v="108.76"/>
    <d v="2011-05-09T00:00:00"/>
  </r>
  <r>
    <n v="1091"/>
    <n v="14"/>
    <x v="875"/>
    <d v="2017-02-10T00:00:00"/>
    <b v="0"/>
    <s v="Approved"/>
    <s v="Trek Bicycles"/>
    <s v="Standard"/>
    <s v="medium"/>
    <s v="small"/>
    <n v="1386.84"/>
    <n v="1234.29"/>
    <d v="2013-03-12T00:00:00"/>
  </r>
  <r>
    <n v="1092"/>
    <n v="92"/>
    <x v="927"/>
    <d v="2017-12-21T00:00:00"/>
    <b v="0"/>
    <s v="Approved"/>
    <s v="WeareA2B"/>
    <s v="Standard"/>
    <s v="medium"/>
    <s v="small"/>
    <n v="1415.01"/>
    <n v="1259.3599999999999"/>
    <d v="2003-01-05T00:00:00"/>
  </r>
  <r>
    <n v="1093"/>
    <n v="71"/>
    <x v="294"/>
    <d v="2017-01-28T00:00:00"/>
    <b v="0"/>
    <s v="Approved"/>
    <s v="Solex"/>
    <s v="Standard"/>
    <s v="high"/>
    <s v="large"/>
    <n v="1842.92"/>
    <n v="1105.75"/>
    <d v="2003-09-09T00:00:00"/>
  </r>
  <r>
    <n v="1094"/>
    <n v="31"/>
    <x v="928"/>
    <d v="2017-08-08T00:00:00"/>
    <b v="0"/>
    <s v="Approved"/>
    <s v="Giant Bicycles"/>
    <s v="Standard"/>
    <s v="medium"/>
    <s v="medium"/>
    <n v="230.91"/>
    <n v="173.18"/>
    <d v="1995-12-19T00:00:00"/>
  </r>
  <r>
    <n v="1095"/>
    <n v="27"/>
    <x v="929"/>
    <d v="2017-04-10T00:00:00"/>
    <b v="1"/>
    <s v="Approved"/>
    <s v="Trek Bicycles"/>
    <s v="Standard"/>
    <s v="low"/>
    <s v="medium"/>
    <n v="1057.51"/>
    <n v="154.4"/>
    <d v="1994-07-12T00:00:00"/>
  </r>
  <r>
    <n v="1096"/>
    <n v="34"/>
    <x v="930"/>
    <d v="2017-01-30T00:00:00"/>
    <b v="1"/>
    <s v="Approved"/>
    <s v="Norco Bicycles"/>
    <s v="Road"/>
    <s v="high"/>
    <s v="large"/>
    <n v="774.53"/>
    <n v="464.72"/>
    <d v="2003-03-18T00:00:00"/>
  </r>
  <r>
    <n v="1097"/>
    <n v="27"/>
    <x v="931"/>
    <d v="2017-08-01T00:00:00"/>
    <b v="0"/>
    <s v="Approved"/>
    <s v="Trek Bicycles"/>
    <s v="Standard"/>
    <s v="medium"/>
    <s v="medium"/>
    <n v="499.53"/>
    <n v="388.72"/>
    <d v="1992-10-11T00:00:00"/>
  </r>
  <r>
    <n v="1098"/>
    <n v="50"/>
    <x v="932"/>
    <d v="2017-07-27T00:00:00"/>
    <b v="0"/>
    <s v="Approved"/>
    <s v="Giant Bicycles"/>
    <s v="Standard"/>
    <s v="medium"/>
    <s v="medium"/>
    <n v="642.70000000000005"/>
    <n v="211.37"/>
    <d v="1994-07-12T00:00:00"/>
  </r>
  <r>
    <n v="1099"/>
    <n v="85"/>
    <x v="933"/>
    <d v="2017-03-15T00:00:00"/>
    <b v="0"/>
    <s v="Approved"/>
    <s v="WeareA2B"/>
    <s v="Standard"/>
    <s v="medium"/>
    <s v="medium"/>
    <n v="752.64"/>
    <n v="205.36"/>
    <d v="1999-07-26T00:00:00"/>
  </r>
  <r>
    <n v="1100"/>
    <n v="19"/>
    <x v="934"/>
    <d v="2017-03-20T00:00:00"/>
    <b v="1"/>
    <s v="Approved"/>
    <s v="OHM Cycles"/>
    <s v="Road"/>
    <s v="high"/>
    <s v="large"/>
    <n v="12.01"/>
    <n v="7.21"/>
    <d v="2009-03-08T00:00:00"/>
  </r>
  <r>
    <n v="1101"/>
    <n v="17"/>
    <x v="935"/>
    <d v="2017-05-01T00:00:00"/>
    <b v="0"/>
    <s v="Approved"/>
    <s v="WeareA2B"/>
    <s v="Touring"/>
    <s v="medium"/>
    <s v="large"/>
    <n v="1362.99"/>
    <n v="57.74"/>
    <d v="1993-04-20T00:00:00"/>
  </r>
  <r>
    <n v="1102"/>
    <n v="83"/>
    <x v="936"/>
    <d v="2017-04-24T00:00:00"/>
    <b v="1"/>
    <s v="Approved"/>
    <s v="Solex"/>
    <s v="Touring"/>
    <s v="medium"/>
    <s v="large"/>
    <n v="2083.94"/>
    <n v="675.03"/>
    <d v="1997-08-25T00:00:00"/>
  </r>
  <r>
    <n v="1103"/>
    <n v="1"/>
    <x v="937"/>
    <d v="2017-10-24T00:00:00"/>
    <b v="1"/>
    <s v="Approved"/>
    <s v="Giant Bicycles"/>
    <s v="Standard"/>
    <s v="medium"/>
    <s v="medium"/>
    <n v="1403.5"/>
    <n v="954.82"/>
    <d v="2016-11-14T00:00:00"/>
  </r>
  <r>
    <n v="1104"/>
    <n v="82"/>
    <x v="853"/>
    <d v="2017-05-23T00:00:00"/>
    <b v="0"/>
    <s v="Approved"/>
    <s v="Norco Bicycles"/>
    <s v="Standard"/>
    <s v="high"/>
    <s v="medium"/>
    <n v="1148.6400000000001"/>
    <n v="689.18"/>
    <d v="2015-08-02T00:00:00"/>
  </r>
  <r>
    <n v="1105"/>
    <n v="0"/>
    <x v="938"/>
    <d v="2017-02-05T00:00:00"/>
    <b v="1"/>
    <s v="Approved"/>
    <s v="OHM Cycles"/>
    <s v="Road"/>
    <s v="high"/>
    <s v="large"/>
    <n v="12.01"/>
    <n v="7.21"/>
    <d v="2009-03-08T00:00:00"/>
  </r>
  <r>
    <n v="1106"/>
    <n v="53"/>
    <x v="939"/>
    <d v="2017-06-20T00:00:00"/>
    <b v="1"/>
    <s v="Approved"/>
    <s v="Giant Bicycles"/>
    <s v="Standard"/>
    <s v="high"/>
    <s v="medium"/>
    <n v="1274.93"/>
    <n v="764.96"/>
    <d v="2007-08-04T00:00:00"/>
  </r>
  <r>
    <n v="1107"/>
    <n v="15"/>
    <x v="892"/>
    <d v="2017-08-22T00:00:00"/>
    <b v="0"/>
    <s v="Approved"/>
    <s v="Norco Bicycles"/>
    <s v="Standard"/>
    <s v="low"/>
    <s v="medium"/>
    <n v="958.74"/>
    <n v="748.9"/>
    <d v="2005-12-07T00:00:00"/>
  </r>
  <r>
    <n v="1108"/>
    <n v="58"/>
    <x v="940"/>
    <d v="2017-07-28T00:00:00"/>
    <b v="0"/>
    <s v="Approved"/>
    <s v="OHM Cycles"/>
    <s v="Standard"/>
    <s v="medium"/>
    <s v="medium"/>
    <n v="912.52"/>
    <n v="141.4"/>
    <d v="1998-12-17T00:00:00"/>
  </r>
  <r>
    <n v="1109"/>
    <n v="21"/>
    <x v="758"/>
    <d v="2017-02-22T00:00:00"/>
    <b v="0"/>
    <s v="Approved"/>
    <s v="Solex"/>
    <s v="Standard"/>
    <s v="medium"/>
    <s v="large"/>
    <n v="1071.23"/>
    <n v="380.74"/>
    <d v="2011-05-07T00:00:00"/>
  </r>
  <r>
    <n v="1110"/>
    <n v="80"/>
    <x v="941"/>
    <d v="2017-05-11T00:00:00"/>
    <b v="1"/>
    <s v="Approved"/>
    <s v="OHM Cycles"/>
    <s v="Touring"/>
    <s v="low"/>
    <s v="medium"/>
    <n v="1073.07"/>
    <n v="933.84"/>
    <d v="2013-09-16T00:00:00"/>
  </r>
  <r>
    <n v="1111"/>
    <n v="45"/>
    <x v="942"/>
    <d v="2017-07-16T00:00:00"/>
    <b v="1"/>
    <s v="Approved"/>
    <s v="Solex"/>
    <s v="Standard"/>
    <s v="medium"/>
    <s v="medium"/>
    <n v="441.49"/>
    <n v="84.99"/>
    <d v="1993-04-12T00:00:00"/>
  </r>
  <r>
    <n v="1112"/>
    <n v="74"/>
    <x v="943"/>
    <d v="2017-09-04T00:00:00"/>
    <b v="0"/>
    <s v="Approved"/>
    <s v="WeareA2B"/>
    <s v="Standard"/>
    <s v="medium"/>
    <s v="medium"/>
    <n v="1762.96"/>
    <n v="950.52"/>
    <d v="2014-07-28T00:00:00"/>
  </r>
  <r>
    <n v="1113"/>
    <n v="85"/>
    <x v="944"/>
    <d v="2017-12-19T00:00:00"/>
    <b v="1"/>
    <s v="Approved"/>
    <s v="WeareA2B"/>
    <s v="Standard"/>
    <s v="medium"/>
    <s v="medium"/>
    <n v="752.64"/>
    <n v="205.36"/>
    <d v="1997-08-25T00:00:00"/>
  </r>
  <r>
    <n v="1114"/>
    <n v="60"/>
    <x v="945"/>
    <d v="2017-02-25T00:00:00"/>
    <b v="0"/>
    <s v="Approved"/>
    <s v="Giant Bicycles"/>
    <s v="Standard"/>
    <s v="high"/>
    <s v="small"/>
    <n v="1977.36"/>
    <n v="1759.85"/>
    <d v="2011-08-24T00:00:00"/>
  </r>
  <r>
    <n v="1115"/>
    <n v="23"/>
    <x v="898"/>
    <d v="2017-03-27T00:00:00"/>
    <b v="0"/>
    <s v="Approved"/>
    <s v="Norco Bicycles"/>
    <s v="Mountain"/>
    <s v="low"/>
    <s v="small"/>
    <n v="688.63"/>
    <n v="612.88"/>
    <d v="1993-10-02T00:00:00"/>
  </r>
  <r>
    <n v="1116"/>
    <n v="89"/>
    <x v="946"/>
    <d v="2017-08-28T00:00:00"/>
    <b v="0"/>
    <s v="Approved"/>
    <s v="WeareA2B"/>
    <s v="Touring"/>
    <s v="medium"/>
    <s v="large"/>
    <n v="1362.99"/>
    <n v="57.74"/>
    <d v="2016-03-29T00:00:00"/>
  </r>
  <r>
    <n v="1117"/>
    <n v="14"/>
    <x v="947"/>
    <d v="2017-12-01T00:00:00"/>
    <b v="0"/>
    <s v="Approved"/>
    <s v="Trek Bicycles"/>
    <s v="Standard"/>
    <s v="medium"/>
    <s v="small"/>
    <n v="1386.84"/>
    <n v="1234.29"/>
    <d v="2003-08-05T00:00:00"/>
  </r>
  <r>
    <n v="1118"/>
    <n v="7"/>
    <x v="948"/>
    <d v="2017-05-15T00:00:00"/>
    <b v="0"/>
    <s v="Approved"/>
    <s v="Trek Bicycles"/>
    <s v="Road"/>
    <s v="low"/>
    <s v="medium"/>
    <n v="980.37"/>
    <n v="234.43"/>
    <d v="2007-08-04T00:00:00"/>
  </r>
  <r>
    <n v="1119"/>
    <n v="5"/>
    <x v="949"/>
    <d v="2017-04-11T00:00:00"/>
    <b v="0"/>
    <s v="Approved"/>
    <s v="Trek Bicycles"/>
    <s v="Mountain"/>
    <s v="low"/>
    <s v="medium"/>
    <n v="574.64"/>
    <n v="459.71"/>
    <d v="1998-12-16T00:00:00"/>
  </r>
  <r>
    <n v="1120"/>
    <n v="37"/>
    <x v="950"/>
    <d v="2017-05-23T00:00:00"/>
    <b v="0"/>
    <s v="Approved"/>
    <s v="OHM Cycles"/>
    <s v="Standard"/>
    <s v="low"/>
    <s v="medium"/>
    <n v="1793.43"/>
    <n v="248.82"/>
    <d v="1999-07-20T00:00:00"/>
  </r>
  <r>
    <n v="1121"/>
    <n v="27"/>
    <x v="951"/>
    <d v="2017-03-04T00:00:00"/>
    <b v="1"/>
    <s v="Approved"/>
    <s v="Trek Bicycles"/>
    <s v="Standard"/>
    <s v="low"/>
    <s v="medium"/>
    <n v="1057.51"/>
    <n v="154.4"/>
    <d v="1994-07-12T00:00:00"/>
  </r>
  <r>
    <n v="1122"/>
    <n v="0"/>
    <x v="700"/>
    <d v="2017-06-11T00:00:00"/>
    <b v="0"/>
    <s v="Approved"/>
    <s v="Solex"/>
    <s v="Standard"/>
    <s v="medium"/>
    <s v="medium"/>
    <n v="71.489999999999995"/>
    <n v="53.62"/>
    <d v="2014-03-03T00:00:00"/>
  </r>
  <r>
    <n v="1123"/>
    <n v="25"/>
    <x v="952"/>
    <d v="2017-02-01T00:00:00"/>
    <b v="0"/>
    <s v="Approved"/>
    <s v="Giant Bicycles"/>
    <s v="Road"/>
    <s v="medium"/>
    <s v="medium"/>
    <n v="1538.99"/>
    <n v="829.65"/>
    <d v="2016-02-04T00:00:00"/>
  </r>
  <r>
    <n v="1124"/>
    <n v="36"/>
    <x v="953"/>
    <d v="2017-08-09T00:00:00"/>
    <b v="1"/>
    <s v="Approved"/>
    <s v="Solex"/>
    <s v="Standard"/>
    <s v="low"/>
    <s v="medium"/>
    <n v="1289.8499999999999"/>
    <n v="74.510000000000005"/>
    <d v="2007-12-11T00:00:00"/>
  </r>
  <r>
    <n v="1125"/>
    <n v="41"/>
    <x v="954"/>
    <d v="2017-04-07T00:00:00"/>
    <b v="1"/>
    <s v="Approved"/>
    <s v="Solex"/>
    <s v="Road"/>
    <s v="medium"/>
    <s v="medium"/>
    <n v="416.98"/>
    <n v="312.74"/>
    <d v="1999-06-23T00:00:00"/>
  </r>
  <r>
    <n v="1126"/>
    <n v="0"/>
    <x v="955"/>
    <d v="2017-12-25T00:00:00"/>
    <b v="0"/>
    <s v="Approved"/>
    <s v="Solex"/>
    <s v="Road"/>
    <s v="medium"/>
    <s v="medium"/>
    <n v="416.98"/>
    <n v="312.74"/>
    <d v="2012-06-04T00:00:00"/>
  </r>
  <r>
    <n v="1127"/>
    <n v="26"/>
    <x v="956"/>
    <d v="2017-08-15T00:00:00"/>
    <b v="1"/>
    <s v="Approved"/>
    <s v="WeareA2B"/>
    <s v="Standard"/>
    <s v="medium"/>
    <s v="medium"/>
    <n v="1992.93"/>
    <n v="762.63"/>
    <d v="1993-05-26T00:00:00"/>
  </r>
  <r>
    <n v="1128"/>
    <n v="44"/>
    <x v="957"/>
    <d v="2017-02-21T00:00:00"/>
    <b v="0"/>
    <s v="Approved"/>
    <s v="WeareA2B"/>
    <s v="Standard"/>
    <s v="medium"/>
    <s v="medium"/>
    <n v="1769.64"/>
    <n v="108.76"/>
    <d v="2011-05-09T00:00:00"/>
  </r>
  <r>
    <n v="1129"/>
    <n v="0"/>
    <x v="958"/>
    <d v="2017-09-27T00:00:00"/>
    <b v="1"/>
    <s v="Approved"/>
    <s v="Norco Bicycles"/>
    <s v="Road"/>
    <s v="medium"/>
    <s v="medium"/>
    <n v="543.39"/>
    <n v="407.54"/>
    <d v="1994-07-12T00:00:00"/>
  </r>
  <r>
    <n v="1130"/>
    <n v="0"/>
    <x v="959"/>
    <d v="2017-10-23T00:00:00"/>
    <b v="0"/>
    <s v="Approved"/>
    <s v="OHM Cycles"/>
    <s v="Standard"/>
    <s v="medium"/>
    <s v="medium"/>
    <n v="183.86"/>
    <n v="137.9"/>
    <d v="1997-10-04T00:00:00"/>
  </r>
  <r>
    <n v="1132"/>
    <n v="15"/>
    <x v="960"/>
    <d v="2017-04-27T00:00:00"/>
    <b v="0"/>
    <s v="Approved"/>
    <s v="Norco Bicycles"/>
    <s v="Standard"/>
    <s v="low"/>
    <s v="medium"/>
    <n v="958.74"/>
    <n v="748.9"/>
    <d v="2005-12-07T00:00:00"/>
  </r>
  <r>
    <n v="1133"/>
    <n v="77"/>
    <x v="961"/>
    <d v="2017-01-14T00:00:00"/>
    <b v="1"/>
    <s v="Approved"/>
    <s v="Norco Bicycles"/>
    <s v="Road"/>
    <s v="medium"/>
    <s v="large"/>
    <n v="1240.31"/>
    <n v="795.1"/>
    <d v="1997-01-25T00:00:00"/>
  </r>
  <r>
    <n v="1134"/>
    <n v="59"/>
    <x v="3"/>
    <d v="2017-02-27T00:00:00"/>
    <b v="1"/>
    <s v="Approved"/>
    <s v="Solex"/>
    <s v="Standard"/>
    <s v="medium"/>
    <s v="large"/>
    <n v="1061.56"/>
    <n v="733.58"/>
    <d v="1993-07-20T00:00:00"/>
  </r>
  <r>
    <n v="1135"/>
    <n v="10"/>
    <x v="962"/>
    <d v="2017-08-20T00:00:00"/>
    <b v="0"/>
    <s v="Approved"/>
    <s v="WeareA2B"/>
    <s v="Touring"/>
    <s v="medium"/>
    <s v="medium"/>
    <n v="1466.68"/>
    <n v="363.25"/>
    <d v="1994-08-10T00:00:00"/>
  </r>
  <r>
    <n v="1136"/>
    <n v="66"/>
    <x v="963"/>
    <d v="2017-12-22T00:00:00"/>
    <b v="0"/>
    <s v="Approved"/>
    <s v="Giant Bicycles"/>
    <s v="Road"/>
    <s v="low"/>
    <s v="small"/>
    <n v="590.26"/>
    <n v="525.33000000000004"/>
    <d v="1995-10-24T00:00:00"/>
  </r>
  <r>
    <n v="1137"/>
    <n v="12"/>
    <x v="964"/>
    <d v="2017-04-11T00:00:00"/>
    <b v="1"/>
    <s v="Approved"/>
    <s v="WeareA2B"/>
    <s v="Standard"/>
    <s v="medium"/>
    <s v="medium"/>
    <n v="1231.1500000000001"/>
    <n v="161.6"/>
    <d v="2004-08-17T00:00:00"/>
  </r>
  <r>
    <n v="1138"/>
    <n v="88"/>
    <x v="965"/>
    <d v="2017-08-18T00:00:00"/>
    <b v="1"/>
    <s v="Approved"/>
    <s v="Norco Bicycles"/>
    <s v="Standard"/>
    <s v="medium"/>
    <s v="medium"/>
    <n v="1198.46"/>
    <n v="381.1"/>
    <d v="2005-05-10T00:00:00"/>
  </r>
  <r>
    <n v="1139"/>
    <n v="61"/>
    <x v="966"/>
    <d v="2017-04-18T00:00:00"/>
    <b v="0"/>
    <s v="Approved"/>
    <s v="Norco Bicycles"/>
    <s v="Standard"/>
    <s v="medium"/>
    <s v="small"/>
    <n v="586.45000000000005"/>
    <n v="521.94000000000005"/>
    <d v="2013-09-16T00:00:00"/>
  </r>
  <r>
    <n v="1140"/>
    <n v="48"/>
    <x v="211"/>
    <d v="2017-08-28T00:00:00"/>
    <b v="1"/>
    <s v="Approved"/>
    <s v="WeareA2B"/>
    <s v="Standard"/>
    <s v="medium"/>
    <s v="medium"/>
    <n v="1762.96"/>
    <n v="950.52"/>
    <d v="2001-11-25T00:00:00"/>
  </r>
  <r>
    <n v="1141"/>
    <n v="45"/>
    <x v="967"/>
    <d v="2017-08-04T00:00:00"/>
    <b v="1"/>
    <s v="Approved"/>
    <s v="Trek Bicycles"/>
    <s v="Road"/>
    <s v="low"/>
    <s v="medium"/>
    <n v="980.37"/>
    <n v="234.43"/>
    <d v="2011-04-16T00:00:00"/>
  </r>
  <r>
    <n v="1142"/>
    <n v="100"/>
    <x v="968"/>
    <d v="2017-09-19T00:00:00"/>
    <b v="0"/>
    <s v="Approved"/>
    <s v="Norco Bicycles"/>
    <s v="Road"/>
    <s v="medium"/>
    <s v="medium"/>
    <n v="1036.5899999999999"/>
    <n v="206.35"/>
    <d v="1991-05-06T00:00:00"/>
  </r>
  <r>
    <n v="1143"/>
    <n v="0"/>
    <x v="969"/>
    <d v="2017-05-02T00:00:00"/>
    <b v="0"/>
    <s v="Approved"/>
    <s v="OHM Cycles"/>
    <s v="Road"/>
    <s v="high"/>
    <s v="large"/>
    <n v="12.01"/>
    <n v="7.21"/>
    <d v="2009-03-08T00:00:00"/>
  </r>
  <r>
    <n v="1144"/>
    <n v="4"/>
    <x v="970"/>
    <d v="2017-09-21T00:00:00"/>
    <b v="1"/>
    <s v="Approved"/>
    <s v="Giant Bicycles"/>
    <s v="Standard"/>
    <s v="high"/>
    <s v="medium"/>
    <n v="1129.1300000000001"/>
    <n v="677.48"/>
    <d v="2011-08-29T00:00:00"/>
  </r>
  <r>
    <n v="1145"/>
    <n v="25"/>
    <x v="971"/>
    <d v="2017-10-18T00:00:00"/>
    <b v="1"/>
    <s v="Approved"/>
    <s v="Giant Bicycles"/>
    <s v="Road"/>
    <s v="medium"/>
    <s v="medium"/>
    <n v="1538.99"/>
    <n v="829.65"/>
    <d v="2011-01-10T00:00:00"/>
  </r>
  <r>
    <n v="1146"/>
    <n v="37"/>
    <x v="708"/>
    <d v="2017-08-04T00:00:00"/>
    <b v="1"/>
    <s v="Approved"/>
    <s v="OHM Cycles"/>
    <s v="Standard"/>
    <s v="low"/>
    <s v="medium"/>
    <n v="1793.43"/>
    <n v="248.82"/>
    <d v="1998-12-17T00:00:00"/>
  </r>
  <r>
    <n v="1147"/>
    <n v="34"/>
    <x v="972"/>
    <d v="2017-03-28T00:00:00"/>
    <b v="1"/>
    <s v="Approved"/>
    <s v="WeareA2B"/>
    <s v="Standard"/>
    <s v="medium"/>
    <s v="medium"/>
    <n v="1231.1500000000001"/>
    <n v="161.6"/>
    <d v="2004-08-17T00:00:00"/>
  </r>
  <r>
    <n v="1148"/>
    <n v="1"/>
    <x v="749"/>
    <d v="2017-11-14T00:00:00"/>
    <b v="0"/>
    <s v="Approved"/>
    <s v="Giant Bicycles"/>
    <s v="Standard"/>
    <s v="medium"/>
    <s v="medium"/>
    <n v="1403.5"/>
    <n v="954.82"/>
    <d v="2016-11-14T00:00:00"/>
  </r>
  <r>
    <n v="1149"/>
    <n v="27"/>
    <x v="973"/>
    <d v="2017-07-12T00:00:00"/>
    <b v="1"/>
    <s v="Approved"/>
    <s v="Trek Bicycles"/>
    <s v="Standard"/>
    <s v="low"/>
    <s v="medium"/>
    <n v="1057.51"/>
    <n v="154.4"/>
    <d v="1999-07-20T00:00:00"/>
  </r>
  <r>
    <n v="1150"/>
    <n v="69"/>
    <x v="974"/>
    <d v="2017-03-06T00:00:00"/>
    <b v="0"/>
    <s v="Approved"/>
    <s v="Giant Bicycles"/>
    <s v="Road"/>
    <s v="medium"/>
    <s v="medium"/>
    <n v="792.9"/>
    <n v="594.67999999999995"/>
    <d v="1995-10-24T00:00:00"/>
  </r>
  <r>
    <n v="1151"/>
    <n v="76"/>
    <x v="975"/>
    <d v="2017-08-31T00:00:00"/>
    <b v="1"/>
    <s v="Approved"/>
    <s v="WeareA2B"/>
    <s v="Standard"/>
    <s v="low"/>
    <s v="medium"/>
    <n v="642.30999999999995"/>
    <n v="513.85"/>
    <d v="2014-10-10T00:00:00"/>
  </r>
  <r>
    <n v="1152"/>
    <n v="40"/>
    <x v="976"/>
    <d v="2017-10-18T00:00:00"/>
    <b v="1"/>
    <s v="Approved"/>
    <s v="OHM Cycles"/>
    <s v="Standard"/>
    <s v="high"/>
    <s v="medium"/>
    <n v="1458.17"/>
    <n v="874.9"/>
    <d v="1999-12-04T00:00:00"/>
  </r>
  <r>
    <n v="1153"/>
    <n v="79"/>
    <x v="977"/>
    <d v="2017-01-03T00:00:00"/>
    <b v="0"/>
    <s v="Approved"/>
    <s v="Norco Bicycles"/>
    <s v="Standard"/>
    <s v="medium"/>
    <s v="medium"/>
    <n v="1555.58"/>
    <n v="818.01"/>
    <d v="2003-09-09T00:00:00"/>
  </r>
  <r>
    <n v="1154"/>
    <n v="40"/>
    <x v="978"/>
    <d v="2017-11-27T00:00:00"/>
    <b v="1"/>
    <s v="Approved"/>
    <s v="Trek Bicycles"/>
    <s v="Road"/>
    <s v="medium"/>
    <s v="large"/>
    <n v="1894.19"/>
    <n v="598.76"/>
    <d v="2003-07-21T00:00:00"/>
  </r>
  <r>
    <n v="1155"/>
    <n v="16"/>
    <x v="979"/>
    <d v="2017-01-03T00:00:00"/>
    <b v="1"/>
    <s v="Approved"/>
    <s v="Norco Bicycles"/>
    <s v="Standard"/>
    <s v="high"/>
    <s v="small"/>
    <n v="1661.92"/>
    <n v="1479.11"/>
    <d v="1994-09-09T00:00:00"/>
  </r>
  <r>
    <n v="1156"/>
    <n v="97"/>
    <x v="980"/>
    <d v="2017-04-25T00:00:00"/>
    <b v="1"/>
    <s v="Approved"/>
    <s v="Solex"/>
    <s v="Standard"/>
    <s v="medium"/>
    <s v="large"/>
    <n v="202.62"/>
    <n v="151.96"/>
    <d v="2016-03-29T00:00:00"/>
  </r>
  <r>
    <n v="1157"/>
    <n v="64"/>
    <x v="82"/>
    <d v="2017-02-17T00:00:00"/>
    <b v="0"/>
    <s v="Approved"/>
    <s v="Trek Bicycles"/>
    <s v="Standard"/>
    <s v="medium"/>
    <s v="large"/>
    <n v="1469.44"/>
    <n v="596.54999999999995"/>
    <d v="2012-05-18T00:00:00"/>
  </r>
  <r>
    <n v="1158"/>
    <n v="24"/>
    <x v="981"/>
    <d v="2017-05-14T00:00:00"/>
    <b v="0"/>
    <s v="Approved"/>
    <s v="Solex"/>
    <s v="Road"/>
    <s v="medium"/>
    <s v="large"/>
    <n v="1777.8"/>
    <n v="820.78"/>
    <d v="2011-05-07T00:00:00"/>
  </r>
  <r>
    <n v="1159"/>
    <n v="0"/>
    <x v="982"/>
    <d v="2017-11-11T00:00:00"/>
    <b v="1"/>
    <s v="Approved"/>
    <s v="Solex"/>
    <s v="Standard"/>
    <s v="medium"/>
    <s v="medium"/>
    <n v="71.489999999999995"/>
    <n v="53.62"/>
    <d v="2012-12-02T00:00:00"/>
  </r>
  <r>
    <n v="1161"/>
    <n v="42"/>
    <x v="983"/>
    <d v="2017-04-02T00:00:00"/>
    <b v="1"/>
    <s v="Approved"/>
    <s v="OHM Cycles"/>
    <s v="Road"/>
    <s v="medium"/>
    <s v="small"/>
    <n v="1810"/>
    <n v="1610.9"/>
    <d v="1993-04-12T00:00:00"/>
  </r>
  <r>
    <n v="1162"/>
    <n v="57"/>
    <x v="984"/>
    <d v="2017-07-24T00:00:00"/>
    <b v="1"/>
    <s v="Approved"/>
    <s v="WeareA2B"/>
    <s v="Touring"/>
    <s v="medium"/>
    <s v="large"/>
    <n v="1890.39"/>
    <n v="260.14"/>
    <d v="1991-01-21T00:00:00"/>
  </r>
  <r>
    <n v="1163"/>
    <n v="85"/>
    <x v="985"/>
    <d v="2017-08-29T00:00:00"/>
    <b v="1"/>
    <s v="Approved"/>
    <s v="WeareA2B"/>
    <s v="Standard"/>
    <s v="medium"/>
    <s v="medium"/>
    <n v="752.64"/>
    <n v="205.36"/>
    <d v="2005-05-10T00:00:00"/>
  </r>
  <r>
    <n v="1164"/>
    <n v="54"/>
    <x v="986"/>
    <d v="2017-08-09T00:00:00"/>
    <b v="1"/>
    <s v="Approved"/>
    <s v="WeareA2B"/>
    <s v="Standard"/>
    <s v="medium"/>
    <s v="medium"/>
    <n v="1292.8399999999999"/>
    <n v="13.44"/>
    <d v="2015-08-10T00:00:00"/>
  </r>
  <r>
    <n v="1165"/>
    <n v="88"/>
    <x v="987"/>
    <d v="2017-10-01T00:00:00"/>
    <b v="1"/>
    <s v="Approved"/>
    <s v="Norco Bicycles"/>
    <s v="Standard"/>
    <s v="medium"/>
    <s v="medium"/>
    <n v="1198.46"/>
    <n v="381.1"/>
    <d v="2002-10-10T00:00:00"/>
  </r>
  <r>
    <n v="1166"/>
    <n v="9"/>
    <x v="988"/>
    <d v="2017-05-03T00:00:00"/>
    <b v="1"/>
    <s v="Approved"/>
    <s v="OHM Cycles"/>
    <s v="Road"/>
    <s v="medium"/>
    <s v="medium"/>
    <n v="742.54"/>
    <n v="667.4"/>
    <d v="1991-11-07T00:00:00"/>
  </r>
  <r>
    <n v="1167"/>
    <n v="71"/>
    <x v="989"/>
    <d v="2017-06-03T00:00:00"/>
    <b v="1"/>
    <s v="Approved"/>
    <s v="Solex"/>
    <s v="Standard"/>
    <s v="high"/>
    <s v="large"/>
    <n v="1842.92"/>
    <n v="1105.75"/>
    <d v="1995-10-24T00:00:00"/>
  </r>
  <r>
    <n v="1168"/>
    <n v="38"/>
    <x v="316"/>
    <d v="2017-05-23T00:00:00"/>
    <b v="1"/>
    <s v="Approved"/>
    <s v="Trek Bicycles"/>
    <s v="Standard"/>
    <s v="medium"/>
    <s v="large"/>
    <n v="2091.4699999999998"/>
    <n v="388.92"/>
    <d v="2012-09-15T00:00:00"/>
  </r>
  <r>
    <n v="1169"/>
    <n v="16"/>
    <x v="455"/>
    <d v="2017-02-22T00:00:00"/>
    <b v="0"/>
    <s v="Approved"/>
    <s v="Norco Bicycles"/>
    <s v="Standard"/>
    <s v="high"/>
    <s v="small"/>
    <n v="1661.92"/>
    <n v="1479.11"/>
    <d v="1994-09-09T00:00:00"/>
  </r>
  <r>
    <n v="1170"/>
    <n v="91"/>
    <x v="990"/>
    <d v="2017-07-16T00:00:00"/>
    <b v="1"/>
    <s v="Approved"/>
    <s v="WeareA2B"/>
    <s v="Standard"/>
    <s v="low"/>
    <s v="medium"/>
    <n v="642.30999999999995"/>
    <n v="513.85"/>
    <d v="2004-07-25T00:00:00"/>
  </r>
  <r>
    <n v="1171"/>
    <n v="86"/>
    <x v="991"/>
    <d v="2017-03-12T00:00:00"/>
    <b v="1"/>
    <s v="Approved"/>
    <s v="OHM Cycles"/>
    <s v="Standard"/>
    <s v="medium"/>
    <s v="medium"/>
    <n v="235.63"/>
    <n v="125.07"/>
    <d v="2004-08-07T00:00:00"/>
  </r>
  <r>
    <n v="1172"/>
    <n v="0"/>
    <x v="992"/>
    <d v="2017-03-25T00:00:00"/>
    <b v="0"/>
    <s v="Approved"/>
    <s v="Trek Bicycles"/>
    <s v="Road"/>
    <s v="medium"/>
    <s v="medium"/>
    <n v="290.62"/>
    <n v="215.14"/>
    <d v="2015-08-02T00:00:00"/>
  </r>
  <r>
    <n v="1173"/>
    <n v="8"/>
    <x v="993"/>
    <d v="2017-02-16T00:00:00"/>
    <b v="0"/>
    <s v="Approved"/>
    <s v="Solex"/>
    <s v="Road"/>
    <s v="medium"/>
    <s v="small"/>
    <n v="1703.52"/>
    <n v="1516.13"/>
    <d v="2003-08-05T00:00:00"/>
  </r>
  <r>
    <n v="1174"/>
    <n v="92"/>
    <x v="43"/>
    <d v="2017-09-24T00:00:00"/>
    <b v="1"/>
    <s v="Approved"/>
    <s v="WeareA2B"/>
    <s v="Standard"/>
    <s v="medium"/>
    <s v="small"/>
    <n v="1415.01"/>
    <n v="1259.3599999999999"/>
    <d v="2004-01-16T00:00:00"/>
  </r>
  <r>
    <n v="1175"/>
    <n v="83"/>
    <x v="994"/>
    <d v="2017-01-05T00:00:00"/>
    <b v="0"/>
    <s v="Approved"/>
    <s v="Solex"/>
    <s v="Touring"/>
    <s v="medium"/>
    <s v="large"/>
    <n v="2083.94"/>
    <n v="675.03"/>
    <d v="2013-09-16T00:00:00"/>
  </r>
  <r>
    <n v="1176"/>
    <n v="92"/>
    <x v="995"/>
    <d v="2017-07-26T00:00:00"/>
    <b v="1"/>
    <s v="Approved"/>
    <s v="WeareA2B"/>
    <s v="Touring"/>
    <s v="medium"/>
    <s v="large"/>
    <n v="1890.39"/>
    <n v="260.14"/>
    <d v="1996-04-05T00:00:00"/>
  </r>
  <r>
    <n v="1177"/>
    <n v="15"/>
    <x v="996"/>
    <d v="2017-08-16T00:00:00"/>
    <b v="0"/>
    <s v="Approved"/>
    <s v="Norco Bicycles"/>
    <s v="Standard"/>
    <s v="low"/>
    <s v="medium"/>
    <n v="958.74"/>
    <n v="748.9"/>
    <d v="2005-12-07T00:00:00"/>
  </r>
  <r>
    <n v="1178"/>
    <n v="72"/>
    <x v="195"/>
    <d v="2017-01-28T00:00:00"/>
    <b v="1"/>
    <s v="Approved"/>
    <s v="OHM Cycles"/>
    <s v="Standard"/>
    <s v="medium"/>
    <s v="medium"/>
    <n v="912.52"/>
    <n v="141.4"/>
    <d v="2015-10-18T00:00:00"/>
  </r>
  <r>
    <n v="1179"/>
    <n v="54"/>
    <x v="997"/>
    <d v="2017-05-09T00:00:00"/>
    <b v="1"/>
    <s v="Approved"/>
    <s v="WeareA2B"/>
    <s v="Standard"/>
    <s v="medium"/>
    <s v="medium"/>
    <n v="1292.8399999999999"/>
    <n v="13.44"/>
    <d v="2003-07-21T00:00:00"/>
  </r>
  <r>
    <n v="1180"/>
    <n v="2"/>
    <x v="998"/>
    <d v="2017-11-24T00:00:00"/>
    <b v="0"/>
    <s v="Approved"/>
    <s v="Solex"/>
    <s v="Standard"/>
    <s v="medium"/>
    <s v="medium"/>
    <n v="71.489999999999995"/>
    <n v="53.62"/>
    <d v="2012-12-02T00:00:00"/>
  </r>
  <r>
    <n v="1181"/>
    <n v="49"/>
    <x v="322"/>
    <d v="2017-09-26T00:00:00"/>
    <b v="0"/>
    <s v="Approved"/>
    <s v="Solex"/>
    <s v="Standard"/>
    <s v="medium"/>
    <s v="large"/>
    <n v="1061.56"/>
    <n v="733.58"/>
    <d v="1993-07-20T00:00:00"/>
  </r>
  <r>
    <n v="1182"/>
    <n v="38"/>
    <x v="999"/>
    <d v="2017-05-24T00:00:00"/>
    <b v="1"/>
    <s v="Approved"/>
    <s v="Solex"/>
    <s v="Standard"/>
    <s v="medium"/>
    <s v="medium"/>
    <n v="1577.53"/>
    <n v="826.51"/>
    <d v="2011-03-16T00:00:00"/>
  </r>
  <r>
    <n v="1183"/>
    <n v="43"/>
    <x v="1000"/>
    <d v="2017-04-23T00:00:00"/>
    <b v="0"/>
    <s v="Approved"/>
    <s v="Solex"/>
    <s v="Standard"/>
    <s v="medium"/>
    <s v="medium"/>
    <n v="1151.96"/>
    <n v="649.49"/>
    <d v="1999-12-04T00:00:00"/>
  </r>
  <r>
    <n v="1184"/>
    <n v="35"/>
    <x v="1001"/>
    <d v="2017-10-23T00:00:00"/>
    <b v="0"/>
    <s v="Approved"/>
    <s v="Giant Bicycles"/>
    <s v="Standard"/>
    <s v="medium"/>
    <s v="medium"/>
    <n v="1403.5"/>
    <n v="954.82"/>
    <d v="2016-11-14T00:00:00"/>
  </r>
  <r>
    <n v="1185"/>
    <n v="78"/>
    <x v="483"/>
    <d v="2017-05-23T00:00:00"/>
    <b v="1"/>
    <s v="Approved"/>
    <s v="Giant Bicycles"/>
    <s v="Standard"/>
    <s v="medium"/>
    <s v="large"/>
    <n v="1765.3"/>
    <n v="709.48"/>
    <d v="2004-07-25T00:00:00"/>
  </r>
  <r>
    <n v="1186"/>
    <n v="96"/>
    <x v="1002"/>
    <d v="2017-07-25T00:00:00"/>
    <b v="0"/>
    <s v="Approved"/>
    <s v="WeareA2B"/>
    <s v="Road"/>
    <s v="low"/>
    <s v="small"/>
    <n v="1172.78"/>
    <n v="1043.77"/>
    <d v="2002-10-10T00:00:00"/>
  </r>
  <r>
    <n v="1187"/>
    <n v="68"/>
    <x v="1003"/>
    <d v="2017-04-06T00:00:00"/>
    <b v="0"/>
    <s v="Approved"/>
    <s v="OHM Cycles"/>
    <s v="Standard"/>
    <s v="medium"/>
    <s v="medium"/>
    <n v="1636.9"/>
    <n v="44.71"/>
    <d v="1992-10-02T00:00:00"/>
  </r>
  <r>
    <n v="1188"/>
    <n v="44"/>
    <x v="1004"/>
    <d v="2017-05-19T00:00:00"/>
    <b v="1"/>
    <s v="Approved"/>
    <s v="WeareA2B"/>
    <s v="Standard"/>
    <s v="medium"/>
    <s v="medium"/>
    <n v="1769.64"/>
    <n v="108.76"/>
    <d v="2011-05-09T00:00:00"/>
  </r>
  <r>
    <n v="1189"/>
    <n v="5"/>
    <x v="705"/>
    <d v="2017-08-22T00:00:00"/>
    <b v="0"/>
    <s v="Approved"/>
    <s v="Trek Bicycles"/>
    <s v="Mountain"/>
    <s v="low"/>
    <s v="medium"/>
    <n v="574.64"/>
    <n v="459.71"/>
    <d v="2011-08-29T00:00:00"/>
  </r>
  <r>
    <n v="1190"/>
    <n v="0"/>
    <x v="800"/>
    <d v="2017-11-05T00:00:00"/>
    <b v="0"/>
    <s v="Approved"/>
    <s v="Solex"/>
    <s v="Standard"/>
    <s v="medium"/>
    <s v="medium"/>
    <n v="71.489999999999995"/>
    <n v="53.62"/>
    <d v="2011-08-29T00:00:00"/>
  </r>
  <r>
    <n v="1191"/>
    <n v="4"/>
    <x v="1005"/>
    <d v="2017-03-19T00:00:00"/>
    <b v="1"/>
    <s v="Approved"/>
    <s v="Giant Bicycles"/>
    <s v="Standard"/>
    <s v="high"/>
    <s v="medium"/>
    <n v="1129.1300000000001"/>
    <n v="677.48"/>
    <d v="2004-08-17T00:00:00"/>
  </r>
  <r>
    <n v="1192"/>
    <n v="55"/>
    <x v="1006"/>
    <d v="2017-10-31T00:00:00"/>
    <b v="0"/>
    <s v="Approved"/>
    <s v="Trek Bicycles"/>
    <s v="Road"/>
    <s v="medium"/>
    <s v="large"/>
    <n v="1894.19"/>
    <n v="598.76"/>
    <d v="1991-01-21T00:00:00"/>
  </r>
  <r>
    <n v="1194"/>
    <n v="28"/>
    <x v="1007"/>
    <d v="2017-07-22T00:00:00"/>
    <b v="0"/>
    <s v="Approved"/>
    <s v="Solex"/>
    <s v="Road"/>
    <s v="medium"/>
    <s v="small"/>
    <n v="1703.52"/>
    <n v="1516.13"/>
    <d v="2016-07-09T00:00:00"/>
  </r>
  <r>
    <n v="1195"/>
    <n v="40"/>
    <x v="604"/>
    <d v="2017-09-21T00:00:00"/>
    <b v="1"/>
    <s v="Approved"/>
    <s v="OHM Cycles"/>
    <s v="Standard"/>
    <s v="high"/>
    <s v="medium"/>
    <n v="1458.17"/>
    <n v="874.9"/>
    <d v="2006-02-02T00:00:00"/>
  </r>
  <r>
    <n v="1196"/>
    <n v="78"/>
    <x v="1008"/>
    <d v="2017-08-27T00:00:00"/>
    <b v="0"/>
    <s v="Approved"/>
    <s v="Giant Bicycles"/>
    <s v="Standard"/>
    <s v="medium"/>
    <s v="large"/>
    <n v="1765.3"/>
    <n v="709.48"/>
    <d v="2004-08-07T00:00:00"/>
  </r>
  <r>
    <n v="1198"/>
    <n v="84"/>
    <x v="1009"/>
    <d v="2017-08-08T00:00:00"/>
    <b v="0"/>
    <s v="Approved"/>
    <s v="Trek Bicycles"/>
    <s v="Road"/>
    <s v="medium"/>
    <s v="medium"/>
    <n v="290.62"/>
    <n v="215.14"/>
    <d v="2015-08-02T00:00:00"/>
  </r>
  <r>
    <n v="1199"/>
    <n v="10"/>
    <x v="1010"/>
    <d v="2017-09-29T00:00:00"/>
    <b v="1"/>
    <s v="Approved"/>
    <s v="WeareA2B"/>
    <s v="Touring"/>
    <s v="medium"/>
    <s v="medium"/>
    <n v="1466.68"/>
    <n v="363.25"/>
    <d v="2014-03-03T00:00:00"/>
  </r>
  <r>
    <n v="1200"/>
    <n v="0"/>
    <x v="1011"/>
    <d v="2017-06-21T00:00:00"/>
    <b v="1"/>
    <s v="Approved"/>
    <s v="OHM Cycles"/>
    <s v="Standard"/>
    <s v="low"/>
    <s v="medium"/>
    <n v="71.16"/>
    <n v="56.93"/>
    <d v="2005-10-22T00:00:00"/>
  </r>
  <r>
    <n v="1202"/>
    <n v="70"/>
    <x v="1012"/>
    <d v="2017-08-10T00:00:00"/>
    <b v="0"/>
    <s v="Approved"/>
    <s v="Trek Bicycles"/>
    <s v="Standard"/>
    <s v="high"/>
    <s v="medium"/>
    <n v="495.72"/>
    <n v="297.43"/>
    <d v="2000-05-22T00:00:00"/>
  </r>
  <r>
    <n v="1203"/>
    <n v="1"/>
    <x v="614"/>
    <d v="2017-05-23T00:00:00"/>
    <b v="0"/>
    <s v="Approved"/>
    <s v="Giant Bicycles"/>
    <s v="Standard"/>
    <s v="medium"/>
    <s v="medium"/>
    <n v="1403.5"/>
    <n v="954.82"/>
    <d v="2012-12-02T00:00:00"/>
  </r>
  <r>
    <n v="1204"/>
    <n v="94"/>
    <x v="1013"/>
    <d v="2017-05-28T00:00:00"/>
    <b v="0"/>
    <s v="Approved"/>
    <s v="Giant Bicycles"/>
    <s v="Standard"/>
    <s v="medium"/>
    <s v="large"/>
    <n v="1635.3"/>
    <n v="993.66"/>
    <d v="2013-06-09T00:00:00"/>
  </r>
  <r>
    <n v="1205"/>
    <n v="44"/>
    <x v="1014"/>
    <d v="2017-11-22T00:00:00"/>
    <b v="0"/>
    <s v="Approved"/>
    <s v="WeareA2B"/>
    <s v="Standard"/>
    <s v="medium"/>
    <s v="medium"/>
    <n v="1769.64"/>
    <n v="108.76"/>
    <d v="2011-05-09T00:00:00"/>
  </r>
  <r>
    <n v="1206"/>
    <n v="49"/>
    <x v="1015"/>
    <d v="2017-07-07T00:00:00"/>
    <b v="0"/>
    <s v="Approved"/>
    <s v="Solex"/>
    <s v="Standard"/>
    <s v="medium"/>
    <s v="large"/>
    <n v="1061.56"/>
    <n v="733.58"/>
    <d v="1993-07-20T00:00:00"/>
  </r>
  <r>
    <n v="1207"/>
    <n v="47"/>
    <x v="1016"/>
    <d v="2017-06-22T00:00:00"/>
    <b v="1"/>
    <s v="Approved"/>
    <s v="Trek Bicycles"/>
    <s v="Road"/>
    <s v="low"/>
    <s v="small"/>
    <n v="1720.7"/>
    <n v="1531.42"/>
    <d v="2006-10-01T00:00:00"/>
  </r>
  <r>
    <n v="1208"/>
    <n v="34"/>
    <x v="1017"/>
    <d v="2017-11-06T00:00:00"/>
    <b v="1"/>
    <s v="Approved"/>
    <s v="Norco Bicycles"/>
    <s v="Road"/>
    <s v="high"/>
    <s v="large"/>
    <n v="774.53"/>
    <n v="464.72"/>
    <d v="2003-03-18T00:00:00"/>
  </r>
  <r>
    <n v="1209"/>
    <n v="95"/>
    <x v="761"/>
    <d v="2017-11-17T00:00:00"/>
    <b v="0"/>
    <s v="Approved"/>
    <s v="OHM Cycles"/>
    <s v="Touring"/>
    <s v="low"/>
    <s v="medium"/>
    <n v="1073.07"/>
    <n v="933.84"/>
    <d v="2004-08-07T00:00:00"/>
  </r>
  <r>
    <n v="1210"/>
    <n v="9"/>
    <x v="648"/>
    <d v="2017-04-20T00:00:00"/>
    <b v="0"/>
    <s v="Approved"/>
    <s v="OHM Cycles"/>
    <s v="Road"/>
    <s v="medium"/>
    <s v="medium"/>
    <n v="742.54"/>
    <n v="667.4"/>
    <d v="1991-11-07T00:00:00"/>
  </r>
  <r>
    <n v="1211"/>
    <n v="77"/>
    <x v="1018"/>
    <d v="2017-12-20T00:00:00"/>
    <b v="0"/>
    <s v="Approved"/>
    <s v="Norco Bicycles"/>
    <s v="Road"/>
    <s v="medium"/>
    <s v="large"/>
    <n v="1240.31"/>
    <n v="795.1"/>
    <d v="2011-01-10T00:00:00"/>
  </r>
  <r>
    <n v="1212"/>
    <n v="23"/>
    <x v="1019"/>
    <d v="2017-06-10T00:00:00"/>
    <b v="1"/>
    <s v="Approved"/>
    <s v="Norco Bicycles"/>
    <s v="Standard"/>
    <s v="medium"/>
    <s v="medium"/>
    <n v="1198.46"/>
    <n v="381.1"/>
    <d v="2003-01-05T00:00:00"/>
  </r>
  <r>
    <n v="1213"/>
    <n v="90"/>
    <x v="1020"/>
    <d v="2017-05-27T00:00:00"/>
    <b v="0"/>
    <s v="Approved"/>
    <s v="Norco Bicycles"/>
    <s v="Standard"/>
    <s v="low"/>
    <s v="medium"/>
    <n v="363.01"/>
    <n v="290.41000000000003"/>
    <d v="2005-05-10T00:00:00"/>
  </r>
  <r>
    <n v="1214"/>
    <n v="0"/>
    <x v="1021"/>
    <d v="2017-10-09T00:00:00"/>
    <b v="0"/>
    <s v="Approved"/>
    <s v="OHM Cycles"/>
    <s v="Standard"/>
    <s v="medium"/>
    <s v="medium"/>
    <n v="183.86"/>
    <n v="137.9"/>
    <d v="2015-06-17T00:00:00"/>
  </r>
  <r>
    <n v="1215"/>
    <n v="6"/>
    <x v="1022"/>
    <d v="2017-08-24T00:00:00"/>
    <b v="1"/>
    <s v="Cancelled"/>
    <s v="OHM Cycles"/>
    <s v="Standard"/>
    <s v="high"/>
    <s v="medium"/>
    <n v="227.88"/>
    <n v="136.72999999999999"/>
    <d v="2003-02-07T00:00:00"/>
  </r>
  <r>
    <n v="1216"/>
    <n v="61"/>
    <x v="1023"/>
    <d v="2017-07-29T00:00:00"/>
    <b v="1"/>
    <s v="Approved"/>
    <s v="Norco Bicycles"/>
    <s v="Standard"/>
    <s v="medium"/>
    <s v="small"/>
    <n v="586.45000000000005"/>
    <n v="521.94000000000005"/>
    <d v="1998-12-16T00:00:00"/>
  </r>
  <r>
    <n v="1217"/>
    <n v="16"/>
    <x v="1024"/>
    <d v="2017-07-29T00:00:00"/>
    <b v="1"/>
    <s v="Approved"/>
    <s v="Norco Bicycles"/>
    <s v="Standard"/>
    <s v="high"/>
    <s v="small"/>
    <n v="1661.92"/>
    <n v="1479.11"/>
    <d v="1994-09-09T00:00:00"/>
  </r>
  <r>
    <n v="1218"/>
    <n v="15"/>
    <x v="1025"/>
    <d v="2017-11-01T00:00:00"/>
    <b v="0"/>
    <s v="Approved"/>
    <s v="WeareA2B"/>
    <s v="Standard"/>
    <s v="medium"/>
    <s v="medium"/>
    <n v="1292.8399999999999"/>
    <n v="13.44"/>
    <d v="2011-08-24T00:00:00"/>
  </r>
  <r>
    <n v="1219"/>
    <n v="87"/>
    <x v="1026"/>
    <d v="2017-02-14T00:00:00"/>
    <b v="1"/>
    <s v="Approved"/>
    <s v="Giant Bicycles"/>
    <s v="Standard"/>
    <s v="high"/>
    <s v="medium"/>
    <n v="1179"/>
    <n v="707.4"/>
    <d v="1998-12-16T00:00:00"/>
  </r>
  <r>
    <n v="1220"/>
    <n v="96"/>
    <x v="1027"/>
    <d v="2017-05-02T00:00:00"/>
    <b v="0"/>
    <s v="Approved"/>
    <s v="WeareA2B"/>
    <s v="Road"/>
    <s v="low"/>
    <s v="small"/>
    <n v="1172.78"/>
    <n v="1043.77"/>
    <d v="1994-08-10T00:00:00"/>
  </r>
  <r>
    <n v="1221"/>
    <n v="56"/>
    <x v="633"/>
    <d v="2017-09-18T00:00:00"/>
    <b v="1"/>
    <s v="Approved"/>
    <s v="Norco Bicycles"/>
    <s v="Mountain"/>
    <s v="low"/>
    <s v="small"/>
    <n v="688.63"/>
    <n v="612.88"/>
    <d v="1993-10-02T00:00:00"/>
  </r>
  <r>
    <n v="1222"/>
    <n v="93"/>
    <x v="1028"/>
    <d v="2017-10-09T00:00:00"/>
    <b v="0"/>
    <s v="Approved"/>
    <s v="OHM Cycles"/>
    <s v="Standard"/>
    <s v="high"/>
    <s v="medium"/>
    <n v="1458.17"/>
    <n v="874.9"/>
    <d v="1997-05-10T00:00:00"/>
  </r>
  <r>
    <n v="1223"/>
    <n v="58"/>
    <x v="412"/>
    <d v="2017-08-06T00:00:00"/>
    <b v="0"/>
    <s v="Approved"/>
    <s v="OHM Cycles"/>
    <s v="Standard"/>
    <s v="medium"/>
    <s v="medium"/>
    <n v="912.52"/>
    <n v="141.4"/>
    <d v="2015-10-18T00:00:00"/>
  </r>
  <r>
    <n v="1224"/>
    <n v="30"/>
    <x v="1029"/>
    <d v="2017-05-07T00:00:00"/>
    <b v="0"/>
    <s v="Approved"/>
    <s v="Solex"/>
    <s v="Standard"/>
    <s v="high"/>
    <s v="medium"/>
    <n v="748.17"/>
    <n v="448.9"/>
    <d v="1991-11-10T00:00:00"/>
  </r>
  <r>
    <n v="1225"/>
    <n v="79"/>
    <x v="1030"/>
    <d v="2017-10-29T00:00:00"/>
    <b v="1"/>
    <s v="Approved"/>
    <s v="Norco Bicycles"/>
    <s v="Standard"/>
    <s v="medium"/>
    <s v="medium"/>
    <n v="1555.58"/>
    <n v="818.01"/>
    <d v="2003-09-09T00:00:00"/>
  </r>
  <r>
    <n v="1226"/>
    <n v="6"/>
    <x v="1031"/>
    <d v="2017-02-25T00:00:00"/>
    <b v="0"/>
    <s v="Approved"/>
    <s v="Solex"/>
    <s v="Standard"/>
    <s v="high"/>
    <s v="medium"/>
    <n v="748.17"/>
    <n v="448.9"/>
    <d v="1991-11-10T00:00:00"/>
  </r>
  <r>
    <n v="1227"/>
    <n v="71"/>
    <x v="1032"/>
    <d v="2017-07-05T00:00:00"/>
    <b v="0"/>
    <s v="Approved"/>
    <s v="Solex"/>
    <s v="Standard"/>
    <s v="high"/>
    <s v="large"/>
    <n v="1842.92"/>
    <n v="1105.75"/>
    <d v="1995-10-24T00:00:00"/>
  </r>
  <r>
    <n v="1228"/>
    <n v="53"/>
    <x v="839"/>
    <d v="2017-07-12T00:00:00"/>
    <b v="0"/>
    <s v="Approved"/>
    <s v="OHM Cycles"/>
    <s v="Standard"/>
    <s v="medium"/>
    <s v="medium"/>
    <n v="795.34"/>
    <n v="101.58"/>
    <d v="1997-02-09T00:00:00"/>
  </r>
  <r>
    <n v="1229"/>
    <n v="75"/>
    <x v="1009"/>
    <d v="2017-01-25T00:00:00"/>
    <b v="1"/>
    <s v="Approved"/>
    <s v="Giant Bicycles"/>
    <s v="Touring"/>
    <s v="medium"/>
    <s v="large"/>
    <n v="1873.97"/>
    <n v="863.95"/>
    <d v="1997-01-25T00:00:00"/>
  </r>
  <r>
    <n v="1230"/>
    <n v="96"/>
    <x v="1033"/>
    <d v="2017-02-08T00:00:00"/>
    <b v="0"/>
    <s v="Approved"/>
    <s v="WeareA2B"/>
    <s v="Road"/>
    <s v="low"/>
    <s v="small"/>
    <n v="1172.78"/>
    <n v="1043.77"/>
    <d v="1991-05-06T00:00:00"/>
  </r>
  <r>
    <n v="1231"/>
    <n v="10"/>
    <x v="1034"/>
    <d v="2017-08-14T00:00:00"/>
    <b v="1"/>
    <s v="Approved"/>
    <s v="WeareA2B"/>
    <s v="Touring"/>
    <s v="medium"/>
    <s v="medium"/>
    <n v="1466.68"/>
    <n v="363.25"/>
    <d v="1994-08-10T00:00:00"/>
  </r>
  <r>
    <n v="1232"/>
    <n v="95"/>
    <x v="149"/>
    <d v="2017-05-04T00:00:00"/>
    <b v="1"/>
    <s v="Approved"/>
    <s v="OHM Cycles"/>
    <s v="Touring"/>
    <s v="low"/>
    <s v="medium"/>
    <n v="1073.07"/>
    <n v="933.84"/>
    <d v="2015-08-02T00:00:00"/>
  </r>
  <r>
    <n v="1233"/>
    <n v="6"/>
    <x v="1035"/>
    <d v="2017-04-26T00:00:00"/>
    <b v="0"/>
    <s v="Approved"/>
    <s v="OHM Cycles"/>
    <s v="Standard"/>
    <s v="high"/>
    <s v="medium"/>
    <n v="227.88"/>
    <n v="136.72999999999999"/>
    <d v="2016-07-09T00:00:00"/>
  </r>
  <r>
    <n v="1234"/>
    <n v="3"/>
    <x v="1036"/>
    <d v="2017-05-08T00:00:00"/>
    <b v="0"/>
    <s v="Approved"/>
    <s v="Trek Bicycles"/>
    <s v="Standard"/>
    <s v="medium"/>
    <s v="large"/>
    <n v="2091.4699999999998"/>
    <n v="388.92"/>
    <d v="1999-12-04T00:00:00"/>
  </r>
  <r>
    <n v="1235"/>
    <n v="18"/>
    <x v="1037"/>
    <d v="2017-04-04T00:00:00"/>
    <b v="1"/>
    <s v="Approved"/>
    <s v="Solex"/>
    <s v="Standard"/>
    <s v="medium"/>
    <s v="medium"/>
    <n v="575.27"/>
    <n v="431.45"/>
    <d v="2013-03-12T00:00:00"/>
  </r>
  <r>
    <n v="1236"/>
    <n v="12"/>
    <x v="1038"/>
    <d v="2017-02-10T00:00:00"/>
    <b v="0"/>
    <s v="Approved"/>
    <s v="Giant Bicycles"/>
    <s v="Standard"/>
    <s v="medium"/>
    <s v="large"/>
    <n v="1765.3"/>
    <n v="709.48"/>
    <d v="2004-07-25T00:00:00"/>
  </r>
  <r>
    <n v="1237"/>
    <n v="35"/>
    <x v="1039"/>
    <d v="2017-12-03T00:00:00"/>
    <b v="1"/>
    <s v="Approved"/>
    <s v="Giant Bicycles"/>
    <s v="Standard"/>
    <s v="medium"/>
    <s v="medium"/>
    <n v="1403.5"/>
    <n v="954.82"/>
    <d v="2016-11-14T00:00:00"/>
  </r>
  <r>
    <n v="1238"/>
    <n v="0"/>
    <x v="1040"/>
    <d v="2017-02-27T00:00:00"/>
    <b v="1"/>
    <s v="Approved"/>
    <s v="Giant Bicycles"/>
    <s v="Standard"/>
    <s v="medium"/>
    <s v="medium"/>
    <n v="230.91"/>
    <n v="173.18"/>
    <d v="1992-10-11T00:00:00"/>
  </r>
  <r>
    <n v="1239"/>
    <n v="73"/>
    <x v="599"/>
    <d v="2017-02-18T00:00:00"/>
    <b v="0"/>
    <s v="Approved"/>
    <s v="Solex"/>
    <s v="Standard"/>
    <s v="medium"/>
    <s v="medium"/>
    <n v="1945.43"/>
    <n v="333.18"/>
    <d v="2002-08-31T00:00:00"/>
  </r>
  <r>
    <n v="1240"/>
    <n v="6"/>
    <x v="1041"/>
    <d v="2017-04-26T00:00:00"/>
    <b v="1"/>
    <s v="Approved"/>
    <s v="OHM Cycles"/>
    <s v="Standard"/>
    <s v="high"/>
    <s v="medium"/>
    <n v="227.88"/>
    <n v="136.72999999999999"/>
    <d v="2003-02-07T00:00:00"/>
  </r>
  <r>
    <n v="1241"/>
    <n v="40"/>
    <x v="521"/>
    <d v="2017-10-25T00:00:00"/>
    <b v="1"/>
    <s v="Approved"/>
    <s v="Trek Bicycles"/>
    <s v="Road"/>
    <s v="medium"/>
    <s v="large"/>
    <n v="1894.19"/>
    <n v="598.76"/>
    <d v="1993-06-23T00:00:00"/>
  </r>
  <r>
    <n v="1242"/>
    <n v="54"/>
    <x v="1042"/>
    <d v="2017-04-03T00:00:00"/>
    <b v="1"/>
    <s v="Approved"/>
    <s v="WeareA2B"/>
    <s v="Standard"/>
    <s v="medium"/>
    <s v="medium"/>
    <n v="1807.45"/>
    <n v="778.69"/>
    <d v="1991-11-10T00:00:00"/>
  </r>
  <r>
    <n v="1243"/>
    <n v="69"/>
    <x v="1043"/>
    <d v="2017-08-04T00:00:00"/>
    <b v="1"/>
    <s v="Approved"/>
    <s v="Norco Bicycles"/>
    <s v="Road"/>
    <s v="medium"/>
    <s v="large"/>
    <n v="1240.31"/>
    <n v="795.1"/>
    <d v="1997-01-25T00:00:00"/>
  </r>
  <r>
    <n v="1244"/>
    <n v="50"/>
    <x v="1044"/>
    <d v="2017-02-21T00:00:00"/>
    <b v="1"/>
    <s v="Approved"/>
    <s v="WeareA2B"/>
    <s v="Standard"/>
    <s v="medium"/>
    <s v="small"/>
    <n v="175.89"/>
    <n v="131.91999999999999"/>
    <d v="2003-02-16T00:00:00"/>
  </r>
  <r>
    <n v="1245"/>
    <n v="28"/>
    <x v="1045"/>
    <d v="2017-10-28T00:00:00"/>
    <b v="0"/>
    <s v="Approved"/>
    <s v="Norco Bicycles"/>
    <s v="Standard"/>
    <s v="medium"/>
    <s v="small"/>
    <n v="1216.1400000000001"/>
    <n v="1082.3599999999999"/>
    <d v="1991-08-05T00:00:00"/>
  </r>
  <r>
    <n v="1246"/>
    <n v="53"/>
    <x v="528"/>
    <d v="2017-01-16T00:00:00"/>
    <b v="0"/>
    <s v="Approved"/>
    <s v="OHM Cycles"/>
    <s v="Standard"/>
    <s v="medium"/>
    <s v="medium"/>
    <n v="795.34"/>
    <n v="101.58"/>
    <d v="1997-02-09T00:00:00"/>
  </r>
  <r>
    <n v="1247"/>
    <n v="81"/>
    <x v="1046"/>
    <d v="2017-04-14T00:00:00"/>
    <b v="0"/>
    <s v="Approved"/>
    <s v="Norco Bicycles"/>
    <s v="Standard"/>
    <s v="medium"/>
    <s v="small"/>
    <n v="586.45000000000005"/>
    <n v="521.94000000000005"/>
    <d v="1991-07-10T00:00:00"/>
  </r>
  <r>
    <n v="1248"/>
    <n v="74"/>
    <x v="1047"/>
    <d v="2017-07-14T00:00:00"/>
    <b v="1"/>
    <s v="Approved"/>
    <s v="WeareA2B"/>
    <s v="Standard"/>
    <s v="medium"/>
    <s v="medium"/>
    <n v="1228.07"/>
    <n v="400.91"/>
    <d v="2006-05-22T00:00:00"/>
  </r>
  <r>
    <n v="1249"/>
    <n v="1"/>
    <x v="1048"/>
    <d v="2017-03-16T00:00:00"/>
    <b v="0"/>
    <s v="Approved"/>
    <s v="Giant Bicycles"/>
    <s v="Standard"/>
    <s v="medium"/>
    <s v="medium"/>
    <n v="1403.5"/>
    <n v="954.82"/>
    <d v="2016-11-14T00:00:00"/>
  </r>
  <r>
    <n v="1250"/>
    <n v="90"/>
    <x v="239"/>
    <d v="2017-04-16T00:00:00"/>
    <b v="0"/>
    <s v="Approved"/>
    <s v="Norco Bicycles"/>
    <s v="Standard"/>
    <s v="low"/>
    <s v="medium"/>
    <n v="363.01"/>
    <n v="290.41000000000003"/>
    <d v="2005-05-10T00:00:00"/>
  </r>
  <r>
    <n v="1251"/>
    <n v="80"/>
    <x v="1049"/>
    <d v="2017-06-17T00:00:00"/>
    <b v="1"/>
    <s v="Approved"/>
    <s v="Trek Bicycles"/>
    <s v="Standard"/>
    <s v="medium"/>
    <s v="large"/>
    <n v="1469.44"/>
    <n v="596.54999999999995"/>
    <d v="2012-05-18T00:00:00"/>
  </r>
  <r>
    <n v="1252"/>
    <n v="13"/>
    <x v="505"/>
    <d v="2017-03-04T00:00:00"/>
    <b v="1"/>
    <s v="Approved"/>
    <s v="Solex"/>
    <s v="Standard"/>
    <s v="medium"/>
    <s v="medium"/>
    <n v="1577.53"/>
    <n v="826.51"/>
    <d v="2011-03-16T00:00:00"/>
  </r>
  <r>
    <n v="1253"/>
    <n v="58"/>
    <x v="1050"/>
    <d v="2017-03-30T00:00:00"/>
    <b v="0"/>
    <s v="Approved"/>
    <s v="OHM Cycles"/>
    <s v="Standard"/>
    <s v="medium"/>
    <s v="medium"/>
    <n v="912.52"/>
    <n v="141.4"/>
    <d v="1998-12-17T00:00:00"/>
  </r>
  <r>
    <n v="1254"/>
    <n v="10"/>
    <x v="1051"/>
    <d v="2017-04-04T00:00:00"/>
    <b v="0"/>
    <s v="Approved"/>
    <s v="Solex"/>
    <s v="Standard"/>
    <s v="medium"/>
    <s v="medium"/>
    <n v="1945.43"/>
    <n v="333.18"/>
    <d v="2002-08-31T00:00:00"/>
  </r>
  <r>
    <n v="1255"/>
    <n v="80"/>
    <x v="266"/>
    <d v="2017-01-15T00:00:00"/>
    <b v="0"/>
    <s v="Approved"/>
    <s v="OHM Cycles"/>
    <s v="Touring"/>
    <s v="low"/>
    <s v="medium"/>
    <n v="1073.07"/>
    <n v="933.84"/>
    <d v="2004-08-07T00:00:00"/>
  </r>
  <r>
    <n v="1256"/>
    <n v="52"/>
    <x v="1052"/>
    <d v="2017-12-06T00:00:00"/>
    <b v="0"/>
    <s v="Approved"/>
    <s v="Solex"/>
    <s v="Road"/>
    <s v="medium"/>
    <s v="large"/>
    <n v="1777.8"/>
    <n v="820.78"/>
    <d v="2011-05-07T00:00:00"/>
  </r>
  <r>
    <n v="1257"/>
    <n v="56"/>
    <x v="384"/>
    <d v="2017-06-13T00:00:00"/>
    <b v="1"/>
    <s v="Approved"/>
    <s v="Norco Bicycles"/>
    <s v="Mountain"/>
    <s v="low"/>
    <s v="small"/>
    <n v="688.63"/>
    <n v="612.88"/>
    <d v="1993-10-02T00:00:00"/>
  </r>
  <r>
    <n v="1258"/>
    <n v="21"/>
    <x v="1053"/>
    <d v="2017-11-01T00:00:00"/>
    <b v="0"/>
    <s v="Approved"/>
    <s v="Solex"/>
    <s v="Standard"/>
    <s v="medium"/>
    <s v="large"/>
    <n v="1071.23"/>
    <n v="380.74"/>
    <d v="1996-04-05T00:00:00"/>
  </r>
  <r>
    <n v="1259"/>
    <n v="16"/>
    <x v="1054"/>
    <d v="2017-07-18T00:00:00"/>
    <b v="1"/>
    <s v="Approved"/>
    <s v="Norco Bicycles"/>
    <s v="Standard"/>
    <s v="high"/>
    <s v="small"/>
    <n v="1661.92"/>
    <n v="1479.11"/>
    <d v="1994-09-09T00:00:00"/>
  </r>
  <r>
    <n v="1260"/>
    <n v="96"/>
    <x v="737"/>
    <d v="2017-12-01T00:00:00"/>
    <b v="1"/>
    <s v="Approved"/>
    <s v="Giant Bicycles"/>
    <s v="Standard"/>
    <s v="medium"/>
    <s v="large"/>
    <n v="1635.3"/>
    <n v="993.66"/>
    <d v="2013-06-09T00:00:00"/>
  </r>
  <r>
    <n v="1261"/>
    <n v="17"/>
    <x v="1055"/>
    <d v="2017-06-10T00:00:00"/>
    <b v="0"/>
    <s v="Approved"/>
    <s v="Solex"/>
    <s v="Standard"/>
    <s v="high"/>
    <s v="medium"/>
    <n v="1024.6600000000001"/>
    <n v="614.79999999999995"/>
    <d v="2010-11-05T00:00:00"/>
  </r>
  <r>
    <n v="1262"/>
    <n v="0"/>
    <x v="1056"/>
    <d v="2017-10-06T00:00:00"/>
    <b v="0"/>
    <s v="Approved"/>
    <s v="Solex"/>
    <s v="Standard"/>
    <s v="medium"/>
    <s v="medium"/>
    <n v="478.16"/>
    <n v="298.72000000000003"/>
    <d v="1993-06-23T00:00:00"/>
  </r>
  <r>
    <n v="1263"/>
    <n v="37"/>
    <x v="1057"/>
    <d v="2017-03-08T00:00:00"/>
    <b v="1"/>
    <s v="Approved"/>
    <s v="OHM Cycles"/>
    <s v="Standard"/>
    <s v="low"/>
    <s v="medium"/>
    <n v="1793.43"/>
    <n v="248.82"/>
    <d v="1999-07-20T00:00:00"/>
  </r>
  <r>
    <n v="1264"/>
    <n v="99"/>
    <x v="1058"/>
    <d v="2017-11-24T00:00:00"/>
    <b v="0"/>
    <s v="Approved"/>
    <s v="Trek Bicycles"/>
    <s v="Road"/>
    <s v="low"/>
    <s v="small"/>
    <n v="1720.7"/>
    <n v="1531.42"/>
    <d v="2001-11-25T00:00:00"/>
  </r>
  <r>
    <n v="1265"/>
    <n v="49"/>
    <x v="555"/>
    <d v="2017-09-30T00:00:00"/>
    <b v="0"/>
    <s v="Approved"/>
    <s v="Trek Bicycles"/>
    <s v="Road"/>
    <s v="medium"/>
    <s v="medium"/>
    <n v="533.51"/>
    <n v="400.13"/>
    <d v="1991-01-21T00:00:00"/>
  </r>
  <r>
    <n v="1266"/>
    <n v="38"/>
    <x v="1059"/>
    <d v="2017-10-09T00:00:00"/>
    <b v="1"/>
    <s v="Approved"/>
    <s v="Trek Bicycles"/>
    <s v="Standard"/>
    <s v="medium"/>
    <s v="large"/>
    <n v="2091.4699999999998"/>
    <n v="388.92"/>
    <d v="2014-07-28T00:00:00"/>
  </r>
  <r>
    <n v="1267"/>
    <n v="18"/>
    <x v="1060"/>
    <d v="2017-11-04T00:00:00"/>
    <b v="0"/>
    <s v="Approved"/>
    <s v="Solex"/>
    <s v="Standard"/>
    <s v="medium"/>
    <s v="medium"/>
    <n v="575.27"/>
    <n v="431.45"/>
    <d v="2013-03-12T00:00:00"/>
  </r>
  <r>
    <n v="1268"/>
    <n v="60"/>
    <x v="1061"/>
    <d v="2017-08-04T00:00:00"/>
    <b v="1"/>
    <s v="Approved"/>
    <s v="Giant Bicycles"/>
    <s v="Standard"/>
    <s v="high"/>
    <s v="small"/>
    <n v="1977.36"/>
    <n v="1759.85"/>
    <d v="2011-08-24T00:00:00"/>
  </r>
  <r>
    <n v="1269"/>
    <n v="80"/>
    <x v="1062"/>
    <d v="2017-06-07T00:00:00"/>
    <b v="1"/>
    <s v="Approved"/>
    <s v="OHM Cycles"/>
    <s v="Touring"/>
    <s v="low"/>
    <s v="medium"/>
    <n v="1073.07"/>
    <n v="933.84"/>
    <d v="1997-01-25T00:00:00"/>
  </r>
  <r>
    <n v="1270"/>
    <n v="1"/>
    <x v="1063"/>
    <d v="2017-10-11T00:00:00"/>
    <b v="1"/>
    <s v="Approved"/>
    <s v="Giant Bicycles"/>
    <s v="Standard"/>
    <s v="medium"/>
    <s v="medium"/>
    <n v="1403.5"/>
    <n v="954.82"/>
    <d v="2003-02-07T00:00:00"/>
  </r>
  <r>
    <n v="1271"/>
    <n v="52"/>
    <x v="1064"/>
    <d v="2017-10-06T00:00:00"/>
    <b v="0"/>
    <s v="Approved"/>
    <s v="Solex"/>
    <s v="Road"/>
    <s v="medium"/>
    <s v="large"/>
    <n v="1777.8"/>
    <n v="820.78"/>
    <d v="2006-11-10T00:00:00"/>
  </r>
  <r>
    <n v="1272"/>
    <n v="0"/>
    <x v="1065"/>
    <d v="2017-06-17T00:00:00"/>
    <b v="0"/>
    <s v="Approved"/>
    <s v="Norco Bicycles"/>
    <s v="Road"/>
    <s v="medium"/>
    <s v="medium"/>
    <n v="544.04999999999995"/>
    <n v="376.84"/>
    <d v="2005-10-22T00:00:00"/>
  </r>
  <r>
    <n v="1273"/>
    <n v="90"/>
    <x v="183"/>
    <d v="2017-05-07T00:00:00"/>
    <b v="0"/>
    <s v="Approved"/>
    <s v="Norco Bicycles"/>
    <s v="Standard"/>
    <s v="low"/>
    <s v="medium"/>
    <n v="363.01"/>
    <n v="290.41000000000003"/>
    <d v="1999-07-26T00:00:00"/>
  </r>
  <r>
    <n v="1274"/>
    <n v="93"/>
    <x v="1066"/>
    <d v="2017-07-22T00:00:00"/>
    <b v="0"/>
    <s v="Approved"/>
    <s v="OHM Cycles"/>
    <s v="Standard"/>
    <s v="high"/>
    <s v="medium"/>
    <n v="1458.17"/>
    <n v="874.9"/>
    <d v="2006-02-02T00:00:00"/>
  </r>
  <r>
    <n v="1275"/>
    <n v="97"/>
    <x v="743"/>
    <d v="2017-04-08T00:00:00"/>
    <b v="0"/>
    <s v="Approved"/>
    <s v="Solex"/>
    <s v="Standard"/>
    <s v="medium"/>
    <s v="large"/>
    <n v="202.62"/>
    <n v="151.96"/>
    <d v="2016-03-29T00:00:00"/>
  </r>
  <r>
    <n v="1276"/>
    <n v="14"/>
    <x v="781"/>
    <d v="2017-01-20T00:00:00"/>
    <b v="0"/>
    <s v="Approved"/>
    <s v="Trek Bicycles"/>
    <s v="Standard"/>
    <s v="medium"/>
    <s v="small"/>
    <n v="1386.84"/>
    <n v="1234.29"/>
    <d v="2003-08-05T00:00:00"/>
  </r>
  <r>
    <n v="1277"/>
    <n v="2"/>
    <x v="51"/>
    <d v="2017-06-27T00:00:00"/>
    <b v="1"/>
    <s v="Approved"/>
    <s v="Solex"/>
    <s v="Standard"/>
    <s v="medium"/>
    <s v="medium"/>
    <n v="71.489999999999995"/>
    <n v="53.62"/>
    <d v="2012-09-15T00:00:00"/>
  </r>
  <r>
    <n v="1278"/>
    <n v="81"/>
    <x v="1067"/>
    <d v="2017-10-21T00:00:00"/>
    <b v="1"/>
    <s v="Approved"/>
    <s v="Solex"/>
    <s v="Standard"/>
    <s v="medium"/>
    <s v="medium"/>
    <n v="1151.96"/>
    <n v="649.49"/>
    <d v="1999-12-04T00:00:00"/>
  </r>
  <r>
    <n v="1279"/>
    <n v="18"/>
    <x v="938"/>
    <d v="2017-02-22T00:00:00"/>
    <b v="0"/>
    <s v="Approved"/>
    <s v="Norco Bicycles"/>
    <s v="Standard"/>
    <s v="high"/>
    <s v="medium"/>
    <n v="1148.6400000000001"/>
    <n v="689.18"/>
    <d v="2005-05-10T00:00:00"/>
  </r>
  <r>
    <n v="1280"/>
    <n v="3"/>
    <x v="1068"/>
    <d v="2017-03-28T00:00:00"/>
    <b v="0"/>
    <s v="Approved"/>
    <s v="Trek Bicycles"/>
    <s v="Standard"/>
    <s v="medium"/>
    <s v="large"/>
    <n v="2091.4699999999998"/>
    <n v="388.92"/>
    <d v="2011-08-24T00:00:00"/>
  </r>
  <r>
    <n v="1281"/>
    <n v="0"/>
    <x v="1069"/>
    <d v="2017-02-19T00:00:00"/>
    <b v="1"/>
    <s v="Approved"/>
    <s v="Solex"/>
    <s v="Standard"/>
    <s v="medium"/>
    <s v="medium"/>
    <n v="478.16"/>
    <n v="298.72000000000003"/>
    <d v="2012-05-18T00:00:00"/>
  </r>
  <r>
    <n v="1282"/>
    <n v="97"/>
    <x v="1070"/>
    <d v="2017-02-02T00:00:00"/>
    <b v="0"/>
    <s v="Approved"/>
    <s v="Solex"/>
    <s v="Standard"/>
    <s v="medium"/>
    <s v="large"/>
    <n v="202.62"/>
    <n v="151.96"/>
    <d v="2016-03-29T00:00:00"/>
  </r>
  <r>
    <n v="1284"/>
    <n v="38"/>
    <x v="1071"/>
    <d v="2017-07-29T00:00:00"/>
    <b v="1"/>
    <s v="Approved"/>
    <s v="Solex"/>
    <s v="Standard"/>
    <s v="medium"/>
    <s v="medium"/>
    <n v="1577.53"/>
    <n v="826.51"/>
    <d v="2011-03-16T00:00:00"/>
  </r>
  <r>
    <n v="1285"/>
    <n v="57"/>
    <x v="1072"/>
    <d v="2017-02-26T00:00:00"/>
    <b v="1"/>
    <s v="Approved"/>
    <s v="WeareA2B"/>
    <s v="Touring"/>
    <s v="medium"/>
    <s v="large"/>
    <n v="1890.39"/>
    <n v="260.14"/>
    <d v="2011-08-24T00:00:00"/>
  </r>
  <r>
    <n v="1286"/>
    <n v="11"/>
    <x v="1073"/>
    <d v="2017-12-24T00:00:00"/>
    <b v="1"/>
    <s v="Approved"/>
    <s v="Giant Bicycles"/>
    <s v="Standard"/>
    <s v="high"/>
    <s v="medium"/>
    <n v="1274.93"/>
    <n v="764.96"/>
    <d v="1993-10-02T00:00:00"/>
  </r>
  <r>
    <n v="1287"/>
    <n v="35"/>
    <x v="1074"/>
    <d v="2017-10-13T00:00:00"/>
    <b v="1"/>
    <s v="Approved"/>
    <s v="Trek Bicycles"/>
    <s v="Standard"/>
    <s v="low"/>
    <s v="medium"/>
    <n v="1057.51"/>
    <n v="154.4"/>
    <d v="1994-07-12T00:00:00"/>
  </r>
  <r>
    <n v="1288"/>
    <n v="50"/>
    <x v="1075"/>
    <d v="2017-02-28T00:00:00"/>
    <b v="0"/>
    <s v="Approved"/>
    <s v="WeareA2B"/>
    <s v="Standard"/>
    <s v="medium"/>
    <s v="small"/>
    <n v="175.89"/>
    <n v="131.91999999999999"/>
    <d v="2015-10-18T00:00:00"/>
  </r>
  <r>
    <n v="1289"/>
    <n v="95"/>
    <x v="798"/>
    <d v="2017-06-05T00:00:00"/>
    <b v="0"/>
    <s v="Approved"/>
    <s v="Giant Bicycles"/>
    <s v="Standard"/>
    <s v="medium"/>
    <s v="large"/>
    <n v="569.55999999999995"/>
    <n v="528.42999999999995"/>
    <d v="2003-09-10T00:00:00"/>
  </r>
  <r>
    <n v="1290"/>
    <n v="38"/>
    <x v="796"/>
    <d v="2017-10-08T00:00:00"/>
    <b v="1"/>
    <s v="Approved"/>
    <s v="Solex"/>
    <s v="Standard"/>
    <s v="medium"/>
    <s v="medium"/>
    <n v="1577.53"/>
    <n v="826.51"/>
    <d v="2007-12-11T00:00:00"/>
  </r>
  <r>
    <n v="1291"/>
    <n v="46"/>
    <x v="664"/>
    <d v="2017-08-21T00:00:00"/>
    <b v="1"/>
    <s v="Approved"/>
    <s v="Solex"/>
    <s v="Standard"/>
    <s v="low"/>
    <s v="medium"/>
    <n v="1289.8499999999999"/>
    <n v="74.510000000000005"/>
    <d v="2012-06-04T00:00:00"/>
  </r>
  <r>
    <n v="1292"/>
    <n v="14"/>
    <x v="763"/>
    <d v="2017-10-28T00:00:00"/>
    <b v="1"/>
    <s v="Approved"/>
    <s v="Trek Bicycles"/>
    <s v="Standard"/>
    <s v="medium"/>
    <s v="small"/>
    <n v="1386.84"/>
    <n v="1234.29"/>
    <d v="2010-05-05T00:00:00"/>
  </r>
  <r>
    <n v="1293"/>
    <n v="67"/>
    <x v="1076"/>
    <d v="2017-01-01T00:00:00"/>
    <b v="1"/>
    <s v="Approved"/>
    <s v="Norco Bicycles"/>
    <s v="Road"/>
    <s v="medium"/>
    <s v="medium"/>
    <n v="544.04999999999995"/>
    <n v="376.84"/>
    <d v="2005-10-22T00:00:00"/>
  </r>
  <r>
    <n v="1294"/>
    <n v="12"/>
    <x v="1077"/>
    <d v="2017-04-09T00:00:00"/>
    <b v="0"/>
    <s v="Approved"/>
    <s v="WeareA2B"/>
    <s v="Standard"/>
    <s v="medium"/>
    <s v="medium"/>
    <n v="1231.1500000000001"/>
    <n v="161.6"/>
    <d v="2004-08-17T00:00:00"/>
  </r>
  <r>
    <n v="1295"/>
    <n v="93"/>
    <x v="1078"/>
    <d v="2017-06-08T00:00:00"/>
    <b v="1"/>
    <s v="Approved"/>
    <s v="WeareA2B"/>
    <s v="Standard"/>
    <s v="medium"/>
    <s v="medium"/>
    <n v="1065.03"/>
    <n v="230.09"/>
    <d v="2000-11-03T00:00:00"/>
  </r>
  <r>
    <n v="1296"/>
    <n v="0"/>
    <x v="1079"/>
    <d v="2017-10-24T00:00:00"/>
    <b v="1"/>
    <s v="Approved"/>
    <s v="OHM Cycles"/>
    <s v="Standard"/>
    <s v="high"/>
    <s v="medium"/>
    <n v="227.88"/>
    <n v="136.72999999999999"/>
    <d v="2004-09-28T00:00:00"/>
  </r>
  <r>
    <n v="1297"/>
    <n v="43"/>
    <x v="1080"/>
    <d v="2017-09-15T00:00:00"/>
    <b v="1"/>
    <s v="Approved"/>
    <s v="Norco Bicycles"/>
    <s v="Standard"/>
    <s v="medium"/>
    <s v="medium"/>
    <n v="1555.58"/>
    <n v="818.01"/>
    <d v="2003-09-09T00:00:00"/>
  </r>
  <r>
    <n v="1298"/>
    <n v="93"/>
    <x v="1081"/>
    <d v="2017-06-02T00:00:00"/>
    <b v="0"/>
    <s v="Approved"/>
    <s v="WeareA2B"/>
    <s v="Standard"/>
    <s v="medium"/>
    <s v="medium"/>
    <n v="1065.03"/>
    <n v="230.09"/>
    <d v="2004-01-16T00:00:00"/>
  </r>
  <r>
    <n v="1299"/>
    <n v="70"/>
    <x v="1082"/>
    <d v="2017-01-29T00:00:00"/>
    <b v="1"/>
    <s v="Approved"/>
    <s v="Trek Bicycles"/>
    <s v="Standard"/>
    <s v="high"/>
    <s v="medium"/>
    <n v="495.72"/>
    <n v="297.43"/>
    <d v="2015-04-11T00:00:00"/>
  </r>
  <r>
    <n v="1300"/>
    <n v="75"/>
    <x v="1083"/>
    <d v="2017-05-21T00:00:00"/>
    <b v="0"/>
    <s v="Approved"/>
    <s v="Giant Bicycles"/>
    <s v="Touring"/>
    <s v="medium"/>
    <s v="large"/>
    <n v="1873.97"/>
    <n v="863.95"/>
    <d v="2006-05-22T00:00:00"/>
  </r>
  <r>
    <n v="1301"/>
    <n v="85"/>
    <x v="736"/>
    <d v="2017-11-12T00:00:00"/>
    <b v="1"/>
    <s v="Approved"/>
    <s v="WeareA2B"/>
    <s v="Standard"/>
    <s v="medium"/>
    <s v="medium"/>
    <n v="752.64"/>
    <n v="205.36"/>
    <d v="2015-08-02T00:00:00"/>
  </r>
  <r>
    <n v="1302"/>
    <n v="25"/>
    <x v="1084"/>
    <d v="2017-05-25T00:00:00"/>
    <b v="1"/>
    <s v="Approved"/>
    <s v="Giant Bicycles"/>
    <s v="Road"/>
    <s v="medium"/>
    <s v="medium"/>
    <n v="1538.99"/>
    <n v="829.65"/>
    <d v="2016-02-04T00:00:00"/>
  </r>
  <r>
    <n v="1303"/>
    <n v="54"/>
    <x v="778"/>
    <d v="2017-02-14T00:00:00"/>
    <b v="0"/>
    <s v="Approved"/>
    <s v="WeareA2B"/>
    <s v="Standard"/>
    <s v="medium"/>
    <s v="medium"/>
    <n v="1807.45"/>
    <n v="778.69"/>
    <d v="2005-10-22T00:00:00"/>
  </r>
  <r>
    <n v="1304"/>
    <n v="67"/>
    <x v="55"/>
    <d v="2017-09-29T00:00:00"/>
    <b v="0"/>
    <s v="Approved"/>
    <s v="Norco Bicycles"/>
    <s v="Road"/>
    <s v="medium"/>
    <s v="medium"/>
    <n v="544.04999999999995"/>
    <n v="376.84"/>
    <d v="2005-10-22T00:00:00"/>
  </r>
  <r>
    <n v="1305"/>
    <n v="9"/>
    <x v="1085"/>
    <d v="2017-08-28T00:00:00"/>
    <b v="0"/>
    <s v="Approved"/>
    <s v="OHM Cycles"/>
    <s v="Road"/>
    <s v="medium"/>
    <s v="medium"/>
    <n v="742.54"/>
    <n v="667.4"/>
    <d v="1991-11-07T00:00:00"/>
  </r>
  <r>
    <n v="1306"/>
    <n v="46"/>
    <x v="1086"/>
    <d v="2017-11-20T00:00:00"/>
    <b v="0"/>
    <s v="Approved"/>
    <s v="OHM Cycles"/>
    <s v="Standard"/>
    <s v="low"/>
    <s v="medium"/>
    <n v="1793.43"/>
    <n v="248.82"/>
    <d v="1999-07-20T00:00:00"/>
  </r>
  <r>
    <n v="1307"/>
    <n v="62"/>
    <x v="1087"/>
    <d v="2017-04-23T00:00:00"/>
    <b v="1"/>
    <s v="Approved"/>
    <s v="Solex"/>
    <s v="Standard"/>
    <s v="medium"/>
    <s v="medium"/>
    <n v="478.16"/>
    <n v="298.72000000000003"/>
    <d v="2011-04-16T00:00:00"/>
  </r>
  <r>
    <n v="1308"/>
    <n v="0"/>
    <x v="1088"/>
    <d v="2017-08-16T00:00:00"/>
    <b v="0"/>
    <s v="Approved"/>
    <s v="Trek Bicycles"/>
    <s v="Standard"/>
    <s v="high"/>
    <s v="medium"/>
    <n v="358.39"/>
    <n v="215.03"/>
    <d v="1991-05-06T00:00:00"/>
  </r>
  <r>
    <n v="1309"/>
    <n v="76"/>
    <x v="1089"/>
    <d v="2017-08-29T00:00:00"/>
    <b v="0"/>
    <s v="Approved"/>
    <s v="WeareA2B"/>
    <s v="Standard"/>
    <s v="low"/>
    <s v="medium"/>
    <n v="642.30999999999995"/>
    <n v="513.85"/>
    <d v="2014-10-10T00:00:00"/>
  </r>
  <r>
    <n v="1310"/>
    <n v="59"/>
    <x v="870"/>
    <d v="2017-06-26T00:00:00"/>
    <b v="1"/>
    <s v="Approved"/>
    <s v="Solex"/>
    <s v="Standard"/>
    <s v="medium"/>
    <s v="large"/>
    <n v="1061.56"/>
    <n v="733.58"/>
    <d v="2010-11-05T00:00:00"/>
  </r>
  <r>
    <n v="1311"/>
    <n v="3"/>
    <x v="1090"/>
    <d v="2017-03-08T00:00:00"/>
    <b v="1"/>
    <s v="Approved"/>
    <s v="Trek Bicycles"/>
    <s v="Standard"/>
    <s v="medium"/>
    <s v="large"/>
    <n v="2091.4699999999998"/>
    <n v="388.92"/>
    <d v="2007-08-04T00:00:00"/>
  </r>
  <r>
    <n v="1312"/>
    <n v="75"/>
    <x v="1091"/>
    <d v="2017-02-26T00:00:00"/>
    <b v="1"/>
    <s v="Approved"/>
    <s v="Giant Bicycles"/>
    <s v="Touring"/>
    <s v="medium"/>
    <s v="large"/>
    <n v="1873.97"/>
    <n v="863.95"/>
    <d v="2006-05-22T00:00:00"/>
  </r>
  <r>
    <n v="1313"/>
    <n v="64"/>
    <x v="1092"/>
    <d v="2017-09-03T00:00:00"/>
    <b v="1"/>
    <s v="Approved"/>
    <s v="Trek Bicycles"/>
    <s v="Standard"/>
    <s v="medium"/>
    <s v="large"/>
    <n v="1469.44"/>
    <n v="596.54999999999995"/>
    <d v="2015-05-21T00:00:00"/>
  </r>
  <r>
    <n v="1314"/>
    <n v="5"/>
    <x v="1093"/>
    <d v="2017-06-04T00:00:00"/>
    <b v="0"/>
    <s v="Approved"/>
    <s v="Trek Bicycles"/>
    <s v="Mountain"/>
    <s v="low"/>
    <s v="medium"/>
    <n v="574.64"/>
    <n v="459.71"/>
    <d v="2007-08-04T00:00:00"/>
  </r>
  <r>
    <n v="1315"/>
    <n v="43"/>
    <x v="131"/>
    <d v="2017-10-05T00:00:00"/>
    <b v="0"/>
    <s v="Approved"/>
    <s v="Solex"/>
    <s v="Standard"/>
    <s v="medium"/>
    <s v="medium"/>
    <n v="1151.96"/>
    <n v="649.49"/>
    <d v="1993-04-12T00:00:00"/>
  </r>
  <r>
    <n v="1316"/>
    <n v="64"/>
    <x v="1094"/>
    <d v="2017-08-04T00:00:00"/>
    <b v="0"/>
    <s v="Approved"/>
    <s v="Trek Bicycles"/>
    <s v="Standard"/>
    <s v="medium"/>
    <s v="large"/>
    <n v="1469.44"/>
    <n v="596.54999999999995"/>
    <d v="2015-04-11T00:00:00"/>
  </r>
  <r>
    <n v="1317"/>
    <n v="16"/>
    <x v="839"/>
    <d v="2017-01-09T00:00:00"/>
    <b v="1"/>
    <s v="Approved"/>
    <s v="Norco Bicycles"/>
    <s v="Standard"/>
    <s v="high"/>
    <s v="small"/>
    <n v="1661.92"/>
    <n v="1479.11"/>
    <d v="1994-09-09T00:00:00"/>
  </r>
  <r>
    <n v="1318"/>
    <n v="12"/>
    <x v="1095"/>
    <d v="2017-06-08T00:00:00"/>
    <b v="1"/>
    <s v="Approved"/>
    <s v="WeareA2B"/>
    <s v="Standard"/>
    <s v="medium"/>
    <s v="medium"/>
    <n v="1231.1500000000001"/>
    <n v="161.6"/>
    <d v="2004-08-17T00:00:00"/>
  </r>
  <r>
    <n v="1319"/>
    <n v="97"/>
    <x v="1096"/>
    <d v="2017-03-01T00:00:00"/>
    <b v="1"/>
    <s v="Approved"/>
    <s v="OHM Cycles"/>
    <s v="Road"/>
    <s v="medium"/>
    <s v="medium"/>
    <n v="742.54"/>
    <n v="667.4"/>
    <d v="1991-11-07T00:00:00"/>
  </r>
  <r>
    <n v="1320"/>
    <n v="95"/>
    <x v="303"/>
    <d v="2017-10-27T00:00:00"/>
    <b v="0"/>
    <s v="Approved"/>
    <s v="Giant Bicycles"/>
    <s v="Standard"/>
    <s v="medium"/>
    <s v="large"/>
    <n v="569.55999999999995"/>
    <n v="528.42999999999995"/>
    <d v="1994-08-10T00:00:00"/>
  </r>
  <r>
    <n v="1321"/>
    <n v="21"/>
    <x v="643"/>
    <d v="2017-10-17T00:00:00"/>
    <b v="0"/>
    <s v="Approved"/>
    <s v="Solex"/>
    <s v="Standard"/>
    <s v="medium"/>
    <s v="large"/>
    <n v="1071.23"/>
    <n v="380.74"/>
    <d v="1996-04-05T00:00:00"/>
  </r>
  <r>
    <n v="1322"/>
    <n v="3"/>
    <x v="31"/>
    <d v="2017-10-23T00:00:00"/>
    <b v="0"/>
    <s v="Approved"/>
    <s v="Trek Bicycles"/>
    <s v="Standard"/>
    <s v="medium"/>
    <s v="large"/>
    <n v="2091.4699999999998"/>
    <n v="388.92"/>
    <d v="2004-09-28T00:00:00"/>
  </r>
  <r>
    <n v="1323"/>
    <n v="7"/>
    <x v="1097"/>
    <d v="2017-02-24T00:00:00"/>
    <b v="1"/>
    <s v="Approved"/>
    <s v="Trek Bicycles"/>
    <s v="Road"/>
    <s v="low"/>
    <s v="medium"/>
    <n v="980.37"/>
    <n v="234.43"/>
    <d v="2011-04-16T00:00:00"/>
  </r>
  <r>
    <n v="1324"/>
    <n v="91"/>
    <x v="1098"/>
    <d v="2017-06-16T00:00:00"/>
    <b v="0"/>
    <s v="Approved"/>
    <s v="Solex"/>
    <s v="Standard"/>
    <s v="medium"/>
    <s v="medium"/>
    <n v="100.35"/>
    <n v="75.260000000000005"/>
    <d v="1994-08-10T00:00:00"/>
  </r>
  <r>
    <n v="1325"/>
    <n v="52"/>
    <x v="776"/>
    <d v="2017-01-11T00:00:00"/>
    <b v="1"/>
    <s v="Approved"/>
    <s v="OHM Cycles"/>
    <s v="Road"/>
    <s v="medium"/>
    <s v="medium"/>
    <n v="1280.28"/>
    <n v="829.51"/>
    <d v="2001-11-25T00:00:00"/>
  </r>
  <r>
    <n v="1326"/>
    <n v="91"/>
    <x v="1099"/>
    <d v="2017-03-28T00:00:00"/>
    <b v="0"/>
    <s v="Approved"/>
    <s v="Solex"/>
    <s v="Standard"/>
    <s v="medium"/>
    <s v="medium"/>
    <n v="100.35"/>
    <n v="75.260000000000005"/>
    <d v="2013-06-09T00:00:00"/>
  </r>
  <r>
    <n v="1327"/>
    <n v="99"/>
    <x v="80"/>
    <d v="2017-03-20T00:00:00"/>
    <b v="0"/>
    <s v="Approved"/>
    <s v="OHM Cycles"/>
    <s v="Standard"/>
    <s v="medium"/>
    <s v="medium"/>
    <n v="1227.3399999999999"/>
    <n v="770.89"/>
    <d v="1994-08-10T00:00:00"/>
  </r>
  <r>
    <n v="1328"/>
    <n v="52"/>
    <x v="1100"/>
    <d v="2017-04-27T00:00:00"/>
    <b v="1"/>
    <s v="Approved"/>
    <s v="OHM Cycles"/>
    <s v="Road"/>
    <s v="medium"/>
    <s v="medium"/>
    <n v="1280.28"/>
    <n v="829.51"/>
    <d v="2001-11-25T00:00:00"/>
  </r>
  <r>
    <n v="1329"/>
    <n v="73"/>
    <x v="1101"/>
    <d v="2017-10-07T00:00:00"/>
    <b v="1"/>
    <s v="Approved"/>
    <s v="Solex"/>
    <s v="Standard"/>
    <s v="medium"/>
    <s v="medium"/>
    <n v="1945.43"/>
    <n v="333.18"/>
    <d v="2004-07-25T00:00:00"/>
  </r>
  <r>
    <n v="1330"/>
    <n v="90"/>
    <x v="1102"/>
    <d v="2017-04-25T00:00:00"/>
    <b v="1"/>
    <s v="Approved"/>
    <s v="Norco Bicycles"/>
    <s v="Standard"/>
    <s v="low"/>
    <s v="medium"/>
    <n v="363.01"/>
    <n v="290.41000000000003"/>
    <d v="2002-10-10T00:00:00"/>
  </r>
  <r>
    <n v="1331"/>
    <n v="31"/>
    <x v="1103"/>
    <d v="2017-02-13T00:00:00"/>
    <b v="0"/>
    <s v="Approved"/>
    <s v="Giant Bicycles"/>
    <s v="Standard"/>
    <s v="medium"/>
    <s v="medium"/>
    <n v="230.91"/>
    <n v="173.18"/>
    <d v="2006-11-10T00:00:00"/>
  </r>
  <r>
    <n v="1332"/>
    <n v="94"/>
    <x v="925"/>
    <d v="2017-03-20T00:00:00"/>
    <b v="0"/>
    <s v="Approved"/>
    <s v="Giant Bicycles"/>
    <s v="Standard"/>
    <s v="medium"/>
    <s v="large"/>
    <n v="1635.3"/>
    <n v="993.66"/>
    <d v="2013-06-09T00:00:00"/>
  </r>
  <r>
    <n v="1333"/>
    <n v="83"/>
    <x v="581"/>
    <d v="2017-11-24T00:00:00"/>
    <b v="1"/>
    <s v="Approved"/>
    <s v="Solex"/>
    <s v="Touring"/>
    <s v="medium"/>
    <s v="large"/>
    <n v="2083.94"/>
    <n v="675.03"/>
    <d v="2013-09-16T00:00:00"/>
  </r>
  <r>
    <n v="1334"/>
    <n v="0"/>
    <x v="432"/>
    <d v="2017-01-18T00:00:00"/>
    <b v="1"/>
    <s v="Approved"/>
    <s v="Solex"/>
    <s v="Standard"/>
    <s v="medium"/>
    <s v="medium"/>
    <n v="71.489999999999995"/>
    <n v="53.62"/>
    <d v="2012-12-02T00:00:00"/>
  </r>
  <r>
    <n v="1335"/>
    <n v="18"/>
    <x v="1104"/>
    <d v="2017-09-30T00:00:00"/>
    <b v="0"/>
    <s v="Approved"/>
    <s v="Solex"/>
    <s v="Standard"/>
    <s v="medium"/>
    <s v="medium"/>
    <n v="575.27"/>
    <n v="431.45"/>
    <d v="2011-05-07T00:00:00"/>
  </r>
  <r>
    <n v="1336"/>
    <n v="43"/>
    <x v="716"/>
    <d v="2017-10-07T00:00:00"/>
    <b v="0"/>
    <s v="Approved"/>
    <s v="Solex"/>
    <s v="Standard"/>
    <s v="medium"/>
    <s v="medium"/>
    <n v="1151.96"/>
    <n v="649.49"/>
    <d v="2014-07-28T00:00:00"/>
  </r>
  <r>
    <n v="1337"/>
    <n v="53"/>
    <x v="1105"/>
    <d v="2017-09-21T00:00:00"/>
    <b v="1"/>
    <s v="Approved"/>
    <s v="OHM Cycles"/>
    <s v="Standard"/>
    <s v="medium"/>
    <s v="medium"/>
    <n v="795.34"/>
    <n v="101.58"/>
    <d v="1993-07-20T00:00:00"/>
  </r>
  <r>
    <n v="1338"/>
    <n v="98"/>
    <x v="1106"/>
    <d v="2017-10-20T00:00:00"/>
    <b v="0"/>
    <s v="Approved"/>
    <s v="Trek Bicycles"/>
    <s v="Standard"/>
    <s v="high"/>
    <s v="medium"/>
    <n v="358.39"/>
    <n v="215.03"/>
    <d v="2004-01-16T00:00:00"/>
  </r>
  <r>
    <n v="1339"/>
    <n v="89"/>
    <x v="577"/>
    <d v="2017-05-23T00:00:00"/>
    <b v="1"/>
    <s v="Approved"/>
    <s v="WeareA2B"/>
    <s v="Touring"/>
    <s v="medium"/>
    <s v="large"/>
    <n v="1362.99"/>
    <n v="57.74"/>
    <d v="1993-04-20T00:00:00"/>
  </r>
  <r>
    <n v="1340"/>
    <n v="90"/>
    <x v="1107"/>
    <d v="2017-02-18T00:00:00"/>
    <b v="0"/>
    <s v="Approved"/>
    <s v="Norco Bicycles"/>
    <s v="Standard"/>
    <s v="low"/>
    <s v="medium"/>
    <n v="363.01"/>
    <n v="290.41000000000003"/>
    <d v="2005-05-10T00:00:00"/>
  </r>
  <r>
    <n v="1341"/>
    <n v="39"/>
    <x v="1108"/>
    <d v="2017-09-17T00:00:00"/>
    <b v="0"/>
    <s v="Approved"/>
    <s v="Giant Bicycles"/>
    <s v="Standard"/>
    <s v="medium"/>
    <s v="large"/>
    <n v="1812.75"/>
    <n v="582.48"/>
    <d v="1997-05-10T00:00:00"/>
  </r>
  <r>
    <n v="1342"/>
    <n v="88"/>
    <x v="1109"/>
    <d v="2017-04-03T00:00:00"/>
    <b v="1"/>
    <s v="Approved"/>
    <s v="Norco Bicycles"/>
    <s v="Standard"/>
    <s v="medium"/>
    <s v="medium"/>
    <n v="1198.46"/>
    <n v="381.1"/>
    <d v="1998-12-16T00:00:00"/>
  </r>
  <r>
    <n v="1343"/>
    <n v="62"/>
    <x v="283"/>
    <d v="2017-04-22T00:00:00"/>
    <b v="1"/>
    <s v="Approved"/>
    <s v="Solex"/>
    <s v="Standard"/>
    <s v="medium"/>
    <s v="medium"/>
    <n v="478.16"/>
    <n v="298.72000000000003"/>
    <d v="2015-05-21T00:00:00"/>
  </r>
  <r>
    <n v="1344"/>
    <n v="81"/>
    <x v="1110"/>
    <d v="2017-06-19T00:00:00"/>
    <b v="1"/>
    <s v="Approved"/>
    <s v="Norco Bicycles"/>
    <s v="Standard"/>
    <s v="medium"/>
    <s v="small"/>
    <n v="586.45000000000005"/>
    <n v="521.94000000000005"/>
    <d v="2004-08-07T00:00:00"/>
  </r>
  <r>
    <n v="1345"/>
    <n v="76"/>
    <x v="1111"/>
    <d v="2017-11-29T00:00:00"/>
    <b v="0"/>
    <s v="Approved"/>
    <s v="WeareA2B"/>
    <s v="Standard"/>
    <s v="low"/>
    <s v="medium"/>
    <n v="642.30999999999995"/>
    <n v="513.85"/>
    <d v="2014-10-10T00:00:00"/>
  </r>
  <r>
    <n v="1346"/>
    <n v="7"/>
    <x v="840"/>
    <d v="2017-02-20T00:00:00"/>
    <b v="1"/>
    <s v="Approved"/>
    <s v="Giant Bicycles"/>
    <s v="Standard"/>
    <s v="medium"/>
    <s v="small"/>
    <n v="1311.44"/>
    <n v="1167.18"/>
    <d v="1992-10-11T00:00:00"/>
  </r>
  <r>
    <n v="1347"/>
    <n v="71"/>
    <x v="1112"/>
    <d v="2017-10-01T00:00:00"/>
    <b v="1"/>
    <s v="Approved"/>
    <s v="Solex"/>
    <s v="Standard"/>
    <s v="high"/>
    <s v="large"/>
    <n v="1842.92"/>
    <n v="1105.75"/>
    <d v="1995-10-24T00:00:00"/>
  </r>
  <r>
    <n v="1348"/>
    <n v="40"/>
    <x v="1113"/>
    <d v="2017-05-10T00:00:00"/>
    <b v="1"/>
    <s v="Approved"/>
    <s v="Trek Bicycles"/>
    <s v="Road"/>
    <s v="medium"/>
    <s v="large"/>
    <n v="1894.19"/>
    <n v="598.76"/>
    <d v="2003-07-21T00:00:00"/>
  </r>
  <r>
    <n v="1349"/>
    <n v="38"/>
    <x v="1114"/>
    <d v="2017-02-17T00:00:00"/>
    <b v="0"/>
    <s v="Approved"/>
    <s v="Trek Bicycles"/>
    <s v="Standard"/>
    <s v="medium"/>
    <s v="large"/>
    <n v="2091.4699999999998"/>
    <n v="388.92"/>
    <d v="2012-09-15T00:00:00"/>
  </r>
  <r>
    <n v="1350"/>
    <n v="86"/>
    <x v="1115"/>
    <d v="2017-01-12T00:00:00"/>
    <b v="0"/>
    <s v="Approved"/>
    <s v="OHM Cycles"/>
    <s v="Standard"/>
    <s v="medium"/>
    <s v="medium"/>
    <n v="235.63"/>
    <n v="125.07"/>
    <d v="2004-08-07T00:00:00"/>
  </r>
  <r>
    <n v="1351"/>
    <n v="1"/>
    <x v="1116"/>
    <d v="2017-06-28T00:00:00"/>
    <b v="1"/>
    <s v="Approved"/>
    <s v="Giant Bicycles"/>
    <s v="Standard"/>
    <s v="medium"/>
    <s v="medium"/>
    <n v="1403.5"/>
    <n v="954.82"/>
    <d v="2016-11-14T00:00:00"/>
  </r>
  <r>
    <n v="1352"/>
    <n v="66"/>
    <x v="1117"/>
    <d v="2017-08-15T00:00:00"/>
    <b v="0"/>
    <s v="Approved"/>
    <s v="Solex"/>
    <s v="Standard"/>
    <s v="medium"/>
    <s v="medium"/>
    <n v="1163.8900000000001"/>
    <n v="589.27"/>
    <d v="2015-10-18T00:00:00"/>
  </r>
  <r>
    <n v="1353"/>
    <n v="43"/>
    <x v="1118"/>
    <d v="2017-04-20T00:00:00"/>
    <b v="1"/>
    <s v="Approved"/>
    <s v="Solex"/>
    <s v="Standard"/>
    <s v="medium"/>
    <s v="medium"/>
    <n v="1151.96"/>
    <n v="649.49"/>
    <d v="1999-12-04T00:00:00"/>
  </r>
  <r>
    <n v="1354"/>
    <n v="46"/>
    <x v="1119"/>
    <d v="2017-07-30T00:00:00"/>
    <b v="1"/>
    <s v="Approved"/>
    <s v="Solex"/>
    <s v="Standard"/>
    <s v="low"/>
    <s v="medium"/>
    <n v="1289.8499999999999"/>
    <n v="74.510000000000005"/>
    <d v="2003-02-16T00:00:00"/>
  </r>
  <r>
    <n v="1356"/>
    <n v="4"/>
    <x v="1120"/>
    <d v="2017-03-27T00:00:00"/>
    <b v="1"/>
    <s v="Approved"/>
    <s v="Solex"/>
    <s v="Standard"/>
    <s v="medium"/>
    <s v="medium"/>
    <n v="1483.2"/>
    <n v="99.59"/>
    <d v="1998-12-17T00:00:00"/>
  </r>
  <r>
    <n v="1357"/>
    <n v="35"/>
    <x v="1121"/>
    <d v="2017-05-23T00:00:00"/>
    <b v="0"/>
    <s v="Approved"/>
    <s v="Trek Bicycles"/>
    <s v="Standard"/>
    <s v="low"/>
    <s v="medium"/>
    <n v="1057.51"/>
    <n v="154.4"/>
    <d v="1994-07-12T00:00:00"/>
  </r>
  <r>
    <n v="1358"/>
    <n v="6"/>
    <x v="841"/>
    <d v="2017-10-13T00:00:00"/>
    <b v="0"/>
    <s v="Approved"/>
    <s v="OHM Cycles"/>
    <s v="Standard"/>
    <s v="high"/>
    <s v="medium"/>
    <n v="227.88"/>
    <n v="136.72999999999999"/>
    <d v="2003-02-07T00:00:00"/>
  </r>
  <r>
    <n v="1359"/>
    <n v="35"/>
    <x v="1122"/>
    <d v="2017-03-27T00:00:00"/>
    <b v="1"/>
    <s v="Approved"/>
    <s v="Trek Bicycles"/>
    <s v="Standard"/>
    <s v="low"/>
    <s v="medium"/>
    <n v="1057.51"/>
    <n v="154.4"/>
    <d v="1995-12-19T00:00:00"/>
  </r>
  <r>
    <n v="1360"/>
    <n v="3"/>
    <x v="1123"/>
    <d v="2017-08-17T00:00:00"/>
    <b v="0"/>
    <s v="Approved"/>
    <s v="Trek Bicycles"/>
    <s v="Standard"/>
    <s v="medium"/>
    <s v="large"/>
    <n v="2091.4699999999998"/>
    <n v="388.92"/>
    <d v="2011-05-07T00:00:00"/>
  </r>
  <r>
    <n v="1361"/>
    <n v="88"/>
    <x v="1124"/>
    <d v="2017-10-18T00:00:00"/>
    <b v="0"/>
    <s v="Approved"/>
    <s v="Norco Bicycles"/>
    <s v="Standard"/>
    <s v="high"/>
    <s v="small"/>
    <n v="1661.92"/>
    <n v="1479.11"/>
    <d v="1994-09-09T00:00:00"/>
  </r>
  <r>
    <n v="1363"/>
    <n v="38"/>
    <x v="97"/>
    <d v="2017-05-15T00:00:00"/>
    <b v="1"/>
    <s v="Approved"/>
    <s v="Trek Bicycles"/>
    <s v="Standard"/>
    <s v="medium"/>
    <s v="large"/>
    <n v="2091.4699999999998"/>
    <n v="388.92"/>
    <d v="2012-09-15T00:00:00"/>
  </r>
  <r>
    <n v="1364"/>
    <n v="36"/>
    <x v="1125"/>
    <d v="2017-08-08T00:00:00"/>
    <b v="1"/>
    <s v="Approved"/>
    <s v="Solex"/>
    <s v="Standard"/>
    <s v="low"/>
    <s v="medium"/>
    <n v="945.04"/>
    <n v="507.58"/>
    <d v="1995-12-19T00:00:00"/>
  </r>
  <r>
    <n v="1365"/>
    <n v="73"/>
    <x v="349"/>
    <d v="2017-09-21T00:00:00"/>
    <b v="1"/>
    <s v="Approved"/>
    <s v="Solex"/>
    <s v="Standard"/>
    <s v="medium"/>
    <s v="medium"/>
    <n v="1945.43"/>
    <n v="333.18"/>
    <d v="2014-10-10T00:00:00"/>
  </r>
  <r>
    <n v="1366"/>
    <n v="65"/>
    <x v="1126"/>
    <d v="2017-02-20T00:00:00"/>
    <b v="1"/>
    <s v="Approved"/>
    <s v="WeareA2B"/>
    <s v="Standard"/>
    <s v="medium"/>
    <s v="medium"/>
    <n v="1807.45"/>
    <n v="778.69"/>
    <d v="2010-11-05T00:00:00"/>
  </r>
  <r>
    <n v="1367"/>
    <n v="13"/>
    <x v="1127"/>
    <d v="2017-07-19T00:00:00"/>
    <b v="1"/>
    <s v="Approved"/>
    <s v="Solex"/>
    <s v="Standard"/>
    <s v="medium"/>
    <s v="medium"/>
    <n v="1163.8900000000001"/>
    <n v="589.27"/>
    <d v="2016-07-09T00:00:00"/>
  </r>
  <r>
    <n v="1368"/>
    <n v="5"/>
    <x v="198"/>
    <d v="2017-12-06T00:00:00"/>
    <b v="0"/>
    <s v="Approved"/>
    <s v="Trek Bicycles"/>
    <s v="Mountain"/>
    <s v="low"/>
    <s v="medium"/>
    <n v="574.64"/>
    <n v="459.71"/>
    <d v="2011-08-29T00:00:00"/>
  </r>
  <r>
    <n v="1369"/>
    <n v="60"/>
    <x v="524"/>
    <d v="2017-12-17T00:00:00"/>
    <b v="1"/>
    <s v="Approved"/>
    <s v="Giant Bicycles"/>
    <s v="Standard"/>
    <s v="high"/>
    <s v="small"/>
    <n v="1977.36"/>
    <n v="1759.85"/>
    <d v="2011-08-24T00:00:00"/>
  </r>
  <r>
    <n v="1370"/>
    <n v="52"/>
    <x v="1128"/>
    <d v="2017-01-18T00:00:00"/>
    <b v="1"/>
    <s v="Approved"/>
    <s v="OHM Cycles"/>
    <s v="Road"/>
    <s v="medium"/>
    <s v="medium"/>
    <n v="1280.28"/>
    <n v="829.51"/>
    <d v="1997-01-25T00:00:00"/>
  </r>
  <r>
    <n v="1371"/>
    <n v="100"/>
    <x v="1129"/>
    <d v="2017-11-23T00:00:00"/>
    <b v="1"/>
    <s v="Approved"/>
    <s v="Norco Bicycles"/>
    <s v="Road"/>
    <s v="medium"/>
    <s v="medium"/>
    <n v="1036.5899999999999"/>
    <n v="206.35"/>
    <d v="1991-05-06T00:00:00"/>
  </r>
  <r>
    <n v="1373"/>
    <n v="72"/>
    <x v="1130"/>
    <d v="2017-01-04T00:00:00"/>
    <b v="0"/>
    <s v="Approved"/>
    <s v="OHM Cycles"/>
    <s v="Standard"/>
    <s v="medium"/>
    <s v="medium"/>
    <n v="912.52"/>
    <n v="141.4"/>
    <d v="1993-06-23T00:00:00"/>
  </r>
  <r>
    <n v="1374"/>
    <n v="33"/>
    <x v="1131"/>
    <d v="2017-09-29T00:00:00"/>
    <b v="1"/>
    <s v="Approved"/>
    <s v="OHM Cycles"/>
    <s v="Road"/>
    <s v="medium"/>
    <s v="small"/>
    <n v="1810"/>
    <n v="1610.9"/>
    <d v="2008-03-19T00:00:00"/>
  </r>
  <r>
    <n v="1375"/>
    <n v="63"/>
    <x v="1132"/>
    <d v="2017-10-04T00:00:00"/>
    <b v="1"/>
    <s v="Approved"/>
    <s v="WeareA2B"/>
    <s v="Standard"/>
    <s v="medium"/>
    <s v="medium"/>
    <n v="1992.93"/>
    <n v="762.63"/>
    <d v="1991-08-05T00:00:00"/>
  </r>
  <r>
    <n v="1376"/>
    <n v="23"/>
    <x v="837"/>
    <d v="2017-07-16T00:00:00"/>
    <b v="0"/>
    <s v="Cancelled"/>
    <s v="Norco Bicycles"/>
    <s v="Mountain"/>
    <s v="low"/>
    <s v="small"/>
    <n v="688.63"/>
    <n v="612.88"/>
    <d v="1991-11-10T00:00:00"/>
  </r>
  <r>
    <n v="1377"/>
    <n v="9"/>
    <x v="477"/>
    <d v="2017-07-06T00:00:00"/>
    <b v="1"/>
    <s v="Approved"/>
    <s v="OHM Cycles"/>
    <s v="Road"/>
    <s v="medium"/>
    <s v="medium"/>
    <n v="742.54"/>
    <n v="667.4"/>
    <d v="2016-07-09T00:00:00"/>
  </r>
  <r>
    <n v="1378"/>
    <n v="58"/>
    <x v="1133"/>
    <d v="2017-03-25T00:00:00"/>
    <b v="1"/>
    <s v="Approved"/>
    <s v="OHM Cycles"/>
    <s v="Road"/>
    <s v="medium"/>
    <s v="medium"/>
    <n v="1280.28"/>
    <n v="829.51"/>
    <d v="2001-11-25T00:00:00"/>
  </r>
  <r>
    <n v="1379"/>
    <n v="13"/>
    <x v="1134"/>
    <d v="2017-03-09T00:00:00"/>
    <b v="1"/>
    <s v="Approved"/>
    <s v="Solex"/>
    <s v="Standard"/>
    <s v="medium"/>
    <s v="medium"/>
    <n v="1577.53"/>
    <n v="826.51"/>
    <d v="2006-02-02T00:00:00"/>
  </r>
  <r>
    <n v="1380"/>
    <n v="76"/>
    <x v="1135"/>
    <d v="2017-06-02T00:00:00"/>
    <b v="0"/>
    <s v="Approved"/>
    <s v="WeareA2B"/>
    <s v="Standard"/>
    <s v="low"/>
    <s v="medium"/>
    <n v="642.30999999999995"/>
    <n v="513.85"/>
    <d v="2015-08-10T00:00:00"/>
  </r>
  <r>
    <n v="1381"/>
    <n v="61"/>
    <x v="1136"/>
    <d v="2017-10-21T00:00:00"/>
    <b v="0"/>
    <s v="Approved"/>
    <s v="OHM Cycles"/>
    <s v="Standard"/>
    <s v="low"/>
    <s v="medium"/>
    <n v="71.16"/>
    <n v="56.93"/>
    <d v="2015-06-17T00:00:00"/>
  </r>
  <r>
    <n v="1383"/>
    <n v="2"/>
    <x v="694"/>
    <d v="2017-10-25T00:00:00"/>
    <b v="1"/>
    <s v="Approved"/>
    <s v="Solex"/>
    <s v="Standard"/>
    <s v="medium"/>
    <s v="medium"/>
    <n v="71.489999999999995"/>
    <n v="53.62"/>
    <d v="2012-09-15T00:00:00"/>
  </r>
  <r>
    <n v="1384"/>
    <n v="57"/>
    <x v="1137"/>
    <d v="2017-02-21T00:00:00"/>
    <b v="1"/>
    <s v="Approved"/>
    <s v="WeareA2B"/>
    <s v="Touring"/>
    <s v="medium"/>
    <s v="large"/>
    <n v="1890.39"/>
    <n v="260.14"/>
    <d v="1991-01-21T00:00:00"/>
  </r>
  <r>
    <n v="1385"/>
    <n v="73"/>
    <x v="1138"/>
    <d v="2017-05-29T00:00:00"/>
    <b v="0"/>
    <s v="Approved"/>
    <s v="Solex"/>
    <s v="Standard"/>
    <s v="medium"/>
    <s v="medium"/>
    <n v="1945.43"/>
    <n v="333.18"/>
    <d v="2002-08-31T00:00:00"/>
  </r>
  <r>
    <n v="1386"/>
    <n v="76"/>
    <x v="905"/>
    <d v="2017-01-05T00:00:00"/>
    <b v="1"/>
    <s v="Approved"/>
    <s v="WeareA2B"/>
    <s v="Road"/>
    <s v="low"/>
    <s v="small"/>
    <n v="1172.78"/>
    <n v="1043.77"/>
    <d v="2002-10-10T00:00:00"/>
  </r>
  <r>
    <n v="1387"/>
    <n v="80"/>
    <x v="1139"/>
    <d v="2017-06-27T00:00:00"/>
    <b v="0"/>
    <s v="Approved"/>
    <s v="OHM Cycles"/>
    <s v="Touring"/>
    <s v="low"/>
    <s v="medium"/>
    <n v="1073.07"/>
    <n v="933.84"/>
    <d v="1997-01-25T00:00:00"/>
  </r>
  <r>
    <n v="1388"/>
    <n v="57"/>
    <x v="139"/>
    <d v="2017-11-10T00:00:00"/>
    <b v="1"/>
    <s v="Approved"/>
    <s v="WeareA2B"/>
    <s v="Touring"/>
    <s v="medium"/>
    <s v="large"/>
    <n v="1890.39"/>
    <n v="260.14"/>
    <d v="2015-05-21T00:00:00"/>
  </r>
  <r>
    <n v="1389"/>
    <n v="94"/>
    <x v="1140"/>
    <d v="2017-02-15T00:00:00"/>
    <b v="1"/>
    <s v="Approved"/>
    <s v="Giant Bicycles"/>
    <s v="Standard"/>
    <s v="medium"/>
    <s v="large"/>
    <n v="1635.3"/>
    <n v="993.66"/>
    <d v="1994-08-10T00:00:00"/>
  </r>
  <r>
    <n v="1390"/>
    <n v="49"/>
    <x v="1141"/>
    <d v="2017-08-15T00:00:00"/>
    <b v="1"/>
    <s v="Approved"/>
    <s v="Trek Bicycles"/>
    <s v="Road"/>
    <s v="medium"/>
    <s v="medium"/>
    <n v="533.51"/>
    <n v="400.13"/>
    <d v="1997-10-04T00:00:00"/>
  </r>
  <r>
    <n v="1391"/>
    <n v="28"/>
    <x v="974"/>
    <d v="2017-02-03T00:00:00"/>
    <b v="0"/>
    <s v="Approved"/>
    <s v="Norco Bicycles"/>
    <s v="Standard"/>
    <s v="medium"/>
    <s v="small"/>
    <n v="1216.1400000000001"/>
    <n v="1082.3599999999999"/>
    <d v="1992-10-11T00:00:00"/>
  </r>
  <r>
    <n v="1392"/>
    <n v="70"/>
    <x v="1142"/>
    <d v="2017-10-21T00:00:00"/>
    <b v="0"/>
    <s v="Approved"/>
    <s v="Trek Bicycles"/>
    <s v="Standard"/>
    <s v="high"/>
    <s v="medium"/>
    <n v="495.72"/>
    <n v="297.43"/>
    <d v="2004-07-25T00:00:00"/>
  </r>
  <r>
    <n v="1393"/>
    <n v="65"/>
    <x v="377"/>
    <d v="2017-03-12T00:00:00"/>
    <b v="0"/>
    <s v="Approved"/>
    <s v="WeareA2B"/>
    <s v="Standard"/>
    <s v="medium"/>
    <s v="medium"/>
    <n v="1807.45"/>
    <n v="778.69"/>
    <d v="2005-10-22T00:00:00"/>
  </r>
  <r>
    <n v="1394"/>
    <n v="14"/>
    <x v="998"/>
    <d v="2017-05-15T00:00:00"/>
    <b v="1"/>
    <s v="Approved"/>
    <s v="Trek Bicycles"/>
    <s v="Standard"/>
    <s v="medium"/>
    <s v="small"/>
    <n v="1386.84"/>
    <n v="1234.29"/>
    <d v="2003-08-05T00:00:00"/>
  </r>
  <r>
    <n v="1395"/>
    <n v="42"/>
    <x v="213"/>
    <d v="2017-01-17T00:00:00"/>
    <b v="1"/>
    <s v="Approved"/>
    <s v="OHM Cycles"/>
    <s v="Road"/>
    <s v="medium"/>
    <s v="small"/>
    <n v="1810"/>
    <n v="1610.9"/>
    <d v="2003-02-16T00:00:00"/>
  </r>
  <r>
    <n v="1396"/>
    <n v="31"/>
    <x v="922"/>
    <d v="2017-02-26T00:00:00"/>
    <b v="1"/>
    <s v="Approved"/>
    <s v="WeareA2B"/>
    <s v="Standard"/>
    <s v="medium"/>
    <s v="medium"/>
    <n v="752.64"/>
    <n v="205.36"/>
    <d v="1998-12-16T00:00:00"/>
  </r>
  <r>
    <n v="1397"/>
    <n v="86"/>
    <x v="1143"/>
    <d v="2017-04-20T00:00:00"/>
    <b v="1"/>
    <s v="Approved"/>
    <s v="Norco Bicycles"/>
    <s v="Road"/>
    <s v="high"/>
    <s v="large"/>
    <n v="774.53"/>
    <n v="464.72"/>
    <d v="2003-03-18T00:00:00"/>
  </r>
  <r>
    <n v="1398"/>
    <n v="15"/>
    <x v="1144"/>
    <d v="2017-07-28T00:00:00"/>
    <b v="1"/>
    <s v="Approved"/>
    <s v="Norco Bicycles"/>
    <s v="Standard"/>
    <s v="low"/>
    <s v="medium"/>
    <n v="958.74"/>
    <n v="748.9"/>
    <d v="1996-11-09T00:00:00"/>
  </r>
  <r>
    <n v="1399"/>
    <n v="40"/>
    <x v="601"/>
    <d v="2017-07-14T00:00:00"/>
    <b v="0"/>
    <s v="Approved"/>
    <s v="OHM Cycles"/>
    <s v="Standard"/>
    <s v="high"/>
    <s v="medium"/>
    <n v="1458.17"/>
    <n v="874.9"/>
    <d v="2011-05-09T00:00:00"/>
  </r>
  <r>
    <n v="1400"/>
    <n v="19"/>
    <x v="1145"/>
    <d v="2017-12-09T00:00:00"/>
    <b v="0"/>
    <s v="Approved"/>
    <s v="OHM Cycles"/>
    <s v="Road"/>
    <s v="high"/>
    <s v="large"/>
    <n v="12.01"/>
    <n v="7.21"/>
    <d v="2009-03-08T00:00:00"/>
  </r>
  <r>
    <n v="1401"/>
    <n v="99"/>
    <x v="1146"/>
    <d v="2017-09-20T00:00:00"/>
    <b v="0"/>
    <s v="Approved"/>
    <s v="Trek Bicycles"/>
    <s v="Road"/>
    <s v="low"/>
    <s v="small"/>
    <n v="1720.7"/>
    <n v="1531.42"/>
    <d v="2006-10-01T00:00:00"/>
  </r>
  <r>
    <n v="1402"/>
    <n v="91"/>
    <x v="692"/>
    <d v="2017-10-11T00:00:00"/>
    <b v="1"/>
    <s v="Approved"/>
    <s v="Solex"/>
    <s v="Standard"/>
    <s v="medium"/>
    <s v="medium"/>
    <n v="100.35"/>
    <n v="75.260000000000005"/>
    <d v="1999-07-26T00:00:00"/>
  </r>
  <r>
    <n v="1403"/>
    <n v="0"/>
    <x v="1147"/>
    <d v="2017-01-01T00:00:00"/>
    <b v="1"/>
    <s v="Approved"/>
    <s v="OHM Cycles"/>
    <s v="Standard"/>
    <s v="medium"/>
    <s v="medium"/>
    <n v="183.86"/>
    <n v="137.9"/>
    <d v="1993-07-20T00:00:00"/>
  </r>
  <r>
    <n v="1404"/>
    <n v="62"/>
    <x v="1148"/>
    <d v="2017-03-14T00:00:00"/>
    <b v="0"/>
    <s v="Approved"/>
    <s v="Solex"/>
    <s v="Standard"/>
    <s v="medium"/>
    <s v="medium"/>
    <n v="478.16"/>
    <n v="298.72000000000003"/>
    <d v="1992-10-02T00:00:00"/>
  </r>
  <r>
    <n v="1405"/>
    <n v="3"/>
    <x v="1149"/>
    <d v="2017-08-17T00:00:00"/>
    <b v="0"/>
    <s v="Approved"/>
    <s v="Trek Bicycles"/>
    <s v="Standard"/>
    <s v="medium"/>
    <s v="large"/>
    <n v="2091.4699999999998"/>
    <n v="388.92"/>
    <d v="2001-11-25T00:00:00"/>
  </r>
  <r>
    <n v="1406"/>
    <n v="50"/>
    <x v="7"/>
    <d v="2017-05-13T00:00:00"/>
    <b v="1"/>
    <s v="Approved"/>
    <s v="Giant Bicycles"/>
    <s v="Standard"/>
    <s v="medium"/>
    <s v="medium"/>
    <n v="642.70000000000005"/>
    <n v="211.37"/>
    <d v="2002-03-22T00:00:00"/>
  </r>
  <r>
    <n v="1407"/>
    <n v="7"/>
    <x v="1150"/>
    <d v="2017-11-01T00:00:00"/>
    <b v="1"/>
    <s v="Approved"/>
    <s v="Trek Bicycles"/>
    <s v="Road"/>
    <s v="low"/>
    <s v="medium"/>
    <n v="980.37"/>
    <n v="234.43"/>
    <d v="2003-08-05T00:00:00"/>
  </r>
  <r>
    <n v="1408"/>
    <n v="85"/>
    <x v="434"/>
    <d v="2017-02-07T00:00:00"/>
    <b v="1"/>
    <s v="Approved"/>
    <s v="WeareA2B"/>
    <s v="Standard"/>
    <s v="medium"/>
    <s v="medium"/>
    <n v="752.64"/>
    <n v="205.36"/>
    <d v="2015-08-02T00:00:00"/>
  </r>
  <r>
    <n v="1409"/>
    <n v="48"/>
    <x v="1151"/>
    <d v="2017-05-04T00:00:00"/>
    <b v="1"/>
    <s v="Approved"/>
    <s v="WeareA2B"/>
    <s v="Standard"/>
    <s v="medium"/>
    <s v="medium"/>
    <n v="1762.96"/>
    <n v="950.52"/>
    <d v="2014-07-28T00:00:00"/>
  </r>
  <r>
    <n v="1410"/>
    <n v="93"/>
    <x v="254"/>
    <d v="2017-07-15T00:00:00"/>
    <b v="0"/>
    <s v="Approved"/>
    <s v="WeareA2B"/>
    <s v="Standard"/>
    <s v="medium"/>
    <s v="medium"/>
    <n v="1065.03"/>
    <n v="230.09"/>
    <d v="1994-08-10T00:00:00"/>
  </r>
  <r>
    <n v="1411"/>
    <n v="79"/>
    <x v="1152"/>
    <d v="2017-07-30T00:00:00"/>
    <b v="0"/>
    <s v="Approved"/>
    <s v="Norco Bicycles"/>
    <s v="Standard"/>
    <s v="medium"/>
    <s v="medium"/>
    <n v="1555.58"/>
    <n v="818.01"/>
    <d v="2007-08-04T00:00:00"/>
  </r>
  <r>
    <n v="1412"/>
    <n v="57"/>
    <x v="1153"/>
    <d v="2017-09-05T00:00:00"/>
    <b v="1"/>
    <s v="Approved"/>
    <s v="WeareA2B"/>
    <s v="Touring"/>
    <s v="medium"/>
    <s v="large"/>
    <n v="1890.39"/>
    <n v="260.14"/>
    <d v="2015-06-17T00:00:00"/>
  </r>
  <r>
    <n v="1413"/>
    <n v="79"/>
    <x v="1154"/>
    <d v="2017-10-20T00:00:00"/>
    <b v="0"/>
    <s v="Approved"/>
    <s v="Norco Bicycles"/>
    <s v="Standard"/>
    <s v="medium"/>
    <s v="medium"/>
    <n v="1555.58"/>
    <n v="818.01"/>
    <d v="2003-09-09T00:00:00"/>
  </r>
  <r>
    <n v="1414"/>
    <n v="32"/>
    <x v="57"/>
    <d v="2017-09-12T00:00:00"/>
    <b v="1"/>
    <s v="Approved"/>
    <s v="Giant Bicycles"/>
    <s v="Standard"/>
    <s v="high"/>
    <s v="medium"/>
    <n v="1179"/>
    <n v="707.4"/>
    <d v="1997-08-25T00:00:00"/>
  </r>
  <r>
    <n v="1415"/>
    <n v="46"/>
    <x v="1155"/>
    <d v="2017-04-25T00:00:00"/>
    <b v="1"/>
    <s v="Approved"/>
    <s v="OHM Cycles"/>
    <s v="Standard"/>
    <s v="low"/>
    <s v="medium"/>
    <n v="1793.43"/>
    <n v="248.82"/>
    <d v="1999-07-20T00:00:00"/>
  </r>
  <r>
    <n v="1416"/>
    <n v="57"/>
    <x v="1156"/>
    <d v="2017-05-26T00:00:00"/>
    <b v="1"/>
    <s v="Approved"/>
    <s v="WeareA2B"/>
    <s v="Touring"/>
    <s v="medium"/>
    <s v="large"/>
    <n v="1890.39"/>
    <n v="260.14"/>
    <d v="1993-06-23T00:00:00"/>
  </r>
  <r>
    <n v="1417"/>
    <n v="8"/>
    <x v="1157"/>
    <d v="2017-02-16T00:00:00"/>
    <b v="1"/>
    <s v="Approved"/>
    <s v="Solex"/>
    <s v="Road"/>
    <s v="medium"/>
    <s v="small"/>
    <n v="1703.52"/>
    <n v="1516.13"/>
    <d v="2005-12-07T00:00:00"/>
  </r>
  <r>
    <n v="1418"/>
    <n v="22"/>
    <x v="1158"/>
    <d v="2017-04-08T00:00:00"/>
    <b v="0"/>
    <s v="Approved"/>
    <s v="WeareA2B"/>
    <s v="Standard"/>
    <s v="medium"/>
    <s v="medium"/>
    <n v="60.34"/>
    <n v="45.26"/>
    <d v="1993-07-15T00:00:00"/>
  </r>
  <r>
    <n v="1419"/>
    <n v="83"/>
    <x v="1159"/>
    <d v="2017-02-23T00:00:00"/>
    <b v="0"/>
    <s v="Approved"/>
    <s v="Solex"/>
    <s v="Touring"/>
    <s v="medium"/>
    <s v="large"/>
    <n v="2083.94"/>
    <n v="675.03"/>
    <d v="1999-07-26T00:00:00"/>
  </r>
  <r>
    <n v="1420"/>
    <n v="0"/>
    <x v="1160"/>
    <d v="2017-09-09T00:00:00"/>
    <b v="0"/>
    <s v="Approved"/>
    <s v="OHM Cycles"/>
    <s v="Standard"/>
    <s v="medium"/>
    <s v="medium"/>
    <n v="235.63"/>
    <n v="125.07"/>
    <d v="2004-08-07T00:00:00"/>
  </r>
  <r>
    <n v="1421"/>
    <n v="9"/>
    <x v="1161"/>
    <d v="2017-03-29T00:00:00"/>
    <b v="1"/>
    <s v="Cancelled"/>
    <s v="OHM Cycles"/>
    <s v="Road"/>
    <s v="medium"/>
    <s v="medium"/>
    <n v="742.54"/>
    <n v="667.4"/>
    <d v="2014-03-03T00:00:00"/>
  </r>
  <r>
    <n v="1422"/>
    <n v="3"/>
    <x v="1162"/>
    <d v="2017-04-15T00:00:00"/>
    <b v="1"/>
    <s v="Approved"/>
    <s v="Trek Bicycles"/>
    <s v="Standard"/>
    <s v="medium"/>
    <s v="large"/>
    <n v="2091.4699999999998"/>
    <n v="388.92"/>
    <d v="2003-02-07T00:00:00"/>
  </r>
  <r>
    <n v="1423"/>
    <n v="78"/>
    <x v="1163"/>
    <d v="2017-09-02T00:00:00"/>
    <b v="0"/>
    <s v="Approved"/>
    <s v="Giant Bicycles"/>
    <s v="Standard"/>
    <s v="medium"/>
    <s v="large"/>
    <n v="1765.3"/>
    <n v="709.48"/>
    <d v="1991-07-10T00:00:00"/>
  </r>
  <r>
    <n v="1424"/>
    <n v="7"/>
    <x v="1164"/>
    <d v="2017-08-02T00:00:00"/>
    <b v="1"/>
    <s v="Approved"/>
    <s v="Giant Bicycles"/>
    <s v="Standard"/>
    <s v="medium"/>
    <s v="small"/>
    <n v="1311.44"/>
    <n v="1167.18"/>
    <d v="1995-12-19T00:00:00"/>
  </r>
  <r>
    <n v="1425"/>
    <n v="79"/>
    <x v="1165"/>
    <d v="2017-12-12T00:00:00"/>
    <b v="0"/>
    <s v="Approved"/>
    <s v="Norco Bicycles"/>
    <s v="Standard"/>
    <s v="medium"/>
    <s v="medium"/>
    <n v="1555.58"/>
    <n v="818.01"/>
    <d v="2003-09-09T00:00:00"/>
  </r>
  <r>
    <n v="1426"/>
    <n v="92"/>
    <x v="1166"/>
    <d v="2017-07-09T00:00:00"/>
    <b v="0"/>
    <s v="Approved"/>
    <s v="WeareA2B"/>
    <s v="Standard"/>
    <s v="medium"/>
    <s v="small"/>
    <n v="1415.01"/>
    <n v="1259.3599999999999"/>
    <d v="1998-12-16T00:00:00"/>
  </r>
  <r>
    <n v="1427"/>
    <n v="82"/>
    <x v="1167"/>
    <d v="2017-10-07T00:00:00"/>
    <b v="0"/>
    <s v="Approved"/>
    <s v="Norco Bicycles"/>
    <s v="Standard"/>
    <s v="high"/>
    <s v="medium"/>
    <n v="1148.6400000000001"/>
    <n v="689.18"/>
    <d v="1998-12-16T00:00:00"/>
  </r>
  <r>
    <n v="1428"/>
    <n v="53"/>
    <x v="770"/>
    <d v="2017-07-08T00:00:00"/>
    <b v="1"/>
    <s v="Approved"/>
    <s v="OHM Cycles"/>
    <s v="Standard"/>
    <s v="medium"/>
    <s v="medium"/>
    <n v="795.34"/>
    <n v="101.58"/>
    <d v="1997-02-09T00:00:00"/>
  </r>
  <r>
    <n v="1429"/>
    <n v="93"/>
    <x v="985"/>
    <d v="2017-09-09T00:00:00"/>
    <b v="0"/>
    <s v="Approved"/>
    <s v="WeareA2B"/>
    <s v="Standard"/>
    <s v="medium"/>
    <s v="medium"/>
    <n v="1065.03"/>
    <n v="230.09"/>
    <d v="2013-06-09T00:00:00"/>
  </r>
  <r>
    <n v="1430"/>
    <n v="41"/>
    <x v="344"/>
    <d v="2017-01-24T00:00:00"/>
    <b v="0"/>
    <s v="Approved"/>
    <s v="Solex"/>
    <s v="Road"/>
    <s v="medium"/>
    <s v="medium"/>
    <n v="416.98"/>
    <n v="312.74"/>
    <d v="1997-05-10T00:00:00"/>
  </r>
  <r>
    <n v="1431"/>
    <n v="34"/>
    <x v="470"/>
    <d v="2017-02-15T00:00:00"/>
    <b v="0"/>
    <s v="Approved"/>
    <s v="Norco Bicycles"/>
    <s v="Road"/>
    <s v="high"/>
    <s v="large"/>
    <n v="774.53"/>
    <n v="464.72"/>
    <d v="1999-07-20T00:00:00"/>
  </r>
  <r>
    <n v="1432"/>
    <n v="35"/>
    <x v="209"/>
    <d v="2017-09-20T00:00:00"/>
    <b v="0"/>
    <s v="Approved"/>
    <s v="Trek Bicycles"/>
    <s v="Standard"/>
    <s v="low"/>
    <s v="medium"/>
    <n v="1057.51"/>
    <n v="154.4"/>
    <d v="1994-07-12T00:00:00"/>
  </r>
  <r>
    <n v="1433"/>
    <n v="65"/>
    <x v="64"/>
    <d v="2017-07-19T00:00:00"/>
    <b v="0"/>
    <s v="Approved"/>
    <s v="WeareA2B"/>
    <s v="Standard"/>
    <s v="medium"/>
    <s v="medium"/>
    <n v="1807.45"/>
    <n v="778.69"/>
    <d v="1992-10-02T00:00:00"/>
  </r>
  <r>
    <n v="1434"/>
    <n v="79"/>
    <x v="1168"/>
    <d v="2017-04-29T00:00:00"/>
    <b v="1"/>
    <s v="Approved"/>
    <s v="Norco Bicycles"/>
    <s v="Standard"/>
    <s v="medium"/>
    <s v="medium"/>
    <n v="1555.58"/>
    <n v="818.01"/>
    <d v="2007-08-04T00:00:00"/>
  </r>
  <r>
    <n v="1435"/>
    <n v="21"/>
    <x v="923"/>
    <d v="2017-12-08T00:00:00"/>
    <b v="0"/>
    <s v="Approved"/>
    <s v="WeareA2B"/>
    <s v="Touring"/>
    <s v="medium"/>
    <s v="medium"/>
    <n v="1466.68"/>
    <n v="363.25"/>
    <d v="2014-03-03T00:00:00"/>
  </r>
  <r>
    <n v="1436"/>
    <n v="30"/>
    <x v="1169"/>
    <d v="2017-06-12T00:00:00"/>
    <b v="1"/>
    <s v="Approved"/>
    <s v="Solex"/>
    <s v="Standard"/>
    <s v="high"/>
    <s v="medium"/>
    <n v="748.17"/>
    <n v="448.9"/>
    <d v="2015-04-11T00:00:00"/>
  </r>
  <r>
    <n v="1437"/>
    <n v="53"/>
    <x v="1170"/>
    <d v="2017-02-27T00:00:00"/>
    <b v="0"/>
    <s v="Approved"/>
    <s v="OHM Cycles"/>
    <s v="Standard"/>
    <s v="medium"/>
    <s v="medium"/>
    <n v="795.34"/>
    <n v="101.58"/>
    <d v="2009-04-12T00:00:00"/>
  </r>
  <r>
    <n v="1438"/>
    <n v="38"/>
    <x v="254"/>
    <d v="2017-12-19T00:00:00"/>
    <b v="0"/>
    <s v="Approved"/>
    <s v="Solex"/>
    <s v="Standard"/>
    <s v="medium"/>
    <s v="medium"/>
    <n v="1577.53"/>
    <n v="826.51"/>
    <d v="2008-03-19T00:00:00"/>
  </r>
  <r>
    <n v="1439"/>
    <n v="48"/>
    <x v="1171"/>
    <d v="2017-08-21T00:00:00"/>
    <b v="1"/>
    <s v="Approved"/>
    <s v="WeareA2B"/>
    <s v="Standard"/>
    <s v="medium"/>
    <s v="medium"/>
    <n v="1762.96"/>
    <n v="950.52"/>
    <d v="2016-11-14T00:00:00"/>
  </r>
  <r>
    <n v="1440"/>
    <n v="26"/>
    <x v="1172"/>
    <d v="2017-10-24T00:00:00"/>
    <b v="1"/>
    <s v="Approved"/>
    <s v="WeareA2B"/>
    <s v="Standard"/>
    <s v="medium"/>
    <s v="medium"/>
    <n v="1992.93"/>
    <n v="762.63"/>
    <d v="1993-05-26T00:00:00"/>
  </r>
  <r>
    <n v="1441"/>
    <n v="43"/>
    <x v="1173"/>
    <d v="2017-10-21T00:00:00"/>
    <b v="1"/>
    <s v="Approved"/>
    <s v="Solex"/>
    <s v="Standard"/>
    <s v="medium"/>
    <s v="medium"/>
    <n v="1151.96"/>
    <n v="649.49"/>
    <d v="1999-12-04T00:00:00"/>
  </r>
  <r>
    <n v="1442"/>
    <n v="5"/>
    <x v="1174"/>
    <d v="2017-01-19T00:00:00"/>
    <b v="1"/>
    <s v="Approved"/>
    <s v="Trek Bicycles"/>
    <s v="Mountain"/>
    <s v="low"/>
    <s v="medium"/>
    <n v="574.64"/>
    <n v="459.71"/>
    <d v="2011-08-29T00:00:00"/>
  </r>
  <r>
    <n v="1443"/>
    <n v="4"/>
    <x v="846"/>
    <d v="2017-02-03T00:00:00"/>
    <b v="1"/>
    <s v="Approved"/>
    <s v="Giant Bicycles"/>
    <s v="Standard"/>
    <s v="high"/>
    <s v="medium"/>
    <n v="1129.1300000000001"/>
    <n v="677.48"/>
    <d v="2003-03-18T00:00:00"/>
  </r>
  <r>
    <n v="1444"/>
    <n v="83"/>
    <x v="1175"/>
    <d v="2017-10-09T00:00:00"/>
    <b v="1"/>
    <s v="Approved"/>
    <s v="Solex"/>
    <s v="Touring"/>
    <s v="medium"/>
    <s v="large"/>
    <n v="2083.94"/>
    <n v="675.03"/>
    <d v="1999-07-26T00:00:00"/>
  </r>
  <r>
    <n v="1445"/>
    <n v="32"/>
    <x v="1176"/>
    <d v="2017-11-14T00:00:00"/>
    <b v="0"/>
    <s v="Approved"/>
    <s v="Giant Bicycles"/>
    <s v="Standard"/>
    <s v="medium"/>
    <s v="medium"/>
    <n v="642.70000000000005"/>
    <n v="211.37"/>
    <d v="2002-03-22T00:00:00"/>
  </r>
  <r>
    <n v="1446"/>
    <n v="54"/>
    <x v="1177"/>
    <d v="2017-06-19T00:00:00"/>
    <b v="0"/>
    <s v="Approved"/>
    <s v="WeareA2B"/>
    <s v="Standard"/>
    <s v="medium"/>
    <s v="medium"/>
    <n v="1807.45"/>
    <n v="778.69"/>
    <d v="2015-05-21T00:00:00"/>
  </r>
  <r>
    <n v="1447"/>
    <n v="1"/>
    <x v="1178"/>
    <d v="2017-11-10T00:00:00"/>
    <b v="1"/>
    <s v="Approved"/>
    <s v="Giant Bicycles"/>
    <s v="Standard"/>
    <s v="medium"/>
    <s v="medium"/>
    <n v="1403.5"/>
    <n v="954.82"/>
    <d v="2016-11-14T00:00:00"/>
  </r>
  <r>
    <n v="1448"/>
    <n v="10"/>
    <x v="1179"/>
    <d v="2017-12-19T00:00:00"/>
    <b v="0"/>
    <s v="Approved"/>
    <s v="Solex"/>
    <s v="Standard"/>
    <s v="medium"/>
    <s v="medium"/>
    <n v="1945.43"/>
    <n v="333.18"/>
    <d v="2002-08-31T00:00:00"/>
  </r>
  <r>
    <n v="1449"/>
    <n v="1"/>
    <x v="1180"/>
    <d v="2017-01-03T00:00:00"/>
    <b v="1"/>
    <s v="Approved"/>
    <s v="Giant Bicycles"/>
    <s v="Standard"/>
    <s v="medium"/>
    <s v="medium"/>
    <n v="1403.5"/>
    <n v="954.82"/>
    <d v="1997-08-25T00:00:00"/>
  </r>
  <r>
    <n v="1450"/>
    <n v="49"/>
    <x v="1181"/>
    <d v="2017-07-01T00:00:00"/>
    <b v="0"/>
    <s v="Approved"/>
    <s v="Trek Bicycles"/>
    <s v="Road"/>
    <s v="medium"/>
    <s v="medium"/>
    <n v="533.51"/>
    <n v="400.13"/>
    <d v="2012-06-04T00:00:00"/>
  </r>
  <r>
    <n v="1451"/>
    <n v="44"/>
    <x v="1182"/>
    <d v="2017-11-05T00:00:00"/>
    <b v="1"/>
    <s v="Approved"/>
    <s v="WeareA2B"/>
    <s v="Standard"/>
    <s v="medium"/>
    <s v="medium"/>
    <n v="1769.64"/>
    <n v="108.76"/>
    <d v="2003-02-16T00:00:00"/>
  </r>
  <r>
    <n v="1452"/>
    <n v="96"/>
    <x v="1183"/>
    <d v="2017-07-03T00:00:00"/>
    <b v="1"/>
    <s v="Approved"/>
    <s v="WeareA2B"/>
    <s v="Road"/>
    <s v="low"/>
    <s v="small"/>
    <n v="1172.78"/>
    <n v="1043.77"/>
    <d v="2002-10-10T00:00:00"/>
  </r>
  <r>
    <n v="1453"/>
    <n v="89"/>
    <x v="67"/>
    <d v="2017-10-24T00:00:00"/>
    <b v="1"/>
    <s v="Approved"/>
    <s v="Giant Bicycles"/>
    <s v="Standard"/>
    <s v="medium"/>
    <s v="large"/>
    <n v="1812.75"/>
    <n v="582.48"/>
    <d v="2010-06-07T00:00:00"/>
  </r>
  <r>
    <n v="1454"/>
    <n v="1"/>
    <x v="1184"/>
    <d v="2017-12-13T00:00:00"/>
    <b v="1"/>
    <s v="Approved"/>
    <s v="Giant Bicycles"/>
    <s v="Standard"/>
    <s v="medium"/>
    <s v="medium"/>
    <n v="1403.5"/>
    <n v="954.82"/>
    <d v="2005-08-09T00:00:00"/>
  </r>
  <r>
    <n v="1455"/>
    <n v="36"/>
    <x v="1185"/>
    <d v="2017-09-03T00:00:00"/>
    <b v="0"/>
    <s v="Approved"/>
    <s v="Solex"/>
    <s v="Standard"/>
    <s v="low"/>
    <s v="medium"/>
    <n v="945.04"/>
    <n v="507.58"/>
    <d v="1997-05-10T00:00:00"/>
  </r>
  <r>
    <n v="1456"/>
    <n v="65"/>
    <x v="1186"/>
    <d v="2017-05-01T00:00:00"/>
    <b v="0"/>
    <s v="Approved"/>
    <s v="WeareA2B"/>
    <s v="Standard"/>
    <s v="medium"/>
    <s v="medium"/>
    <n v="1807.45"/>
    <n v="778.69"/>
    <d v="2015-05-21T00:00:00"/>
  </r>
  <r>
    <n v="1457"/>
    <n v="9"/>
    <x v="281"/>
    <d v="2017-01-28T00:00:00"/>
    <b v="1"/>
    <s v="Approved"/>
    <s v="Norco Bicycles"/>
    <s v="Standard"/>
    <s v="medium"/>
    <s v="small"/>
    <n v="1216.1400000000001"/>
    <n v="1082.3599999999999"/>
    <d v="1992-10-11T00:00:00"/>
  </r>
  <r>
    <n v="1458"/>
    <n v="1"/>
    <x v="188"/>
    <d v="2017-05-14T00:00:00"/>
    <b v="0"/>
    <s v="Approved"/>
    <s v="Giant Bicycles"/>
    <s v="Touring"/>
    <s v="medium"/>
    <s v="large"/>
    <n v="1873.97"/>
    <n v="863.95"/>
    <d v="2006-05-22T00:00:00"/>
  </r>
  <r>
    <n v="1459"/>
    <n v="42"/>
    <x v="1187"/>
    <d v="2017-05-14T00:00:00"/>
    <b v="0"/>
    <s v="Approved"/>
    <s v="OHM Cycles"/>
    <s v="Road"/>
    <s v="medium"/>
    <s v="small"/>
    <n v="1810"/>
    <n v="1610.9"/>
    <d v="1993-04-12T00:00:00"/>
  </r>
  <r>
    <n v="1460"/>
    <n v="7"/>
    <x v="1188"/>
    <d v="2017-07-06T00:00:00"/>
    <b v="0"/>
    <s v="Approved"/>
    <s v="Giant Bicycles"/>
    <s v="Standard"/>
    <s v="medium"/>
    <s v="small"/>
    <n v="1311.44"/>
    <n v="1167.18"/>
    <d v="1995-12-19T00:00:00"/>
  </r>
  <r>
    <n v="1461"/>
    <n v="72"/>
    <x v="461"/>
    <d v="2017-03-26T00:00:00"/>
    <b v="0"/>
    <s v="Approved"/>
    <s v="Norco Bicycles"/>
    <s v="Standard"/>
    <s v="medium"/>
    <s v="medium"/>
    <n v="360.4"/>
    <n v="270.3"/>
    <d v="2016-12-06T00:00:00"/>
  </r>
  <r>
    <n v="1462"/>
    <n v="33"/>
    <x v="1189"/>
    <d v="2017-10-06T00:00:00"/>
    <b v="1"/>
    <s v="Approved"/>
    <s v="OHM Cycles"/>
    <s v="Road"/>
    <s v="medium"/>
    <s v="small"/>
    <n v="1810"/>
    <n v="1610.9"/>
    <d v="2008-03-19T00:00:00"/>
  </r>
  <r>
    <n v="1463"/>
    <n v="21"/>
    <x v="1186"/>
    <d v="2017-08-05T00:00:00"/>
    <b v="1"/>
    <s v="Approved"/>
    <s v="Solex"/>
    <s v="Standard"/>
    <s v="medium"/>
    <s v="large"/>
    <n v="1071.23"/>
    <n v="380.74"/>
    <d v="1996-04-05T00:00:00"/>
  </r>
  <r>
    <n v="1464"/>
    <n v="75"/>
    <x v="178"/>
    <d v="2017-10-14T00:00:00"/>
    <b v="1"/>
    <s v="Approved"/>
    <s v="Giant Bicycles"/>
    <s v="Touring"/>
    <s v="medium"/>
    <s v="large"/>
    <n v="1873.97"/>
    <n v="863.95"/>
    <d v="2014-10-10T00:00:00"/>
  </r>
  <r>
    <n v="1465"/>
    <n v="7"/>
    <x v="1190"/>
    <d v="2017-05-20T00:00:00"/>
    <b v="0"/>
    <s v="Approved"/>
    <s v="Giant Bicycles"/>
    <s v="Standard"/>
    <s v="medium"/>
    <s v="small"/>
    <n v="1311.44"/>
    <n v="1167.18"/>
    <d v="2011-03-16T00:00:00"/>
  </r>
  <r>
    <n v="1466"/>
    <n v="69"/>
    <x v="1191"/>
    <d v="2017-08-24T00:00:00"/>
    <b v="0"/>
    <s v="Approved"/>
    <s v="Norco Bicycles"/>
    <s v="Road"/>
    <s v="medium"/>
    <s v="large"/>
    <n v="1240.31"/>
    <n v="795.1"/>
    <d v="2015-08-10T00:00:00"/>
  </r>
  <r>
    <n v="1467"/>
    <n v="89"/>
    <x v="1192"/>
    <d v="2017-08-27T00:00:00"/>
    <b v="0"/>
    <s v="Approved"/>
    <s v="Giant Bicycles"/>
    <s v="Standard"/>
    <s v="medium"/>
    <s v="large"/>
    <n v="1812.75"/>
    <n v="582.48"/>
    <d v="2006-02-02T00:00:00"/>
  </r>
  <r>
    <n v="1468"/>
    <n v="1"/>
    <x v="775"/>
    <d v="2017-09-16T00:00:00"/>
    <b v="1"/>
    <s v="Approved"/>
    <s v="Giant Bicycles"/>
    <s v="Standard"/>
    <s v="medium"/>
    <s v="medium"/>
    <n v="1403.5"/>
    <n v="954.82"/>
    <d v="2012-12-02T00:00:00"/>
  </r>
  <r>
    <n v="1469"/>
    <n v="93"/>
    <x v="1193"/>
    <d v="2017-05-13T00:00:00"/>
    <b v="0"/>
    <s v="Approved"/>
    <s v="WeareA2B"/>
    <s v="Standard"/>
    <s v="medium"/>
    <s v="medium"/>
    <n v="1065.03"/>
    <n v="230.09"/>
    <d v="2016-03-29T00:00:00"/>
  </r>
  <r>
    <n v="1470"/>
    <n v="55"/>
    <x v="1194"/>
    <d v="2017-12-19T00:00:00"/>
    <b v="0"/>
    <s v="Approved"/>
    <s v="Trek Bicycles"/>
    <s v="Road"/>
    <s v="medium"/>
    <s v="large"/>
    <n v="1894.19"/>
    <n v="598.76"/>
    <d v="2003-07-21T00:00:00"/>
  </r>
  <r>
    <n v="1471"/>
    <n v="0"/>
    <x v="1195"/>
    <d v="2017-05-18T00:00:00"/>
    <b v="0"/>
    <s v="Approved"/>
    <s v="Trek Bicycles"/>
    <s v="Road"/>
    <s v="medium"/>
    <s v="medium"/>
    <n v="533.51"/>
    <n v="400.13"/>
    <d v="1997-02-09T00:00:00"/>
  </r>
  <r>
    <n v="1472"/>
    <n v="27"/>
    <x v="1196"/>
    <d v="2017-06-27T00:00:00"/>
    <b v="1"/>
    <s v="Approved"/>
    <s v="Trek Bicycles"/>
    <s v="Standard"/>
    <s v="medium"/>
    <s v="medium"/>
    <n v="499.53"/>
    <n v="388.72"/>
    <d v="1999-06-23T00:00:00"/>
  </r>
  <r>
    <n v="1473"/>
    <n v="20"/>
    <x v="716"/>
    <d v="2017-02-20T00:00:00"/>
    <b v="1"/>
    <s v="Approved"/>
    <s v="Trek Bicycles"/>
    <s v="Standard"/>
    <s v="medium"/>
    <s v="small"/>
    <n v="1775.81"/>
    <n v="1580.47"/>
    <d v="2011-05-07T00:00:00"/>
  </r>
  <r>
    <n v="1474"/>
    <n v="41"/>
    <x v="958"/>
    <d v="2017-10-05T00:00:00"/>
    <b v="0"/>
    <s v="Approved"/>
    <s v="Norco Bicycles"/>
    <s v="Standard"/>
    <s v="low"/>
    <s v="medium"/>
    <n v="958.74"/>
    <n v="748.9"/>
    <d v="1996-04-05T00:00:00"/>
  </r>
  <r>
    <n v="1475"/>
    <n v="12"/>
    <x v="929"/>
    <d v="2017-06-17T00:00:00"/>
    <b v="1"/>
    <s v="Cancelled"/>
    <s v="Giant Bicycles"/>
    <s v="Standard"/>
    <s v="medium"/>
    <s v="large"/>
    <n v="1765.3"/>
    <n v="709.48"/>
    <d v="2004-07-25T00:00:00"/>
  </r>
  <r>
    <n v="1476"/>
    <n v="31"/>
    <x v="1197"/>
    <d v="2017-06-13T00:00:00"/>
    <b v="0"/>
    <s v="Approved"/>
    <s v="Giant Bicycles"/>
    <s v="Standard"/>
    <s v="medium"/>
    <s v="medium"/>
    <n v="230.91"/>
    <n v="173.18"/>
    <d v="2011-03-16T00:00:00"/>
  </r>
  <r>
    <n v="1477"/>
    <n v="13"/>
    <x v="1198"/>
    <d v="2017-09-03T00:00:00"/>
    <b v="0"/>
    <s v="Approved"/>
    <s v="Solex"/>
    <s v="Standard"/>
    <s v="medium"/>
    <s v="medium"/>
    <n v="1163.8900000000001"/>
    <n v="589.27"/>
    <d v="2005-12-07T00:00:00"/>
  </r>
  <r>
    <n v="1478"/>
    <n v="30"/>
    <x v="821"/>
    <d v="2017-12-14T00:00:00"/>
    <b v="1"/>
    <s v="Approved"/>
    <s v="Solex"/>
    <s v="Standard"/>
    <s v="high"/>
    <s v="medium"/>
    <n v="748.17"/>
    <n v="448.9"/>
    <d v="1991-11-10T00:00:00"/>
  </r>
  <r>
    <n v="1479"/>
    <n v="57"/>
    <x v="1199"/>
    <d v="2017-09-06T00:00:00"/>
    <b v="1"/>
    <s v="Approved"/>
    <s v="WeareA2B"/>
    <s v="Touring"/>
    <s v="medium"/>
    <s v="large"/>
    <n v="1890.39"/>
    <n v="260.14"/>
    <d v="1994-09-09T00:00:00"/>
  </r>
  <r>
    <n v="1480"/>
    <n v="25"/>
    <x v="924"/>
    <d v="2017-10-28T00:00:00"/>
    <b v="1"/>
    <s v="Approved"/>
    <s v="Giant Bicycles"/>
    <s v="Road"/>
    <s v="medium"/>
    <s v="medium"/>
    <n v="1538.99"/>
    <n v="829.65"/>
    <d v="2016-02-04T00:00:00"/>
  </r>
  <r>
    <n v="1481"/>
    <n v="31"/>
    <x v="1200"/>
    <d v="2017-04-23T00:00:00"/>
    <b v="1"/>
    <s v="Approved"/>
    <s v="Giant Bicycles"/>
    <s v="Standard"/>
    <s v="medium"/>
    <s v="medium"/>
    <n v="230.91"/>
    <n v="173.18"/>
    <d v="2006-11-10T00:00:00"/>
  </r>
  <r>
    <n v="1482"/>
    <n v="57"/>
    <x v="200"/>
    <d v="2017-01-16T00:00:00"/>
    <b v="0"/>
    <s v="Approved"/>
    <s v="WeareA2B"/>
    <s v="Touring"/>
    <s v="medium"/>
    <s v="large"/>
    <n v="1890.39"/>
    <n v="260.14"/>
    <d v="2011-08-24T00:00:00"/>
  </r>
  <r>
    <n v="1483"/>
    <n v="99"/>
    <x v="401"/>
    <d v="2017-12-11T00:00:00"/>
    <b v="1"/>
    <s v="Approved"/>
    <s v="OHM Cycles"/>
    <s v="Standard"/>
    <s v="medium"/>
    <s v="medium"/>
    <n v="1227.3399999999999"/>
    <n v="770.89"/>
    <d v="1991-05-06T00:00:00"/>
  </r>
  <r>
    <n v="1484"/>
    <n v="36"/>
    <x v="115"/>
    <d v="2017-06-12T00:00:00"/>
    <b v="0"/>
    <s v="Approved"/>
    <s v="Solex"/>
    <s v="Standard"/>
    <s v="low"/>
    <s v="medium"/>
    <n v="945.04"/>
    <n v="507.58"/>
    <d v="2006-02-02T00:00:00"/>
  </r>
  <r>
    <n v="1485"/>
    <n v="63"/>
    <x v="1201"/>
    <d v="2017-12-12T00:00:00"/>
    <b v="0"/>
    <s v="Approved"/>
    <s v="Solex"/>
    <s v="Standard"/>
    <s v="medium"/>
    <s v="medium"/>
    <n v="1483.2"/>
    <n v="99.59"/>
    <d v="2015-04-11T00:00:00"/>
  </r>
  <r>
    <n v="1486"/>
    <n v="69"/>
    <x v="1202"/>
    <d v="2017-01-18T00:00:00"/>
    <b v="1"/>
    <s v="Approved"/>
    <s v="Giant Bicycles"/>
    <s v="Road"/>
    <s v="medium"/>
    <s v="medium"/>
    <n v="792.9"/>
    <n v="594.67999999999995"/>
    <d v="1992-10-02T00:00:00"/>
  </r>
  <r>
    <n v="1487"/>
    <n v="24"/>
    <x v="1083"/>
    <d v="2017-05-13T00:00:00"/>
    <b v="1"/>
    <s v="Approved"/>
    <s v="Solex"/>
    <s v="Road"/>
    <s v="medium"/>
    <s v="large"/>
    <n v="1777.8"/>
    <n v="820.78"/>
    <d v="2011-05-07T00:00:00"/>
  </r>
  <r>
    <n v="1488"/>
    <n v="1"/>
    <x v="505"/>
    <d v="2017-06-19T00:00:00"/>
    <b v="1"/>
    <s v="Approved"/>
    <s v="Giant Bicycles"/>
    <s v="Touring"/>
    <s v="medium"/>
    <s v="large"/>
    <n v="1873.97"/>
    <n v="863.95"/>
    <d v="2006-05-22T00:00:00"/>
  </r>
  <r>
    <n v="1489"/>
    <n v="83"/>
    <x v="825"/>
    <d v="2017-08-15T00:00:00"/>
    <b v="1"/>
    <s v="Approved"/>
    <s v="Solex"/>
    <s v="Touring"/>
    <s v="medium"/>
    <s v="large"/>
    <n v="2083.94"/>
    <n v="675.03"/>
    <d v="2013-09-16T00:00:00"/>
  </r>
  <r>
    <n v="1490"/>
    <n v="53"/>
    <x v="1203"/>
    <d v="2017-11-05T00:00:00"/>
    <b v="1"/>
    <s v="Approved"/>
    <s v="OHM Cycles"/>
    <s v="Standard"/>
    <s v="medium"/>
    <s v="medium"/>
    <n v="795.34"/>
    <n v="101.58"/>
    <d v="2011-08-24T00:00:00"/>
  </r>
  <r>
    <n v="1491"/>
    <n v="79"/>
    <x v="1204"/>
    <d v="2017-12-18T00:00:00"/>
    <b v="1"/>
    <s v="Approved"/>
    <s v="Norco Bicycles"/>
    <s v="Standard"/>
    <s v="medium"/>
    <s v="medium"/>
    <n v="1555.58"/>
    <n v="818.01"/>
    <d v="2003-09-09T00:00:00"/>
  </r>
  <r>
    <n v="1492"/>
    <n v="0"/>
    <x v="1205"/>
    <d v="2017-12-28T00:00:00"/>
    <b v="0"/>
    <s v="Approved"/>
    <s v="OHM Cycles"/>
    <s v="Standard"/>
    <s v="medium"/>
    <s v="medium"/>
    <n v="183.86"/>
    <n v="137.9"/>
    <d v="1991-01-21T00:00:00"/>
  </r>
  <r>
    <n v="1493"/>
    <n v="64"/>
    <x v="1206"/>
    <d v="2017-06-19T00:00:00"/>
    <b v="1"/>
    <s v="Approved"/>
    <s v="Trek Bicycles"/>
    <s v="Standard"/>
    <s v="medium"/>
    <s v="large"/>
    <n v="1469.44"/>
    <n v="596.54999999999995"/>
    <d v="2012-05-18T00:00:00"/>
  </r>
  <r>
    <n v="1494"/>
    <n v="67"/>
    <x v="1207"/>
    <d v="2017-04-26T00:00:00"/>
    <b v="0"/>
    <s v="Approved"/>
    <s v="Norco Bicycles"/>
    <s v="Road"/>
    <s v="medium"/>
    <s v="medium"/>
    <n v="544.04999999999995"/>
    <n v="376.84"/>
    <d v="2005-10-22T00:00:00"/>
  </r>
  <r>
    <n v="1495"/>
    <n v="86"/>
    <x v="467"/>
    <d v="2017-08-03T00:00:00"/>
    <b v="1"/>
    <s v="Approved"/>
    <s v="OHM Cycles"/>
    <s v="Standard"/>
    <s v="medium"/>
    <s v="medium"/>
    <n v="235.63"/>
    <n v="125.07"/>
    <d v="2000-11-03T00:00:00"/>
  </r>
  <r>
    <n v="1496"/>
    <n v="93"/>
    <x v="694"/>
    <d v="2017-12-02T00:00:00"/>
    <b v="1"/>
    <s v="Approved"/>
    <s v="WeareA2B"/>
    <s v="Standard"/>
    <s v="medium"/>
    <s v="medium"/>
    <n v="1065.03"/>
    <n v="230.09"/>
    <d v="2003-09-10T00:00:00"/>
  </r>
  <r>
    <n v="1497"/>
    <n v="51"/>
    <x v="699"/>
    <d v="2017-04-08T00:00:00"/>
    <b v="1"/>
    <s v="Approved"/>
    <s v="OHM Cycles"/>
    <s v="Standard"/>
    <s v="high"/>
    <s v="medium"/>
    <n v="2005.66"/>
    <n v="1203.4000000000001"/>
    <d v="1993-04-12T00:00:00"/>
  </r>
  <r>
    <n v="1498"/>
    <n v="53"/>
    <x v="1208"/>
    <d v="2017-12-27T00:00:00"/>
    <b v="1"/>
    <s v="Approved"/>
    <s v="Giant Bicycles"/>
    <s v="Standard"/>
    <s v="high"/>
    <s v="medium"/>
    <n v="1274.93"/>
    <n v="764.96"/>
    <d v="2009-03-08T00:00:00"/>
  </r>
  <r>
    <n v="1499"/>
    <n v="45"/>
    <x v="1209"/>
    <d v="2017-07-27T00:00:00"/>
    <b v="0"/>
    <s v="Approved"/>
    <s v="Trek Bicycles"/>
    <s v="Road"/>
    <s v="low"/>
    <s v="medium"/>
    <n v="980.37"/>
    <n v="234.43"/>
    <d v="2004-09-28T00:00:00"/>
  </r>
  <r>
    <n v="1500"/>
    <n v="12"/>
    <x v="1210"/>
    <d v="2017-08-18T00:00:00"/>
    <b v="1"/>
    <s v="Approved"/>
    <s v="WeareA2B"/>
    <s v="Standard"/>
    <s v="medium"/>
    <s v="medium"/>
    <n v="1231.1500000000001"/>
    <n v="161.6"/>
    <d v="2004-08-17T00:00:00"/>
  </r>
  <r>
    <n v="1501"/>
    <n v="52"/>
    <x v="1211"/>
    <d v="2017-01-15T00:00:00"/>
    <b v="0"/>
    <s v="Approved"/>
    <s v="Solex"/>
    <s v="Road"/>
    <s v="medium"/>
    <s v="large"/>
    <n v="1777.8"/>
    <n v="820.78"/>
    <d v="2016-11-22T00:00:00"/>
  </r>
  <r>
    <n v="1502"/>
    <n v="71"/>
    <x v="1212"/>
    <d v="2017-04-24T00:00:00"/>
    <b v="1"/>
    <s v="Approved"/>
    <s v="Solex"/>
    <s v="Standard"/>
    <s v="high"/>
    <s v="large"/>
    <n v="1842.92"/>
    <n v="1105.75"/>
    <d v="2011-01-10T00:00:00"/>
  </r>
  <r>
    <n v="1503"/>
    <n v="34"/>
    <x v="640"/>
    <d v="2017-04-07T00:00:00"/>
    <b v="0"/>
    <s v="Approved"/>
    <s v="Norco Bicycles"/>
    <s v="Road"/>
    <s v="high"/>
    <s v="large"/>
    <n v="774.53"/>
    <n v="464.72"/>
    <d v="2003-03-18T00:00:00"/>
  </r>
  <r>
    <n v="1504"/>
    <n v="84"/>
    <x v="1213"/>
    <d v="2017-05-10T00:00:00"/>
    <b v="1"/>
    <s v="Approved"/>
    <s v="Trek Bicycles"/>
    <s v="Road"/>
    <s v="medium"/>
    <s v="medium"/>
    <n v="290.62"/>
    <n v="215.14"/>
    <d v="2003-01-05T00:00:00"/>
  </r>
  <r>
    <n v="1505"/>
    <n v="97"/>
    <x v="1214"/>
    <d v="2017-01-18T00:00:00"/>
    <b v="0"/>
    <s v="Approved"/>
    <s v="OHM Cycles"/>
    <s v="Road"/>
    <s v="medium"/>
    <s v="medium"/>
    <n v="742.54"/>
    <n v="667.4"/>
    <d v="2016-07-09T00:00:00"/>
  </r>
  <r>
    <n v="1506"/>
    <n v="77"/>
    <x v="1215"/>
    <d v="2017-03-12T00:00:00"/>
    <b v="1"/>
    <s v="Approved"/>
    <s v="Norco Bicycles"/>
    <s v="Road"/>
    <s v="medium"/>
    <s v="large"/>
    <n v="1240.31"/>
    <n v="795.1"/>
    <d v="2000-11-03T00:00:00"/>
  </r>
  <r>
    <n v="1507"/>
    <n v="3"/>
    <x v="1144"/>
    <d v="2017-05-26T00:00:00"/>
    <b v="1"/>
    <s v="Approved"/>
    <s v="Trek Bicycles"/>
    <s v="Standard"/>
    <s v="medium"/>
    <s v="large"/>
    <n v="2091.4699999999998"/>
    <n v="388.92"/>
    <d v="2004-09-28T00:00:00"/>
  </r>
  <r>
    <n v="1508"/>
    <n v="82"/>
    <x v="1216"/>
    <d v="2017-08-11T00:00:00"/>
    <b v="1"/>
    <s v="Approved"/>
    <s v="Giant Bicycles"/>
    <s v="Road"/>
    <s v="medium"/>
    <s v="medium"/>
    <n v="1538.99"/>
    <n v="829.65"/>
    <d v="1999-06-23T00:00:00"/>
  </r>
  <r>
    <n v="1509"/>
    <n v="79"/>
    <x v="1217"/>
    <d v="2017-04-30T00:00:00"/>
    <b v="0"/>
    <s v="Approved"/>
    <s v="Norco Bicycles"/>
    <s v="Standard"/>
    <s v="medium"/>
    <s v="medium"/>
    <n v="1555.58"/>
    <n v="818.01"/>
    <d v="2015-08-10T00:00:00"/>
  </r>
  <r>
    <n v="1510"/>
    <n v="34"/>
    <x v="538"/>
    <d v="2017-04-29T00:00:00"/>
    <b v="0"/>
    <s v="Approved"/>
    <s v="WeareA2B"/>
    <s v="Standard"/>
    <s v="medium"/>
    <s v="medium"/>
    <n v="1231.1500000000001"/>
    <n v="161.6"/>
    <d v="1996-11-09T00:00:00"/>
  </r>
  <r>
    <n v="1511"/>
    <n v="34"/>
    <x v="1218"/>
    <d v="2017-01-16T00:00:00"/>
    <b v="1"/>
    <s v="Approved"/>
    <s v="Norco Bicycles"/>
    <s v="Road"/>
    <s v="high"/>
    <s v="large"/>
    <n v="774.53"/>
    <n v="464.72"/>
    <d v="2003-03-18T00:00:00"/>
  </r>
  <r>
    <n v="1512"/>
    <n v="48"/>
    <x v="777"/>
    <d v="2017-10-08T00:00:00"/>
    <b v="1"/>
    <s v="Approved"/>
    <s v="WeareA2B"/>
    <s v="Standard"/>
    <s v="medium"/>
    <s v="medium"/>
    <n v="1762.96"/>
    <n v="950.52"/>
    <d v="2012-04-10T00:00:00"/>
  </r>
  <r>
    <n v="1513"/>
    <n v="7"/>
    <x v="1219"/>
    <d v="2017-01-24T00:00:00"/>
    <b v="1"/>
    <s v="Approved"/>
    <s v="Trek Bicycles"/>
    <s v="Road"/>
    <s v="low"/>
    <s v="medium"/>
    <n v="980.37"/>
    <n v="234.43"/>
    <d v="2011-04-16T00:00:00"/>
  </r>
  <r>
    <n v="1514"/>
    <n v="34"/>
    <x v="474"/>
    <d v="2017-08-23T00:00:00"/>
    <b v="0"/>
    <s v="Approved"/>
    <s v="Norco Bicycles"/>
    <s v="Road"/>
    <s v="high"/>
    <s v="large"/>
    <n v="774.53"/>
    <n v="464.72"/>
    <d v="2012-04-10T00:00:00"/>
  </r>
  <r>
    <n v="1515"/>
    <n v="38"/>
    <x v="1220"/>
    <d v="2017-04-28T00:00:00"/>
    <b v="1"/>
    <s v="Approved"/>
    <s v="Solex"/>
    <s v="Standard"/>
    <s v="medium"/>
    <s v="medium"/>
    <n v="1577.53"/>
    <n v="826.51"/>
    <d v="2011-03-16T00:00:00"/>
  </r>
  <r>
    <n v="1516"/>
    <n v="56"/>
    <x v="202"/>
    <d v="2017-12-10T00:00:00"/>
    <b v="0"/>
    <s v="Approved"/>
    <s v="OHM Cycles"/>
    <s v="Standard"/>
    <s v="medium"/>
    <s v="medium"/>
    <n v="183.86"/>
    <n v="137.9"/>
    <d v="1993-07-20T00:00:00"/>
  </r>
  <r>
    <n v="1517"/>
    <n v="49"/>
    <x v="1221"/>
    <d v="2017-11-02T00:00:00"/>
    <b v="1"/>
    <s v="Approved"/>
    <s v="Trek Bicycles"/>
    <s v="Road"/>
    <s v="medium"/>
    <s v="medium"/>
    <n v="533.51"/>
    <n v="400.13"/>
    <d v="1997-10-04T00:00:00"/>
  </r>
  <r>
    <n v="1518"/>
    <n v="39"/>
    <x v="1222"/>
    <d v="2017-12-03T00:00:00"/>
    <b v="0"/>
    <s v="Approved"/>
    <s v="Giant Bicycles"/>
    <s v="Standard"/>
    <s v="medium"/>
    <s v="large"/>
    <n v="1812.75"/>
    <n v="582.48"/>
    <d v="1993-04-12T00:00:00"/>
  </r>
  <r>
    <n v="1519"/>
    <n v="89"/>
    <x v="1223"/>
    <d v="2017-07-10T00:00:00"/>
    <b v="0"/>
    <s v="Approved"/>
    <s v="Giant Bicycles"/>
    <s v="Standard"/>
    <s v="medium"/>
    <s v="large"/>
    <n v="1812.75"/>
    <n v="582.48"/>
    <d v="2011-03-16T00:00:00"/>
  </r>
  <r>
    <n v="1520"/>
    <n v="0"/>
    <x v="1224"/>
    <d v="2017-06-05T00:00:00"/>
    <b v="1"/>
    <s v="Approved"/>
    <s v="Norco Bicycles"/>
    <s v="Standard"/>
    <s v="medium"/>
    <s v="medium"/>
    <n v="360.4"/>
    <n v="270.3"/>
    <d v="2016-12-06T00:00:00"/>
  </r>
  <r>
    <n v="1521"/>
    <n v="0"/>
    <x v="1225"/>
    <d v="2017-07-08T00:00:00"/>
    <b v="1"/>
    <s v="Approved"/>
    <s v="Trek Bicycles"/>
    <s v="Road"/>
    <s v="medium"/>
    <s v="medium"/>
    <n v="290.62"/>
    <n v="215.14"/>
    <d v="2004-12-18T00:00:00"/>
  </r>
  <r>
    <n v="1522"/>
    <n v="36"/>
    <x v="481"/>
    <d v="2017-04-28T00:00:00"/>
    <b v="0"/>
    <s v="Approved"/>
    <s v="Solex"/>
    <s v="Standard"/>
    <s v="low"/>
    <s v="medium"/>
    <n v="1289.8499999999999"/>
    <n v="74.510000000000005"/>
    <d v="2012-06-04T00:00:00"/>
  </r>
  <r>
    <n v="1523"/>
    <n v="90"/>
    <x v="1226"/>
    <d v="2017-09-26T00:00:00"/>
    <b v="0"/>
    <s v="Approved"/>
    <s v="Norco Bicycles"/>
    <s v="Standard"/>
    <s v="low"/>
    <s v="medium"/>
    <n v="363.01"/>
    <n v="290.41000000000003"/>
    <d v="2003-09-10T00:00:00"/>
  </r>
  <r>
    <n v="1525"/>
    <n v="62"/>
    <x v="1227"/>
    <d v="2017-04-12T00:00:00"/>
    <b v="0"/>
    <s v="Approved"/>
    <s v="Solex"/>
    <s v="Standard"/>
    <s v="high"/>
    <s v="medium"/>
    <n v="1024.6600000000001"/>
    <n v="614.79999999999995"/>
    <d v="1993-10-02T00:00:00"/>
  </r>
  <r>
    <n v="1526"/>
    <n v="75"/>
    <x v="1228"/>
    <d v="2017-07-28T00:00:00"/>
    <b v="0"/>
    <s v="Approved"/>
    <s v="Giant Bicycles"/>
    <s v="Touring"/>
    <s v="medium"/>
    <s v="large"/>
    <n v="1873.97"/>
    <n v="863.95"/>
    <d v="1991-07-10T00:00:00"/>
  </r>
  <r>
    <n v="1527"/>
    <n v="54"/>
    <x v="1229"/>
    <d v="2017-12-24T00:00:00"/>
    <b v="1"/>
    <s v="Approved"/>
    <s v="WeareA2B"/>
    <s v="Standard"/>
    <s v="medium"/>
    <s v="medium"/>
    <n v="1807.45"/>
    <n v="778.69"/>
    <d v="2010-08-20T00:00:00"/>
  </r>
  <r>
    <n v="1528"/>
    <n v="87"/>
    <x v="1230"/>
    <d v="2017-04-15T00:00:00"/>
    <b v="0"/>
    <s v="Approved"/>
    <s v="Giant Bicycles"/>
    <s v="Standard"/>
    <s v="high"/>
    <s v="medium"/>
    <n v="1179"/>
    <n v="707.4"/>
    <d v="1997-08-25T00:00:00"/>
  </r>
  <r>
    <n v="1529"/>
    <n v="59"/>
    <x v="178"/>
    <d v="2017-03-18T00:00:00"/>
    <b v="1"/>
    <s v="Approved"/>
    <s v="Solex"/>
    <s v="Standard"/>
    <s v="medium"/>
    <s v="large"/>
    <n v="1061.56"/>
    <n v="733.58"/>
    <d v="2011-08-24T00:00:00"/>
  </r>
  <r>
    <n v="1530"/>
    <n v="68"/>
    <x v="666"/>
    <d v="2017-12-13T00:00:00"/>
    <b v="1"/>
    <s v="Approved"/>
    <s v="OHM Cycles"/>
    <s v="Standard"/>
    <s v="medium"/>
    <s v="medium"/>
    <n v="1636.9"/>
    <n v="44.71"/>
    <d v="2010-08-20T00:00:00"/>
  </r>
  <r>
    <n v="1531"/>
    <n v="55"/>
    <x v="1231"/>
    <d v="2017-09-08T00:00:00"/>
    <b v="0"/>
    <s v="Approved"/>
    <s v="Trek Bicycles"/>
    <s v="Road"/>
    <s v="medium"/>
    <s v="large"/>
    <n v="1894.19"/>
    <n v="598.76"/>
    <d v="2003-07-21T00:00:00"/>
  </r>
  <r>
    <n v="1532"/>
    <n v="28"/>
    <x v="1232"/>
    <d v="2017-11-17T00:00:00"/>
    <b v="0"/>
    <s v="Approved"/>
    <s v="Norco Bicycles"/>
    <s v="Standard"/>
    <s v="medium"/>
    <s v="small"/>
    <n v="1216.1400000000001"/>
    <n v="1082.3599999999999"/>
    <d v="2010-05-05T00:00:00"/>
  </r>
  <r>
    <n v="1533"/>
    <n v="87"/>
    <x v="1233"/>
    <d v="2017-06-26T00:00:00"/>
    <b v="0"/>
    <s v="Approved"/>
    <s v="Giant Bicycles"/>
    <s v="Standard"/>
    <s v="high"/>
    <s v="medium"/>
    <n v="1179"/>
    <n v="707.4"/>
    <d v="1997-08-25T00:00:00"/>
  </r>
  <r>
    <n v="1534"/>
    <n v="35"/>
    <x v="1234"/>
    <d v="2017-04-30T00:00:00"/>
    <b v="1"/>
    <s v="Approved"/>
    <s v="Trek Bicycles"/>
    <s v="Standard"/>
    <s v="low"/>
    <s v="medium"/>
    <n v="1057.51"/>
    <n v="154.4"/>
    <d v="2011-03-16T00:00:00"/>
  </r>
  <r>
    <n v="1535"/>
    <n v="35"/>
    <x v="1235"/>
    <d v="2017-02-26T00:00:00"/>
    <b v="0"/>
    <s v="Approved"/>
    <s v="Trek Bicycles"/>
    <s v="Standard"/>
    <s v="low"/>
    <s v="medium"/>
    <n v="1057.51"/>
    <n v="154.4"/>
    <d v="1994-07-12T00:00:00"/>
  </r>
  <r>
    <n v="1536"/>
    <n v="0"/>
    <x v="1236"/>
    <d v="2017-11-16T00:00:00"/>
    <b v="1"/>
    <s v="Approved"/>
    <s v="Giant Bicycles"/>
    <s v="Standard"/>
    <s v="medium"/>
    <s v="large"/>
    <n v="569.55999999999995"/>
    <n v="528.42999999999995"/>
    <d v="2004-01-16T00:00:00"/>
  </r>
  <r>
    <n v="1537"/>
    <n v="4"/>
    <x v="318"/>
    <d v="2017-08-29T00:00:00"/>
    <b v="0"/>
    <s v="Approved"/>
    <s v="Giant Bicycles"/>
    <s v="Standard"/>
    <s v="high"/>
    <s v="medium"/>
    <n v="1129.1300000000001"/>
    <n v="677.48"/>
    <d v="2005-08-09T00:00:00"/>
  </r>
  <r>
    <n v="1538"/>
    <n v="51"/>
    <x v="1237"/>
    <d v="2017-10-12T00:00:00"/>
    <b v="0"/>
    <s v="Approved"/>
    <s v="OHM Cycles"/>
    <s v="Standard"/>
    <s v="high"/>
    <s v="medium"/>
    <n v="2005.66"/>
    <n v="1203.4000000000001"/>
    <d v="2011-05-09T00:00:00"/>
  </r>
  <r>
    <n v="1539"/>
    <n v="2"/>
    <x v="1238"/>
    <d v="2017-10-02T00:00:00"/>
    <b v="1"/>
    <s v="Approved"/>
    <s v="Solex"/>
    <s v="Standard"/>
    <s v="medium"/>
    <s v="medium"/>
    <n v="71.489999999999995"/>
    <n v="53.62"/>
    <d v="2012-12-02T00:00:00"/>
  </r>
  <r>
    <n v="1540"/>
    <n v="67"/>
    <x v="673"/>
    <d v="2017-10-18T00:00:00"/>
    <b v="0"/>
    <s v="Approved"/>
    <s v="Solex"/>
    <s v="Standard"/>
    <s v="medium"/>
    <s v="large"/>
    <n v="1071.23"/>
    <n v="380.74"/>
    <d v="1996-04-05T00:00:00"/>
  </r>
  <r>
    <n v="1541"/>
    <n v="58"/>
    <x v="1239"/>
    <d v="2017-11-19T00:00:00"/>
    <b v="1"/>
    <s v="Approved"/>
    <s v="OHM Cycles"/>
    <s v="Road"/>
    <s v="medium"/>
    <s v="medium"/>
    <n v="1280.28"/>
    <n v="829.51"/>
    <d v="2001-11-25T00:00:00"/>
  </r>
  <r>
    <n v="1542"/>
    <n v="72"/>
    <x v="1240"/>
    <d v="2017-10-16T00:00:00"/>
    <b v="0"/>
    <s v="Approved"/>
    <s v="Norco Bicycles"/>
    <s v="Standard"/>
    <s v="medium"/>
    <s v="medium"/>
    <n v="360.4"/>
    <n v="270.3"/>
    <d v="2004-07-25T00:00:00"/>
  </r>
  <r>
    <n v="1543"/>
    <n v="80"/>
    <x v="608"/>
    <d v="2017-01-18T00:00:00"/>
    <b v="1"/>
    <s v="Approved"/>
    <s v="OHM Cycles"/>
    <s v="Touring"/>
    <s v="low"/>
    <s v="medium"/>
    <n v="1073.07"/>
    <n v="933.84"/>
    <d v="1997-01-25T00:00:00"/>
  </r>
  <r>
    <n v="1544"/>
    <n v="79"/>
    <x v="1241"/>
    <d v="2017-05-12T00:00:00"/>
    <b v="0"/>
    <s v="Approved"/>
    <s v="Norco Bicycles"/>
    <s v="Standard"/>
    <s v="medium"/>
    <s v="medium"/>
    <n v="1555.58"/>
    <n v="818.01"/>
    <d v="1997-08-25T00:00:00"/>
  </r>
  <r>
    <n v="1545"/>
    <n v="23"/>
    <x v="1242"/>
    <d v="2017-03-12T00:00:00"/>
    <b v="1"/>
    <s v="Approved"/>
    <s v="Norco Bicycles"/>
    <s v="Standard"/>
    <s v="medium"/>
    <s v="medium"/>
    <n v="1198.46"/>
    <n v="381.1"/>
    <d v="2005-05-10T00:00:00"/>
  </r>
  <r>
    <n v="1546"/>
    <n v="70"/>
    <x v="1243"/>
    <d v="2017-05-01T00:00:00"/>
    <b v="1"/>
    <s v="Approved"/>
    <s v="Trek Bicycles"/>
    <s v="Standard"/>
    <s v="high"/>
    <s v="medium"/>
    <n v="495.72"/>
    <n v="297.43"/>
    <d v="2015-04-11T00:00:00"/>
  </r>
  <r>
    <n v="1547"/>
    <n v="64"/>
    <x v="1122"/>
    <d v="2017-05-10T00:00:00"/>
    <b v="0"/>
    <s v="Approved"/>
    <s v="Trek Bicycles"/>
    <s v="Standard"/>
    <s v="medium"/>
    <s v="large"/>
    <n v="1469.44"/>
    <n v="596.54999999999995"/>
    <d v="1997-01-25T00:00:00"/>
  </r>
  <r>
    <n v="1548"/>
    <n v="75"/>
    <x v="1244"/>
    <d v="2017-03-15T00:00:00"/>
    <b v="1"/>
    <s v="Approved"/>
    <s v="Giant Bicycles"/>
    <s v="Touring"/>
    <s v="medium"/>
    <s v="large"/>
    <n v="1873.97"/>
    <n v="863.95"/>
    <d v="2006-05-22T00:00:00"/>
  </r>
  <r>
    <n v="1549"/>
    <n v="0"/>
    <x v="1245"/>
    <d v="2017-09-14T00:00:00"/>
    <b v="0"/>
    <s v="Approved"/>
    <s v="OHM Cycles"/>
    <s v="Standard"/>
    <s v="medium"/>
    <s v="medium"/>
    <n v="183.86"/>
    <n v="137.9"/>
    <d v="1991-01-21T00:00:00"/>
  </r>
  <r>
    <n v="1550"/>
    <n v="8"/>
    <x v="358"/>
    <d v="2017-10-14T00:00:00"/>
    <b v="1"/>
    <s v="Approved"/>
    <s v="Solex"/>
    <s v="Road"/>
    <s v="medium"/>
    <s v="small"/>
    <n v="1703.52"/>
    <n v="1516.13"/>
    <d v="2011-04-16T00:00:00"/>
  </r>
  <r>
    <n v="1551"/>
    <n v="19"/>
    <x v="1246"/>
    <d v="2017-04-17T00:00:00"/>
    <b v="0"/>
    <s v="Approved"/>
    <s v="Trek Bicycles"/>
    <s v="Mountain"/>
    <s v="low"/>
    <s v="medium"/>
    <n v="574.64"/>
    <n v="459.71"/>
    <d v="2011-08-29T00:00:00"/>
  </r>
  <r>
    <n v="1552"/>
    <n v="30"/>
    <x v="1247"/>
    <d v="2017-12-14T00:00:00"/>
    <b v="1"/>
    <s v="Approved"/>
    <s v="Solex"/>
    <s v="Standard"/>
    <s v="high"/>
    <s v="medium"/>
    <n v="748.17"/>
    <n v="448.9"/>
    <d v="2011-03-16T00:00:00"/>
  </r>
  <r>
    <n v="1554"/>
    <n v="54"/>
    <x v="4"/>
    <d v="2017-01-24T00:00:00"/>
    <b v="1"/>
    <s v="Approved"/>
    <s v="WeareA2B"/>
    <s v="Standard"/>
    <s v="medium"/>
    <s v="medium"/>
    <n v="1292.8399999999999"/>
    <n v="13.44"/>
    <d v="2003-07-21T00:00:00"/>
  </r>
  <r>
    <n v="1555"/>
    <n v="43"/>
    <x v="1248"/>
    <d v="2017-11-14T00:00:00"/>
    <b v="1"/>
    <s v="Approved"/>
    <s v="Norco Bicycles"/>
    <s v="Standard"/>
    <s v="medium"/>
    <s v="medium"/>
    <n v="1555.58"/>
    <n v="818.01"/>
    <d v="2003-09-09T00:00:00"/>
  </r>
  <r>
    <n v="1557"/>
    <n v="10"/>
    <x v="1249"/>
    <d v="2017-01-24T00:00:00"/>
    <b v="1"/>
    <s v="Approved"/>
    <s v="Solex"/>
    <s v="Standard"/>
    <s v="medium"/>
    <s v="medium"/>
    <n v="1945.43"/>
    <n v="333.18"/>
    <d v="2002-08-31T00:00:00"/>
  </r>
  <r>
    <n v="1558"/>
    <n v="83"/>
    <x v="4"/>
    <d v="2017-06-18T00:00:00"/>
    <b v="0"/>
    <s v="Approved"/>
    <s v="Solex"/>
    <s v="Touring"/>
    <s v="medium"/>
    <s v="large"/>
    <n v="2083.94"/>
    <n v="675.03"/>
    <d v="2004-12-18T00:00:00"/>
  </r>
  <r>
    <n v="1559"/>
    <n v="53"/>
    <x v="447"/>
    <d v="2017-10-06T00:00:00"/>
    <b v="1"/>
    <s v="Approved"/>
    <s v="OHM Cycles"/>
    <s v="Standard"/>
    <s v="medium"/>
    <s v="medium"/>
    <n v="795.34"/>
    <n v="101.58"/>
    <d v="1997-02-09T00:00:00"/>
  </r>
  <r>
    <n v="1560"/>
    <n v="28"/>
    <x v="1250"/>
    <d v="2017-03-12T00:00:00"/>
    <b v="1"/>
    <s v="Approved"/>
    <s v="Norco Bicycles"/>
    <s v="Standard"/>
    <s v="medium"/>
    <s v="small"/>
    <n v="1216.1400000000001"/>
    <n v="1082.3599999999999"/>
    <d v="1992-10-11T00:00:00"/>
  </r>
  <r>
    <n v="1561"/>
    <n v="46"/>
    <x v="1251"/>
    <d v="2017-12-28T00:00:00"/>
    <b v="1"/>
    <s v="Approved"/>
    <s v="Solex"/>
    <s v="Standard"/>
    <s v="low"/>
    <s v="medium"/>
    <n v="1289.8499999999999"/>
    <n v="74.510000000000005"/>
    <d v="2001-11-25T00:00:00"/>
  </r>
  <r>
    <n v="1562"/>
    <n v="94"/>
    <x v="1252"/>
    <d v="2017-09-07T00:00:00"/>
    <b v="1"/>
    <s v="Approved"/>
    <s v="Giant Bicycles"/>
    <s v="Standard"/>
    <s v="medium"/>
    <s v="large"/>
    <n v="1635.3"/>
    <n v="993.66"/>
    <d v="2002-10-10T00:00:00"/>
  </r>
  <r>
    <n v="1563"/>
    <n v="0"/>
    <x v="1253"/>
    <d v="2017-04-20T00:00:00"/>
    <b v="1"/>
    <s v="Approved"/>
    <s v="OHM Cycles"/>
    <s v="Standard"/>
    <s v="high"/>
    <s v="medium"/>
    <n v="227.88"/>
    <n v="136.72999999999999"/>
    <d v="2003-02-07T00:00:00"/>
  </r>
  <r>
    <n v="1564"/>
    <n v="74"/>
    <x v="1254"/>
    <d v="2017-08-25T00:00:00"/>
    <b v="0"/>
    <s v="Approved"/>
    <s v="WeareA2B"/>
    <s v="Standard"/>
    <s v="medium"/>
    <s v="medium"/>
    <n v="1762.96"/>
    <n v="950.52"/>
    <d v="2014-07-28T00:00:00"/>
  </r>
  <r>
    <n v="1565"/>
    <n v="46"/>
    <x v="1255"/>
    <d v="2017-09-13T00:00:00"/>
    <b v="1"/>
    <s v="Approved"/>
    <s v="OHM Cycles"/>
    <s v="Standard"/>
    <s v="low"/>
    <s v="medium"/>
    <n v="1793.43"/>
    <n v="248.82"/>
    <d v="1999-07-20T00:00:00"/>
  </r>
  <r>
    <n v="1566"/>
    <n v="23"/>
    <x v="1256"/>
    <d v="2017-10-01T00:00:00"/>
    <b v="0"/>
    <s v="Approved"/>
    <s v="Norco Bicycles"/>
    <s v="Mountain"/>
    <s v="low"/>
    <s v="small"/>
    <n v="688.63"/>
    <n v="612.88"/>
    <d v="1999-06-23T00:00:00"/>
  </r>
  <r>
    <n v="1567"/>
    <n v="100"/>
    <x v="1257"/>
    <d v="2017-10-22T00:00:00"/>
    <b v="1"/>
    <s v="Approved"/>
    <s v="Trek Bicycles"/>
    <s v="Standard"/>
    <s v="medium"/>
    <s v="small"/>
    <n v="1386.84"/>
    <n v="1234.29"/>
    <d v="2010-05-05T00:00:00"/>
  </r>
  <r>
    <n v="1568"/>
    <n v="0"/>
    <x v="1258"/>
    <d v="2017-03-17T00:00:00"/>
    <b v="0"/>
    <s v="Approved"/>
    <s v="Giant Bicycles"/>
    <s v="Standard"/>
    <s v="medium"/>
    <s v="medium"/>
    <n v="230.91"/>
    <n v="173.18"/>
    <d v="1992-10-11T00:00:00"/>
  </r>
  <r>
    <n v="1569"/>
    <n v="3"/>
    <x v="948"/>
    <d v="2017-05-10T00:00:00"/>
    <b v="1"/>
    <s v="Approved"/>
    <s v="Trek Bicycles"/>
    <s v="Standard"/>
    <s v="medium"/>
    <s v="large"/>
    <n v="2091.4699999999998"/>
    <n v="388.92"/>
    <d v="2004-09-28T00:00:00"/>
  </r>
  <r>
    <n v="1570"/>
    <n v="93"/>
    <x v="902"/>
    <d v="2017-04-11T00:00:00"/>
    <b v="1"/>
    <s v="Approved"/>
    <s v="WeareA2B"/>
    <s v="Standard"/>
    <s v="medium"/>
    <s v="medium"/>
    <n v="1065.03"/>
    <n v="230.09"/>
    <d v="2002-10-10T00:00:00"/>
  </r>
  <r>
    <n v="1571"/>
    <n v="12"/>
    <x v="1259"/>
    <d v="2017-06-30T00:00:00"/>
    <b v="1"/>
    <s v="Approved"/>
    <s v="WeareA2B"/>
    <s v="Standard"/>
    <s v="medium"/>
    <s v="medium"/>
    <n v="1231.1500000000001"/>
    <n v="161.6"/>
    <d v="2010-05-05T00:00:00"/>
  </r>
  <r>
    <n v="1572"/>
    <n v="86"/>
    <x v="1260"/>
    <d v="2017-06-09T00:00:00"/>
    <b v="1"/>
    <s v="Approved"/>
    <s v="Norco Bicycles"/>
    <s v="Road"/>
    <s v="high"/>
    <s v="large"/>
    <n v="774.53"/>
    <n v="464.72"/>
    <d v="1997-05-10T00:00:00"/>
  </r>
  <r>
    <n v="1573"/>
    <n v="0"/>
    <x v="1261"/>
    <d v="2017-09-29T00:00:00"/>
    <b v="1"/>
    <s v="Approved"/>
    <s v="OHM Cycles"/>
    <s v="Road"/>
    <s v="high"/>
    <s v="large"/>
    <n v="12.01"/>
    <n v="7.21"/>
    <d v="2009-03-08T00:00:00"/>
  </r>
  <r>
    <n v="1574"/>
    <n v="35"/>
    <x v="1262"/>
    <d v="2017-08-06T00:00:00"/>
    <b v="0"/>
    <s v="Approved"/>
    <s v="Giant Bicycles"/>
    <s v="Standard"/>
    <s v="medium"/>
    <s v="medium"/>
    <n v="1403.5"/>
    <n v="954.82"/>
    <d v="2016-11-14T00:00:00"/>
  </r>
  <r>
    <n v="1575"/>
    <n v="0"/>
    <x v="97"/>
    <d v="2017-07-29T00:00:00"/>
    <b v="1"/>
    <s v="Approved"/>
    <s v="Norco Bicycles"/>
    <s v="Standard"/>
    <s v="medium"/>
    <s v="medium"/>
    <n v="360.4"/>
    <n v="270.3"/>
    <d v="2016-12-06T00:00:00"/>
  </r>
  <r>
    <n v="1576"/>
    <n v="0"/>
    <x v="1263"/>
    <d v="2017-05-05T00:00:00"/>
    <b v="1"/>
    <s v="Approved"/>
    <s v="Solex"/>
    <s v="Road"/>
    <s v="medium"/>
    <s v="medium"/>
    <n v="416.98"/>
    <n v="312.74"/>
    <d v="1997-05-10T00:00:00"/>
  </r>
  <r>
    <n v="1577"/>
    <n v="93"/>
    <x v="1264"/>
    <d v="2017-10-14T00:00:00"/>
    <b v="1"/>
    <s v="Approved"/>
    <s v="WeareA2B"/>
    <s v="Standard"/>
    <s v="medium"/>
    <s v="medium"/>
    <n v="1065.03"/>
    <n v="230.09"/>
    <d v="2000-11-03T00:00:00"/>
  </r>
  <r>
    <n v="1578"/>
    <n v="27"/>
    <x v="1265"/>
    <d v="2017-02-27T00:00:00"/>
    <b v="0"/>
    <s v="Approved"/>
    <s v="Trek Bicycles"/>
    <s v="Standard"/>
    <s v="medium"/>
    <s v="medium"/>
    <n v="499.53"/>
    <n v="388.72"/>
    <d v="2002-03-22T00:00:00"/>
  </r>
  <r>
    <n v="1579"/>
    <n v="92"/>
    <x v="1266"/>
    <d v="2017-05-26T00:00:00"/>
    <b v="1"/>
    <s v="Approved"/>
    <s v="WeareA2B"/>
    <s v="Standard"/>
    <s v="medium"/>
    <s v="small"/>
    <n v="1415.01"/>
    <n v="1259.3599999999999"/>
    <d v="2003-01-05T00:00:00"/>
  </r>
  <r>
    <n v="1580"/>
    <n v="77"/>
    <x v="1267"/>
    <d v="2017-02-02T00:00:00"/>
    <b v="0"/>
    <s v="Approved"/>
    <s v="Norco Bicycles"/>
    <s v="Road"/>
    <s v="medium"/>
    <s v="large"/>
    <n v="1240.31"/>
    <n v="795.1"/>
    <d v="2011-01-10T00:00:00"/>
  </r>
  <r>
    <n v="1581"/>
    <n v="11"/>
    <x v="1268"/>
    <d v="2017-07-10T00:00:00"/>
    <b v="1"/>
    <s v="Approved"/>
    <s v="Giant Bicycles"/>
    <s v="Standard"/>
    <s v="high"/>
    <s v="medium"/>
    <n v="1274.93"/>
    <n v="764.96"/>
    <d v="2007-08-04T00:00:00"/>
  </r>
  <r>
    <n v="1582"/>
    <n v="59"/>
    <x v="1269"/>
    <d v="2017-09-01T00:00:00"/>
    <b v="1"/>
    <s v="Approved"/>
    <s v="WeareA2B"/>
    <s v="Standard"/>
    <s v="medium"/>
    <s v="small"/>
    <n v="1415.01"/>
    <n v="1259.3599999999999"/>
    <d v="2003-01-05T00:00:00"/>
  </r>
  <r>
    <n v="1583"/>
    <n v="55"/>
    <x v="1270"/>
    <d v="2017-05-16T00:00:00"/>
    <b v="1"/>
    <s v="Approved"/>
    <s v="Trek Bicycles"/>
    <s v="Road"/>
    <s v="medium"/>
    <s v="large"/>
    <n v="1894.19"/>
    <n v="598.76"/>
    <d v="1994-09-09T00:00:00"/>
  </r>
  <r>
    <n v="1584"/>
    <n v="0"/>
    <x v="1271"/>
    <d v="2017-10-20T00:00:00"/>
    <b v="1"/>
    <s v="Approved"/>
    <s v="Giant Bicycles"/>
    <s v="Standard"/>
    <s v="medium"/>
    <s v="large"/>
    <n v="569.55999999999995"/>
    <n v="528.42999999999995"/>
    <d v="2003-09-10T00:00:00"/>
  </r>
  <r>
    <n v="1585"/>
    <n v="40"/>
    <x v="1272"/>
    <d v="2017-10-06T00:00:00"/>
    <b v="1"/>
    <s v="Approved"/>
    <s v="OHM Cycles"/>
    <s v="Standard"/>
    <s v="high"/>
    <s v="medium"/>
    <n v="1458.17"/>
    <n v="874.9"/>
    <d v="2006-02-02T00:00:00"/>
  </r>
  <r>
    <n v="1586"/>
    <n v="18"/>
    <x v="1273"/>
    <d v="2017-01-04T00:00:00"/>
    <b v="1"/>
    <s v="Approved"/>
    <s v="Solex"/>
    <s v="Standard"/>
    <s v="medium"/>
    <s v="medium"/>
    <n v="575.27"/>
    <n v="431.45"/>
    <d v="1993-10-02T00:00:00"/>
  </r>
  <r>
    <n v="1587"/>
    <n v="68"/>
    <x v="93"/>
    <d v="2017-01-16T00:00:00"/>
    <b v="1"/>
    <s v="Approved"/>
    <s v="OHM Cycles"/>
    <s v="Standard"/>
    <s v="medium"/>
    <s v="medium"/>
    <n v="1636.9"/>
    <n v="44.71"/>
    <d v="2016-12-06T00:00:00"/>
  </r>
  <r>
    <n v="1588"/>
    <n v="36"/>
    <x v="251"/>
    <d v="2017-11-23T00:00:00"/>
    <b v="0"/>
    <s v="Approved"/>
    <s v="Solex"/>
    <s v="Standard"/>
    <s v="low"/>
    <s v="medium"/>
    <n v="1289.8499999999999"/>
    <n v="74.510000000000005"/>
    <d v="2007-12-11T00:00:00"/>
  </r>
  <r>
    <n v="1589"/>
    <n v="37"/>
    <x v="82"/>
    <d v="2017-11-09T00:00:00"/>
    <b v="1"/>
    <s v="Approved"/>
    <s v="OHM Cycles"/>
    <s v="Standard"/>
    <s v="low"/>
    <s v="medium"/>
    <n v="1793.43"/>
    <n v="248.82"/>
    <d v="1999-07-20T00:00:00"/>
  </r>
  <r>
    <n v="1590"/>
    <n v="19"/>
    <x v="1274"/>
    <d v="2017-04-11T00:00:00"/>
    <b v="0"/>
    <s v="Approved"/>
    <s v="Trek Bicycles"/>
    <s v="Mountain"/>
    <s v="low"/>
    <s v="medium"/>
    <n v="574.64"/>
    <n v="459.71"/>
    <d v="2004-09-28T00:00:00"/>
  </r>
  <r>
    <n v="1591"/>
    <n v="22"/>
    <x v="1275"/>
    <d v="2017-06-07T00:00:00"/>
    <b v="1"/>
    <s v="Approved"/>
    <s v="Solex"/>
    <s v="Standard"/>
    <s v="medium"/>
    <s v="medium"/>
    <n v="575.27"/>
    <n v="431.45"/>
    <d v="2013-03-12T00:00:00"/>
  </r>
  <r>
    <n v="1592"/>
    <n v="77"/>
    <x v="1164"/>
    <d v="2017-11-11T00:00:00"/>
    <b v="0"/>
    <s v="Approved"/>
    <s v="WeareA2B"/>
    <s v="Standard"/>
    <s v="medium"/>
    <s v="medium"/>
    <n v="1769.64"/>
    <n v="108.76"/>
    <d v="2011-05-09T00:00:00"/>
  </r>
  <r>
    <n v="1593"/>
    <n v="44"/>
    <x v="818"/>
    <d v="2017-04-06T00:00:00"/>
    <b v="0"/>
    <s v="Approved"/>
    <s v="WeareA2B"/>
    <s v="Standard"/>
    <s v="medium"/>
    <s v="medium"/>
    <n v="1769.64"/>
    <n v="108.76"/>
    <d v="2011-05-09T00:00:00"/>
  </r>
  <r>
    <n v="1594"/>
    <n v="98"/>
    <x v="394"/>
    <d v="2017-03-23T00:00:00"/>
    <b v="1"/>
    <s v="Approved"/>
    <s v="Trek Bicycles"/>
    <s v="Standard"/>
    <s v="high"/>
    <s v="medium"/>
    <n v="358.39"/>
    <n v="215.03"/>
    <d v="1994-08-10T00:00:00"/>
  </r>
  <r>
    <n v="1595"/>
    <n v="4"/>
    <x v="345"/>
    <d v="2017-01-18T00:00:00"/>
    <b v="1"/>
    <s v="Approved"/>
    <s v="Giant Bicycles"/>
    <s v="Standard"/>
    <s v="high"/>
    <s v="medium"/>
    <n v="1129.1300000000001"/>
    <n v="677.48"/>
    <d v="2011-08-29T00:00:00"/>
  </r>
  <r>
    <n v="1596"/>
    <n v="62"/>
    <x v="1276"/>
    <d v="2017-10-05T00:00:00"/>
    <b v="1"/>
    <s v="Approved"/>
    <s v="Solex"/>
    <s v="Standard"/>
    <s v="medium"/>
    <s v="medium"/>
    <n v="478.16"/>
    <n v="298.72000000000003"/>
    <d v="2015-05-21T00:00:00"/>
  </r>
  <r>
    <n v="1597"/>
    <n v="50"/>
    <x v="1277"/>
    <d v="2017-05-05T00:00:00"/>
    <b v="0"/>
    <s v="Approved"/>
    <s v="WeareA2B"/>
    <s v="Standard"/>
    <s v="medium"/>
    <s v="small"/>
    <n v="175.89"/>
    <n v="131.91999999999999"/>
    <d v="2012-04-10T00:00:00"/>
  </r>
  <r>
    <n v="1598"/>
    <n v="88"/>
    <x v="785"/>
    <d v="2017-01-15T00:00:00"/>
    <b v="1"/>
    <s v="Approved"/>
    <s v="Norco Bicycles"/>
    <s v="Standard"/>
    <s v="medium"/>
    <s v="medium"/>
    <n v="1198.46"/>
    <n v="381.1"/>
    <d v="1998-12-16T00:00:00"/>
  </r>
  <r>
    <n v="1599"/>
    <n v="53"/>
    <x v="1278"/>
    <d v="2017-05-20T00:00:00"/>
    <b v="0"/>
    <s v="Approved"/>
    <s v="OHM Cycles"/>
    <s v="Standard"/>
    <s v="medium"/>
    <s v="medium"/>
    <n v="795.34"/>
    <n v="101.58"/>
    <d v="2005-10-22T00:00:00"/>
  </r>
  <r>
    <n v="1600"/>
    <n v="79"/>
    <x v="1220"/>
    <d v="2017-11-20T00:00:00"/>
    <b v="1"/>
    <s v="Approved"/>
    <s v="Norco Bicycles"/>
    <s v="Standard"/>
    <s v="medium"/>
    <s v="medium"/>
    <n v="1555.58"/>
    <n v="818.01"/>
    <d v="2003-09-09T00:00:00"/>
  </r>
  <r>
    <n v="1601"/>
    <n v="69"/>
    <x v="1279"/>
    <d v="2017-07-30T00:00:00"/>
    <b v="0"/>
    <s v="Approved"/>
    <s v="Giant Bicycles"/>
    <s v="Road"/>
    <s v="medium"/>
    <s v="medium"/>
    <n v="792.9"/>
    <n v="594.67999999999995"/>
    <d v="1992-10-02T00:00:00"/>
  </r>
  <r>
    <n v="1602"/>
    <n v="48"/>
    <x v="1280"/>
    <d v="2017-08-02T00:00:00"/>
    <b v="1"/>
    <s v="Approved"/>
    <s v="WeareA2B"/>
    <s v="Standard"/>
    <s v="medium"/>
    <s v="medium"/>
    <n v="1762.96"/>
    <n v="950.52"/>
    <d v="2001-11-25T00:00:00"/>
  </r>
  <r>
    <n v="1603"/>
    <n v="11"/>
    <x v="1281"/>
    <d v="2017-09-25T00:00:00"/>
    <b v="0"/>
    <s v="Approved"/>
    <s v="Trek Bicycles"/>
    <s v="Standard"/>
    <s v="medium"/>
    <s v="small"/>
    <n v="1775.81"/>
    <n v="1580.47"/>
    <d v="1993-05-26T00:00:00"/>
  </r>
  <r>
    <n v="1604"/>
    <n v="47"/>
    <x v="1282"/>
    <d v="2017-02-23T00:00:00"/>
    <b v="1"/>
    <s v="Approved"/>
    <s v="Trek Bicycles"/>
    <s v="Road"/>
    <s v="low"/>
    <s v="small"/>
    <n v="1720.7"/>
    <n v="1531.42"/>
    <d v="2006-10-01T00:00:00"/>
  </r>
  <r>
    <n v="1605"/>
    <n v="64"/>
    <x v="1283"/>
    <d v="2017-09-06T00:00:00"/>
    <b v="0"/>
    <s v="Approved"/>
    <s v="Trek Bicycles"/>
    <s v="Standard"/>
    <s v="medium"/>
    <s v="large"/>
    <n v="1469.44"/>
    <n v="596.54999999999995"/>
    <d v="1992-10-02T00:00:00"/>
  </r>
  <r>
    <n v="1606"/>
    <n v="40"/>
    <x v="1284"/>
    <d v="2017-08-08T00:00:00"/>
    <b v="1"/>
    <s v="Approved"/>
    <s v="OHM Cycles"/>
    <s v="Standard"/>
    <s v="high"/>
    <s v="medium"/>
    <n v="1458.17"/>
    <n v="874.9"/>
    <d v="2006-02-02T00:00:00"/>
  </r>
  <r>
    <n v="1607"/>
    <n v="61"/>
    <x v="1285"/>
    <d v="2017-01-30T00:00:00"/>
    <b v="0"/>
    <s v="Approved"/>
    <s v="Norco Bicycles"/>
    <s v="Standard"/>
    <s v="medium"/>
    <s v="small"/>
    <n v="586.45000000000005"/>
    <n v="521.94000000000005"/>
    <d v="1991-07-10T00:00:00"/>
  </r>
  <r>
    <n v="1608"/>
    <n v="88"/>
    <x v="1286"/>
    <d v="2017-01-05T00:00:00"/>
    <b v="0"/>
    <s v="Approved"/>
    <s v="Norco Bicycles"/>
    <s v="Standard"/>
    <s v="medium"/>
    <s v="medium"/>
    <n v="1198.46"/>
    <n v="381.1"/>
    <d v="2005-05-10T00:00:00"/>
  </r>
  <r>
    <n v="1609"/>
    <n v="87"/>
    <x v="1287"/>
    <d v="2017-09-18T00:00:00"/>
    <b v="0"/>
    <s v="Approved"/>
    <s v="Giant Bicycles"/>
    <s v="Standard"/>
    <s v="high"/>
    <s v="medium"/>
    <n v="1179"/>
    <n v="707.4"/>
    <d v="1993-04-20T00:00:00"/>
  </r>
  <r>
    <n v="1610"/>
    <n v="85"/>
    <x v="1288"/>
    <d v="2017-12-13T00:00:00"/>
    <b v="0"/>
    <s v="Approved"/>
    <s v="WeareA2B"/>
    <s v="Standard"/>
    <s v="medium"/>
    <s v="medium"/>
    <n v="1228.07"/>
    <n v="400.91"/>
    <d v="2000-05-22T00:00:00"/>
  </r>
  <r>
    <n v="1611"/>
    <n v="48"/>
    <x v="1289"/>
    <d v="2017-06-06T00:00:00"/>
    <b v="1"/>
    <s v="Approved"/>
    <s v="WeareA2B"/>
    <s v="Standard"/>
    <s v="medium"/>
    <s v="medium"/>
    <n v="1762.96"/>
    <n v="950.52"/>
    <d v="2012-06-04T00:00:00"/>
  </r>
  <r>
    <n v="1612"/>
    <n v="82"/>
    <x v="788"/>
    <d v="2017-03-14T00:00:00"/>
    <b v="1"/>
    <s v="Approved"/>
    <s v="Norco Bicycles"/>
    <s v="Standard"/>
    <s v="high"/>
    <s v="medium"/>
    <n v="1148.6400000000001"/>
    <n v="689.18"/>
    <d v="2015-08-10T00:00:00"/>
  </r>
  <r>
    <n v="1613"/>
    <n v="58"/>
    <x v="1290"/>
    <d v="2017-01-07T00:00:00"/>
    <b v="0"/>
    <s v="Approved"/>
    <s v="OHM Cycles"/>
    <s v="Standard"/>
    <s v="medium"/>
    <s v="medium"/>
    <n v="912.52"/>
    <n v="141.4"/>
    <d v="2015-06-17T00:00:00"/>
  </r>
  <r>
    <n v="1614"/>
    <n v="29"/>
    <x v="1105"/>
    <d v="2017-07-25T00:00:00"/>
    <b v="0"/>
    <s v="Approved"/>
    <s v="Norco Bicycles"/>
    <s v="Road"/>
    <s v="medium"/>
    <s v="medium"/>
    <n v="543.39"/>
    <n v="407.54"/>
    <d v="2006-11-10T00:00:00"/>
  </r>
  <r>
    <n v="1615"/>
    <n v="69"/>
    <x v="1291"/>
    <d v="2017-01-16T00:00:00"/>
    <b v="1"/>
    <s v="Approved"/>
    <s v="Norco Bicycles"/>
    <s v="Road"/>
    <s v="medium"/>
    <s v="large"/>
    <n v="1240.31"/>
    <n v="795.1"/>
    <d v="2011-01-10T00:00:00"/>
  </r>
  <r>
    <n v="1616"/>
    <n v="3"/>
    <x v="1292"/>
    <d v="2017-01-19T00:00:00"/>
    <b v="1"/>
    <s v="Cancelled"/>
    <s v="Trek Bicycles"/>
    <s v="Standard"/>
    <s v="medium"/>
    <s v="large"/>
    <n v="2091.4699999999998"/>
    <n v="388.92"/>
    <d v="2003-07-21T00:00:00"/>
  </r>
  <r>
    <n v="1617"/>
    <n v="88"/>
    <x v="85"/>
    <d v="2017-01-31T00:00:00"/>
    <b v="0"/>
    <s v="Approved"/>
    <s v="Norco Bicycles"/>
    <s v="Standard"/>
    <s v="high"/>
    <s v="small"/>
    <n v="1661.92"/>
    <n v="1479.11"/>
    <d v="2013-03-12T00:00:00"/>
  </r>
  <r>
    <n v="1618"/>
    <n v="66"/>
    <x v="1293"/>
    <d v="2017-05-29T00:00:00"/>
    <b v="0"/>
    <s v="Approved"/>
    <s v="Solex"/>
    <s v="Standard"/>
    <s v="medium"/>
    <s v="medium"/>
    <n v="1163.8900000000001"/>
    <n v="589.27"/>
    <d v="2010-05-05T00:00:00"/>
  </r>
  <r>
    <n v="1619"/>
    <n v="17"/>
    <x v="263"/>
    <d v="2017-04-18T00:00:00"/>
    <b v="0"/>
    <s v="Approved"/>
    <s v="Solex"/>
    <s v="Standard"/>
    <s v="high"/>
    <s v="medium"/>
    <n v="1024.6600000000001"/>
    <n v="614.79999999999995"/>
    <d v="2013-03-12T00:00:00"/>
  </r>
  <r>
    <n v="1620"/>
    <n v="34"/>
    <x v="1167"/>
    <d v="2017-03-01T00:00:00"/>
    <b v="0"/>
    <s v="Approved"/>
    <s v="Norco Bicycles"/>
    <s v="Road"/>
    <s v="high"/>
    <s v="large"/>
    <n v="774.53"/>
    <n v="464.72"/>
    <d v="1994-07-12T00:00:00"/>
  </r>
  <r>
    <n v="1621"/>
    <n v="14"/>
    <x v="1294"/>
    <d v="2017-05-15T00:00:00"/>
    <b v="0"/>
    <s v="Approved"/>
    <s v="Trek Bicycles"/>
    <s v="Standard"/>
    <s v="medium"/>
    <s v="small"/>
    <n v="1386.84"/>
    <n v="1234.29"/>
    <d v="2010-05-05T00:00:00"/>
  </r>
  <r>
    <n v="1623"/>
    <n v="81"/>
    <x v="1295"/>
    <d v="2017-02-14T00:00:00"/>
    <b v="0"/>
    <s v="Approved"/>
    <s v="Norco Bicycles"/>
    <s v="Standard"/>
    <s v="medium"/>
    <s v="small"/>
    <n v="586.45000000000005"/>
    <n v="521.94000000000005"/>
    <d v="1991-07-10T00:00:00"/>
  </r>
  <r>
    <n v="1624"/>
    <n v="53"/>
    <x v="1296"/>
    <d v="2017-03-15T00:00:00"/>
    <b v="1"/>
    <s v="Approved"/>
    <s v="OHM Cycles"/>
    <s v="Standard"/>
    <s v="medium"/>
    <s v="medium"/>
    <n v="795.34"/>
    <n v="101.58"/>
    <d v="1997-02-09T00:00:00"/>
  </r>
  <r>
    <n v="1625"/>
    <n v="90"/>
    <x v="1297"/>
    <d v="2017-09-09T00:00:00"/>
    <b v="1"/>
    <s v="Approved"/>
    <s v="Norco Bicycles"/>
    <s v="Standard"/>
    <s v="low"/>
    <s v="medium"/>
    <n v="363.01"/>
    <n v="290.41000000000003"/>
    <d v="2005-05-10T00:00:00"/>
  </r>
  <r>
    <n v="1626"/>
    <n v="38"/>
    <x v="696"/>
    <d v="2017-10-04T00:00:00"/>
    <b v="0"/>
    <s v="Approved"/>
    <s v="Trek Bicycles"/>
    <s v="Standard"/>
    <s v="medium"/>
    <s v="large"/>
    <n v="2091.4699999999998"/>
    <n v="388.92"/>
    <d v="2005-08-09T00:00:00"/>
  </r>
  <r>
    <n v="1627"/>
    <n v="20"/>
    <x v="1298"/>
    <d v="2017-01-31T00:00:00"/>
    <b v="0"/>
    <s v="Approved"/>
    <s v="Trek Bicycles"/>
    <s v="Standard"/>
    <s v="medium"/>
    <s v="small"/>
    <n v="1775.81"/>
    <n v="1580.47"/>
    <d v="2010-05-05T00:00:00"/>
  </r>
  <r>
    <n v="1628"/>
    <n v="9"/>
    <x v="1299"/>
    <d v="2017-05-22T00:00:00"/>
    <b v="0"/>
    <s v="Approved"/>
    <s v="OHM Cycles"/>
    <s v="Road"/>
    <s v="medium"/>
    <s v="medium"/>
    <n v="742.54"/>
    <n v="667.4"/>
    <d v="2004-08-17T00:00:00"/>
  </r>
  <r>
    <n v="1629"/>
    <n v="78"/>
    <x v="1300"/>
    <d v="2017-05-10T00:00:00"/>
    <b v="0"/>
    <s v="Approved"/>
    <s v="Giant Bicycles"/>
    <s v="Standard"/>
    <s v="medium"/>
    <s v="large"/>
    <n v="1765.3"/>
    <n v="709.48"/>
    <d v="2003-09-09T00:00:00"/>
  </r>
  <r>
    <n v="1630"/>
    <n v="91"/>
    <x v="1301"/>
    <d v="2017-10-31T00:00:00"/>
    <b v="0"/>
    <s v="Approved"/>
    <s v="Solex"/>
    <s v="Standard"/>
    <s v="medium"/>
    <s v="medium"/>
    <n v="100.35"/>
    <n v="75.260000000000005"/>
    <d v="2003-09-10T00:00:00"/>
  </r>
  <r>
    <n v="1631"/>
    <n v="22"/>
    <x v="1302"/>
    <d v="2017-03-04T00:00:00"/>
    <b v="1"/>
    <s v="Approved"/>
    <s v="WeareA2B"/>
    <s v="Standard"/>
    <s v="medium"/>
    <s v="medium"/>
    <n v="60.34"/>
    <n v="45.26"/>
    <d v="2011-05-07T00:00:00"/>
  </r>
  <r>
    <n v="1632"/>
    <n v="73"/>
    <x v="792"/>
    <d v="2017-11-17T00:00:00"/>
    <b v="1"/>
    <s v="Approved"/>
    <s v="Solex"/>
    <s v="Standard"/>
    <s v="medium"/>
    <s v="medium"/>
    <n v="1945.43"/>
    <n v="333.18"/>
    <d v="2014-10-10T00:00:00"/>
  </r>
  <r>
    <n v="1633"/>
    <n v="7"/>
    <x v="1303"/>
    <d v="2017-05-09T00:00:00"/>
    <b v="0"/>
    <s v="Approved"/>
    <s v="Trek Bicycles"/>
    <s v="Road"/>
    <s v="low"/>
    <s v="medium"/>
    <n v="980.37"/>
    <n v="234.43"/>
    <d v="2005-12-07T00:00:00"/>
  </r>
  <r>
    <n v="1634"/>
    <n v="64"/>
    <x v="1304"/>
    <d v="2017-02-06T00:00:00"/>
    <b v="0"/>
    <s v="Approved"/>
    <s v="Giant Bicycles"/>
    <s v="Standard"/>
    <s v="high"/>
    <s v="small"/>
    <n v="1977.36"/>
    <n v="1759.85"/>
    <d v="2012-05-18T00:00:00"/>
  </r>
  <r>
    <n v="1635"/>
    <n v="15"/>
    <x v="1305"/>
    <d v="2017-05-01T00:00:00"/>
    <b v="1"/>
    <s v="Approved"/>
    <s v="Norco Bicycles"/>
    <s v="Standard"/>
    <s v="low"/>
    <s v="medium"/>
    <n v="958.74"/>
    <n v="748.9"/>
    <d v="2005-12-07T00:00:00"/>
  </r>
  <r>
    <n v="1636"/>
    <n v="0"/>
    <x v="1306"/>
    <d v="2017-12-17T00:00:00"/>
    <b v="0"/>
    <s v="Approved"/>
    <s v="Norco Bicycles"/>
    <s v="Road"/>
    <s v="medium"/>
    <s v="medium"/>
    <n v="543.39"/>
    <n v="407.54"/>
    <d v="2016-11-22T00:00:00"/>
  </r>
  <r>
    <n v="1637"/>
    <n v="35"/>
    <x v="1307"/>
    <d v="2017-06-01T00:00:00"/>
    <b v="0"/>
    <s v="Approved"/>
    <s v="Trek Bicycles"/>
    <s v="Standard"/>
    <s v="low"/>
    <s v="medium"/>
    <n v="1057.51"/>
    <n v="154.4"/>
    <d v="1994-07-12T00:00:00"/>
  </r>
  <r>
    <n v="1638"/>
    <n v="13"/>
    <x v="1175"/>
    <d v="2017-07-26T00:00:00"/>
    <b v="1"/>
    <s v="Approved"/>
    <s v="Solex"/>
    <s v="Standard"/>
    <s v="medium"/>
    <s v="medium"/>
    <n v="1163.8900000000001"/>
    <n v="589.27"/>
    <d v="2013-03-12T00:00:00"/>
  </r>
  <r>
    <n v="1639"/>
    <n v="69"/>
    <x v="1308"/>
    <d v="2017-04-08T00:00:00"/>
    <b v="0"/>
    <s v="Approved"/>
    <s v="Giant Bicycles"/>
    <s v="Road"/>
    <s v="medium"/>
    <s v="medium"/>
    <n v="792.9"/>
    <n v="594.67999999999995"/>
    <d v="1992-10-02T00:00:00"/>
  </r>
  <r>
    <n v="1640"/>
    <n v="45"/>
    <x v="1309"/>
    <d v="2017-08-08T00:00:00"/>
    <b v="0"/>
    <s v="Approved"/>
    <s v="Solex"/>
    <s v="Standard"/>
    <s v="medium"/>
    <s v="medium"/>
    <n v="441.49"/>
    <n v="84.99"/>
    <d v="1993-04-12T00:00:00"/>
  </r>
  <r>
    <n v="1641"/>
    <n v="69"/>
    <x v="734"/>
    <d v="2017-08-11T00:00:00"/>
    <b v="0"/>
    <s v="Approved"/>
    <s v="Giant Bicycles"/>
    <s v="Road"/>
    <s v="medium"/>
    <s v="medium"/>
    <n v="792.9"/>
    <n v="594.67999999999995"/>
    <d v="1992-10-02T00:00:00"/>
  </r>
  <r>
    <n v="1642"/>
    <n v="64"/>
    <x v="224"/>
    <d v="2017-08-29T00:00:00"/>
    <b v="0"/>
    <s v="Approved"/>
    <s v="Trek Bicycles"/>
    <s v="Standard"/>
    <s v="medium"/>
    <s v="large"/>
    <n v="1469.44"/>
    <n v="596.54999999999995"/>
    <d v="1995-10-24T00:00:00"/>
  </r>
  <r>
    <n v="1643"/>
    <n v="90"/>
    <x v="1310"/>
    <d v="2017-09-26T00:00:00"/>
    <b v="0"/>
    <s v="Approved"/>
    <s v="Solex"/>
    <s v="Standard"/>
    <s v="low"/>
    <s v="medium"/>
    <n v="945.04"/>
    <n v="507.58"/>
    <d v="1995-12-19T00:00:00"/>
  </r>
  <r>
    <n v="1644"/>
    <n v="11"/>
    <x v="1311"/>
    <d v="2017-05-11T00:00:00"/>
    <b v="1"/>
    <s v="Cancelled"/>
    <s v="Giant Bicycles"/>
    <s v="Standard"/>
    <s v="high"/>
    <s v="medium"/>
    <n v="1274.93"/>
    <n v="764.96"/>
    <d v="2007-08-04T00:00:00"/>
  </r>
  <r>
    <n v="1645"/>
    <n v="23"/>
    <x v="1312"/>
    <d v="2017-10-09T00:00:00"/>
    <b v="0"/>
    <s v="Approved"/>
    <s v="Norco Bicycles"/>
    <s v="Mountain"/>
    <s v="low"/>
    <s v="small"/>
    <n v="688.63"/>
    <n v="612.88"/>
    <d v="1991-11-10T00:00:00"/>
  </r>
  <r>
    <n v="1646"/>
    <n v="16"/>
    <x v="1313"/>
    <d v="2017-04-16T00:00:00"/>
    <b v="1"/>
    <s v="Approved"/>
    <s v="Norco Bicycles"/>
    <s v="Standard"/>
    <s v="high"/>
    <s v="small"/>
    <n v="1661.92"/>
    <n v="1479.11"/>
    <d v="1996-11-09T00:00:00"/>
  </r>
  <r>
    <n v="1647"/>
    <n v="3"/>
    <x v="913"/>
    <d v="2017-08-09T00:00:00"/>
    <b v="0"/>
    <s v="Approved"/>
    <s v="Trek Bicycles"/>
    <s v="Standard"/>
    <s v="medium"/>
    <s v="large"/>
    <n v="2091.4699999999998"/>
    <n v="388.92"/>
    <d v="2005-08-09T00:00:00"/>
  </r>
  <r>
    <n v="1648"/>
    <n v="64"/>
    <x v="1314"/>
    <d v="2017-10-05T00:00:00"/>
    <b v="0"/>
    <s v="Approved"/>
    <s v="Trek Bicycles"/>
    <s v="Standard"/>
    <s v="medium"/>
    <s v="large"/>
    <n v="1469.44"/>
    <n v="596.54999999999995"/>
    <d v="2000-05-22T00:00:00"/>
  </r>
  <r>
    <n v="1649"/>
    <n v="17"/>
    <x v="1315"/>
    <d v="2017-08-25T00:00:00"/>
    <b v="1"/>
    <s v="Approved"/>
    <s v="WeareA2B"/>
    <s v="Touring"/>
    <s v="medium"/>
    <s v="large"/>
    <n v="1362.99"/>
    <n v="57.74"/>
    <d v="1993-04-20T00:00:00"/>
  </r>
  <r>
    <n v="1650"/>
    <n v="36"/>
    <x v="1316"/>
    <d v="2017-04-11T00:00:00"/>
    <b v="1"/>
    <s v="Approved"/>
    <s v="Solex"/>
    <s v="Standard"/>
    <s v="low"/>
    <s v="medium"/>
    <n v="945.04"/>
    <n v="507.58"/>
    <d v="2008-03-19T00:00:00"/>
  </r>
  <r>
    <n v="1651"/>
    <n v="36"/>
    <x v="887"/>
    <d v="2017-02-01T00:00:00"/>
    <b v="0"/>
    <s v="Approved"/>
    <s v="Solex"/>
    <s v="Standard"/>
    <s v="low"/>
    <s v="medium"/>
    <n v="945.04"/>
    <n v="507.58"/>
    <d v="1995-12-19T00:00:00"/>
  </r>
  <r>
    <n v="1652"/>
    <n v="76"/>
    <x v="515"/>
    <d v="2017-03-18T00:00:00"/>
    <b v="1"/>
    <s v="Approved"/>
    <s v="WeareA2B"/>
    <s v="Standard"/>
    <s v="low"/>
    <s v="medium"/>
    <n v="642.30999999999995"/>
    <n v="513.85"/>
    <d v="2014-10-10T00:00:00"/>
  </r>
  <r>
    <n v="1653"/>
    <n v="27"/>
    <x v="959"/>
    <d v="2017-04-02T00:00:00"/>
    <b v="0"/>
    <s v="Approved"/>
    <s v="Trek Bicycles"/>
    <s v="Standard"/>
    <s v="low"/>
    <s v="medium"/>
    <n v="1057.51"/>
    <n v="154.4"/>
    <d v="1994-07-12T00:00:00"/>
  </r>
  <r>
    <n v="1655"/>
    <n v="46"/>
    <x v="297"/>
    <d v="2017-06-15T00:00:00"/>
    <b v="0"/>
    <s v="Approved"/>
    <s v="Solex"/>
    <s v="Standard"/>
    <s v="low"/>
    <s v="medium"/>
    <n v="1289.8499999999999"/>
    <n v="74.510000000000005"/>
    <d v="2007-12-11T00:00:00"/>
  </r>
  <r>
    <n v="1656"/>
    <n v="49"/>
    <x v="289"/>
    <d v="2017-06-23T00:00:00"/>
    <b v="1"/>
    <s v="Approved"/>
    <s v="Trek Bicycles"/>
    <s v="Road"/>
    <s v="medium"/>
    <s v="medium"/>
    <n v="533.51"/>
    <n v="400.13"/>
    <d v="2012-06-04T00:00:00"/>
  </r>
  <r>
    <n v="1657"/>
    <n v="70"/>
    <x v="1317"/>
    <d v="2017-10-11T00:00:00"/>
    <b v="1"/>
    <s v="Approved"/>
    <s v="Trek Bicycles"/>
    <s v="Standard"/>
    <s v="high"/>
    <s v="medium"/>
    <n v="495.72"/>
    <n v="297.43"/>
    <d v="2015-04-11T00:00:00"/>
  </r>
  <r>
    <n v="1658"/>
    <n v="95"/>
    <x v="421"/>
    <d v="2017-02-26T00:00:00"/>
    <b v="0"/>
    <s v="Approved"/>
    <s v="Giant Bicycles"/>
    <s v="Standard"/>
    <s v="medium"/>
    <s v="large"/>
    <n v="569.55999999999995"/>
    <n v="528.42999999999995"/>
    <d v="2003-09-10T00:00:00"/>
  </r>
  <r>
    <n v="1659"/>
    <n v="76"/>
    <x v="1318"/>
    <d v="2017-04-29T00:00:00"/>
    <b v="0"/>
    <s v="Approved"/>
    <s v="WeareA2B"/>
    <s v="Standard"/>
    <s v="low"/>
    <s v="medium"/>
    <n v="642.30999999999995"/>
    <n v="513.85"/>
    <d v="2014-10-10T00:00:00"/>
  </r>
  <r>
    <n v="1660"/>
    <n v="40"/>
    <x v="1319"/>
    <d v="2017-06-03T00:00:00"/>
    <b v="0"/>
    <s v="Approved"/>
    <s v="Trek Bicycles"/>
    <s v="Road"/>
    <s v="medium"/>
    <s v="large"/>
    <n v="1894.19"/>
    <n v="598.76"/>
    <d v="2003-07-21T00:00:00"/>
  </r>
  <r>
    <n v="1661"/>
    <n v="61"/>
    <x v="1320"/>
    <d v="2017-09-07T00:00:00"/>
    <b v="0"/>
    <s v="Approved"/>
    <s v="Norco Bicycles"/>
    <s v="Standard"/>
    <s v="medium"/>
    <s v="small"/>
    <n v="586.45000000000005"/>
    <n v="521.94000000000005"/>
    <d v="1991-07-10T00:00:00"/>
  </r>
  <r>
    <n v="1662"/>
    <n v="41"/>
    <x v="515"/>
    <d v="2017-02-14T00:00:00"/>
    <b v="1"/>
    <s v="Approved"/>
    <s v="Solex"/>
    <s v="Road"/>
    <s v="medium"/>
    <s v="medium"/>
    <n v="416.98"/>
    <n v="312.74"/>
    <d v="1997-05-10T00:00:00"/>
  </r>
  <r>
    <n v="1663"/>
    <n v="14"/>
    <x v="456"/>
    <d v="2017-01-20T00:00:00"/>
    <b v="0"/>
    <s v="Approved"/>
    <s v="Trek Bicycles"/>
    <s v="Standard"/>
    <s v="medium"/>
    <s v="small"/>
    <n v="1386.84"/>
    <n v="1234.29"/>
    <d v="1991-05-06T00:00:00"/>
  </r>
  <r>
    <n v="1664"/>
    <n v="95"/>
    <x v="1321"/>
    <d v="2017-11-02T00:00:00"/>
    <b v="0"/>
    <s v="Approved"/>
    <s v="Giant Bicycles"/>
    <s v="Standard"/>
    <s v="medium"/>
    <s v="large"/>
    <n v="569.55999999999995"/>
    <n v="528.42999999999995"/>
    <d v="2003-09-10T00:00:00"/>
  </r>
  <r>
    <n v="1665"/>
    <n v="0"/>
    <x v="1322"/>
    <d v="2017-07-08T00:00:00"/>
    <b v="1"/>
    <s v="Approved"/>
    <s v="Norco Bicycles"/>
    <s v="Road"/>
    <s v="medium"/>
    <s v="medium"/>
    <n v="543.39"/>
    <n v="407.54"/>
    <d v="1992-10-11T00:00:00"/>
  </r>
  <r>
    <n v="1666"/>
    <n v="18"/>
    <x v="1323"/>
    <d v="2017-01-27T00:00:00"/>
    <b v="0"/>
    <s v="Approved"/>
    <s v="Solex"/>
    <s v="Standard"/>
    <s v="medium"/>
    <s v="medium"/>
    <n v="575.27"/>
    <n v="431.45"/>
    <d v="2009-03-08T00:00:00"/>
  </r>
  <r>
    <n v="1667"/>
    <n v="5"/>
    <x v="1324"/>
    <d v="2017-06-30T00:00:00"/>
    <b v="0"/>
    <s v="Approved"/>
    <s v="Trek Bicycles"/>
    <s v="Mountain"/>
    <s v="low"/>
    <s v="medium"/>
    <n v="574.64"/>
    <n v="459.71"/>
    <d v="2003-02-07T00:00:00"/>
  </r>
  <r>
    <n v="1668"/>
    <n v="18"/>
    <x v="1325"/>
    <d v="2017-03-17T00:00:00"/>
    <b v="1"/>
    <s v="Approved"/>
    <s v="Solex"/>
    <s v="Standard"/>
    <s v="medium"/>
    <s v="medium"/>
    <n v="575.27"/>
    <n v="431.45"/>
    <d v="2016-02-04T00:00:00"/>
  </r>
  <r>
    <n v="1669"/>
    <n v="58"/>
    <x v="416"/>
    <d v="2017-07-04T00:00:00"/>
    <b v="1"/>
    <s v="Approved"/>
    <s v="OHM Cycles"/>
    <s v="Standard"/>
    <s v="medium"/>
    <s v="medium"/>
    <n v="912.52"/>
    <n v="141.4"/>
    <d v="1994-08-10T00:00:00"/>
  </r>
  <r>
    <n v="1670"/>
    <n v="29"/>
    <x v="1326"/>
    <d v="2017-05-29T00:00:00"/>
    <b v="1"/>
    <s v="Approved"/>
    <s v="Norco Bicycles"/>
    <s v="Road"/>
    <s v="medium"/>
    <s v="medium"/>
    <n v="543.39"/>
    <n v="407.54"/>
    <d v="2016-11-22T00:00:00"/>
  </r>
  <r>
    <n v="1671"/>
    <n v="0"/>
    <x v="907"/>
    <d v="2017-10-22T00:00:00"/>
    <b v="1"/>
    <s v="Approved"/>
    <s v="Trek Bicycles"/>
    <s v="Road"/>
    <s v="medium"/>
    <s v="medium"/>
    <n v="533.51"/>
    <n v="400.13"/>
    <d v="2003-07-21T00:00:00"/>
  </r>
  <r>
    <n v="1672"/>
    <n v="72"/>
    <x v="784"/>
    <d v="2017-07-09T00:00:00"/>
    <b v="1"/>
    <s v="Approved"/>
    <s v="Norco Bicycles"/>
    <s v="Standard"/>
    <s v="medium"/>
    <s v="medium"/>
    <n v="360.4"/>
    <n v="270.3"/>
    <d v="2016-12-06T00:00:00"/>
  </r>
  <r>
    <n v="1673"/>
    <n v="83"/>
    <x v="1327"/>
    <d v="2017-10-17T00:00:00"/>
    <b v="0"/>
    <s v="Approved"/>
    <s v="Solex"/>
    <s v="Touring"/>
    <s v="medium"/>
    <s v="large"/>
    <n v="2083.94"/>
    <n v="675.03"/>
    <d v="1999-07-26T00:00:00"/>
  </r>
  <r>
    <n v="1674"/>
    <n v="47"/>
    <x v="2"/>
    <d v="2017-11-04T00:00:00"/>
    <b v="1"/>
    <s v="Approved"/>
    <s v="Trek Bicycles"/>
    <s v="Road"/>
    <s v="low"/>
    <s v="small"/>
    <n v="1720.7"/>
    <n v="1531.42"/>
    <d v="2006-10-01T00:00:00"/>
  </r>
  <r>
    <n v="1675"/>
    <n v="53"/>
    <x v="709"/>
    <d v="2017-06-21T00:00:00"/>
    <b v="0"/>
    <s v="Approved"/>
    <s v="Giant Bicycles"/>
    <s v="Standard"/>
    <s v="high"/>
    <s v="medium"/>
    <n v="1274.93"/>
    <n v="764.96"/>
    <d v="2007-08-04T00:00:00"/>
  </r>
  <r>
    <n v="1676"/>
    <n v="61"/>
    <x v="1328"/>
    <d v="2017-04-10T00:00:00"/>
    <b v="1"/>
    <s v="Approved"/>
    <s v="Norco Bicycles"/>
    <s v="Standard"/>
    <s v="medium"/>
    <s v="small"/>
    <n v="586.45000000000005"/>
    <n v="521.94000000000005"/>
    <d v="1998-12-16T00:00:00"/>
  </r>
  <r>
    <n v="1677"/>
    <n v="82"/>
    <x v="1329"/>
    <d v="2017-04-15T00:00:00"/>
    <b v="1"/>
    <s v="Approved"/>
    <s v="Norco Bicycles"/>
    <s v="Standard"/>
    <s v="high"/>
    <s v="medium"/>
    <n v="1148.6400000000001"/>
    <n v="689.18"/>
    <d v="2015-08-10T00:00:00"/>
  </r>
  <r>
    <n v="1678"/>
    <n v="48"/>
    <x v="1330"/>
    <d v="2017-06-10T00:00:00"/>
    <b v="1"/>
    <s v="Approved"/>
    <s v="WeareA2B"/>
    <s v="Standard"/>
    <s v="medium"/>
    <s v="medium"/>
    <n v="1762.96"/>
    <n v="950.52"/>
    <d v="2014-07-28T00:00:00"/>
  </r>
  <r>
    <n v="1679"/>
    <n v="24"/>
    <x v="1331"/>
    <d v="2017-12-22T00:00:00"/>
    <b v="1"/>
    <s v="Approved"/>
    <s v="Solex"/>
    <s v="Road"/>
    <s v="medium"/>
    <s v="large"/>
    <n v="1777.8"/>
    <n v="820.78"/>
    <d v="2011-05-07T00:00:00"/>
  </r>
  <r>
    <n v="1680"/>
    <n v="5"/>
    <x v="1332"/>
    <d v="2017-02-14T00:00:00"/>
    <b v="0"/>
    <s v="Approved"/>
    <s v="Trek Bicycles"/>
    <s v="Mountain"/>
    <s v="low"/>
    <s v="medium"/>
    <n v="574.64"/>
    <n v="459.71"/>
    <d v="2011-08-29T00:00:00"/>
  </r>
  <r>
    <n v="1682"/>
    <n v="26"/>
    <x v="1210"/>
    <d v="2017-04-30T00:00:00"/>
    <b v="1"/>
    <s v="Approved"/>
    <s v="WeareA2B"/>
    <s v="Standard"/>
    <s v="medium"/>
    <s v="medium"/>
    <n v="1992.93"/>
    <n v="762.63"/>
    <d v="1993-05-26T00:00:00"/>
  </r>
  <r>
    <n v="1683"/>
    <n v="25"/>
    <x v="457"/>
    <d v="2017-10-07T00:00:00"/>
    <b v="1"/>
    <s v="Approved"/>
    <s v="OHM Cycles"/>
    <s v="Standard"/>
    <s v="high"/>
    <s v="medium"/>
    <n v="2005.66"/>
    <n v="1203.4000000000001"/>
    <d v="2012-04-10T00:00:00"/>
  </r>
  <r>
    <n v="1684"/>
    <n v="53"/>
    <x v="1333"/>
    <d v="2017-12-22T00:00:00"/>
    <b v="1"/>
    <s v="Approved"/>
    <s v="Giant Bicycles"/>
    <s v="Standard"/>
    <s v="high"/>
    <s v="medium"/>
    <n v="1274.93"/>
    <n v="764.96"/>
    <d v="2009-03-08T00:00:00"/>
  </r>
  <r>
    <n v="1685"/>
    <n v="73"/>
    <x v="123"/>
    <d v="2017-06-08T00:00:00"/>
    <b v="0"/>
    <s v="Approved"/>
    <s v="Solex"/>
    <s v="Standard"/>
    <s v="medium"/>
    <s v="medium"/>
    <n v="1945.43"/>
    <n v="333.18"/>
    <d v="2002-08-31T00:00:00"/>
  </r>
  <r>
    <n v="1686"/>
    <n v="68"/>
    <x v="1334"/>
    <d v="2017-04-03T00:00:00"/>
    <b v="1"/>
    <s v="Approved"/>
    <s v="OHM Cycles"/>
    <s v="Standard"/>
    <s v="medium"/>
    <s v="medium"/>
    <n v="1636.9"/>
    <n v="44.71"/>
    <d v="2010-08-20T00:00:00"/>
  </r>
  <r>
    <n v="1687"/>
    <n v="17"/>
    <x v="43"/>
    <d v="2017-10-19T00:00:00"/>
    <b v="0"/>
    <s v="Approved"/>
    <s v="Solex"/>
    <s v="Standard"/>
    <s v="high"/>
    <s v="medium"/>
    <n v="1024.6600000000001"/>
    <n v="614.79999999999995"/>
    <d v="1996-11-09T00:00:00"/>
  </r>
  <r>
    <n v="1688"/>
    <n v="32"/>
    <x v="1335"/>
    <d v="2017-09-07T00:00:00"/>
    <b v="0"/>
    <s v="Approved"/>
    <s v="Giant Bicycles"/>
    <s v="Standard"/>
    <s v="medium"/>
    <s v="medium"/>
    <n v="642.70000000000005"/>
    <n v="211.37"/>
    <d v="2002-03-22T00:00:00"/>
  </r>
  <r>
    <n v="1689"/>
    <n v="63"/>
    <x v="630"/>
    <d v="2017-12-19T00:00:00"/>
    <b v="0"/>
    <s v="Cancelled"/>
    <s v="Solex"/>
    <s v="Standard"/>
    <s v="medium"/>
    <s v="medium"/>
    <n v="1483.2"/>
    <n v="99.59"/>
    <d v="1998-12-17T00:00:00"/>
  </r>
  <r>
    <n v="1690"/>
    <n v="64"/>
    <x v="1336"/>
    <d v="2017-12-03T00:00:00"/>
    <b v="0"/>
    <s v="Approved"/>
    <s v="Trek Bicycles"/>
    <s v="Standard"/>
    <s v="medium"/>
    <s v="large"/>
    <n v="1469.44"/>
    <n v="596.54999999999995"/>
    <d v="1992-10-02T00:00:00"/>
  </r>
  <r>
    <n v="1691"/>
    <n v="0"/>
    <x v="1337"/>
    <d v="2017-09-15T00:00:00"/>
    <b v="0"/>
    <s v="Approved"/>
    <s v="OHM Cycles"/>
    <s v="Standard"/>
    <s v="low"/>
    <s v="medium"/>
    <n v="71.16"/>
    <n v="56.93"/>
    <d v="2015-06-17T00:00:00"/>
  </r>
  <r>
    <n v="1692"/>
    <n v="77"/>
    <x v="965"/>
    <d v="2017-04-21T00:00:00"/>
    <b v="1"/>
    <s v="Approved"/>
    <s v="Norco Bicycles"/>
    <s v="Road"/>
    <s v="medium"/>
    <s v="large"/>
    <n v="1240.31"/>
    <n v="795.1"/>
    <d v="2003-09-09T00:00:00"/>
  </r>
  <r>
    <n v="1693"/>
    <n v="70"/>
    <x v="1338"/>
    <d v="2017-03-01T00:00:00"/>
    <b v="0"/>
    <s v="Approved"/>
    <s v="Trek Bicycles"/>
    <s v="Standard"/>
    <s v="high"/>
    <s v="medium"/>
    <n v="495.72"/>
    <n v="297.43"/>
    <d v="2015-04-11T00:00:00"/>
  </r>
  <r>
    <n v="1694"/>
    <n v="97"/>
    <x v="1339"/>
    <d v="2017-11-28T00:00:00"/>
    <b v="0"/>
    <s v="Approved"/>
    <s v="Solex"/>
    <s v="Standard"/>
    <s v="medium"/>
    <s v="large"/>
    <n v="202.62"/>
    <n v="151.96"/>
    <d v="2016-03-29T00:00:00"/>
  </r>
  <r>
    <n v="1695"/>
    <n v="81"/>
    <x v="807"/>
    <d v="2017-04-03T00:00:00"/>
    <b v="1"/>
    <s v="Approved"/>
    <s v="Norco Bicycles"/>
    <s v="Standard"/>
    <s v="medium"/>
    <s v="small"/>
    <n v="586.45000000000005"/>
    <n v="521.94000000000005"/>
    <d v="1991-07-10T00:00:00"/>
  </r>
  <r>
    <n v="1696"/>
    <n v="11"/>
    <x v="1340"/>
    <d v="2017-07-24T00:00:00"/>
    <b v="1"/>
    <s v="Approved"/>
    <s v="Giant Bicycles"/>
    <s v="Standard"/>
    <s v="high"/>
    <s v="medium"/>
    <n v="1274.93"/>
    <n v="764.96"/>
    <d v="2016-07-09T00:00:00"/>
  </r>
  <r>
    <n v="1697"/>
    <n v="56"/>
    <x v="1341"/>
    <d v="2017-12-30T00:00:00"/>
    <b v="1"/>
    <s v="Approved"/>
    <s v="OHM Cycles"/>
    <s v="Standard"/>
    <s v="medium"/>
    <s v="medium"/>
    <n v="183.86"/>
    <n v="137.9"/>
    <d v="1991-01-21T00:00:00"/>
  </r>
  <r>
    <n v="1698"/>
    <n v="0"/>
    <x v="501"/>
    <d v="2017-10-13T00:00:00"/>
    <b v="1"/>
    <s v="Approved"/>
    <s v="Norco Bicycles"/>
    <s v="Road"/>
    <s v="medium"/>
    <s v="medium"/>
    <n v="543.39"/>
    <n v="407.54"/>
    <d v="2016-11-22T00:00:00"/>
  </r>
  <r>
    <n v="1699"/>
    <n v="27"/>
    <x v="1342"/>
    <d v="2017-08-16T00:00:00"/>
    <b v="1"/>
    <s v="Approved"/>
    <s v="Trek Bicycles"/>
    <s v="Standard"/>
    <s v="medium"/>
    <s v="medium"/>
    <n v="499.53"/>
    <n v="388.72"/>
    <d v="2012-04-10T00:00:00"/>
  </r>
  <r>
    <n v="1700"/>
    <n v="22"/>
    <x v="1343"/>
    <d v="2017-05-16T00:00:00"/>
    <b v="1"/>
    <s v="Approved"/>
    <s v="WeareA2B"/>
    <s v="Standard"/>
    <s v="medium"/>
    <s v="medium"/>
    <n v="60.34"/>
    <n v="45.26"/>
    <d v="2016-02-04T00:00:00"/>
  </r>
  <r>
    <n v="1701"/>
    <n v="9"/>
    <x v="288"/>
    <d v="2017-06-10T00:00:00"/>
    <b v="0"/>
    <s v="Approved"/>
    <s v="Norco Bicycles"/>
    <s v="Standard"/>
    <s v="medium"/>
    <s v="small"/>
    <n v="1216.1400000000001"/>
    <n v="1082.3599999999999"/>
    <d v="1991-08-05T00:00:00"/>
  </r>
  <r>
    <n v="1702"/>
    <n v="63"/>
    <x v="1344"/>
    <d v="2017-01-08T00:00:00"/>
    <b v="1"/>
    <s v="Approved"/>
    <s v="WeareA2B"/>
    <s v="Standard"/>
    <s v="medium"/>
    <s v="medium"/>
    <n v="1992.93"/>
    <n v="762.63"/>
    <d v="1992-10-11T00:00:00"/>
  </r>
  <r>
    <n v="1703"/>
    <n v="55"/>
    <x v="1294"/>
    <d v="2017-01-31T00:00:00"/>
    <b v="1"/>
    <s v="Approved"/>
    <s v="Trek Bicycles"/>
    <s v="Road"/>
    <s v="medium"/>
    <s v="large"/>
    <n v="1894.19"/>
    <n v="598.76"/>
    <d v="1998-12-17T00:00:00"/>
  </r>
  <r>
    <n v="1704"/>
    <n v="56"/>
    <x v="1026"/>
    <d v="2017-07-01T00:00:00"/>
    <b v="1"/>
    <s v="Approved"/>
    <s v="OHM Cycles"/>
    <s v="Standard"/>
    <s v="medium"/>
    <s v="medium"/>
    <n v="183.86"/>
    <n v="137.9"/>
    <d v="2012-05-18T00:00:00"/>
  </r>
  <r>
    <n v="1705"/>
    <n v="59"/>
    <x v="1345"/>
    <d v="2017-08-15T00:00:00"/>
    <b v="1"/>
    <s v="Approved"/>
    <s v="Solex"/>
    <s v="Standard"/>
    <s v="medium"/>
    <s v="large"/>
    <n v="1061.56"/>
    <n v="733.58"/>
    <d v="1993-07-20T00:00:00"/>
  </r>
  <r>
    <n v="1706"/>
    <n v="22"/>
    <x v="1346"/>
    <d v="2017-03-21T00:00:00"/>
    <b v="1"/>
    <s v="Approved"/>
    <s v="WeareA2B"/>
    <s v="Standard"/>
    <s v="medium"/>
    <s v="medium"/>
    <n v="60.34"/>
    <n v="45.26"/>
    <d v="1993-07-15T00:00:00"/>
  </r>
  <r>
    <n v="1707"/>
    <n v="62"/>
    <x v="851"/>
    <d v="2017-04-03T00:00:00"/>
    <b v="0"/>
    <s v="Approved"/>
    <s v="Solex"/>
    <s v="Standard"/>
    <s v="medium"/>
    <s v="medium"/>
    <n v="478.16"/>
    <n v="298.72000000000003"/>
    <d v="1993-06-23T00:00:00"/>
  </r>
  <r>
    <n v="1708"/>
    <n v="64"/>
    <x v="916"/>
    <d v="2017-11-03T00:00:00"/>
    <b v="0"/>
    <s v="Approved"/>
    <s v="Trek Bicycles"/>
    <s v="Standard"/>
    <s v="medium"/>
    <s v="large"/>
    <n v="1469.44"/>
    <n v="596.54999999999995"/>
    <d v="1995-10-24T00:00:00"/>
  </r>
  <r>
    <n v="1709"/>
    <n v="88"/>
    <x v="1347"/>
    <d v="2017-10-27T00:00:00"/>
    <b v="0"/>
    <s v="Approved"/>
    <s v="Norco Bicycles"/>
    <s v="Standard"/>
    <s v="medium"/>
    <s v="medium"/>
    <n v="1198.46"/>
    <n v="381.1"/>
    <d v="1999-07-26T00:00:00"/>
  </r>
  <r>
    <n v="1710"/>
    <n v="3"/>
    <x v="409"/>
    <d v="2017-01-11T00:00:00"/>
    <b v="0"/>
    <s v="Approved"/>
    <s v="Trek Bicycles"/>
    <s v="Standard"/>
    <s v="medium"/>
    <s v="large"/>
    <n v="2091.4699999999998"/>
    <n v="388.92"/>
    <d v="2003-02-07T00:00:00"/>
  </r>
  <r>
    <n v="1711"/>
    <n v="6"/>
    <x v="32"/>
    <d v="2017-02-17T00:00:00"/>
    <b v="0"/>
    <s v="Approved"/>
    <s v="OHM Cycles"/>
    <s v="Standard"/>
    <s v="high"/>
    <s v="medium"/>
    <n v="227.88"/>
    <n v="136.72999999999999"/>
    <d v="2003-02-07T00:00:00"/>
  </r>
  <r>
    <n v="1712"/>
    <n v="82"/>
    <x v="1348"/>
    <d v="2017-09-08T00:00:00"/>
    <b v="0"/>
    <s v="Approved"/>
    <s v="Norco Bicycles"/>
    <s v="Standard"/>
    <s v="high"/>
    <s v="medium"/>
    <n v="1148.6400000000001"/>
    <n v="689.18"/>
    <d v="2013-09-16T00:00:00"/>
  </r>
  <r>
    <n v="1713"/>
    <n v="41"/>
    <x v="1349"/>
    <d v="2017-04-24T00:00:00"/>
    <b v="1"/>
    <s v="Approved"/>
    <s v="Solex"/>
    <s v="Road"/>
    <s v="medium"/>
    <s v="medium"/>
    <n v="416.98"/>
    <n v="312.74"/>
    <d v="1997-05-10T00:00:00"/>
  </r>
  <r>
    <n v="1714"/>
    <n v="73"/>
    <x v="1350"/>
    <d v="2017-04-09T00:00:00"/>
    <b v="1"/>
    <s v="Approved"/>
    <s v="Solex"/>
    <s v="Standard"/>
    <s v="medium"/>
    <s v="medium"/>
    <n v="1945.43"/>
    <n v="333.18"/>
    <d v="2002-08-31T00:00:00"/>
  </r>
  <r>
    <n v="1715"/>
    <n v="96"/>
    <x v="722"/>
    <d v="2017-03-03T00:00:00"/>
    <b v="0"/>
    <s v="Approved"/>
    <s v="Giant Bicycles"/>
    <s v="Standard"/>
    <s v="medium"/>
    <s v="large"/>
    <n v="1635.3"/>
    <n v="993.66"/>
    <d v="2016-03-29T00:00:00"/>
  </r>
  <r>
    <n v="1716"/>
    <n v="93"/>
    <x v="1351"/>
    <d v="2017-11-02T00:00:00"/>
    <b v="0"/>
    <s v="Approved"/>
    <s v="WeareA2B"/>
    <s v="Standard"/>
    <s v="medium"/>
    <s v="medium"/>
    <n v="1065.03"/>
    <n v="230.09"/>
    <d v="2000-11-03T00:00:00"/>
  </r>
  <r>
    <n v="1717"/>
    <n v="88"/>
    <x v="1021"/>
    <d v="2017-07-23T00:00:00"/>
    <b v="1"/>
    <s v="Approved"/>
    <s v="Norco Bicycles"/>
    <s v="Standard"/>
    <s v="high"/>
    <s v="small"/>
    <n v="1661.92"/>
    <n v="1479.11"/>
    <d v="1996-04-05T00:00:00"/>
  </r>
  <r>
    <n v="1718"/>
    <n v="36"/>
    <x v="324"/>
    <d v="2017-11-25T00:00:00"/>
    <b v="1"/>
    <s v="Approved"/>
    <s v="Solex"/>
    <s v="Standard"/>
    <s v="low"/>
    <s v="medium"/>
    <n v="1289.8499999999999"/>
    <n v="74.510000000000005"/>
    <d v="2012-04-10T00:00:00"/>
  </r>
  <r>
    <n v="1719"/>
    <n v="66"/>
    <x v="1216"/>
    <d v="2017-06-18T00:00:00"/>
    <b v="0"/>
    <s v="Approved"/>
    <s v="Solex"/>
    <s v="Standard"/>
    <s v="medium"/>
    <s v="medium"/>
    <n v="1163.8900000000001"/>
    <n v="589.27"/>
    <d v="2005-12-07T00:00:00"/>
  </r>
  <r>
    <n v="1720"/>
    <n v="36"/>
    <x v="1352"/>
    <d v="2017-10-01T00:00:00"/>
    <b v="1"/>
    <s v="Approved"/>
    <s v="Solex"/>
    <s v="Standard"/>
    <s v="low"/>
    <s v="medium"/>
    <n v="1289.8499999999999"/>
    <n v="74.510000000000005"/>
    <d v="2007-12-11T00:00:00"/>
  </r>
  <r>
    <n v="1721"/>
    <n v="3"/>
    <x v="1353"/>
    <d v="2017-11-19T00:00:00"/>
    <b v="0"/>
    <s v="Approved"/>
    <s v="Trek Bicycles"/>
    <s v="Standard"/>
    <s v="medium"/>
    <s v="large"/>
    <n v="2091.4699999999998"/>
    <n v="388.92"/>
    <d v="2006-10-01T00:00:00"/>
  </r>
  <r>
    <n v="1722"/>
    <n v="89"/>
    <x v="791"/>
    <d v="2017-10-24T00:00:00"/>
    <b v="1"/>
    <s v="Approved"/>
    <s v="Giant Bicycles"/>
    <s v="Standard"/>
    <s v="medium"/>
    <s v="large"/>
    <n v="1812.75"/>
    <n v="582.48"/>
    <d v="1999-12-04T00:00:00"/>
  </r>
  <r>
    <n v="1723"/>
    <n v="58"/>
    <x v="1354"/>
    <d v="2017-11-22T00:00:00"/>
    <b v="1"/>
    <s v="Approved"/>
    <s v="OHM Cycles"/>
    <s v="Standard"/>
    <s v="medium"/>
    <s v="medium"/>
    <n v="912.52"/>
    <n v="141.4"/>
    <d v="2015-10-18T00:00:00"/>
  </r>
  <r>
    <n v="1724"/>
    <n v="86"/>
    <x v="1355"/>
    <d v="2017-04-19T00:00:00"/>
    <b v="0"/>
    <s v="Approved"/>
    <s v="Norco Bicycles"/>
    <s v="Road"/>
    <s v="high"/>
    <s v="large"/>
    <n v="774.53"/>
    <n v="464.72"/>
    <d v="2003-03-18T00:00:00"/>
  </r>
  <r>
    <n v="1725"/>
    <n v="88"/>
    <x v="353"/>
    <d v="2017-08-25T00:00:00"/>
    <b v="1"/>
    <s v="Approved"/>
    <s v="Norco Bicycles"/>
    <s v="Standard"/>
    <s v="medium"/>
    <s v="medium"/>
    <n v="1198.46"/>
    <n v="381.1"/>
    <d v="1998-12-16T00:00:00"/>
  </r>
  <r>
    <n v="1726"/>
    <n v="76"/>
    <x v="1025"/>
    <d v="2017-06-14T00:00:00"/>
    <b v="0"/>
    <s v="Approved"/>
    <s v="WeareA2B"/>
    <s v="Road"/>
    <s v="low"/>
    <s v="small"/>
    <n v="1172.78"/>
    <n v="1043.77"/>
    <d v="1991-05-06T00:00:00"/>
  </r>
  <r>
    <n v="1727"/>
    <n v="74"/>
    <x v="1356"/>
    <d v="2017-01-25T00:00:00"/>
    <b v="1"/>
    <s v="Approved"/>
    <s v="WeareA2B"/>
    <s v="Standard"/>
    <s v="medium"/>
    <s v="medium"/>
    <n v="1228.07"/>
    <n v="400.91"/>
    <d v="1997-01-25T00:00:00"/>
  </r>
  <r>
    <n v="1728"/>
    <n v="20"/>
    <x v="1357"/>
    <d v="2017-12-13T00:00:00"/>
    <b v="0"/>
    <s v="Approved"/>
    <s v="Trek Bicycles"/>
    <s v="Standard"/>
    <s v="medium"/>
    <s v="small"/>
    <n v="1775.81"/>
    <n v="1580.47"/>
    <d v="1999-06-23T00:00:00"/>
  </r>
  <r>
    <n v="1729"/>
    <n v="69"/>
    <x v="1358"/>
    <d v="2017-08-25T00:00:00"/>
    <b v="0"/>
    <s v="Approved"/>
    <s v="Giant Bicycles"/>
    <s v="Road"/>
    <s v="medium"/>
    <s v="medium"/>
    <n v="792.9"/>
    <n v="594.67999999999995"/>
    <d v="1992-10-02T00:00:00"/>
  </r>
  <r>
    <n v="1730"/>
    <n v="96"/>
    <x v="1359"/>
    <d v="2017-12-14T00:00:00"/>
    <b v="0"/>
    <s v="Approved"/>
    <s v="WeareA2B"/>
    <s v="Road"/>
    <s v="low"/>
    <s v="small"/>
    <n v="1172.78"/>
    <n v="1043.77"/>
    <d v="2002-10-10T00:00:00"/>
  </r>
  <r>
    <n v="1731"/>
    <n v="55"/>
    <x v="1360"/>
    <d v="2017-10-21T00:00:00"/>
    <b v="1"/>
    <s v="Approved"/>
    <s v="Trek Bicycles"/>
    <s v="Road"/>
    <s v="medium"/>
    <s v="large"/>
    <n v="1894.19"/>
    <n v="598.76"/>
    <d v="2003-07-21T00:00:00"/>
  </r>
  <r>
    <n v="1732"/>
    <n v="1"/>
    <x v="1361"/>
    <d v="2017-05-11T00:00:00"/>
    <b v="0"/>
    <s v="Approved"/>
    <s v="Giant Bicycles"/>
    <s v="Standard"/>
    <s v="medium"/>
    <s v="medium"/>
    <n v="1403.5"/>
    <n v="954.82"/>
    <d v="1997-08-25T00:00:00"/>
  </r>
  <r>
    <n v="1733"/>
    <n v="0"/>
    <x v="1362"/>
    <d v="2017-11-13T00:00:00"/>
    <b v="1"/>
    <s v="Approved"/>
    <s v="Solex"/>
    <s v="Standard"/>
    <s v="medium"/>
    <s v="large"/>
    <n v="202.62"/>
    <n v="151.96"/>
    <d v="2016-03-29T00:00:00"/>
  </r>
  <r>
    <n v="1734"/>
    <n v="42"/>
    <x v="1203"/>
    <d v="2017-03-10T00:00:00"/>
    <b v="1"/>
    <s v="Approved"/>
    <s v="OHM Cycles"/>
    <s v="Road"/>
    <s v="medium"/>
    <s v="small"/>
    <n v="1810"/>
    <n v="1610.9"/>
    <d v="2003-02-16T00:00:00"/>
  </r>
  <r>
    <n v="1735"/>
    <n v="12"/>
    <x v="1363"/>
    <d v="2017-05-11T00:00:00"/>
    <b v="1"/>
    <s v="Approved"/>
    <s v="WeareA2B"/>
    <s v="Standard"/>
    <s v="medium"/>
    <s v="medium"/>
    <n v="1231.1500000000001"/>
    <n v="161.6"/>
    <d v="2004-08-17T00:00:00"/>
  </r>
  <r>
    <n v="1736"/>
    <n v="53"/>
    <x v="193"/>
    <d v="2017-03-06T00:00:00"/>
    <b v="0"/>
    <s v="Approved"/>
    <s v="OHM Cycles"/>
    <s v="Standard"/>
    <s v="medium"/>
    <s v="medium"/>
    <n v="795.34"/>
    <n v="101.58"/>
    <d v="1997-02-09T00:00:00"/>
  </r>
  <r>
    <n v="1737"/>
    <n v="38"/>
    <x v="1364"/>
    <d v="2017-12-25T00:00:00"/>
    <b v="1"/>
    <s v="Approved"/>
    <s v="Solex"/>
    <s v="Standard"/>
    <s v="medium"/>
    <s v="medium"/>
    <n v="1577.53"/>
    <n v="826.51"/>
    <d v="2007-12-11T00:00:00"/>
  </r>
  <r>
    <n v="1738"/>
    <n v="9"/>
    <x v="1365"/>
    <d v="2017-10-04T00:00:00"/>
    <b v="0"/>
    <s v="Approved"/>
    <s v="OHM Cycles"/>
    <s v="Road"/>
    <s v="medium"/>
    <s v="medium"/>
    <n v="742.54"/>
    <n v="667.4"/>
    <d v="2004-08-17T00:00:00"/>
  </r>
  <r>
    <n v="1739"/>
    <n v="3"/>
    <x v="1366"/>
    <d v="2017-06-16T00:00:00"/>
    <b v="0"/>
    <s v="Approved"/>
    <s v="Trek Bicycles"/>
    <s v="Standard"/>
    <s v="medium"/>
    <s v="large"/>
    <n v="2091.4699999999998"/>
    <n v="388.92"/>
    <d v="2011-08-29T00:00:00"/>
  </r>
  <r>
    <n v="1740"/>
    <n v="35"/>
    <x v="1367"/>
    <d v="2017-02-20T00:00:00"/>
    <b v="0"/>
    <s v="Approved"/>
    <s v="Giant Bicycles"/>
    <s v="Standard"/>
    <s v="medium"/>
    <s v="medium"/>
    <n v="1403.5"/>
    <n v="954.82"/>
    <d v="2016-11-14T00:00:00"/>
  </r>
  <r>
    <n v="1741"/>
    <n v="57"/>
    <x v="331"/>
    <d v="2017-05-01T00:00:00"/>
    <b v="0"/>
    <s v="Approved"/>
    <s v="WeareA2B"/>
    <s v="Touring"/>
    <s v="medium"/>
    <s v="large"/>
    <n v="1890.39"/>
    <n v="260.14"/>
    <d v="2011-08-24T00:00:00"/>
  </r>
  <r>
    <n v="1742"/>
    <n v="33"/>
    <x v="464"/>
    <d v="2017-08-30T00:00:00"/>
    <b v="1"/>
    <s v="Approved"/>
    <s v="Giant Bicycles"/>
    <s v="Standard"/>
    <s v="medium"/>
    <s v="small"/>
    <n v="1311.44"/>
    <n v="1167.18"/>
    <d v="1992-10-11T00:00:00"/>
  </r>
  <r>
    <n v="1743"/>
    <n v="59"/>
    <x v="1368"/>
    <d v="2017-08-20T00:00:00"/>
    <b v="1"/>
    <s v="Approved"/>
    <s v="WeareA2B"/>
    <s v="Standard"/>
    <s v="medium"/>
    <s v="small"/>
    <n v="1415.01"/>
    <n v="1259.3599999999999"/>
    <d v="2003-01-05T00:00:00"/>
  </r>
  <r>
    <n v="1744"/>
    <n v="91"/>
    <x v="1369"/>
    <d v="2017-01-08T00:00:00"/>
    <b v="0"/>
    <s v="Approved"/>
    <s v="WeareA2B"/>
    <s v="Standard"/>
    <s v="low"/>
    <s v="medium"/>
    <n v="642.30999999999995"/>
    <n v="513.85"/>
    <d v="1997-01-25T00:00:00"/>
  </r>
  <r>
    <n v="1745"/>
    <n v="50"/>
    <x v="567"/>
    <d v="2017-09-06T00:00:00"/>
    <b v="0"/>
    <s v="Approved"/>
    <s v="WeareA2B"/>
    <s v="Standard"/>
    <s v="medium"/>
    <s v="small"/>
    <n v="175.89"/>
    <n v="131.91999999999999"/>
    <d v="2003-02-16T00:00:00"/>
  </r>
  <r>
    <n v="1746"/>
    <n v="45"/>
    <x v="146"/>
    <d v="2017-03-09T00:00:00"/>
    <b v="0"/>
    <s v="Approved"/>
    <s v="Solex"/>
    <s v="Standard"/>
    <s v="medium"/>
    <s v="medium"/>
    <n v="441.49"/>
    <n v="84.99"/>
    <d v="2001-11-25T00:00:00"/>
  </r>
  <r>
    <n v="1747"/>
    <n v="26"/>
    <x v="397"/>
    <d v="2017-07-30T00:00:00"/>
    <b v="0"/>
    <s v="Approved"/>
    <s v="WeareA2B"/>
    <s v="Standard"/>
    <s v="medium"/>
    <s v="medium"/>
    <n v="1992.93"/>
    <n v="762.63"/>
    <d v="1993-05-26T00:00:00"/>
  </r>
  <r>
    <n v="1748"/>
    <n v="0"/>
    <x v="1370"/>
    <d v="2017-04-19T00:00:00"/>
    <b v="0"/>
    <s v="Approved"/>
    <s v="WeareA2B"/>
    <s v="Standard"/>
    <s v="medium"/>
    <s v="small"/>
    <n v="175.89"/>
    <n v="131.91999999999999"/>
    <d v="2003-02-16T00:00:00"/>
  </r>
  <r>
    <n v="1749"/>
    <n v="2"/>
    <x v="457"/>
    <d v="2017-06-26T00:00:00"/>
    <b v="0"/>
    <s v="Approved"/>
    <s v="Giant Bicycles"/>
    <s v="Road"/>
    <s v="low"/>
    <s v="small"/>
    <n v="590.26"/>
    <n v="525.33000000000004"/>
    <d v="2010-11-05T00:00:00"/>
  </r>
  <r>
    <n v="1750"/>
    <n v="100"/>
    <x v="1371"/>
    <d v="2017-10-28T00:00:00"/>
    <b v="1"/>
    <s v="Approved"/>
    <s v="Trek Bicycles"/>
    <s v="Standard"/>
    <s v="medium"/>
    <s v="small"/>
    <n v="1386.84"/>
    <n v="1234.29"/>
    <d v="2003-08-05T00:00:00"/>
  </r>
  <r>
    <n v="1751"/>
    <n v="22"/>
    <x v="1372"/>
    <d v="2017-11-21T00:00:00"/>
    <b v="0"/>
    <s v="Approved"/>
    <s v="WeareA2B"/>
    <s v="Standard"/>
    <s v="medium"/>
    <s v="medium"/>
    <n v="60.34"/>
    <n v="45.26"/>
    <d v="1993-07-15T00:00:00"/>
  </r>
  <r>
    <n v="1752"/>
    <n v="78"/>
    <x v="1373"/>
    <d v="2017-04-16T00:00:00"/>
    <b v="1"/>
    <s v="Approved"/>
    <s v="Giant Bicycles"/>
    <s v="Standard"/>
    <s v="medium"/>
    <s v="large"/>
    <n v="1765.3"/>
    <n v="709.48"/>
    <d v="2015-08-02T00:00:00"/>
  </r>
  <r>
    <n v="1754"/>
    <n v="31"/>
    <x v="394"/>
    <d v="2017-08-10T00:00:00"/>
    <b v="1"/>
    <s v="Approved"/>
    <s v="Giant Bicycles"/>
    <s v="Standard"/>
    <s v="medium"/>
    <s v="medium"/>
    <n v="230.91"/>
    <n v="173.18"/>
    <d v="1994-07-12T00:00:00"/>
  </r>
  <r>
    <n v="1755"/>
    <n v="63"/>
    <x v="1374"/>
    <d v="2017-05-19T00:00:00"/>
    <b v="0"/>
    <s v="Approved"/>
    <s v="Solex"/>
    <s v="Standard"/>
    <s v="medium"/>
    <s v="medium"/>
    <n v="1483.2"/>
    <n v="99.59"/>
    <d v="2015-05-21T00:00:00"/>
  </r>
  <r>
    <n v="1756"/>
    <n v="61"/>
    <x v="1375"/>
    <d v="2017-01-21T00:00:00"/>
    <b v="0"/>
    <s v="Approved"/>
    <s v="OHM Cycles"/>
    <s v="Standard"/>
    <s v="low"/>
    <s v="medium"/>
    <n v="71.16"/>
    <n v="56.93"/>
    <d v="1998-12-17T00:00:00"/>
  </r>
  <r>
    <n v="1757"/>
    <n v="31"/>
    <x v="713"/>
    <d v="2017-03-27T00:00:00"/>
    <b v="1"/>
    <s v="Approved"/>
    <s v="Giant Bicycles"/>
    <s v="Standard"/>
    <s v="medium"/>
    <s v="medium"/>
    <n v="230.91"/>
    <n v="173.18"/>
    <d v="2006-11-10T00:00:00"/>
  </r>
  <r>
    <n v="1758"/>
    <n v="57"/>
    <x v="1376"/>
    <d v="2017-03-08T00:00:00"/>
    <b v="1"/>
    <s v="Approved"/>
    <s v="WeareA2B"/>
    <s v="Touring"/>
    <s v="medium"/>
    <s v="large"/>
    <n v="1890.39"/>
    <n v="260.14"/>
    <d v="1991-01-21T00:00:00"/>
  </r>
  <r>
    <n v="1759"/>
    <n v="38"/>
    <x v="1377"/>
    <d v="2017-05-21T00:00:00"/>
    <b v="1"/>
    <s v="Approved"/>
    <s v="Solex"/>
    <s v="Standard"/>
    <s v="medium"/>
    <s v="medium"/>
    <n v="1577.53"/>
    <n v="826.51"/>
    <d v="2011-03-16T00:00:00"/>
  </r>
  <r>
    <n v="1760"/>
    <n v="86"/>
    <x v="1378"/>
    <d v="2017-03-12T00:00:00"/>
    <b v="1"/>
    <s v="Approved"/>
    <s v="OHM Cycles"/>
    <s v="Standard"/>
    <s v="medium"/>
    <s v="medium"/>
    <n v="235.63"/>
    <n v="125.07"/>
    <d v="2013-06-09T00:00:00"/>
  </r>
  <r>
    <n v="1761"/>
    <n v="40"/>
    <x v="1379"/>
    <d v="2017-01-29T00:00:00"/>
    <b v="0"/>
    <s v="Approved"/>
    <s v="OHM Cycles"/>
    <s v="Standard"/>
    <s v="high"/>
    <s v="medium"/>
    <n v="1458.17"/>
    <n v="874.9"/>
    <d v="2011-05-09T00:00:00"/>
  </r>
  <r>
    <n v="1762"/>
    <n v="58"/>
    <x v="634"/>
    <d v="2017-10-15T00:00:00"/>
    <b v="1"/>
    <s v="Approved"/>
    <s v="OHM Cycles"/>
    <s v="Standard"/>
    <s v="medium"/>
    <s v="medium"/>
    <n v="912.52"/>
    <n v="141.4"/>
    <d v="1998-12-17T00:00:00"/>
  </r>
  <r>
    <n v="1763"/>
    <n v="1"/>
    <x v="598"/>
    <d v="2017-03-13T00:00:00"/>
    <b v="1"/>
    <s v="Approved"/>
    <s v="Giant Bicycles"/>
    <s v="Standard"/>
    <s v="medium"/>
    <s v="medium"/>
    <n v="1403.5"/>
    <n v="954.82"/>
    <d v="2016-11-14T00:00:00"/>
  </r>
  <r>
    <n v="1764"/>
    <n v="8"/>
    <x v="1380"/>
    <d v="2017-03-08T00:00:00"/>
    <b v="0"/>
    <s v="Approved"/>
    <s v="Solex"/>
    <s v="Road"/>
    <s v="medium"/>
    <s v="small"/>
    <n v="1703.52"/>
    <n v="1516.13"/>
    <d v="2003-08-05T00:00:00"/>
  </r>
  <r>
    <n v="1765"/>
    <n v="48"/>
    <x v="1381"/>
    <d v="2017-11-03T00:00:00"/>
    <b v="1"/>
    <s v="Approved"/>
    <s v="WeareA2B"/>
    <s v="Standard"/>
    <s v="medium"/>
    <s v="medium"/>
    <n v="1762.96"/>
    <n v="950.52"/>
    <d v="2014-07-28T00:00:00"/>
  </r>
  <r>
    <n v="1766"/>
    <n v="0"/>
    <x v="1382"/>
    <d v="2017-09-04T00:00:00"/>
    <b v="0"/>
    <s v="Approved"/>
    <s v="Solex"/>
    <s v="Road"/>
    <s v="medium"/>
    <s v="medium"/>
    <n v="416.98"/>
    <n v="312.74"/>
    <d v="2012-06-04T00:00:00"/>
  </r>
  <r>
    <n v="1767"/>
    <n v="63"/>
    <x v="804"/>
    <d v="2017-11-26T00:00:00"/>
    <b v="1"/>
    <s v="Approved"/>
    <s v="Solex"/>
    <s v="Standard"/>
    <s v="medium"/>
    <s v="medium"/>
    <n v="1483.2"/>
    <n v="99.59"/>
    <d v="2015-05-21T00:00:00"/>
  </r>
  <r>
    <n v="1768"/>
    <n v="50"/>
    <x v="1383"/>
    <d v="2017-02-07T00:00:00"/>
    <b v="1"/>
    <s v="Approved"/>
    <s v="WeareA2B"/>
    <s v="Standard"/>
    <s v="medium"/>
    <s v="small"/>
    <n v="175.89"/>
    <n v="131.91999999999999"/>
    <d v="1997-10-04T00:00:00"/>
  </r>
  <r>
    <n v="1769"/>
    <n v="3"/>
    <x v="1384"/>
    <d v="2017-10-07T00:00:00"/>
    <b v="1"/>
    <s v="Approved"/>
    <s v="Trek Bicycles"/>
    <s v="Standard"/>
    <s v="medium"/>
    <s v="large"/>
    <n v="2091.4699999999998"/>
    <n v="388.92"/>
    <d v="2011-05-07T00:00:00"/>
  </r>
  <r>
    <n v="1770"/>
    <n v="9"/>
    <x v="1385"/>
    <d v="2017-06-20T00:00:00"/>
    <b v="1"/>
    <s v="Approved"/>
    <s v="OHM Cycles"/>
    <s v="Road"/>
    <s v="medium"/>
    <s v="medium"/>
    <n v="742.54"/>
    <n v="667.4"/>
    <d v="1994-09-09T00:00:00"/>
  </r>
  <r>
    <n v="1771"/>
    <n v="87"/>
    <x v="1386"/>
    <d v="2017-10-12T00:00:00"/>
    <b v="1"/>
    <s v="Approved"/>
    <s v="OHM Cycles"/>
    <s v="Standard"/>
    <s v="medium"/>
    <s v="medium"/>
    <n v="1636.9"/>
    <n v="44.71"/>
    <d v="2010-08-20T00:00:00"/>
  </r>
  <r>
    <n v="1772"/>
    <n v="0"/>
    <x v="1387"/>
    <d v="2017-01-29T00:00:00"/>
    <b v="0"/>
    <s v="Approved"/>
    <s v="OHM Cycles"/>
    <s v="Standard"/>
    <s v="medium"/>
    <s v="medium"/>
    <n v="235.63"/>
    <n v="125.07"/>
    <d v="2000-11-03T00:00:00"/>
  </r>
  <r>
    <n v="1773"/>
    <n v="99"/>
    <x v="1388"/>
    <d v="2017-08-12T00:00:00"/>
    <b v="1"/>
    <s v="Approved"/>
    <s v="Trek Bicycles"/>
    <s v="Road"/>
    <s v="low"/>
    <s v="small"/>
    <n v="1720.7"/>
    <n v="1531.42"/>
    <d v="2006-10-01T00:00:00"/>
  </r>
  <r>
    <n v="1774"/>
    <n v="69"/>
    <x v="1389"/>
    <d v="2017-06-09T00:00:00"/>
    <b v="0"/>
    <s v="Approved"/>
    <s v="Giant Bicycles"/>
    <s v="Road"/>
    <s v="medium"/>
    <s v="medium"/>
    <n v="792.9"/>
    <n v="594.67999999999995"/>
    <d v="1992-10-02T00:00:00"/>
  </r>
  <r>
    <n v="1775"/>
    <n v="43"/>
    <x v="1390"/>
    <d v="2017-06-11T00:00:00"/>
    <b v="1"/>
    <s v="Approved"/>
    <s v="Solex"/>
    <s v="Standard"/>
    <s v="medium"/>
    <s v="medium"/>
    <n v="1151.96"/>
    <n v="649.49"/>
    <d v="1999-12-04T00:00:00"/>
  </r>
  <r>
    <n v="1776"/>
    <n v="32"/>
    <x v="847"/>
    <d v="2017-01-26T00:00:00"/>
    <b v="1"/>
    <s v="Approved"/>
    <s v="Giant Bicycles"/>
    <s v="Standard"/>
    <s v="medium"/>
    <s v="medium"/>
    <n v="642.70000000000005"/>
    <n v="211.37"/>
    <d v="1995-12-19T00:00:00"/>
  </r>
  <r>
    <n v="1777"/>
    <n v="80"/>
    <x v="336"/>
    <d v="2017-10-19T00:00:00"/>
    <b v="0"/>
    <s v="Approved"/>
    <s v="OHM Cycles"/>
    <s v="Touring"/>
    <s v="low"/>
    <s v="medium"/>
    <n v="1073.07"/>
    <n v="933.84"/>
    <d v="1997-01-25T00:00:00"/>
  </r>
  <r>
    <n v="1778"/>
    <n v="6"/>
    <x v="1240"/>
    <d v="2017-05-04T00:00:00"/>
    <b v="1"/>
    <s v="Approved"/>
    <s v="OHM Cycles"/>
    <s v="Standard"/>
    <s v="high"/>
    <s v="medium"/>
    <n v="227.88"/>
    <n v="136.72999999999999"/>
    <d v="2007-08-04T00:00:00"/>
  </r>
  <r>
    <n v="1780"/>
    <n v="23"/>
    <x v="1391"/>
    <d v="2017-01-20T00:00:00"/>
    <b v="1"/>
    <s v="Approved"/>
    <s v="Norco Bicycles"/>
    <s v="Mountain"/>
    <s v="low"/>
    <s v="small"/>
    <n v="688.63"/>
    <n v="612.88"/>
    <d v="1991-08-05T00:00:00"/>
  </r>
  <r>
    <n v="1781"/>
    <n v="84"/>
    <x v="1392"/>
    <d v="2017-07-24T00:00:00"/>
    <b v="1"/>
    <s v="Approved"/>
    <s v="Giant Bicycles"/>
    <s v="Road"/>
    <s v="medium"/>
    <s v="medium"/>
    <n v="792.9"/>
    <n v="594.67999999999995"/>
    <d v="1992-10-02T00:00:00"/>
  </r>
  <r>
    <n v="1782"/>
    <n v="40"/>
    <x v="1393"/>
    <d v="2017-10-12T00:00:00"/>
    <b v="1"/>
    <s v="Approved"/>
    <s v="Trek Bicycles"/>
    <s v="Road"/>
    <s v="medium"/>
    <s v="large"/>
    <n v="1894.19"/>
    <n v="598.76"/>
    <d v="2003-07-21T00:00:00"/>
  </r>
  <r>
    <n v="1783"/>
    <n v="53"/>
    <x v="1394"/>
    <d v="2017-12-13T00:00:00"/>
    <b v="0"/>
    <s v="Approved"/>
    <s v="OHM Cycles"/>
    <s v="Standard"/>
    <s v="medium"/>
    <s v="medium"/>
    <n v="795.34"/>
    <n v="101.58"/>
    <d v="1997-10-04T00:00:00"/>
  </r>
  <r>
    <n v="1784"/>
    <n v="9"/>
    <x v="1258"/>
    <d v="2017-01-10T00:00:00"/>
    <b v="0"/>
    <s v="Approved"/>
    <s v="Norco Bicycles"/>
    <s v="Standard"/>
    <s v="medium"/>
    <s v="small"/>
    <n v="1216.1400000000001"/>
    <n v="1082.3599999999999"/>
    <d v="2016-11-22T00:00:00"/>
  </r>
  <r>
    <n v="1785"/>
    <n v="34"/>
    <x v="68"/>
    <d v="2017-11-18T00:00:00"/>
    <b v="0"/>
    <s v="Approved"/>
    <s v="Norco Bicycles"/>
    <s v="Road"/>
    <s v="high"/>
    <s v="large"/>
    <n v="774.53"/>
    <n v="464.72"/>
    <d v="2003-03-18T00:00:00"/>
  </r>
  <r>
    <n v="1786"/>
    <n v="70"/>
    <x v="1395"/>
    <d v="2017-05-03T00:00:00"/>
    <b v="1"/>
    <s v="Approved"/>
    <s v="Trek Bicycles"/>
    <s v="Standard"/>
    <s v="high"/>
    <s v="medium"/>
    <n v="495.72"/>
    <n v="297.43"/>
    <d v="2015-04-11T00:00:00"/>
  </r>
  <r>
    <n v="1787"/>
    <n v="63"/>
    <x v="203"/>
    <d v="2017-03-25T00:00:00"/>
    <b v="0"/>
    <s v="Approved"/>
    <s v="WeareA2B"/>
    <s v="Standard"/>
    <s v="medium"/>
    <s v="medium"/>
    <n v="1992.93"/>
    <n v="762.63"/>
    <d v="1993-05-26T00:00:00"/>
  </r>
  <r>
    <n v="1788"/>
    <n v="93"/>
    <x v="1396"/>
    <d v="2017-06-28T00:00:00"/>
    <b v="1"/>
    <s v="Approved"/>
    <s v="WeareA2B"/>
    <s v="Standard"/>
    <s v="medium"/>
    <s v="medium"/>
    <n v="1065.03"/>
    <n v="230.09"/>
    <d v="1991-11-07T00:00:00"/>
  </r>
  <r>
    <n v="1789"/>
    <n v="82"/>
    <x v="1397"/>
    <d v="2017-11-18T00:00:00"/>
    <b v="0"/>
    <s v="Approved"/>
    <s v="Giant Bicycles"/>
    <s v="Road"/>
    <s v="medium"/>
    <s v="medium"/>
    <n v="1538.99"/>
    <n v="829.65"/>
    <d v="2016-02-04T00:00:00"/>
  </r>
  <r>
    <n v="1790"/>
    <n v="15"/>
    <x v="1161"/>
    <d v="2017-08-26T00:00:00"/>
    <b v="0"/>
    <s v="Approved"/>
    <s v="Norco Bicycles"/>
    <s v="Standard"/>
    <s v="low"/>
    <s v="medium"/>
    <n v="958.74"/>
    <n v="748.9"/>
    <d v="1996-11-09T00:00:00"/>
  </r>
  <r>
    <n v="1791"/>
    <n v="3"/>
    <x v="1162"/>
    <d v="2017-12-10T00:00:00"/>
    <b v="1"/>
    <s v="Approved"/>
    <s v="Trek Bicycles"/>
    <s v="Standard"/>
    <s v="medium"/>
    <s v="large"/>
    <n v="2091.4699999999998"/>
    <n v="388.92"/>
    <d v="2011-08-29T00:00:00"/>
  </r>
  <r>
    <n v="1792"/>
    <n v="9"/>
    <x v="1398"/>
    <d v="2017-12-16T00:00:00"/>
    <b v="1"/>
    <s v="Approved"/>
    <s v="OHM Cycles"/>
    <s v="Road"/>
    <s v="medium"/>
    <s v="medium"/>
    <n v="742.54"/>
    <n v="667.4"/>
    <d v="1994-09-09T00:00:00"/>
  </r>
  <r>
    <n v="1793"/>
    <n v="1"/>
    <x v="1399"/>
    <d v="2017-08-14T00:00:00"/>
    <b v="0"/>
    <s v="Approved"/>
    <s v="Giant Bicycles"/>
    <s v="Standard"/>
    <s v="medium"/>
    <s v="medium"/>
    <n v="1403.5"/>
    <n v="954.82"/>
    <d v="2004-09-28T00:00:00"/>
  </r>
  <r>
    <n v="1794"/>
    <n v="0"/>
    <x v="57"/>
    <d v="2017-04-10T00:00:00"/>
    <b v="0"/>
    <s v="Approved"/>
    <s v="Norco Bicycles"/>
    <s v="Road"/>
    <s v="medium"/>
    <s v="medium"/>
    <n v="543.39"/>
    <n v="407.54"/>
    <d v="2016-11-22T00:00:00"/>
  </r>
  <r>
    <n v="1795"/>
    <n v="72"/>
    <x v="830"/>
    <d v="2017-07-25T00:00:00"/>
    <b v="0"/>
    <s v="Approved"/>
    <s v="Norco Bicycles"/>
    <s v="Standard"/>
    <s v="medium"/>
    <s v="medium"/>
    <n v="360.4"/>
    <n v="270.3"/>
    <d v="2006-05-22T00:00:00"/>
  </r>
  <r>
    <n v="1796"/>
    <n v="37"/>
    <x v="1400"/>
    <d v="2017-10-21T00:00:00"/>
    <b v="1"/>
    <s v="Approved"/>
    <s v="OHM Cycles"/>
    <s v="Standard"/>
    <s v="low"/>
    <s v="medium"/>
    <n v="1793.43"/>
    <n v="248.82"/>
    <d v="1997-05-10T00:00:00"/>
  </r>
  <r>
    <n v="1797"/>
    <n v="68"/>
    <x v="950"/>
    <d v="2017-01-18T00:00:00"/>
    <b v="1"/>
    <s v="Approved"/>
    <s v="OHM Cycles"/>
    <s v="Standard"/>
    <s v="medium"/>
    <s v="medium"/>
    <n v="1636.9"/>
    <n v="44.71"/>
    <d v="2010-08-20T00:00:00"/>
  </r>
  <r>
    <n v="1798"/>
    <n v="21"/>
    <x v="432"/>
    <d v="2017-08-02T00:00:00"/>
    <b v="0"/>
    <s v="Approved"/>
    <s v="WeareA2B"/>
    <s v="Touring"/>
    <s v="medium"/>
    <s v="medium"/>
    <n v="1466.68"/>
    <n v="363.25"/>
    <d v="2014-03-03T00:00:00"/>
  </r>
  <r>
    <n v="1799"/>
    <n v="46"/>
    <x v="1401"/>
    <d v="2017-04-04T00:00:00"/>
    <b v="1"/>
    <s v="Approved"/>
    <s v="Solex"/>
    <s v="Standard"/>
    <s v="low"/>
    <s v="medium"/>
    <n v="1289.8499999999999"/>
    <n v="74.510000000000005"/>
    <d v="2007-12-11T00:00:00"/>
  </r>
  <r>
    <n v="1800"/>
    <n v="69"/>
    <x v="1402"/>
    <d v="2017-07-16T00:00:00"/>
    <b v="1"/>
    <s v="Approved"/>
    <s v="Giant Bicycles"/>
    <s v="Road"/>
    <s v="medium"/>
    <s v="medium"/>
    <n v="792.9"/>
    <n v="594.67999999999995"/>
    <d v="1992-10-02T00:00:00"/>
  </r>
  <r>
    <n v="1801"/>
    <n v="3"/>
    <x v="1403"/>
    <d v="2017-03-28T00:00:00"/>
    <b v="0"/>
    <s v="Approved"/>
    <s v="Trek Bicycles"/>
    <s v="Standard"/>
    <s v="medium"/>
    <s v="large"/>
    <n v="2091.4699999999998"/>
    <n v="388.92"/>
    <d v="2015-05-21T00:00:00"/>
  </r>
  <r>
    <n v="1802"/>
    <n v="73"/>
    <x v="1404"/>
    <d v="2017-04-18T00:00:00"/>
    <b v="0"/>
    <s v="Approved"/>
    <s v="Solex"/>
    <s v="Standard"/>
    <s v="medium"/>
    <s v="medium"/>
    <n v="1945.43"/>
    <n v="333.18"/>
    <d v="2002-08-31T00:00:00"/>
  </r>
  <r>
    <n v="1803"/>
    <n v="21"/>
    <x v="8"/>
    <d v="2017-04-22T00:00:00"/>
    <b v="0"/>
    <s v="Approved"/>
    <s v="WeareA2B"/>
    <s v="Touring"/>
    <s v="medium"/>
    <s v="medium"/>
    <n v="1466.68"/>
    <n v="363.25"/>
    <d v="2005-12-07T00:00:00"/>
  </r>
  <r>
    <n v="1804"/>
    <n v="100"/>
    <x v="1405"/>
    <d v="2017-10-18T00:00:00"/>
    <b v="0"/>
    <s v="Approved"/>
    <s v="Norco Bicycles"/>
    <s v="Road"/>
    <s v="medium"/>
    <s v="medium"/>
    <n v="1036.5899999999999"/>
    <n v="206.35"/>
    <d v="1991-05-06T00:00:00"/>
  </r>
  <r>
    <n v="1805"/>
    <n v="90"/>
    <x v="1340"/>
    <d v="2017-10-09T00:00:00"/>
    <b v="1"/>
    <s v="Approved"/>
    <s v="Norco Bicycles"/>
    <s v="Standard"/>
    <s v="low"/>
    <s v="medium"/>
    <n v="363.01"/>
    <n v="290.41000000000003"/>
    <d v="2004-01-16T00:00:00"/>
  </r>
  <r>
    <n v="1806"/>
    <n v="31"/>
    <x v="1406"/>
    <d v="2017-04-30T00:00:00"/>
    <b v="0"/>
    <s v="Approved"/>
    <s v="WeareA2B"/>
    <s v="Standard"/>
    <s v="medium"/>
    <s v="medium"/>
    <n v="752.64"/>
    <n v="205.36"/>
    <d v="2015-08-02T00:00:00"/>
  </r>
  <r>
    <n v="1807"/>
    <n v="43"/>
    <x v="1299"/>
    <d v="2017-06-26T00:00:00"/>
    <b v="0"/>
    <s v="Approved"/>
    <s v="Solex"/>
    <s v="Standard"/>
    <s v="medium"/>
    <s v="medium"/>
    <n v="1151.96"/>
    <n v="649.49"/>
    <d v="2006-10-01T00:00:00"/>
  </r>
  <r>
    <n v="1808"/>
    <n v="14"/>
    <x v="1407"/>
    <d v="2017-07-20T00:00:00"/>
    <b v="0"/>
    <s v="Approved"/>
    <s v="Trek Bicycles"/>
    <s v="Standard"/>
    <s v="medium"/>
    <s v="small"/>
    <n v="1386.84"/>
    <n v="1234.29"/>
    <d v="2003-08-05T00:00:00"/>
  </r>
  <r>
    <n v="1809"/>
    <n v="0"/>
    <x v="1408"/>
    <d v="2017-11-02T00:00:00"/>
    <b v="1"/>
    <s v="Approved"/>
    <s v="WeareA2B"/>
    <s v="Standard"/>
    <s v="medium"/>
    <s v="small"/>
    <n v="175.89"/>
    <n v="131.91999999999999"/>
    <d v="2003-02-16T00:00:00"/>
  </r>
  <r>
    <n v="1810"/>
    <n v="3"/>
    <x v="877"/>
    <d v="2017-08-02T00:00:00"/>
    <b v="0"/>
    <s v="Approved"/>
    <s v="Trek Bicycles"/>
    <s v="Standard"/>
    <s v="medium"/>
    <s v="large"/>
    <n v="2091.4699999999998"/>
    <n v="388.92"/>
    <d v="2012-09-15T00:00:00"/>
  </r>
  <r>
    <n v="1811"/>
    <n v="99"/>
    <x v="1409"/>
    <d v="2017-09-09T00:00:00"/>
    <b v="0"/>
    <s v="Approved"/>
    <s v="Trek Bicycles"/>
    <s v="Road"/>
    <s v="low"/>
    <s v="small"/>
    <n v="1720.7"/>
    <n v="1531.42"/>
    <d v="2006-10-01T00:00:00"/>
  </r>
  <r>
    <n v="1812"/>
    <n v="0"/>
    <x v="1410"/>
    <d v="2017-10-18T00:00:00"/>
    <b v="0"/>
    <s v="Approved"/>
    <s v="Norco Bicycles"/>
    <s v="Standard"/>
    <s v="low"/>
    <s v="medium"/>
    <n v="363.01"/>
    <n v="290.41000000000003"/>
    <d v="2016-03-29T00:00:00"/>
  </r>
  <r>
    <n v="1813"/>
    <n v="13"/>
    <x v="759"/>
    <d v="2017-03-17T00:00:00"/>
    <b v="1"/>
    <s v="Approved"/>
    <s v="Solex"/>
    <s v="Standard"/>
    <s v="medium"/>
    <s v="medium"/>
    <n v="1163.8900000000001"/>
    <n v="589.27"/>
    <d v="2016-07-09T00:00:00"/>
  </r>
  <r>
    <n v="1814"/>
    <n v="9"/>
    <x v="900"/>
    <d v="2017-11-23T00:00:00"/>
    <b v="0"/>
    <s v="Approved"/>
    <s v="Norco Bicycles"/>
    <s v="Standard"/>
    <s v="medium"/>
    <s v="small"/>
    <n v="1216.1400000000001"/>
    <n v="1082.3599999999999"/>
    <d v="1994-07-12T00:00:00"/>
  </r>
  <r>
    <n v="1815"/>
    <n v="41"/>
    <x v="1411"/>
    <d v="2017-08-15T00:00:00"/>
    <b v="1"/>
    <s v="Approved"/>
    <s v="Solex"/>
    <s v="Road"/>
    <s v="medium"/>
    <s v="medium"/>
    <n v="416.98"/>
    <n v="312.74"/>
    <d v="2008-03-19T00:00:00"/>
  </r>
  <r>
    <n v="1816"/>
    <n v="52"/>
    <x v="931"/>
    <d v="2017-08-15T00:00:00"/>
    <b v="1"/>
    <s v="Approved"/>
    <s v="OHM Cycles"/>
    <s v="Road"/>
    <s v="medium"/>
    <s v="medium"/>
    <n v="1280.28"/>
    <n v="829.51"/>
    <d v="1997-02-09T00:00:00"/>
  </r>
  <r>
    <n v="1817"/>
    <n v="6"/>
    <x v="771"/>
    <d v="2017-05-06T00:00:00"/>
    <b v="0"/>
    <s v="Approved"/>
    <s v="Solex"/>
    <s v="Standard"/>
    <s v="high"/>
    <s v="medium"/>
    <n v="748.17"/>
    <n v="448.9"/>
    <d v="1995-12-19T00:00:00"/>
  </r>
  <r>
    <n v="1819"/>
    <n v="7"/>
    <x v="1412"/>
    <d v="2017-10-18T00:00:00"/>
    <b v="1"/>
    <s v="Approved"/>
    <s v="Trek Bicycles"/>
    <s v="Road"/>
    <s v="low"/>
    <s v="medium"/>
    <n v="980.37"/>
    <n v="234.43"/>
    <d v="2004-09-28T00:00:00"/>
  </r>
  <r>
    <n v="1820"/>
    <n v="69"/>
    <x v="1413"/>
    <d v="2017-08-07T00:00:00"/>
    <b v="0"/>
    <s v="Approved"/>
    <s v="Giant Bicycles"/>
    <s v="Road"/>
    <s v="medium"/>
    <s v="medium"/>
    <n v="792.9"/>
    <n v="594.67999999999995"/>
    <d v="1992-10-02T00:00:00"/>
  </r>
  <r>
    <n v="1821"/>
    <n v="35"/>
    <x v="1414"/>
    <d v="2017-07-19T00:00:00"/>
    <b v="1"/>
    <s v="Approved"/>
    <s v="Giant Bicycles"/>
    <s v="Standard"/>
    <s v="medium"/>
    <s v="medium"/>
    <n v="1403.5"/>
    <n v="954.82"/>
    <d v="2012-09-15T00:00:00"/>
  </r>
  <r>
    <n v="1822"/>
    <n v="0"/>
    <x v="1415"/>
    <d v="2017-09-11T00:00:00"/>
    <b v="0"/>
    <s v="Approved"/>
    <s v="Norco Bicycles"/>
    <s v="Standard"/>
    <s v="low"/>
    <s v="medium"/>
    <n v="363.01"/>
    <n v="290.41000000000003"/>
    <d v="2005-05-10T00:00:00"/>
  </r>
  <r>
    <n v="1823"/>
    <n v="54"/>
    <x v="1416"/>
    <d v="2017-09-17T00:00:00"/>
    <b v="0"/>
    <s v="Approved"/>
    <s v="WeareA2B"/>
    <s v="Standard"/>
    <s v="medium"/>
    <s v="medium"/>
    <n v="1807.45"/>
    <n v="778.69"/>
    <d v="2016-12-06T00:00:00"/>
  </r>
  <r>
    <n v="1824"/>
    <n v="17"/>
    <x v="1417"/>
    <d v="2017-05-08T00:00:00"/>
    <b v="0"/>
    <s v="Approved"/>
    <s v="Solex"/>
    <s v="Standard"/>
    <s v="high"/>
    <s v="medium"/>
    <n v="1024.6600000000001"/>
    <n v="614.79999999999995"/>
    <d v="1996-11-09T00:00:00"/>
  </r>
  <r>
    <n v="1825"/>
    <n v="26"/>
    <x v="434"/>
    <d v="2017-04-07T00:00:00"/>
    <b v="1"/>
    <s v="Approved"/>
    <s v="WeareA2B"/>
    <s v="Standard"/>
    <s v="medium"/>
    <s v="medium"/>
    <n v="1992.93"/>
    <n v="762.63"/>
    <d v="1993-05-26T00:00:00"/>
  </r>
  <r>
    <n v="1826"/>
    <n v="93"/>
    <x v="727"/>
    <d v="2017-01-21T00:00:00"/>
    <b v="0"/>
    <s v="Approved"/>
    <s v="WeareA2B"/>
    <s v="Standard"/>
    <s v="medium"/>
    <s v="medium"/>
    <n v="1065.03"/>
    <n v="230.09"/>
    <d v="2000-11-03T00:00:00"/>
  </r>
  <r>
    <n v="1827"/>
    <n v="6"/>
    <x v="1418"/>
    <d v="2017-04-04T00:00:00"/>
    <b v="0"/>
    <s v="Approved"/>
    <s v="Solex"/>
    <s v="Standard"/>
    <s v="high"/>
    <s v="medium"/>
    <n v="748.17"/>
    <n v="448.9"/>
    <d v="2006-11-10T00:00:00"/>
  </r>
  <r>
    <n v="1828"/>
    <n v="63"/>
    <x v="1419"/>
    <d v="2017-06-02T00:00:00"/>
    <b v="1"/>
    <s v="Approved"/>
    <s v="Solex"/>
    <s v="Standard"/>
    <s v="medium"/>
    <s v="medium"/>
    <n v="1483.2"/>
    <n v="99.59"/>
    <d v="2010-11-05T00:00:00"/>
  </r>
  <r>
    <n v="1829"/>
    <n v="64"/>
    <x v="202"/>
    <d v="2017-02-14T00:00:00"/>
    <b v="0"/>
    <s v="Approved"/>
    <s v="Trek Bicycles"/>
    <s v="Standard"/>
    <s v="medium"/>
    <s v="large"/>
    <n v="1469.44"/>
    <n v="596.54999999999995"/>
    <d v="1992-10-02T00:00:00"/>
  </r>
  <r>
    <n v="1830"/>
    <n v="87"/>
    <x v="944"/>
    <d v="2017-08-15T00:00:00"/>
    <b v="1"/>
    <s v="Approved"/>
    <s v="Giant Bicycles"/>
    <s v="Standard"/>
    <s v="high"/>
    <s v="medium"/>
    <n v="1179"/>
    <n v="707.4"/>
    <d v="2000-11-03T00:00:00"/>
  </r>
  <r>
    <n v="1831"/>
    <n v="56"/>
    <x v="1420"/>
    <d v="2017-04-18T00:00:00"/>
    <b v="0"/>
    <s v="Approved"/>
    <s v="Norco Bicycles"/>
    <s v="Mountain"/>
    <s v="low"/>
    <s v="small"/>
    <n v="688.63"/>
    <n v="612.88"/>
    <d v="2003-02-16T00:00:00"/>
  </r>
  <r>
    <n v="1832"/>
    <n v="72"/>
    <x v="1421"/>
    <d v="2017-04-18T00:00:00"/>
    <b v="1"/>
    <s v="Approved"/>
    <s v="Norco Bicycles"/>
    <s v="Standard"/>
    <s v="medium"/>
    <s v="medium"/>
    <n v="360.4"/>
    <n v="270.3"/>
    <d v="2004-07-25T00:00:00"/>
  </r>
  <r>
    <n v="1833"/>
    <n v="23"/>
    <x v="1222"/>
    <d v="2017-04-26T00:00:00"/>
    <b v="1"/>
    <s v="Approved"/>
    <s v="Norco Bicycles"/>
    <s v="Mountain"/>
    <s v="low"/>
    <s v="small"/>
    <n v="688.63"/>
    <n v="612.88"/>
    <d v="1993-05-26T00:00:00"/>
  </r>
  <r>
    <n v="1834"/>
    <n v="38"/>
    <x v="1422"/>
    <d v="2017-05-01T00:00:00"/>
    <b v="0"/>
    <s v="Approved"/>
    <s v="Solex"/>
    <s v="Standard"/>
    <s v="medium"/>
    <s v="medium"/>
    <n v="1577.53"/>
    <n v="826.51"/>
    <d v="2011-03-16T00:00:00"/>
  </r>
  <r>
    <n v="1835"/>
    <n v="44"/>
    <x v="1423"/>
    <d v="2017-09-30T00:00:00"/>
    <b v="0"/>
    <s v="Approved"/>
    <s v="WeareA2B"/>
    <s v="Standard"/>
    <s v="medium"/>
    <s v="medium"/>
    <n v="1769.64"/>
    <n v="108.76"/>
    <d v="2011-05-09T00:00:00"/>
  </r>
  <r>
    <n v="1836"/>
    <n v="70"/>
    <x v="381"/>
    <d v="2017-06-14T00:00:00"/>
    <b v="1"/>
    <s v="Approved"/>
    <s v="Norco Bicycles"/>
    <s v="Road"/>
    <s v="medium"/>
    <s v="medium"/>
    <n v="1036.5899999999999"/>
    <n v="206.35"/>
    <d v="1991-05-06T00:00:00"/>
  </r>
  <r>
    <n v="1837"/>
    <n v="58"/>
    <x v="1073"/>
    <d v="2017-05-16T00:00:00"/>
    <b v="1"/>
    <s v="Approved"/>
    <s v="OHM Cycles"/>
    <s v="Standard"/>
    <s v="medium"/>
    <s v="medium"/>
    <n v="912.52"/>
    <n v="141.4"/>
    <d v="2016-03-29T00:00:00"/>
  </r>
  <r>
    <n v="1838"/>
    <n v="42"/>
    <x v="688"/>
    <d v="2017-08-02T00:00:00"/>
    <b v="1"/>
    <s v="Approved"/>
    <s v="OHM Cycles"/>
    <s v="Road"/>
    <s v="medium"/>
    <s v="small"/>
    <n v="1810"/>
    <n v="1610.9"/>
    <d v="2007-12-11T00:00:00"/>
  </r>
  <r>
    <n v="1839"/>
    <n v="68"/>
    <x v="1424"/>
    <d v="2017-06-19T00:00:00"/>
    <b v="0"/>
    <s v="Approved"/>
    <s v="OHM Cycles"/>
    <s v="Standard"/>
    <s v="medium"/>
    <s v="medium"/>
    <n v="1636.9"/>
    <n v="44.71"/>
    <d v="2002-08-31T00:00:00"/>
  </r>
  <r>
    <n v="1840"/>
    <n v="99"/>
    <x v="560"/>
    <d v="2017-05-06T00:00:00"/>
    <b v="0"/>
    <s v="Approved"/>
    <s v="Trek Bicycles"/>
    <s v="Road"/>
    <s v="low"/>
    <s v="small"/>
    <n v="1720.7"/>
    <n v="1531.42"/>
    <d v="2001-11-25T00:00:00"/>
  </r>
  <r>
    <n v="1841"/>
    <n v="97"/>
    <x v="1425"/>
    <d v="2017-03-07T00:00:00"/>
    <b v="0"/>
    <s v="Approved"/>
    <s v="Solex"/>
    <s v="Standard"/>
    <s v="medium"/>
    <s v="large"/>
    <n v="202.62"/>
    <n v="151.96"/>
    <d v="2016-03-29T00:00:00"/>
  </r>
  <r>
    <n v="1842"/>
    <n v="31"/>
    <x v="1426"/>
    <d v="2017-09-10T00:00:00"/>
    <b v="1"/>
    <s v="Approved"/>
    <s v="WeareA2B"/>
    <s v="Standard"/>
    <s v="medium"/>
    <s v="medium"/>
    <n v="752.64"/>
    <n v="205.36"/>
    <d v="1997-08-25T00:00:00"/>
  </r>
  <r>
    <n v="1843"/>
    <n v="85"/>
    <x v="352"/>
    <d v="2017-01-09T00:00:00"/>
    <b v="1"/>
    <s v="Approved"/>
    <s v="WeareA2B"/>
    <s v="Standard"/>
    <s v="medium"/>
    <s v="medium"/>
    <n v="752.64"/>
    <n v="205.36"/>
    <d v="2004-08-07T00:00:00"/>
  </r>
  <r>
    <n v="1844"/>
    <n v="19"/>
    <x v="61"/>
    <d v="2017-05-06T00:00:00"/>
    <b v="1"/>
    <s v="Approved"/>
    <s v="Trek Bicycles"/>
    <s v="Mountain"/>
    <s v="low"/>
    <s v="medium"/>
    <n v="574.64"/>
    <n v="459.71"/>
    <d v="2011-08-29T00:00:00"/>
  </r>
  <r>
    <n v="1845"/>
    <n v="93"/>
    <x v="883"/>
    <d v="2017-12-25T00:00:00"/>
    <b v="1"/>
    <s v="Approved"/>
    <s v="WeareA2B"/>
    <s v="Standard"/>
    <s v="medium"/>
    <s v="medium"/>
    <n v="1065.03"/>
    <n v="230.09"/>
    <d v="2000-11-03T00:00:00"/>
  </r>
  <r>
    <n v="1846"/>
    <n v="21"/>
    <x v="1427"/>
    <d v="2017-04-24T00:00:00"/>
    <b v="0"/>
    <s v="Approved"/>
    <s v="Solex"/>
    <s v="Standard"/>
    <s v="medium"/>
    <s v="large"/>
    <n v="1071.23"/>
    <n v="380.74"/>
    <d v="1996-04-05T00:00:00"/>
  </r>
  <r>
    <n v="1847"/>
    <n v="12"/>
    <x v="489"/>
    <d v="2017-12-10T00:00:00"/>
    <b v="1"/>
    <s v="Approved"/>
    <s v="WeareA2B"/>
    <s v="Standard"/>
    <s v="medium"/>
    <s v="medium"/>
    <n v="1231.1500000000001"/>
    <n v="161.6"/>
    <d v="2003-08-05T00:00:00"/>
  </r>
  <r>
    <n v="1848"/>
    <n v="28"/>
    <x v="1428"/>
    <d v="2017-03-25T00:00:00"/>
    <b v="1"/>
    <s v="Approved"/>
    <s v="Solex"/>
    <s v="Road"/>
    <s v="medium"/>
    <s v="small"/>
    <n v="1703.52"/>
    <n v="1516.13"/>
    <d v="2005-12-07T00:00:00"/>
  </r>
  <r>
    <n v="1849"/>
    <n v="73"/>
    <x v="1166"/>
    <d v="2017-10-28T00:00:00"/>
    <b v="0"/>
    <s v="Approved"/>
    <s v="Solex"/>
    <s v="Standard"/>
    <s v="medium"/>
    <s v="medium"/>
    <n v="1945.43"/>
    <n v="333.18"/>
    <d v="2012-06-04T00:00:00"/>
  </r>
  <r>
    <n v="1850"/>
    <n v="64"/>
    <x v="609"/>
    <d v="2017-05-29T00:00:00"/>
    <b v="0"/>
    <s v="Approved"/>
    <s v="Trek Bicycles"/>
    <s v="Standard"/>
    <s v="medium"/>
    <s v="large"/>
    <n v="1469.44"/>
    <n v="596.54999999999995"/>
    <d v="2012-05-18T00:00:00"/>
  </r>
  <r>
    <n v="1851"/>
    <n v="14"/>
    <x v="1429"/>
    <d v="2017-08-14T00:00:00"/>
    <b v="1"/>
    <s v="Approved"/>
    <s v="Trek Bicycles"/>
    <s v="Standard"/>
    <s v="medium"/>
    <s v="small"/>
    <n v="1386.84"/>
    <n v="1234.29"/>
    <d v="2013-03-12T00:00:00"/>
  </r>
  <r>
    <n v="1852"/>
    <n v="93"/>
    <x v="1430"/>
    <d v="2017-03-04T00:00:00"/>
    <b v="1"/>
    <s v="Approved"/>
    <s v="WeareA2B"/>
    <s v="Standard"/>
    <s v="medium"/>
    <s v="medium"/>
    <n v="1065.03"/>
    <n v="230.09"/>
    <d v="2000-11-03T00:00:00"/>
  </r>
  <r>
    <n v="1853"/>
    <n v="75"/>
    <x v="1431"/>
    <d v="2017-09-16T00:00:00"/>
    <b v="1"/>
    <s v="Approved"/>
    <s v="Giant Bicycles"/>
    <s v="Touring"/>
    <s v="medium"/>
    <s v="large"/>
    <n v="1873.97"/>
    <n v="863.95"/>
    <d v="2013-09-16T00:00:00"/>
  </r>
  <r>
    <n v="1854"/>
    <n v="58"/>
    <x v="1432"/>
    <d v="2017-04-04T00:00:00"/>
    <b v="0"/>
    <s v="Approved"/>
    <s v="OHM Cycles"/>
    <s v="Standard"/>
    <s v="medium"/>
    <s v="medium"/>
    <n v="912.52"/>
    <n v="141.4"/>
    <d v="2015-05-21T00:00:00"/>
  </r>
  <r>
    <n v="1855"/>
    <n v="43"/>
    <x v="1190"/>
    <d v="2017-10-11T00:00:00"/>
    <b v="1"/>
    <s v="Approved"/>
    <s v="Norco Bicycles"/>
    <s v="Standard"/>
    <s v="medium"/>
    <s v="medium"/>
    <n v="1555.58"/>
    <n v="818.01"/>
    <d v="2003-09-09T00:00:00"/>
  </r>
  <r>
    <n v="1856"/>
    <n v="87"/>
    <x v="681"/>
    <d v="2017-08-01T00:00:00"/>
    <b v="0"/>
    <s v="Approved"/>
    <s v="Giant Bicycles"/>
    <s v="Standard"/>
    <s v="high"/>
    <s v="medium"/>
    <n v="1179"/>
    <n v="707.4"/>
    <d v="1997-08-25T00:00:00"/>
  </r>
  <r>
    <n v="1857"/>
    <n v="23"/>
    <x v="1433"/>
    <d v="2017-09-29T00:00:00"/>
    <b v="0"/>
    <s v="Approved"/>
    <s v="Norco Bicycles"/>
    <s v="Mountain"/>
    <s v="low"/>
    <s v="small"/>
    <n v="688.63"/>
    <n v="612.88"/>
    <d v="2016-11-22T00:00:00"/>
  </r>
  <r>
    <n v="1858"/>
    <n v="22"/>
    <x v="1434"/>
    <d v="2017-02-19T00:00:00"/>
    <b v="1"/>
    <s v="Approved"/>
    <s v="WeareA2B"/>
    <s v="Standard"/>
    <s v="medium"/>
    <s v="medium"/>
    <n v="60.34"/>
    <n v="45.26"/>
    <d v="1993-07-15T00:00:00"/>
  </r>
  <r>
    <n v="1859"/>
    <n v="58"/>
    <x v="1435"/>
    <d v="2017-07-03T00:00:00"/>
    <b v="0"/>
    <s v="Approved"/>
    <s v="OHM Cycles"/>
    <s v="Standard"/>
    <s v="medium"/>
    <s v="medium"/>
    <n v="912.52"/>
    <n v="141.4"/>
    <d v="2010-11-05T00:00:00"/>
  </r>
  <r>
    <n v="1860"/>
    <n v="4"/>
    <x v="719"/>
    <d v="2017-07-22T00:00:00"/>
    <b v="0"/>
    <s v="Approved"/>
    <s v="Solex"/>
    <s v="Standard"/>
    <s v="medium"/>
    <s v="medium"/>
    <n v="1483.2"/>
    <n v="99.59"/>
    <d v="2015-05-21T00:00:00"/>
  </r>
  <r>
    <n v="1861"/>
    <n v="39"/>
    <x v="1436"/>
    <d v="2017-10-19T00:00:00"/>
    <b v="0"/>
    <s v="Approved"/>
    <s v="Giant Bicycles"/>
    <s v="Standard"/>
    <s v="medium"/>
    <s v="large"/>
    <n v="1812.75"/>
    <n v="582.48"/>
    <d v="2010-06-07T00:00:00"/>
  </r>
  <r>
    <n v="1862"/>
    <n v="10"/>
    <x v="1437"/>
    <d v="2017-02-23T00:00:00"/>
    <b v="1"/>
    <s v="Approved"/>
    <s v="WeareA2B"/>
    <s v="Touring"/>
    <s v="medium"/>
    <s v="medium"/>
    <n v="1466.68"/>
    <n v="363.25"/>
    <d v="2014-03-03T00:00:00"/>
  </r>
  <r>
    <n v="1863"/>
    <n v="1"/>
    <x v="1438"/>
    <d v="2017-02-13T00:00:00"/>
    <b v="1"/>
    <s v="Approved"/>
    <s v="Giant Bicycles"/>
    <s v="Standard"/>
    <s v="medium"/>
    <s v="medium"/>
    <n v="1403.5"/>
    <n v="954.82"/>
    <d v="1997-08-25T00:00:00"/>
  </r>
  <r>
    <n v="1864"/>
    <n v="0"/>
    <x v="848"/>
    <d v="2017-04-24T00:00:00"/>
    <b v="0"/>
    <s v="Approved"/>
    <s v="Trek Bicycles"/>
    <s v="Standard"/>
    <s v="high"/>
    <s v="medium"/>
    <n v="495.72"/>
    <n v="297.43"/>
    <d v="2015-04-11T00:00:00"/>
  </r>
  <r>
    <n v="1865"/>
    <n v="0"/>
    <x v="1439"/>
    <d v="2017-07-09T00:00:00"/>
    <b v="1"/>
    <s v="Approved"/>
    <s v="Norco Bicycles"/>
    <s v="Road"/>
    <s v="medium"/>
    <s v="medium"/>
    <n v="544.04999999999995"/>
    <n v="376.84"/>
    <d v="2015-04-11T00:00:00"/>
  </r>
  <r>
    <n v="1866"/>
    <n v="47"/>
    <x v="752"/>
    <d v="2017-05-01T00:00:00"/>
    <b v="0"/>
    <s v="Approved"/>
    <s v="Trek Bicycles"/>
    <s v="Road"/>
    <s v="low"/>
    <s v="small"/>
    <n v="1720.7"/>
    <n v="1531.42"/>
    <d v="2006-10-01T00:00:00"/>
  </r>
  <r>
    <n v="1867"/>
    <n v="66"/>
    <x v="1440"/>
    <d v="2017-05-01T00:00:00"/>
    <b v="0"/>
    <s v="Approved"/>
    <s v="Solex"/>
    <s v="Standard"/>
    <s v="medium"/>
    <s v="medium"/>
    <n v="1163.8900000000001"/>
    <n v="589.27"/>
    <d v="2016-07-09T00:00:00"/>
  </r>
  <r>
    <n v="1868"/>
    <n v="81"/>
    <x v="1441"/>
    <d v="2017-03-05T00:00:00"/>
    <b v="0"/>
    <s v="Approved"/>
    <s v="Norco Bicycles"/>
    <s v="Standard"/>
    <s v="medium"/>
    <s v="small"/>
    <n v="586.45000000000005"/>
    <n v="521.94000000000005"/>
    <d v="1991-07-10T00:00:00"/>
  </r>
  <r>
    <n v="1869"/>
    <n v="62"/>
    <x v="851"/>
    <d v="2017-03-14T00:00:00"/>
    <b v="0"/>
    <s v="Approved"/>
    <s v="Solex"/>
    <s v="Standard"/>
    <s v="medium"/>
    <s v="medium"/>
    <n v="478.16"/>
    <n v="298.72000000000003"/>
    <d v="1993-06-23T00:00:00"/>
  </r>
  <r>
    <n v="1870"/>
    <n v="71"/>
    <x v="1442"/>
    <d v="2017-04-27T00:00:00"/>
    <b v="0"/>
    <s v="Approved"/>
    <s v="Solex"/>
    <s v="Standard"/>
    <s v="high"/>
    <s v="large"/>
    <n v="1842.92"/>
    <n v="1105.75"/>
    <d v="1995-10-24T00:00:00"/>
  </r>
  <r>
    <n v="1871"/>
    <n v="65"/>
    <x v="1443"/>
    <d v="2017-06-11T00:00:00"/>
    <b v="0"/>
    <s v="Approved"/>
    <s v="WeareA2B"/>
    <s v="Standard"/>
    <s v="medium"/>
    <s v="medium"/>
    <n v="1807.45"/>
    <n v="778.69"/>
    <d v="2015-05-21T00:00:00"/>
  </r>
  <r>
    <n v="1872"/>
    <n v="10"/>
    <x v="776"/>
    <d v="2017-02-14T00:00:00"/>
    <b v="0"/>
    <s v="Approved"/>
    <s v="WeareA2B"/>
    <s v="Touring"/>
    <s v="medium"/>
    <s v="medium"/>
    <n v="1466.68"/>
    <n v="363.25"/>
    <d v="2014-03-03T00:00:00"/>
  </r>
  <r>
    <n v="1873"/>
    <n v="12"/>
    <x v="1444"/>
    <d v="2017-02-28T00:00:00"/>
    <b v="1"/>
    <s v="Approved"/>
    <s v="WeareA2B"/>
    <s v="Standard"/>
    <s v="medium"/>
    <s v="medium"/>
    <n v="1231.1500000000001"/>
    <n v="161.6"/>
    <d v="2009-03-08T00:00:00"/>
  </r>
  <r>
    <n v="1874"/>
    <n v="6"/>
    <x v="1445"/>
    <d v="2017-07-08T00:00:00"/>
    <b v="0"/>
    <s v="Approved"/>
    <s v="OHM Cycles"/>
    <s v="Standard"/>
    <s v="high"/>
    <s v="medium"/>
    <n v="227.88"/>
    <n v="136.72999999999999"/>
    <d v="2003-02-07T00:00:00"/>
  </r>
  <r>
    <n v="1875"/>
    <n v="1"/>
    <x v="1446"/>
    <d v="2017-11-25T00:00:00"/>
    <b v="0"/>
    <s v="Approved"/>
    <s v="Giant Bicycles"/>
    <s v="Standard"/>
    <s v="medium"/>
    <s v="medium"/>
    <n v="1403.5"/>
    <n v="954.82"/>
    <d v="2016-11-14T00:00:00"/>
  </r>
  <r>
    <n v="1876"/>
    <n v="0"/>
    <x v="1447"/>
    <d v="2017-03-26T00:00:00"/>
    <b v="0"/>
    <s v="Approved"/>
    <s v="Trek Bicycles"/>
    <s v="Road"/>
    <s v="medium"/>
    <s v="medium"/>
    <n v="290.62"/>
    <n v="215.14"/>
    <d v="2004-12-18T00:00:00"/>
  </r>
  <r>
    <n v="1877"/>
    <n v="1"/>
    <x v="1448"/>
    <d v="2017-01-26T00:00:00"/>
    <b v="0"/>
    <s v="Approved"/>
    <s v="Giant Bicycles"/>
    <s v="Standard"/>
    <s v="medium"/>
    <s v="medium"/>
    <n v="1403.5"/>
    <n v="954.82"/>
    <d v="2012-12-02T00:00:00"/>
  </r>
  <r>
    <n v="1878"/>
    <n v="0"/>
    <x v="57"/>
    <d v="2017-12-17T00:00:00"/>
    <b v="0"/>
    <s v="Approved"/>
    <s v="Solex"/>
    <s v="Standard"/>
    <s v="medium"/>
    <s v="large"/>
    <n v="202.62"/>
    <n v="151.96"/>
    <d v="2016-03-29T00:00:00"/>
  </r>
  <r>
    <n v="1879"/>
    <n v="67"/>
    <x v="1449"/>
    <d v="2017-12-18T00:00:00"/>
    <b v="1"/>
    <s v="Approved"/>
    <s v="Solex"/>
    <s v="Standard"/>
    <s v="medium"/>
    <s v="large"/>
    <n v="1071.23"/>
    <n v="380.74"/>
    <d v="1996-04-05T00:00:00"/>
  </r>
  <r>
    <n v="1880"/>
    <n v="23"/>
    <x v="1450"/>
    <d v="2017-12-28T00:00:00"/>
    <b v="0"/>
    <s v="Approved"/>
    <s v="Norco Bicycles"/>
    <s v="Mountain"/>
    <s v="low"/>
    <s v="small"/>
    <n v="688.63"/>
    <n v="612.88"/>
    <d v="2011-05-07T00:00:00"/>
  </r>
  <r>
    <n v="1881"/>
    <n v="12"/>
    <x v="1451"/>
    <d v="2017-12-05T00:00:00"/>
    <b v="0"/>
    <s v="Approved"/>
    <s v="WeareA2B"/>
    <s v="Standard"/>
    <s v="medium"/>
    <s v="medium"/>
    <n v="1231.1500000000001"/>
    <n v="161.6"/>
    <d v="2009-03-08T00:00:00"/>
  </r>
  <r>
    <n v="1882"/>
    <n v="3"/>
    <x v="1452"/>
    <d v="2017-07-23T00:00:00"/>
    <b v="0"/>
    <s v="Approved"/>
    <s v="Trek Bicycles"/>
    <s v="Standard"/>
    <s v="medium"/>
    <s v="large"/>
    <n v="2091.4699999999998"/>
    <n v="388.92"/>
    <d v="2003-07-21T00:00:00"/>
  </r>
  <r>
    <n v="1883"/>
    <n v="43"/>
    <x v="90"/>
    <d v="2017-06-27T00:00:00"/>
    <b v="0"/>
    <s v="Approved"/>
    <s v="Solex"/>
    <s v="Standard"/>
    <s v="medium"/>
    <s v="medium"/>
    <n v="1151.96"/>
    <n v="649.49"/>
    <d v="2015-10-18T00:00:00"/>
  </r>
  <r>
    <n v="1884"/>
    <n v="4"/>
    <x v="1453"/>
    <d v="2017-01-25T00:00:00"/>
    <b v="0"/>
    <s v="Approved"/>
    <s v="Solex"/>
    <s v="Standard"/>
    <s v="medium"/>
    <s v="medium"/>
    <n v="1483.2"/>
    <n v="99.59"/>
    <d v="2015-05-21T00:00:00"/>
  </r>
  <r>
    <n v="1885"/>
    <n v="3"/>
    <x v="459"/>
    <d v="2017-04-30T00:00:00"/>
    <b v="1"/>
    <s v="Approved"/>
    <s v="Trek Bicycles"/>
    <s v="Standard"/>
    <s v="medium"/>
    <s v="large"/>
    <n v="2091.4699999999998"/>
    <n v="388.92"/>
    <d v="2012-09-15T00:00:00"/>
  </r>
  <r>
    <n v="1886"/>
    <n v="72"/>
    <x v="1454"/>
    <d v="2017-10-10T00:00:00"/>
    <b v="0"/>
    <s v="Approved"/>
    <s v="Norco Bicycles"/>
    <s v="Standard"/>
    <s v="medium"/>
    <s v="medium"/>
    <n v="360.4"/>
    <n v="270.3"/>
    <d v="2000-05-22T00:00:00"/>
  </r>
  <r>
    <n v="1887"/>
    <n v="20"/>
    <x v="1455"/>
    <d v="2017-05-07T00:00:00"/>
    <b v="1"/>
    <s v="Approved"/>
    <s v="Trek Bicycles"/>
    <s v="Standard"/>
    <s v="medium"/>
    <s v="small"/>
    <n v="1775.81"/>
    <n v="1580.47"/>
    <d v="2016-02-04T00:00:00"/>
  </r>
  <r>
    <n v="1889"/>
    <n v="92"/>
    <x v="957"/>
    <d v="2017-07-24T00:00:00"/>
    <b v="1"/>
    <s v="Approved"/>
    <s v="WeareA2B"/>
    <s v="Standard"/>
    <s v="medium"/>
    <s v="small"/>
    <n v="1415.01"/>
    <n v="1259.3599999999999"/>
    <d v="2003-01-05T00:00:00"/>
  </r>
  <r>
    <n v="1890"/>
    <n v="4"/>
    <x v="1456"/>
    <d v="2017-04-04T00:00:00"/>
    <b v="1"/>
    <s v="Approved"/>
    <s v="Giant Bicycles"/>
    <s v="Standard"/>
    <s v="high"/>
    <s v="medium"/>
    <n v="1129.1300000000001"/>
    <n v="677.48"/>
    <d v="2007-08-04T00:00:00"/>
  </r>
  <r>
    <n v="1891"/>
    <n v="23"/>
    <x v="626"/>
    <d v="2017-10-15T00:00:00"/>
    <b v="0"/>
    <s v="Approved"/>
    <s v="Norco Bicycles"/>
    <s v="Mountain"/>
    <s v="low"/>
    <s v="small"/>
    <n v="688.63"/>
    <n v="612.88"/>
    <d v="1993-10-02T00:00:00"/>
  </r>
  <r>
    <n v="1892"/>
    <n v="61"/>
    <x v="1457"/>
    <d v="2017-03-27T00:00:00"/>
    <b v="1"/>
    <s v="Approved"/>
    <s v="Norco Bicycles"/>
    <s v="Standard"/>
    <s v="medium"/>
    <s v="small"/>
    <n v="586.45000000000005"/>
    <n v="521.94000000000005"/>
    <d v="1991-07-10T00:00:00"/>
  </r>
  <r>
    <n v="1893"/>
    <n v="49"/>
    <x v="1458"/>
    <d v="2017-06-17T00:00:00"/>
    <b v="1"/>
    <s v="Approved"/>
    <s v="Trek Bicycles"/>
    <s v="Road"/>
    <s v="medium"/>
    <s v="medium"/>
    <n v="533.51"/>
    <n v="400.13"/>
    <d v="2012-06-04T00:00:00"/>
  </r>
  <r>
    <n v="1894"/>
    <n v="87"/>
    <x v="1459"/>
    <d v="2017-11-05T00:00:00"/>
    <b v="0"/>
    <s v="Approved"/>
    <s v="Giant Bicycles"/>
    <s v="Standard"/>
    <s v="high"/>
    <s v="medium"/>
    <n v="1179"/>
    <n v="707.4"/>
    <d v="2000-11-03T00:00:00"/>
  </r>
  <r>
    <n v="1895"/>
    <n v="21"/>
    <x v="1460"/>
    <d v="2017-07-23T00:00:00"/>
    <b v="0"/>
    <s v="Approved"/>
    <s v="Solex"/>
    <s v="Standard"/>
    <s v="medium"/>
    <s v="large"/>
    <n v="1071.23"/>
    <n v="380.74"/>
    <d v="1996-04-05T00:00:00"/>
  </r>
  <r>
    <n v="1896"/>
    <n v="75"/>
    <x v="163"/>
    <d v="2017-02-15T00:00:00"/>
    <b v="0"/>
    <s v="Approved"/>
    <s v="Giant Bicycles"/>
    <s v="Touring"/>
    <s v="medium"/>
    <s v="large"/>
    <n v="1873.97"/>
    <n v="863.95"/>
    <d v="2004-07-25T00:00:00"/>
  </r>
  <r>
    <n v="1897"/>
    <n v="95"/>
    <x v="1461"/>
    <d v="2017-01-06T00:00:00"/>
    <b v="1"/>
    <s v="Approved"/>
    <s v="Giant Bicycles"/>
    <s v="Standard"/>
    <s v="medium"/>
    <s v="large"/>
    <n v="569.55999999999995"/>
    <n v="528.42999999999995"/>
    <d v="2006-11-10T00:00:00"/>
  </r>
  <r>
    <n v="1898"/>
    <n v="80"/>
    <x v="596"/>
    <d v="2017-03-28T00:00:00"/>
    <b v="0"/>
    <s v="Approved"/>
    <s v="OHM Cycles"/>
    <s v="Touring"/>
    <s v="low"/>
    <s v="medium"/>
    <n v="1073.07"/>
    <n v="933.84"/>
    <d v="1997-01-25T00:00:00"/>
  </r>
  <r>
    <n v="1899"/>
    <n v="4"/>
    <x v="1462"/>
    <d v="2017-01-06T00:00:00"/>
    <b v="1"/>
    <s v="Approved"/>
    <s v="Solex"/>
    <s v="Standard"/>
    <s v="medium"/>
    <s v="medium"/>
    <n v="1483.2"/>
    <n v="99.59"/>
    <d v="1998-12-17T00:00:00"/>
  </r>
  <r>
    <n v="1900"/>
    <n v="43"/>
    <x v="294"/>
    <d v="2017-07-10T00:00:00"/>
    <b v="1"/>
    <s v="Approved"/>
    <s v="Solex"/>
    <s v="Standard"/>
    <s v="medium"/>
    <s v="medium"/>
    <n v="1151.96"/>
    <n v="649.49"/>
    <d v="2012-06-04T00:00:00"/>
  </r>
  <r>
    <n v="1901"/>
    <n v="31"/>
    <x v="670"/>
    <d v="2017-06-15T00:00:00"/>
    <b v="0"/>
    <s v="Approved"/>
    <s v="Giant Bicycles"/>
    <s v="Standard"/>
    <s v="medium"/>
    <s v="medium"/>
    <n v="230.91"/>
    <n v="173.18"/>
    <d v="1995-12-19T00:00:00"/>
  </r>
  <r>
    <n v="1902"/>
    <n v="58"/>
    <x v="516"/>
    <d v="2017-11-23T00:00:00"/>
    <b v="0"/>
    <s v="Approved"/>
    <s v="OHM Cycles"/>
    <s v="Standard"/>
    <s v="medium"/>
    <s v="medium"/>
    <n v="912.52"/>
    <n v="141.4"/>
    <d v="2015-05-21T00:00:00"/>
  </r>
  <r>
    <n v="1903"/>
    <n v="39"/>
    <x v="1034"/>
    <d v="2017-11-24T00:00:00"/>
    <b v="1"/>
    <s v="Approved"/>
    <s v="Giant Bicycles"/>
    <s v="Standard"/>
    <s v="medium"/>
    <s v="large"/>
    <n v="1812.75"/>
    <n v="582.48"/>
    <d v="2011-03-16T00:00:00"/>
  </r>
  <r>
    <n v="1904"/>
    <n v="95"/>
    <x v="355"/>
    <d v="2017-06-17T00:00:00"/>
    <b v="1"/>
    <s v="Approved"/>
    <s v="Giant Bicycles"/>
    <s v="Standard"/>
    <s v="medium"/>
    <s v="large"/>
    <n v="569.55999999999995"/>
    <n v="528.42999999999995"/>
    <d v="2006-11-10T00:00:00"/>
  </r>
  <r>
    <n v="1905"/>
    <n v="56"/>
    <x v="1463"/>
    <d v="2017-10-23T00:00:00"/>
    <b v="0"/>
    <s v="Approved"/>
    <s v="Norco Bicycles"/>
    <s v="Mountain"/>
    <s v="low"/>
    <s v="small"/>
    <n v="688.63"/>
    <n v="612.88"/>
    <d v="2006-11-10T00:00:00"/>
  </r>
  <r>
    <n v="1906"/>
    <n v="6"/>
    <x v="1286"/>
    <d v="2017-02-26T00:00:00"/>
    <b v="1"/>
    <s v="Approved"/>
    <s v="OHM Cycles"/>
    <s v="Standard"/>
    <s v="high"/>
    <s v="medium"/>
    <n v="227.88"/>
    <n v="136.72999999999999"/>
    <d v="2007-08-04T00:00:00"/>
  </r>
  <r>
    <n v="1907"/>
    <n v="60"/>
    <x v="543"/>
    <d v="2017-05-06T00:00:00"/>
    <b v="0"/>
    <s v="Approved"/>
    <s v="Giant Bicycles"/>
    <s v="Standard"/>
    <s v="high"/>
    <s v="small"/>
    <n v="1977.36"/>
    <n v="1759.85"/>
    <d v="1998-12-17T00:00:00"/>
  </r>
  <r>
    <n v="1908"/>
    <n v="75"/>
    <x v="1464"/>
    <d v="2017-12-14T00:00:00"/>
    <b v="1"/>
    <s v="Approved"/>
    <s v="Giant Bicycles"/>
    <s v="Touring"/>
    <s v="medium"/>
    <s v="large"/>
    <n v="1873.97"/>
    <n v="863.95"/>
    <d v="2006-05-22T00:00:00"/>
  </r>
  <r>
    <n v="1909"/>
    <n v="45"/>
    <x v="1465"/>
    <d v="2017-10-31T00:00:00"/>
    <b v="1"/>
    <s v="Approved"/>
    <s v="Solex"/>
    <s v="Standard"/>
    <s v="medium"/>
    <s v="medium"/>
    <n v="441.49"/>
    <n v="84.99"/>
    <d v="1993-04-12T00:00:00"/>
  </r>
  <r>
    <n v="1910"/>
    <n v="0"/>
    <x v="1466"/>
    <d v="2017-07-16T00:00:00"/>
    <b v="0"/>
    <s v="Approved"/>
    <s v="Trek Bicycles"/>
    <s v="Road"/>
    <s v="medium"/>
    <s v="medium"/>
    <n v="290.62"/>
    <n v="215.14"/>
    <d v="2004-12-18T00:00:00"/>
  </r>
  <r>
    <n v="1911"/>
    <n v="0"/>
    <x v="1467"/>
    <d v="2017-04-01T00:00:00"/>
    <b v="1"/>
    <s v="Approved"/>
    <s v="Norco Bicycles"/>
    <s v="Road"/>
    <s v="medium"/>
    <s v="medium"/>
    <n v="543.39"/>
    <n v="407.54"/>
    <d v="2016-11-22T00:00:00"/>
  </r>
  <r>
    <n v="1912"/>
    <n v="62"/>
    <x v="1468"/>
    <d v="2017-01-15T00:00:00"/>
    <b v="1"/>
    <s v="Approved"/>
    <s v="Solex"/>
    <s v="Standard"/>
    <s v="high"/>
    <s v="medium"/>
    <n v="1024.6600000000001"/>
    <n v="614.79999999999995"/>
    <d v="1996-11-09T00:00:00"/>
  </r>
  <r>
    <n v="1913"/>
    <n v="1"/>
    <x v="1469"/>
    <d v="2017-08-09T00:00:00"/>
    <b v="0"/>
    <s v="Approved"/>
    <s v="Giant Bicycles"/>
    <s v="Standard"/>
    <s v="medium"/>
    <s v="medium"/>
    <n v="1403.5"/>
    <n v="954.82"/>
    <d v="2016-11-14T00:00:00"/>
  </r>
  <r>
    <n v="1914"/>
    <n v="15"/>
    <x v="1470"/>
    <d v="2017-05-12T00:00:00"/>
    <b v="1"/>
    <s v="Approved"/>
    <s v="Norco Bicycles"/>
    <s v="Standard"/>
    <s v="low"/>
    <s v="medium"/>
    <n v="958.74"/>
    <n v="748.9"/>
    <d v="1993-10-02T00:00:00"/>
  </r>
  <r>
    <n v="1915"/>
    <n v="12"/>
    <x v="1471"/>
    <d v="2017-08-08T00:00:00"/>
    <b v="0"/>
    <s v="Approved"/>
    <s v="WeareA2B"/>
    <s v="Standard"/>
    <s v="medium"/>
    <s v="medium"/>
    <n v="1231.1500000000001"/>
    <n v="161.6"/>
    <d v="2004-08-17T00:00:00"/>
  </r>
  <r>
    <n v="1916"/>
    <n v="91"/>
    <x v="1472"/>
    <d v="2017-03-08T00:00:00"/>
    <b v="0"/>
    <s v="Approved"/>
    <s v="WeareA2B"/>
    <s v="Standard"/>
    <s v="low"/>
    <s v="medium"/>
    <n v="642.30999999999995"/>
    <n v="513.85"/>
    <d v="2015-08-10T00:00:00"/>
  </r>
  <r>
    <n v="1917"/>
    <n v="79"/>
    <x v="1312"/>
    <d v="2017-09-16T00:00:00"/>
    <b v="0"/>
    <s v="Cancelled"/>
    <s v="Norco Bicycles"/>
    <s v="Standard"/>
    <s v="medium"/>
    <s v="medium"/>
    <n v="1555.58"/>
    <n v="818.01"/>
    <d v="2015-08-02T00:00:00"/>
  </r>
  <r>
    <n v="1918"/>
    <n v="88"/>
    <x v="574"/>
    <d v="2017-10-19T00:00:00"/>
    <b v="0"/>
    <s v="Approved"/>
    <s v="Norco Bicycles"/>
    <s v="Standard"/>
    <s v="medium"/>
    <s v="medium"/>
    <n v="1198.46"/>
    <n v="381.1"/>
    <d v="1998-12-16T00:00:00"/>
  </r>
  <r>
    <n v="1919"/>
    <n v="57"/>
    <x v="1473"/>
    <d v="2017-03-16T00:00:00"/>
    <b v="0"/>
    <s v="Approved"/>
    <s v="WeareA2B"/>
    <s v="Touring"/>
    <s v="medium"/>
    <s v="large"/>
    <n v="1890.39"/>
    <n v="260.14"/>
    <d v="1991-01-21T00:00:00"/>
  </r>
  <r>
    <n v="1920"/>
    <n v="51"/>
    <x v="535"/>
    <d v="2017-01-02T00:00:00"/>
    <b v="0"/>
    <s v="Approved"/>
    <s v="OHM Cycles"/>
    <s v="Standard"/>
    <s v="high"/>
    <s v="medium"/>
    <n v="2005.66"/>
    <n v="1203.4000000000001"/>
    <d v="2012-04-10T00:00:00"/>
  </r>
  <r>
    <n v="1921"/>
    <n v="95"/>
    <x v="104"/>
    <d v="2017-08-18T00:00:00"/>
    <b v="1"/>
    <s v="Approved"/>
    <s v="Giant Bicycles"/>
    <s v="Standard"/>
    <s v="medium"/>
    <s v="large"/>
    <n v="569.55999999999995"/>
    <n v="528.42999999999995"/>
    <d v="2003-09-10T00:00:00"/>
  </r>
  <r>
    <n v="1923"/>
    <n v="90"/>
    <x v="1439"/>
    <d v="2017-09-20T00:00:00"/>
    <b v="1"/>
    <s v="Approved"/>
    <s v="Solex"/>
    <s v="Standard"/>
    <s v="low"/>
    <s v="medium"/>
    <n v="945.04"/>
    <n v="507.58"/>
    <d v="2011-05-09T00:00:00"/>
  </r>
  <r>
    <n v="1924"/>
    <n v="28"/>
    <x v="1015"/>
    <d v="2017-05-18T00:00:00"/>
    <b v="1"/>
    <s v="Approved"/>
    <s v="Solex"/>
    <s v="Road"/>
    <s v="medium"/>
    <s v="small"/>
    <n v="1703.52"/>
    <n v="1516.13"/>
    <d v="2011-04-16T00:00:00"/>
  </r>
  <r>
    <n v="1925"/>
    <n v="90"/>
    <x v="1474"/>
    <d v="2017-09-09T00:00:00"/>
    <b v="1"/>
    <s v="Approved"/>
    <s v="Norco Bicycles"/>
    <s v="Standard"/>
    <s v="low"/>
    <s v="medium"/>
    <n v="363.01"/>
    <n v="290.41000000000003"/>
    <d v="2013-06-09T00:00:00"/>
  </r>
  <r>
    <n v="1926"/>
    <n v="62"/>
    <x v="1475"/>
    <d v="2017-06-29T00:00:00"/>
    <b v="1"/>
    <s v="Approved"/>
    <s v="Solex"/>
    <s v="Standard"/>
    <s v="medium"/>
    <s v="medium"/>
    <n v="478.16"/>
    <n v="298.72000000000003"/>
    <d v="1993-06-23T00:00:00"/>
  </r>
  <r>
    <n v="1927"/>
    <n v="0"/>
    <x v="148"/>
    <d v="2017-07-01T00:00:00"/>
    <b v="1"/>
    <s v="Approved"/>
    <s v="Solex"/>
    <s v="Road"/>
    <s v="medium"/>
    <s v="medium"/>
    <n v="416.98"/>
    <n v="312.74"/>
    <d v="2008-03-19T00:00:00"/>
  </r>
  <r>
    <n v="1928"/>
    <n v="2"/>
    <x v="952"/>
    <d v="2017-05-31T00:00:00"/>
    <b v="0"/>
    <s v="Approved"/>
    <s v="Solex"/>
    <s v="Standard"/>
    <s v="medium"/>
    <s v="medium"/>
    <n v="71.489999999999995"/>
    <n v="53.62"/>
    <d v="2012-12-02T00:00:00"/>
  </r>
  <r>
    <n v="1929"/>
    <n v="0"/>
    <x v="1476"/>
    <d v="2017-02-12T00:00:00"/>
    <b v="1"/>
    <s v="Approved"/>
    <s v="OHM Cycles"/>
    <s v="Standard"/>
    <s v="medium"/>
    <s v="medium"/>
    <n v="183.86"/>
    <n v="137.9"/>
    <d v="1997-10-04T00:00:00"/>
  </r>
  <r>
    <n v="1930"/>
    <n v="69"/>
    <x v="1419"/>
    <d v="2017-04-01T00:00:00"/>
    <b v="1"/>
    <s v="Approved"/>
    <s v="Giant Bicycles"/>
    <s v="Road"/>
    <s v="medium"/>
    <s v="medium"/>
    <n v="792.9"/>
    <n v="594.67999999999995"/>
    <d v="2015-04-11T00:00:00"/>
  </r>
  <r>
    <n v="1931"/>
    <n v="93"/>
    <x v="1477"/>
    <d v="2017-09-23T00:00:00"/>
    <b v="0"/>
    <s v="Approved"/>
    <s v="WeareA2B"/>
    <s v="Standard"/>
    <s v="medium"/>
    <s v="medium"/>
    <n v="1065.03"/>
    <n v="230.09"/>
    <d v="2000-11-03T00:00:00"/>
  </r>
  <r>
    <n v="1932"/>
    <n v="24"/>
    <x v="1089"/>
    <d v="2017-07-22T00:00:00"/>
    <b v="0"/>
    <s v="Approved"/>
    <s v="Solex"/>
    <s v="Road"/>
    <s v="medium"/>
    <s v="large"/>
    <n v="1777.8"/>
    <n v="820.78"/>
    <d v="2011-05-07T00:00:00"/>
  </r>
  <r>
    <n v="1933"/>
    <n v="89"/>
    <x v="96"/>
    <d v="2017-08-09T00:00:00"/>
    <b v="0"/>
    <s v="Approved"/>
    <s v="Giant Bicycles"/>
    <s v="Standard"/>
    <s v="medium"/>
    <s v="large"/>
    <n v="1812.75"/>
    <n v="582.48"/>
    <d v="2010-06-07T00:00:00"/>
  </r>
  <r>
    <n v="1934"/>
    <n v="18"/>
    <x v="1478"/>
    <d v="2017-02-23T00:00:00"/>
    <b v="1"/>
    <s v="Approved"/>
    <s v="Norco Bicycles"/>
    <s v="Standard"/>
    <s v="high"/>
    <s v="medium"/>
    <n v="1148.6400000000001"/>
    <n v="689.18"/>
    <d v="2015-08-10T00:00:00"/>
  </r>
  <r>
    <n v="1935"/>
    <n v="62"/>
    <x v="1214"/>
    <d v="2017-05-02T00:00:00"/>
    <b v="1"/>
    <s v="Approved"/>
    <s v="Solex"/>
    <s v="Standard"/>
    <s v="high"/>
    <s v="medium"/>
    <n v="1024.6600000000001"/>
    <n v="614.79999999999995"/>
    <d v="1996-04-05T00:00:00"/>
  </r>
  <r>
    <n v="1936"/>
    <n v="12"/>
    <x v="1479"/>
    <d v="2017-08-21T00:00:00"/>
    <b v="1"/>
    <s v="Approved"/>
    <s v="WeareA2B"/>
    <s v="Standard"/>
    <s v="medium"/>
    <s v="medium"/>
    <n v="1231.1500000000001"/>
    <n v="161.6"/>
    <d v="1993-07-20T00:00:00"/>
  </r>
  <r>
    <n v="1937"/>
    <n v="12"/>
    <x v="1480"/>
    <d v="2017-02-07T00:00:00"/>
    <b v="1"/>
    <s v="Approved"/>
    <s v="WeareA2B"/>
    <s v="Standard"/>
    <s v="medium"/>
    <s v="medium"/>
    <n v="1231.1500000000001"/>
    <n v="161.6"/>
    <d v="2013-03-12T00:00:00"/>
  </r>
  <r>
    <n v="1939"/>
    <n v="74"/>
    <x v="239"/>
    <d v="2017-12-26T00:00:00"/>
    <b v="1"/>
    <s v="Approved"/>
    <s v="WeareA2B"/>
    <s v="Standard"/>
    <s v="medium"/>
    <s v="medium"/>
    <n v="1228.07"/>
    <n v="400.91"/>
    <d v="2000-05-22T00:00:00"/>
  </r>
  <r>
    <n v="1940"/>
    <n v="27"/>
    <x v="1481"/>
    <d v="2017-03-16T00:00:00"/>
    <b v="0"/>
    <s v="Approved"/>
    <s v="Trek Bicycles"/>
    <s v="Standard"/>
    <s v="low"/>
    <s v="medium"/>
    <n v="1057.51"/>
    <n v="154.4"/>
    <d v="1994-07-12T00:00:00"/>
  </r>
  <r>
    <n v="1941"/>
    <n v="2"/>
    <x v="696"/>
    <d v="2017-08-28T00:00:00"/>
    <b v="0"/>
    <s v="Approved"/>
    <s v="Giant Bicycles"/>
    <s v="Road"/>
    <s v="low"/>
    <s v="small"/>
    <n v="590.26"/>
    <n v="525.33000000000004"/>
    <d v="2000-05-22T00:00:00"/>
  </r>
  <r>
    <n v="1942"/>
    <n v="93"/>
    <x v="1482"/>
    <d v="2017-03-13T00:00:00"/>
    <b v="0"/>
    <s v="Approved"/>
    <s v="WeareA2B"/>
    <s v="Standard"/>
    <s v="medium"/>
    <s v="medium"/>
    <n v="1065.03"/>
    <n v="230.09"/>
    <d v="2000-11-03T00:00:00"/>
  </r>
  <r>
    <n v="1943"/>
    <n v="0"/>
    <x v="1096"/>
    <d v="2017-07-17T00:00:00"/>
    <b v="1"/>
    <s v="Approved"/>
    <s v="Solex"/>
    <s v="Road"/>
    <s v="medium"/>
    <s v="medium"/>
    <n v="416.98"/>
    <n v="312.74"/>
    <d v="1997-05-10T00:00:00"/>
  </r>
  <r>
    <n v="1944"/>
    <n v="23"/>
    <x v="1483"/>
    <d v="2017-04-30T00:00:00"/>
    <b v="1"/>
    <s v="Approved"/>
    <s v="Norco Bicycles"/>
    <s v="Standard"/>
    <s v="medium"/>
    <s v="medium"/>
    <n v="1198.46"/>
    <n v="381.1"/>
    <d v="1999-07-26T00:00:00"/>
  </r>
  <r>
    <n v="1945"/>
    <n v="7"/>
    <x v="1484"/>
    <d v="2017-10-28T00:00:00"/>
    <b v="0"/>
    <s v="Approved"/>
    <s v="Trek Bicycles"/>
    <s v="Road"/>
    <s v="low"/>
    <s v="medium"/>
    <n v="980.37"/>
    <n v="234.43"/>
    <d v="2004-09-28T00:00:00"/>
  </r>
  <r>
    <n v="1946"/>
    <n v="60"/>
    <x v="1485"/>
    <d v="2017-09-29T00:00:00"/>
    <b v="0"/>
    <s v="Approved"/>
    <s v="Giant Bicycles"/>
    <s v="Standard"/>
    <s v="high"/>
    <s v="small"/>
    <n v="1977.36"/>
    <n v="1759.85"/>
    <d v="2011-08-24T00:00:00"/>
  </r>
  <r>
    <n v="1947"/>
    <n v="92"/>
    <x v="1486"/>
    <d v="2017-06-30T00:00:00"/>
    <b v="1"/>
    <s v="Approved"/>
    <s v="WeareA2B"/>
    <s v="Standard"/>
    <s v="medium"/>
    <s v="small"/>
    <n v="1415.01"/>
    <n v="1259.3599999999999"/>
    <d v="2013-06-09T00:00:00"/>
  </r>
  <r>
    <n v="1948"/>
    <n v="87"/>
    <x v="1487"/>
    <d v="2017-02-11T00:00:00"/>
    <b v="1"/>
    <s v="Approved"/>
    <s v="Giant Bicycles"/>
    <s v="Standard"/>
    <s v="high"/>
    <s v="medium"/>
    <n v="1179"/>
    <n v="707.4"/>
    <d v="2005-12-07T00:00:00"/>
  </r>
  <r>
    <n v="1949"/>
    <n v="1"/>
    <x v="1488"/>
    <d v="2017-12-02T00:00:00"/>
    <b v="0"/>
    <s v="Approved"/>
    <s v="Giant Bicycles"/>
    <s v="Standard"/>
    <s v="medium"/>
    <s v="medium"/>
    <n v="1403.5"/>
    <n v="954.82"/>
    <d v="2016-11-14T00:00:00"/>
  </r>
  <r>
    <n v="1950"/>
    <n v="69"/>
    <x v="1489"/>
    <d v="2017-07-26T00:00:00"/>
    <b v="0"/>
    <s v="Approved"/>
    <s v="Giant Bicycles"/>
    <s v="Road"/>
    <s v="medium"/>
    <s v="medium"/>
    <n v="792.9"/>
    <n v="594.67999999999995"/>
    <d v="2003-03-18T00:00:00"/>
  </r>
  <r>
    <n v="1951"/>
    <n v="53"/>
    <x v="891"/>
    <d v="2017-07-01T00:00:00"/>
    <b v="0"/>
    <s v="Approved"/>
    <s v="OHM Cycles"/>
    <s v="Standard"/>
    <s v="medium"/>
    <s v="medium"/>
    <n v="795.34"/>
    <n v="101.58"/>
    <d v="1997-02-09T00:00:00"/>
  </r>
  <r>
    <n v="1952"/>
    <n v="74"/>
    <x v="387"/>
    <d v="2017-05-28T00:00:00"/>
    <b v="0"/>
    <s v="Approved"/>
    <s v="WeareA2B"/>
    <s v="Standard"/>
    <s v="medium"/>
    <s v="medium"/>
    <n v="1228.07"/>
    <n v="400.91"/>
    <d v="2015-08-10T00:00:00"/>
  </r>
  <r>
    <n v="1953"/>
    <n v="5"/>
    <x v="826"/>
    <d v="2017-09-18T00:00:00"/>
    <b v="1"/>
    <s v="Approved"/>
    <s v="Giant Bicycles"/>
    <s v="Standard"/>
    <s v="high"/>
    <s v="medium"/>
    <n v="1129.1300000000001"/>
    <n v="677.48"/>
    <d v="1991-11-07T00:00:00"/>
  </r>
  <r>
    <n v="1954"/>
    <n v="42"/>
    <x v="1411"/>
    <d v="2017-01-18T00:00:00"/>
    <b v="0"/>
    <s v="Approved"/>
    <s v="OHM Cycles"/>
    <s v="Road"/>
    <s v="medium"/>
    <s v="small"/>
    <n v="1810"/>
    <n v="1610.9"/>
    <d v="2007-12-11T00:00:00"/>
  </r>
  <r>
    <n v="1955"/>
    <n v="67"/>
    <x v="1490"/>
    <d v="2017-07-21T00:00:00"/>
    <b v="0"/>
    <s v="Approved"/>
    <s v="Norco Bicycles"/>
    <s v="Road"/>
    <s v="medium"/>
    <s v="medium"/>
    <n v="544.04999999999995"/>
    <n v="376.84"/>
    <d v="2005-10-22T00:00:00"/>
  </r>
  <r>
    <n v="1956"/>
    <n v="71"/>
    <x v="1491"/>
    <d v="2017-03-29T00:00:00"/>
    <b v="0"/>
    <s v="Approved"/>
    <s v="Solex"/>
    <s v="Standard"/>
    <s v="high"/>
    <s v="large"/>
    <n v="1842.92"/>
    <n v="1105.75"/>
    <d v="1995-10-24T00:00:00"/>
  </r>
  <r>
    <n v="1957"/>
    <n v="89"/>
    <x v="745"/>
    <d v="2017-12-19T00:00:00"/>
    <b v="0"/>
    <s v="Approved"/>
    <s v="Giant Bicycles"/>
    <s v="Standard"/>
    <s v="medium"/>
    <s v="large"/>
    <n v="1812.75"/>
    <n v="582.48"/>
    <d v="2010-06-07T00:00:00"/>
  </r>
  <r>
    <n v="1958"/>
    <n v="45"/>
    <x v="1241"/>
    <d v="2017-02-03T00:00:00"/>
    <b v="0"/>
    <s v="Approved"/>
    <s v="Solex"/>
    <s v="Standard"/>
    <s v="medium"/>
    <s v="medium"/>
    <n v="441.49"/>
    <n v="84.99"/>
    <d v="2001-11-25T00:00:00"/>
  </r>
  <r>
    <n v="1959"/>
    <n v="42"/>
    <x v="599"/>
    <d v="2017-06-20T00:00:00"/>
    <b v="1"/>
    <s v="Approved"/>
    <s v="OHM Cycles"/>
    <s v="Road"/>
    <s v="medium"/>
    <s v="small"/>
    <n v="1810"/>
    <n v="1610.9"/>
    <d v="2008-03-19T00:00:00"/>
  </r>
  <r>
    <n v="1960"/>
    <n v="59"/>
    <x v="1492"/>
    <d v="2017-10-29T00:00:00"/>
    <b v="0"/>
    <s v="Approved"/>
    <s v="Solex"/>
    <s v="Standard"/>
    <s v="medium"/>
    <s v="large"/>
    <n v="1061.56"/>
    <n v="733.58"/>
    <d v="2015-05-21T00:00:00"/>
  </r>
  <r>
    <n v="1961"/>
    <n v="51"/>
    <x v="1493"/>
    <d v="2017-07-30T00:00:00"/>
    <b v="0"/>
    <s v="Approved"/>
    <s v="OHM Cycles"/>
    <s v="Standard"/>
    <s v="high"/>
    <s v="medium"/>
    <n v="2005.66"/>
    <n v="1203.4000000000001"/>
    <d v="2001-11-25T00:00:00"/>
  </r>
  <r>
    <n v="1962"/>
    <n v="71"/>
    <x v="695"/>
    <d v="2017-07-22T00:00:00"/>
    <b v="1"/>
    <s v="Approved"/>
    <s v="Solex"/>
    <s v="Standard"/>
    <s v="high"/>
    <s v="large"/>
    <n v="1842.92"/>
    <n v="1105.75"/>
    <d v="2003-09-09T00:00:00"/>
  </r>
  <r>
    <n v="1963"/>
    <n v="55"/>
    <x v="355"/>
    <d v="2017-10-07T00:00:00"/>
    <b v="1"/>
    <s v="Approved"/>
    <s v="Trek Bicycles"/>
    <s v="Road"/>
    <s v="medium"/>
    <s v="large"/>
    <n v="1894.19"/>
    <n v="598.76"/>
    <d v="2011-04-16T00:00:00"/>
  </r>
  <r>
    <n v="1964"/>
    <n v="67"/>
    <x v="1494"/>
    <d v="2017-04-13T00:00:00"/>
    <b v="0"/>
    <s v="Approved"/>
    <s v="Solex"/>
    <s v="Standard"/>
    <s v="medium"/>
    <s v="large"/>
    <n v="1071.23"/>
    <n v="380.74"/>
    <d v="1996-04-05T00:00:00"/>
  </r>
  <r>
    <n v="1965"/>
    <n v="85"/>
    <x v="1495"/>
    <d v="2017-11-06T00:00:00"/>
    <b v="0"/>
    <s v="Approved"/>
    <s v="WeareA2B"/>
    <s v="Standard"/>
    <s v="medium"/>
    <s v="medium"/>
    <n v="1228.07"/>
    <n v="400.91"/>
    <d v="2000-05-22T00:00:00"/>
  </r>
  <r>
    <n v="1966"/>
    <n v="55"/>
    <x v="1496"/>
    <d v="2017-02-14T00:00:00"/>
    <b v="0"/>
    <s v="Approved"/>
    <s v="Trek Bicycles"/>
    <s v="Road"/>
    <s v="medium"/>
    <s v="large"/>
    <n v="1894.19"/>
    <n v="598.76"/>
    <d v="2003-07-21T00:00:00"/>
  </r>
  <r>
    <n v="1967"/>
    <n v="54"/>
    <x v="1497"/>
    <d v="2017-04-11T00:00:00"/>
    <b v="1"/>
    <s v="Approved"/>
    <s v="WeareA2B"/>
    <s v="Standard"/>
    <s v="medium"/>
    <s v="medium"/>
    <n v="1807.45"/>
    <n v="778.69"/>
    <d v="2015-05-21T00:00:00"/>
  </r>
  <r>
    <n v="1968"/>
    <n v="77"/>
    <x v="333"/>
    <d v="2017-02-13T00:00:00"/>
    <b v="0"/>
    <s v="Approved"/>
    <s v="Norco Bicycles"/>
    <s v="Road"/>
    <s v="medium"/>
    <s v="large"/>
    <n v="1240.31"/>
    <n v="795.1"/>
    <d v="2011-01-10T00:00:00"/>
  </r>
  <r>
    <n v="1969"/>
    <n v="50"/>
    <x v="608"/>
    <d v="2017-04-15T00:00:00"/>
    <b v="0"/>
    <s v="Approved"/>
    <s v="WeareA2B"/>
    <s v="Standard"/>
    <s v="medium"/>
    <s v="small"/>
    <n v="175.89"/>
    <n v="131.91999999999999"/>
    <d v="2003-02-16T00:00:00"/>
  </r>
  <r>
    <n v="1970"/>
    <n v="12"/>
    <x v="1498"/>
    <d v="2017-06-05T00:00:00"/>
    <b v="1"/>
    <s v="Approved"/>
    <s v="WeareA2B"/>
    <s v="Standard"/>
    <s v="medium"/>
    <s v="medium"/>
    <n v="1231.1500000000001"/>
    <n v="161.6"/>
    <d v="2013-03-12T00:00:00"/>
  </r>
  <r>
    <n v="1971"/>
    <n v="45"/>
    <x v="1499"/>
    <d v="2017-12-18T00:00:00"/>
    <b v="1"/>
    <s v="Approved"/>
    <s v="Solex"/>
    <s v="Standard"/>
    <s v="medium"/>
    <s v="medium"/>
    <n v="441.49"/>
    <n v="84.99"/>
    <d v="1993-04-12T00:00:00"/>
  </r>
  <r>
    <n v="1972"/>
    <n v="36"/>
    <x v="402"/>
    <d v="2017-01-13T00:00:00"/>
    <b v="1"/>
    <s v="Approved"/>
    <s v="Solex"/>
    <s v="Standard"/>
    <s v="low"/>
    <s v="medium"/>
    <n v="945.04"/>
    <n v="507.58"/>
    <d v="1995-12-19T00:00:00"/>
  </r>
  <r>
    <n v="1973"/>
    <n v="92"/>
    <x v="1500"/>
    <d v="2017-10-02T00:00:00"/>
    <b v="1"/>
    <s v="Approved"/>
    <s v="WeareA2B"/>
    <s v="Touring"/>
    <s v="medium"/>
    <s v="large"/>
    <n v="1890.39"/>
    <n v="260.14"/>
    <d v="2011-05-07T00:00:00"/>
  </r>
  <r>
    <n v="1974"/>
    <n v="31"/>
    <x v="1501"/>
    <d v="2017-08-24T00:00:00"/>
    <b v="1"/>
    <s v="Approved"/>
    <s v="WeareA2B"/>
    <s v="Standard"/>
    <s v="medium"/>
    <s v="medium"/>
    <n v="752.64"/>
    <n v="205.36"/>
    <d v="2003-03-18T00:00:00"/>
  </r>
  <r>
    <n v="1975"/>
    <n v="92"/>
    <x v="1502"/>
    <d v="2017-08-23T00:00:00"/>
    <b v="0"/>
    <s v="Approved"/>
    <s v="WeareA2B"/>
    <s v="Touring"/>
    <s v="medium"/>
    <s v="large"/>
    <n v="1890.39"/>
    <n v="260.14"/>
    <d v="2015-06-17T00:00:00"/>
  </r>
  <r>
    <n v="1976"/>
    <n v="3"/>
    <x v="1141"/>
    <d v="2017-08-26T00:00:00"/>
    <b v="1"/>
    <s v="Approved"/>
    <s v="Trek Bicycles"/>
    <s v="Standard"/>
    <s v="medium"/>
    <s v="large"/>
    <n v="2091.4699999999998"/>
    <n v="388.92"/>
    <d v="2015-05-21T00:00:00"/>
  </r>
  <r>
    <n v="1977"/>
    <n v="0"/>
    <x v="1146"/>
    <d v="2017-04-19T00:00:00"/>
    <b v="0"/>
    <s v="Approved"/>
    <s v="Trek Bicycles"/>
    <s v="Road"/>
    <s v="medium"/>
    <s v="medium"/>
    <n v="533.51"/>
    <n v="400.13"/>
    <d v="2012-06-04T00:00:00"/>
  </r>
  <r>
    <n v="1978"/>
    <n v="5"/>
    <x v="1503"/>
    <d v="2017-01-07T00:00:00"/>
    <b v="0"/>
    <s v="Approved"/>
    <s v="Trek Bicycles"/>
    <s v="Mountain"/>
    <s v="low"/>
    <s v="medium"/>
    <n v="574.64"/>
    <n v="459.71"/>
    <d v="2011-08-29T00:00:00"/>
  </r>
  <r>
    <n v="1979"/>
    <n v="10"/>
    <x v="1504"/>
    <d v="2017-05-26T00:00:00"/>
    <b v="1"/>
    <s v="Approved"/>
    <s v="WeareA2B"/>
    <s v="Touring"/>
    <s v="medium"/>
    <s v="medium"/>
    <n v="1466.68"/>
    <n v="363.25"/>
    <d v="2004-08-17T00:00:00"/>
  </r>
  <r>
    <n v="1980"/>
    <n v="53"/>
    <x v="1505"/>
    <d v="2017-04-20T00:00:00"/>
    <b v="0"/>
    <s v="Approved"/>
    <s v="OHM Cycles"/>
    <s v="Standard"/>
    <s v="medium"/>
    <s v="medium"/>
    <n v="795.34"/>
    <n v="101.58"/>
    <d v="1997-10-04T00:00:00"/>
  </r>
  <r>
    <n v="1982"/>
    <n v="19"/>
    <x v="1506"/>
    <d v="2017-12-18T00:00:00"/>
    <b v="1"/>
    <s v="Approved"/>
    <s v="OHM Cycles"/>
    <s v="Road"/>
    <s v="high"/>
    <s v="large"/>
    <n v="12.01"/>
    <n v="7.21"/>
    <d v="2009-03-08T00:00:00"/>
  </r>
  <r>
    <n v="1983"/>
    <n v="61"/>
    <x v="1507"/>
    <d v="2017-12-20T00:00:00"/>
    <b v="0"/>
    <s v="Approved"/>
    <s v="Norco Bicycles"/>
    <s v="Standard"/>
    <s v="medium"/>
    <s v="small"/>
    <n v="586.45000000000005"/>
    <n v="521.94000000000005"/>
    <d v="1991-07-10T00:00:00"/>
  </r>
  <r>
    <n v="1984"/>
    <n v="36"/>
    <x v="1508"/>
    <d v="2017-04-27T00:00:00"/>
    <b v="0"/>
    <s v="Approved"/>
    <s v="Solex"/>
    <s v="Standard"/>
    <s v="low"/>
    <s v="medium"/>
    <n v="945.04"/>
    <n v="507.58"/>
    <d v="1995-12-19T00:00:00"/>
  </r>
  <r>
    <n v="1985"/>
    <n v="62"/>
    <x v="1509"/>
    <d v="2017-08-05T00:00:00"/>
    <b v="1"/>
    <s v="Approved"/>
    <s v="Solex"/>
    <s v="Standard"/>
    <s v="medium"/>
    <s v="medium"/>
    <n v="478.16"/>
    <n v="298.72000000000003"/>
    <d v="1993-06-23T00:00:00"/>
  </r>
  <r>
    <n v="1986"/>
    <n v="30"/>
    <x v="1510"/>
    <d v="2017-07-31T00:00:00"/>
    <b v="0"/>
    <s v="Approved"/>
    <s v="Solex"/>
    <s v="Standard"/>
    <s v="high"/>
    <s v="medium"/>
    <n v="748.17"/>
    <n v="448.9"/>
    <d v="1992-10-11T00:00:00"/>
  </r>
  <r>
    <n v="1987"/>
    <n v="20"/>
    <x v="278"/>
    <d v="2017-06-01T00:00:00"/>
    <b v="1"/>
    <s v="Approved"/>
    <s v="Trek Bicycles"/>
    <s v="Standard"/>
    <s v="medium"/>
    <s v="small"/>
    <n v="1775.81"/>
    <n v="1580.47"/>
    <d v="2010-05-05T00:00:00"/>
  </r>
  <r>
    <n v="1989"/>
    <n v="35"/>
    <x v="228"/>
    <d v="2017-08-22T00:00:00"/>
    <b v="0"/>
    <s v="Approved"/>
    <s v="Giant Bicycles"/>
    <s v="Standard"/>
    <s v="medium"/>
    <s v="medium"/>
    <n v="1403.5"/>
    <n v="954.82"/>
    <d v="2003-02-07T00:00:00"/>
  </r>
  <r>
    <n v="1990"/>
    <n v="40"/>
    <x v="429"/>
    <d v="2017-06-01T00:00:00"/>
    <b v="0"/>
    <s v="Cancelled"/>
    <s v="OHM Cycles"/>
    <s v="Standard"/>
    <s v="high"/>
    <s v="medium"/>
    <n v="1458.17"/>
    <n v="874.9"/>
    <d v="2006-02-02T00:00:00"/>
  </r>
  <r>
    <n v="1991"/>
    <n v="85"/>
    <x v="371"/>
    <d v="2017-09-09T00:00:00"/>
    <b v="0"/>
    <s v="Approved"/>
    <s v="WeareA2B"/>
    <s v="Standard"/>
    <s v="medium"/>
    <s v="medium"/>
    <n v="752.64"/>
    <n v="205.36"/>
    <d v="1999-06-23T00:00:00"/>
  </r>
  <r>
    <n v="1992"/>
    <n v="27"/>
    <x v="1511"/>
    <d v="2017-02-23T00:00:00"/>
    <b v="0"/>
    <s v="Approved"/>
    <s v="Trek Bicycles"/>
    <s v="Standard"/>
    <s v="medium"/>
    <s v="medium"/>
    <n v="499.53"/>
    <n v="388.72"/>
    <d v="2006-11-10T00:00:00"/>
  </r>
  <r>
    <n v="1993"/>
    <n v="11"/>
    <x v="1512"/>
    <d v="2017-09-30T00:00:00"/>
    <b v="1"/>
    <s v="Approved"/>
    <s v="Giant Bicycles"/>
    <s v="Standard"/>
    <s v="high"/>
    <s v="medium"/>
    <n v="1274.93"/>
    <n v="764.96"/>
    <d v="1996-11-09T00:00:00"/>
  </r>
  <r>
    <n v="1994"/>
    <n v="4"/>
    <x v="1513"/>
    <d v="2017-05-15T00:00:00"/>
    <b v="1"/>
    <s v="Approved"/>
    <s v="Giant Bicycles"/>
    <s v="Standard"/>
    <s v="high"/>
    <s v="medium"/>
    <n v="1129.1300000000001"/>
    <n v="677.48"/>
    <d v="1991-11-07T00:00:00"/>
  </r>
  <r>
    <n v="1995"/>
    <n v="78"/>
    <x v="1053"/>
    <d v="2017-03-24T00:00:00"/>
    <b v="0"/>
    <s v="Approved"/>
    <s v="Giant Bicycles"/>
    <s v="Standard"/>
    <s v="medium"/>
    <s v="large"/>
    <n v="1765.3"/>
    <n v="709.48"/>
    <d v="2004-07-25T00:00:00"/>
  </r>
  <r>
    <n v="1996"/>
    <n v="18"/>
    <x v="398"/>
    <d v="2017-09-30T00:00:00"/>
    <b v="0"/>
    <s v="Approved"/>
    <s v="Norco Bicycles"/>
    <s v="Standard"/>
    <s v="high"/>
    <s v="medium"/>
    <n v="1148.6400000000001"/>
    <n v="689.18"/>
    <d v="2015-08-02T00:00:00"/>
  </r>
  <r>
    <n v="1997"/>
    <n v="14"/>
    <x v="1514"/>
    <d v="2017-02-19T00:00:00"/>
    <b v="1"/>
    <s v="Approved"/>
    <s v="Trek Bicycles"/>
    <s v="Standard"/>
    <s v="medium"/>
    <s v="small"/>
    <n v="1386.84"/>
    <n v="1234.29"/>
    <d v="2003-08-05T00:00:00"/>
  </r>
  <r>
    <n v="1998"/>
    <n v="19"/>
    <x v="1515"/>
    <d v="2017-01-02T00:00:00"/>
    <b v="1"/>
    <s v="Approved"/>
    <s v="OHM Cycles"/>
    <s v="Road"/>
    <s v="high"/>
    <s v="large"/>
    <n v="12.01"/>
    <n v="7.21"/>
    <d v="2009-03-08T00:00:00"/>
  </r>
  <r>
    <n v="1999"/>
    <n v="58"/>
    <x v="817"/>
    <d v="2017-04-04T00:00:00"/>
    <b v="1"/>
    <s v="Approved"/>
    <s v="OHM Cycles"/>
    <s v="Road"/>
    <s v="medium"/>
    <s v="medium"/>
    <n v="1280.28"/>
    <n v="829.51"/>
    <d v="2001-11-25T00:00:00"/>
  </r>
  <r>
    <n v="2000"/>
    <n v="62"/>
    <x v="478"/>
    <d v="2017-10-05T00:00:00"/>
    <b v="0"/>
    <s v="Approved"/>
    <s v="Solex"/>
    <s v="Standard"/>
    <s v="medium"/>
    <s v="medium"/>
    <n v="478.16"/>
    <n v="298.72000000000003"/>
    <d v="2010-11-05T00:00:00"/>
  </r>
  <r>
    <n v="2001"/>
    <n v="19"/>
    <x v="527"/>
    <d v="2017-04-03T00:00:00"/>
    <b v="0"/>
    <s v="Approved"/>
    <s v="OHM Cycles"/>
    <s v="Road"/>
    <s v="high"/>
    <s v="large"/>
    <n v="12.01"/>
    <n v="7.21"/>
    <d v="1993-07-15T00:00:00"/>
  </r>
  <r>
    <n v="2002"/>
    <n v="42"/>
    <x v="1516"/>
    <d v="2017-11-30T00:00:00"/>
    <b v="0"/>
    <s v="Approved"/>
    <s v="OHM Cycles"/>
    <s v="Road"/>
    <s v="medium"/>
    <s v="small"/>
    <n v="1810"/>
    <n v="1610.9"/>
    <d v="2008-03-19T00:00:00"/>
  </r>
  <r>
    <n v="2003"/>
    <n v="65"/>
    <x v="1517"/>
    <d v="2017-04-30T00:00:00"/>
    <b v="1"/>
    <s v="Approved"/>
    <s v="WeareA2B"/>
    <s v="Standard"/>
    <s v="medium"/>
    <s v="medium"/>
    <n v="1807.45"/>
    <n v="778.69"/>
    <d v="2015-05-21T00:00:00"/>
  </r>
  <r>
    <n v="2004"/>
    <n v="42"/>
    <x v="1518"/>
    <d v="2017-06-26T00:00:00"/>
    <b v="0"/>
    <s v="Approved"/>
    <s v="OHM Cycles"/>
    <s v="Road"/>
    <s v="medium"/>
    <s v="small"/>
    <n v="1810"/>
    <n v="1610.9"/>
    <d v="2007-12-11T00:00:00"/>
  </r>
  <r>
    <n v="2005"/>
    <n v="42"/>
    <x v="1484"/>
    <d v="2017-07-29T00:00:00"/>
    <b v="1"/>
    <s v="Approved"/>
    <s v="OHM Cycles"/>
    <s v="Road"/>
    <s v="medium"/>
    <s v="small"/>
    <n v="1810"/>
    <n v="1610.9"/>
    <d v="2008-03-19T00:00:00"/>
  </r>
  <r>
    <n v="2006"/>
    <n v="4"/>
    <x v="1519"/>
    <d v="2017-01-15T00:00:00"/>
    <b v="1"/>
    <s v="Approved"/>
    <s v="Giant Bicycles"/>
    <s v="Standard"/>
    <s v="high"/>
    <s v="medium"/>
    <n v="1129.1300000000001"/>
    <n v="677.48"/>
    <d v="2005-08-09T00:00:00"/>
  </r>
  <r>
    <n v="2007"/>
    <n v="1"/>
    <x v="1520"/>
    <d v="2017-01-24T00:00:00"/>
    <b v="0"/>
    <s v="Approved"/>
    <s v="Giant Bicycles"/>
    <s v="Standard"/>
    <s v="medium"/>
    <s v="medium"/>
    <n v="1403.5"/>
    <n v="954.82"/>
    <d v="2016-11-14T00:00:00"/>
  </r>
  <r>
    <n v="2008"/>
    <n v="38"/>
    <x v="1521"/>
    <d v="2017-01-01T00:00:00"/>
    <b v="1"/>
    <s v="Approved"/>
    <s v="Solex"/>
    <s v="Standard"/>
    <s v="medium"/>
    <s v="medium"/>
    <n v="1577.53"/>
    <n v="826.51"/>
    <d v="2001-11-25T00:00:00"/>
  </r>
  <r>
    <n v="2009"/>
    <n v="89"/>
    <x v="1522"/>
    <d v="2017-11-17T00:00:00"/>
    <b v="0"/>
    <s v="Approved"/>
    <s v="WeareA2B"/>
    <s v="Touring"/>
    <s v="medium"/>
    <s v="large"/>
    <n v="1362.99"/>
    <n v="57.74"/>
    <d v="2013-06-09T00:00:00"/>
  </r>
  <r>
    <n v="2010"/>
    <n v="24"/>
    <x v="1523"/>
    <d v="2017-04-02T00:00:00"/>
    <b v="1"/>
    <s v="Approved"/>
    <s v="Solex"/>
    <s v="Road"/>
    <s v="medium"/>
    <s v="large"/>
    <n v="1777.8"/>
    <n v="820.78"/>
    <d v="2011-05-07T00:00:00"/>
  </r>
  <r>
    <n v="2011"/>
    <n v="95"/>
    <x v="1524"/>
    <d v="2017-07-06T00:00:00"/>
    <b v="0"/>
    <s v="Approved"/>
    <s v="Giant Bicycles"/>
    <s v="Standard"/>
    <s v="medium"/>
    <s v="large"/>
    <n v="569.55999999999995"/>
    <n v="528.42999999999995"/>
    <d v="2003-09-10T00:00:00"/>
  </r>
  <r>
    <n v="2012"/>
    <n v="6"/>
    <x v="1059"/>
    <d v="2017-06-06T00:00:00"/>
    <b v="1"/>
    <s v="Approved"/>
    <s v="Solex"/>
    <s v="Standard"/>
    <s v="high"/>
    <s v="medium"/>
    <n v="748.17"/>
    <n v="448.9"/>
    <d v="2016-12-06T00:00:00"/>
  </r>
  <r>
    <n v="2013"/>
    <n v="49"/>
    <x v="1525"/>
    <d v="2017-05-19T00:00:00"/>
    <b v="0"/>
    <s v="Approved"/>
    <s v="Solex"/>
    <s v="Standard"/>
    <s v="medium"/>
    <s v="large"/>
    <n v="1061.56"/>
    <n v="733.58"/>
    <d v="2011-08-24T00:00:00"/>
  </r>
  <r>
    <n v="2014"/>
    <n v="20"/>
    <x v="1526"/>
    <d v="2017-05-05T00:00:00"/>
    <b v="0"/>
    <s v="Approved"/>
    <s v="Trek Bicycles"/>
    <s v="Standard"/>
    <s v="medium"/>
    <s v="small"/>
    <n v="1775.81"/>
    <n v="1580.47"/>
    <d v="2011-05-07T00:00:00"/>
  </r>
  <r>
    <n v="2015"/>
    <n v="29"/>
    <x v="1527"/>
    <d v="2017-12-24T00:00:00"/>
    <b v="1"/>
    <s v="Approved"/>
    <s v="Norco Bicycles"/>
    <s v="Road"/>
    <s v="medium"/>
    <s v="medium"/>
    <n v="543.39"/>
    <n v="407.54"/>
    <d v="2016-11-22T00:00:00"/>
  </r>
  <r>
    <n v="2016"/>
    <n v="40"/>
    <x v="1528"/>
    <d v="2017-05-02T00:00:00"/>
    <b v="0"/>
    <s v="Approved"/>
    <s v="OHM Cycles"/>
    <s v="Standard"/>
    <s v="high"/>
    <s v="medium"/>
    <n v="1458.17"/>
    <n v="874.9"/>
    <d v="1999-12-04T00:00:00"/>
  </r>
  <r>
    <n v="2017"/>
    <n v="58"/>
    <x v="1081"/>
    <d v="2017-02-10T00:00:00"/>
    <b v="0"/>
    <s v="Approved"/>
    <s v="OHM Cycles"/>
    <s v="Standard"/>
    <s v="medium"/>
    <s v="medium"/>
    <n v="912.52"/>
    <n v="141.4"/>
    <d v="2010-11-05T00:00:00"/>
  </r>
  <r>
    <n v="2018"/>
    <n v="98"/>
    <x v="1529"/>
    <d v="2017-05-23T00:00:00"/>
    <b v="1"/>
    <s v="Approved"/>
    <s v="OHM Cycles"/>
    <s v="Standard"/>
    <s v="medium"/>
    <s v="medium"/>
    <n v="795.34"/>
    <n v="101.58"/>
    <d v="1997-02-09T00:00:00"/>
  </r>
  <r>
    <n v="2019"/>
    <n v="67"/>
    <x v="396"/>
    <d v="2017-01-23T00:00:00"/>
    <b v="1"/>
    <s v="Approved"/>
    <s v="Solex"/>
    <s v="Standard"/>
    <s v="medium"/>
    <s v="large"/>
    <n v="1071.23"/>
    <n v="380.74"/>
    <d v="1993-10-02T00:00:00"/>
  </r>
  <r>
    <n v="2020"/>
    <n v="25"/>
    <x v="559"/>
    <d v="2017-09-28T00:00:00"/>
    <b v="1"/>
    <s v="Approved"/>
    <s v="OHM Cycles"/>
    <s v="Standard"/>
    <s v="high"/>
    <s v="medium"/>
    <n v="2005.66"/>
    <n v="1203.4000000000001"/>
    <d v="2012-04-10T00:00:00"/>
  </r>
  <r>
    <n v="2021"/>
    <n v="35"/>
    <x v="88"/>
    <d v="2017-03-02T00:00:00"/>
    <b v="1"/>
    <s v="Approved"/>
    <s v="Trek Bicycles"/>
    <s v="Standard"/>
    <s v="low"/>
    <s v="medium"/>
    <n v="1057.51"/>
    <n v="154.4"/>
    <d v="1994-07-12T00:00:00"/>
  </r>
  <r>
    <n v="2022"/>
    <n v="45"/>
    <x v="1530"/>
    <d v="2017-12-09T00:00:00"/>
    <b v="0"/>
    <s v="Approved"/>
    <s v="Trek Bicycles"/>
    <s v="Road"/>
    <s v="low"/>
    <s v="medium"/>
    <n v="980.37"/>
    <n v="234.43"/>
    <d v="2004-09-28T00:00:00"/>
  </r>
  <r>
    <n v="2023"/>
    <n v="66"/>
    <x v="1531"/>
    <d v="2017-11-03T00:00:00"/>
    <b v="1"/>
    <s v="Approved"/>
    <s v="Solex"/>
    <s v="Standard"/>
    <s v="medium"/>
    <s v="medium"/>
    <n v="1163.8900000000001"/>
    <n v="589.27"/>
    <d v="2010-05-05T00:00:00"/>
  </r>
  <r>
    <n v="2024"/>
    <n v="50"/>
    <x v="1532"/>
    <d v="2017-10-30T00:00:00"/>
    <b v="0"/>
    <s v="Approved"/>
    <s v="WeareA2B"/>
    <s v="Standard"/>
    <s v="medium"/>
    <s v="small"/>
    <n v="175.89"/>
    <n v="131.91999999999999"/>
    <d v="2001-11-25T00:00:00"/>
  </r>
  <r>
    <n v="2025"/>
    <n v="95"/>
    <x v="1533"/>
    <d v="2017-07-31T00:00:00"/>
    <b v="1"/>
    <s v="Approved"/>
    <s v="Giant Bicycles"/>
    <s v="Standard"/>
    <s v="medium"/>
    <s v="large"/>
    <n v="569.55999999999995"/>
    <n v="528.42999999999995"/>
    <d v="2006-11-10T00:00:00"/>
  </r>
  <r>
    <n v="2026"/>
    <n v="65"/>
    <x v="353"/>
    <d v="2017-12-13T00:00:00"/>
    <b v="1"/>
    <s v="Approved"/>
    <s v="WeareA2B"/>
    <s v="Standard"/>
    <s v="medium"/>
    <s v="medium"/>
    <n v="1807.45"/>
    <n v="778.69"/>
    <d v="2015-05-21T00:00:00"/>
  </r>
  <r>
    <n v="2027"/>
    <n v="9"/>
    <x v="1534"/>
    <d v="2017-12-25T00:00:00"/>
    <b v="0"/>
    <s v="Approved"/>
    <s v="Norco Bicycles"/>
    <s v="Standard"/>
    <s v="medium"/>
    <s v="small"/>
    <n v="1216.1400000000001"/>
    <n v="1082.3599999999999"/>
    <d v="1996-04-05T00:00:00"/>
  </r>
  <r>
    <n v="2028"/>
    <n v="66"/>
    <x v="1535"/>
    <d v="2017-01-30T00:00:00"/>
    <b v="0"/>
    <s v="Approved"/>
    <s v="Solex"/>
    <s v="Standard"/>
    <s v="medium"/>
    <s v="medium"/>
    <n v="1163.8900000000001"/>
    <n v="589.27"/>
    <d v="2009-03-08T00:00:00"/>
  </r>
  <r>
    <n v="2029"/>
    <n v="86"/>
    <x v="672"/>
    <d v="2017-05-21T00:00:00"/>
    <b v="1"/>
    <s v="Approved"/>
    <s v="OHM Cycles"/>
    <s v="Standard"/>
    <s v="medium"/>
    <s v="medium"/>
    <n v="235.63"/>
    <n v="125.07"/>
    <d v="2004-08-07T00:00:00"/>
  </r>
  <r>
    <n v="2030"/>
    <n v="36"/>
    <x v="1536"/>
    <d v="2017-08-23T00:00:00"/>
    <b v="0"/>
    <s v="Approved"/>
    <s v="Solex"/>
    <s v="Standard"/>
    <s v="low"/>
    <s v="medium"/>
    <n v="1289.8499999999999"/>
    <n v="74.510000000000005"/>
    <d v="2007-12-11T00:00:00"/>
  </r>
  <r>
    <n v="2031"/>
    <n v="66"/>
    <x v="1537"/>
    <d v="2017-11-13T00:00:00"/>
    <b v="0"/>
    <s v="Approved"/>
    <s v="Giant Bicycles"/>
    <s v="Road"/>
    <s v="low"/>
    <s v="small"/>
    <n v="590.26"/>
    <n v="525.33000000000004"/>
    <d v="2016-12-06T00:00:00"/>
  </r>
  <r>
    <n v="2032"/>
    <n v="41"/>
    <x v="1538"/>
    <d v="2017-09-05T00:00:00"/>
    <b v="1"/>
    <s v="Approved"/>
    <s v="Solex"/>
    <s v="Road"/>
    <s v="medium"/>
    <s v="medium"/>
    <n v="416.98"/>
    <n v="312.74"/>
    <d v="1997-05-10T00:00:00"/>
  </r>
  <r>
    <n v="2033"/>
    <n v="27"/>
    <x v="1539"/>
    <d v="2017-03-21T00:00:00"/>
    <b v="1"/>
    <s v="Approved"/>
    <s v="Trek Bicycles"/>
    <s v="Standard"/>
    <s v="medium"/>
    <s v="medium"/>
    <n v="499.53"/>
    <n v="388.72"/>
    <d v="1999-06-23T00:00:00"/>
  </r>
  <r>
    <n v="2034"/>
    <n v="34"/>
    <x v="77"/>
    <d v="2017-11-18T00:00:00"/>
    <b v="0"/>
    <s v="Approved"/>
    <s v="Norco Bicycles"/>
    <s v="Road"/>
    <s v="high"/>
    <s v="large"/>
    <n v="774.53"/>
    <n v="464.72"/>
    <d v="2003-03-18T00:00:00"/>
  </r>
  <r>
    <n v="2035"/>
    <n v="56"/>
    <x v="1540"/>
    <d v="2017-11-15T00:00:00"/>
    <b v="1"/>
    <s v="Approved"/>
    <s v="OHM Cycles"/>
    <s v="Standard"/>
    <s v="medium"/>
    <s v="medium"/>
    <n v="183.86"/>
    <n v="137.9"/>
    <d v="1997-10-04T00:00:00"/>
  </r>
  <r>
    <n v="2036"/>
    <n v="68"/>
    <x v="1541"/>
    <d v="2017-12-24T00:00:00"/>
    <b v="0"/>
    <s v="Approved"/>
    <s v="OHM Cycles"/>
    <s v="Standard"/>
    <s v="medium"/>
    <s v="medium"/>
    <n v="1636.9"/>
    <n v="44.71"/>
    <d v="2010-08-20T00:00:00"/>
  </r>
  <r>
    <n v="2037"/>
    <n v="95"/>
    <x v="181"/>
    <d v="2017-03-28T00:00:00"/>
    <b v="1"/>
    <s v="Approved"/>
    <s v="Giant Bicycles"/>
    <s v="Standard"/>
    <s v="medium"/>
    <s v="large"/>
    <n v="569.55999999999995"/>
    <n v="528.42999999999995"/>
    <d v="2006-11-10T00:00:00"/>
  </r>
  <r>
    <n v="2038"/>
    <n v="60"/>
    <x v="340"/>
    <d v="2017-03-29T00:00:00"/>
    <b v="1"/>
    <s v="Approved"/>
    <s v="Giant Bicycles"/>
    <s v="Standard"/>
    <s v="high"/>
    <s v="small"/>
    <n v="1977.36"/>
    <n v="1759.85"/>
    <d v="2011-08-24T00:00:00"/>
  </r>
  <r>
    <n v="2039"/>
    <n v="0"/>
    <x v="1542"/>
    <d v="2017-09-18T00:00:00"/>
    <b v="0"/>
    <s v="Approved"/>
    <s v="OHM Cycles"/>
    <s v="Standard"/>
    <s v="medium"/>
    <s v="medium"/>
    <n v="183.86"/>
    <n v="137.9"/>
    <d v="1997-10-04T00:00:00"/>
  </r>
  <r>
    <n v="2040"/>
    <n v="83"/>
    <x v="1543"/>
    <d v="2017-08-23T00:00:00"/>
    <b v="0"/>
    <s v="Approved"/>
    <s v="Solex"/>
    <s v="Touring"/>
    <s v="medium"/>
    <s v="large"/>
    <n v="2083.94"/>
    <n v="675.03"/>
    <d v="2013-09-16T00:00:00"/>
  </r>
  <r>
    <n v="2041"/>
    <n v="39"/>
    <x v="1544"/>
    <d v="2017-06-06T00:00:00"/>
    <b v="0"/>
    <s v="Approved"/>
    <s v="Giant Bicycles"/>
    <s v="Standard"/>
    <s v="medium"/>
    <s v="large"/>
    <n v="1812.75"/>
    <n v="582.48"/>
    <d v="2010-06-07T00:00:00"/>
  </r>
  <r>
    <n v="2042"/>
    <n v="18"/>
    <x v="1517"/>
    <d v="2017-07-22T00:00:00"/>
    <b v="1"/>
    <s v="Approved"/>
    <s v="Solex"/>
    <s v="Standard"/>
    <s v="medium"/>
    <s v="medium"/>
    <n v="575.27"/>
    <n v="431.45"/>
    <d v="2013-03-12T00:00:00"/>
  </r>
  <r>
    <n v="2043"/>
    <n v="2"/>
    <x v="732"/>
    <d v="2017-07-10T00:00:00"/>
    <b v="0"/>
    <s v="Approved"/>
    <s v="Solex"/>
    <s v="Standard"/>
    <s v="medium"/>
    <s v="medium"/>
    <n v="71.489999999999995"/>
    <n v="53.62"/>
    <d v="2012-12-02T00:00:00"/>
  </r>
  <r>
    <n v="2044"/>
    <n v="0"/>
    <x v="1545"/>
    <d v="2017-10-03T00:00:00"/>
    <b v="1"/>
    <s v="Approved"/>
    <s v="Giant Bicycles"/>
    <s v="Standard"/>
    <s v="medium"/>
    <s v="medium"/>
    <n v="230.91"/>
    <n v="173.18"/>
    <d v="2006-11-10T00:00:00"/>
  </r>
  <r>
    <n v="2045"/>
    <n v="78"/>
    <x v="1546"/>
    <d v="2017-04-24T00:00:00"/>
    <b v="1"/>
    <s v="Approved"/>
    <s v="Giant Bicycles"/>
    <s v="Standard"/>
    <s v="medium"/>
    <s v="large"/>
    <n v="1765.3"/>
    <n v="709.48"/>
    <d v="2004-12-18T00:00:00"/>
  </r>
  <r>
    <n v="2046"/>
    <n v="8"/>
    <x v="1547"/>
    <d v="2017-12-25T00:00:00"/>
    <b v="0"/>
    <s v="Approved"/>
    <s v="Solex"/>
    <s v="Road"/>
    <s v="medium"/>
    <s v="small"/>
    <n v="1703.52"/>
    <n v="1516.13"/>
    <d v="2016-07-09T00:00:00"/>
  </r>
  <r>
    <n v="2047"/>
    <n v="26"/>
    <x v="1277"/>
    <d v="2017-09-10T00:00:00"/>
    <b v="1"/>
    <s v="Approved"/>
    <s v="WeareA2B"/>
    <s v="Standard"/>
    <s v="medium"/>
    <s v="medium"/>
    <n v="1992.93"/>
    <n v="762.63"/>
    <d v="2003-03-18T00:00:00"/>
  </r>
  <r>
    <n v="2048"/>
    <n v="27"/>
    <x v="1548"/>
    <d v="2017-07-09T00:00:00"/>
    <b v="0"/>
    <s v="Approved"/>
    <s v="Trek Bicycles"/>
    <s v="Standard"/>
    <s v="medium"/>
    <s v="medium"/>
    <n v="499.53"/>
    <n v="388.72"/>
    <d v="1999-06-23T00:00:00"/>
  </r>
  <r>
    <n v="2049"/>
    <n v="54"/>
    <x v="1549"/>
    <d v="2017-04-06T00:00:00"/>
    <b v="1"/>
    <s v="Approved"/>
    <s v="WeareA2B"/>
    <s v="Standard"/>
    <s v="medium"/>
    <s v="medium"/>
    <n v="1807.45"/>
    <n v="778.69"/>
    <d v="1992-10-02T00:00:00"/>
  </r>
  <r>
    <n v="2050"/>
    <n v="20"/>
    <x v="1343"/>
    <d v="2017-08-08T00:00:00"/>
    <b v="1"/>
    <s v="Approved"/>
    <s v="Trek Bicycles"/>
    <s v="Standard"/>
    <s v="medium"/>
    <s v="small"/>
    <n v="1775.81"/>
    <n v="1580.47"/>
    <d v="1993-05-26T00:00:00"/>
  </r>
  <r>
    <n v="2051"/>
    <n v="38"/>
    <x v="1550"/>
    <d v="2017-04-08T00:00:00"/>
    <b v="0"/>
    <s v="Approved"/>
    <s v="Solex"/>
    <s v="Standard"/>
    <s v="medium"/>
    <s v="medium"/>
    <n v="1577.53"/>
    <n v="826.51"/>
    <d v="1997-10-04T00:00:00"/>
  </r>
  <r>
    <n v="2052"/>
    <n v="22"/>
    <x v="1551"/>
    <d v="2017-05-30T00:00:00"/>
    <b v="1"/>
    <s v="Approved"/>
    <s v="WeareA2B"/>
    <s v="Standard"/>
    <s v="medium"/>
    <s v="medium"/>
    <n v="60.34"/>
    <n v="45.26"/>
    <d v="1993-07-15T00:00:00"/>
  </r>
  <r>
    <n v="2053"/>
    <n v="46"/>
    <x v="937"/>
    <d v="2017-06-30T00:00:00"/>
    <b v="0"/>
    <s v="Approved"/>
    <s v="Solex"/>
    <s v="Standard"/>
    <s v="low"/>
    <s v="medium"/>
    <n v="1289.8499999999999"/>
    <n v="74.510000000000005"/>
    <d v="2007-12-11T00:00:00"/>
  </r>
  <r>
    <n v="2054"/>
    <n v="12"/>
    <x v="1265"/>
    <d v="2017-01-27T00:00:00"/>
    <b v="0"/>
    <s v="Approved"/>
    <s v="WeareA2B"/>
    <s v="Standard"/>
    <s v="medium"/>
    <s v="medium"/>
    <n v="1231.1500000000001"/>
    <n v="161.6"/>
    <d v="2005-12-07T00:00:00"/>
  </r>
  <r>
    <n v="2055"/>
    <n v="73"/>
    <x v="1422"/>
    <d v="2017-04-02T00:00:00"/>
    <b v="1"/>
    <s v="Approved"/>
    <s v="Solex"/>
    <s v="Standard"/>
    <s v="medium"/>
    <s v="medium"/>
    <n v="1945.43"/>
    <n v="333.18"/>
    <d v="2002-08-31T00:00:00"/>
  </r>
  <r>
    <n v="2056"/>
    <n v="0"/>
    <x v="623"/>
    <d v="2017-04-11T00:00:00"/>
    <b v="0"/>
    <s v="Approved"/>
    <s v="Norco Bicycles"/>
    <s v="Standard"/>
    <s v="medium"/>
    <s v="medium"/>
    <n v="360.4"/>
    <n v="270.3"/>
    <d v="2016-12-06T00:00:00"/>
  </r>
  <r>
    <n v="2057"/>
    <n v="85"/>
    <x v="1552"/>
    <d v="2017-06-18T00:00:00"/>
    <b v="0"/>
    <s v="Approved"/>
    <s v="WeareA2B"/>
    <s v="Standard"/>
    <s v="medium"/>
    <s v="medium"/>
    <n v="752.64"/>
    <n v="205.36"/>
    <d v="2015-08-02T00:00:00"/>
  </r>
  <r>
    <n v="2058"/>
    <n v="66"/>
    <x v="1553"/>
    <d v="2017-08-12T00:00:00"/>
    <b v="1"/>
    <s v="Approved"/>
    <s v="Giant Bicycles"/>
    <s v="Road"/>
    <s v="low"/>
    <s v="small"/>
    <n v="590.26"/>
    <n v="525.33000000000004"/>
    <d v="2010-11-05T00:00:00"/>
  </r>
  <r>
    <n v="2059"/>
    <n v="25"/>
    <x v="958"/>
    <d v="2017-08-10T00:00:00"/>
    <b v="1"/>
    <s v="Approved"/>
    <s v="OHM Cycles"/>
    <s v="Standard"/>
    <s v="high"/>
    <s v="medium"/>
    <n v="2005.66"/>
    <n v="1203.4000000000001"/>
    <d v="1997-02-09T00:00:00"/>
  </r>
  <r>
    <n v="2060"/>
    <n v="82"/>
    <x v="599"/>
    <d v="2017-12-09T00:00:00"/>
    <b v="0"/>
    <s v="Approved"/>
    <s v="Norco Bicycles"/>
    <s v="Standard"/>
    <s v="high"/>
    <s v="medium"/>
    <n v="1148.6400000000001"/>
    <n v="689.18"/>
    <d v="2015-08-10T00:00:00"/>
  </r>
  <r>
    <n v="2061"/>
    <n v="5"/>
    <x v="1554"/>
    <d v="2017-05-07T00:00:00"/>
    <b v="0"/>
    <s v="Approved"/>
    <s v="Trek Bicycles"/>
    <s v="Mountain"/>
    <s v="low"/>
    <s v="medium"/>
    <n v="574.64"/>
    <n v="459.71"/>
    <d v="2004-08-07T00:00:00"/>
  </r>
  <r>
    <n v="2062"/>
    <n v="64"/>
    <x v="1555"/>
    <d v="2017-03-12T00:00:00"/>
    <b v="1"/>
    <s v="Approved"/>
    <s v="Trek Bicycles"/>
    <s v="Standard"/>
    <s v="medium"/>
    <s v="large"/>
    <n v="1469.44"/>
    <n v="596.54999999999995"/>
    <d v="2012-05-18T00:00:00"/>
  </r>
  <r>
    <n v="2063"/>
    <n v="50"/>
    <x v="709"/>
    <d v="2017-03-09T00:00:00"/>
    <b v="0"/>
    <s v="Approved"/>
    <s v="Giant Bicycles"/>
    <s v="Standard"/>
    <s v="medium"/>
    <s v="medium"/>
    <n v="642.70000000000005"/>
    <n v="211.37"/>
    <d v="2002-03-22T00:00:00"/>
  </r>
  <r>
    <n v="2064"/>
    <n v="54"/>
    <x v="1556"/>
    <d v="2017-02-28T00:00:00"/>
    <b v="0"/>
    <s v="Approved"/>
    <s v="WeareA2B"/>
    <s v="Standard"/>
    <s v="medium"/>
    <s v="medium"/>
    <n v="1292.8399999999999"/>
    <n v="13.44"/>
    <d v="2009-04-12T00:00:00"/>
  </r>
  <r>
    <n v="2065"/>
    <n v="77"/>
    <x v="566"/>
    <d v="2017-10-28T00:00:00"/>
    <b v="1"/>
    <s v="Approved"/>
    <s v="Norco Bicycles"/>
    <s v="Road"/>
    <s v="medium"/>
    <s v="large"/>
    <n v="1240.31"/>
    <n v="795.1"/>
    <d v="2004-07-25T00:00:00"/>
  </r>
  <r>
    <n v="2066"/>
    <n v="19"/>
    <x v="791"/>
    <d v="2017-12-16T00:00:00"/>
    <b v="1"/>
    <s v="Approved"/>
    <s v="Trek Bicycles"/>
    <s v="Mountain"/>
    <s v="low"/>
    <s v="medium"/>
    <n v="574.64"/>
    <n v="459.71"/>
    <d v="2003-02-07T00:00:00"/>
  </r>
  <r>
    <n v="2067"/>
    <n v="0"/>
    <x v="443"/>
    <d v="2017-06-27T00:00:00"/>
    <b v="1"/>
    <s v="Approved"/>
    <s v="Norco Bicycles"/>
    <s v="Standard"/>
    <s v="medium"/>
    <s v="medium"/>
    <n v="360.4"/>
    <n v="270.3"/>
    <d v="2016-12-06T00:00:00"/>
  </r>
  <r>
    <n v="2068"/>
    <n v="6"/>
    <x v="1557"/>
    <d v="2017-09-17T00:00:00"/>
    <b v="0"/>
    <s v="Approved"/>
    <s v="Solex"/>
    <s v="Standard"/>
    <s v="high"/>
    <s v="medium"/>
    <n v="748.17"/>
    <n v="448.9"/>
    <d v="2011-03-16T00:00:00"/>
  </r>
  <r>
    <n v="2069"/>
    <n v="88"/>
    <x v="554"/>
    <d v="2017-02-23T00:00:00"/>
    <b v="1"/>
    <s v="Approved"/>
    <s v="Norco Bicycles"/>
    <s v="Standard"/>
    <s v="medium"/>
    <s v="medium"/>
    <n v="1198.46"/>
    <n v="381.1"/>
    <d v="2003-09-10T00:00:00"/>
  </r>
  <r>
    <n v="2070"/>
    <n v="82"/>
    <x v="1496"/>
    <d v="2017-04-06T00:00:00"/>
    <b v="1"/>
    <s v="Approved"/>
    <s v="Norco Bicycles"/>
    <s v="Standard"/>
    <s v="high"/>
    <s v="medium"/>
    <n v="1148.6400000000001"/>
    <n v="689.18"/>
    <d v="2015-08-10T00:00:00"/>
  </r>
  <r>
    <n v="2071"/>
    <n v="59"/>
    <x v="115"/>
    <d v="2017-11-09T00:00:00"/>
    <b v="0"/>
    <s v="Approved"/>
    <s v="Solex"/>
    <s v="Standard"/>
    <s v="medium"/>
    <s v="large"/>
    <n v="1061.56"/>
    <n v="733.58"/>
    <d v="2015-06-17T00:00:00"/>
  </r>
  <r>
    <n v="2072"/>
    <n v="45"/>
    <x v="1558"/>
    <d v="2017-03-09T00:00:00"/>
    <b v="0"/>
    <s v="Approved"/>
    <s v="Solex"/>
    <s v="Standard"/>
    <s v="medium"/>
    <s v="medium"/>
    <n v="441.49"/>
    <n v="84.99"/>
    <d v="1993-04-12T00:00:00"/>
  </r>
  <r>
    <n v="2073"/>
    <n v="88"/>
    <x v="1559"/>
    <d v="2017-08-14T00:00:00"/>
    <b v="1"/>
    <s v="Approved"/>
    <s v="Norco Bicycles"/>
    <s v="Standard"/>
    <s v="medium"/>
    <s v="medium"/>
    <n v="1198.46"/>
    <n v="381.1"/>
    <d v="2002-10-10T00:00:00"/>
  </r>
  <r>
    <n v="2074"/>
    <n v="12"/>
    <x v="1560"/>
    <d v="2017-12-30T00:00:00"/>
    <b v="1"/>
    <s v="Approved"/>
    <s v="WeareA2B"/>
    <s v="Standard"/>
    <s v="medium"/>
    <s v="medium"/>
    <n v="1231.1500000000001"/>
    <n v="161.6"/>
    <d v="2010-05-05T00:00:00"/>
  </r>
  <r>
    <n v="2075"/>
    <n v="23"/>
    <x v="1561"/>
    <d v="2017-09-23T00:00:00"/>
    <b v="0"/>
    <s v="Approved"/>
    <s v="Norco Bicycles"/>
    <s v="Mountain"/>
    <s v="low"/>
    <s v="small"/>
    <n v="688.63"/>
    <n v="612.88"/>
    <d v="1991-08-05T00:00:00"/>
  </r>
  <r>
    <n v="2076"/>
    <n v="80"/>
    <x v="962"/>
    <d v="2017-02-21T00:00:00"/>
    <b v="0"/>
    <s v="Approved"/>
    <s v="OHM Cycles"/>
    <s v="Touring"/>
    <s v="low"/>
    <s v="medium"/>
    <n v="1073.07"/>
    <n v="933.84"/>
    <d v="2015-08-02T00:00:00"/>
  </r>
  <r>
    <n v="2077"/>
    <n v="94"/>
    <x v="665"/>
    <d v="2017-07-23T00:00:00"/>
    <b v="1"/>
    <s v="Approved"/>
    <s v="Giant Bicycles"/>
    <s v="Standard"/>
    <s v="medium"/>
    <s v="large"/>
    <n v="1635.3"/>
    <n v="993.66"/>
    <d v="2013-06-09T00:00:00"/>
  </r>
  <r>
    <n v="2078"/>
    <n v="93"/>
    <x v="1562"/>
    <d v="2017-06-07T00:00:00"/>
    <b v="0"/>
    <s v="Approved"/>
    <s v="OHM Cycles"/>
    <s v="Standard"/>
    <s v="high"/>
    <s v="medium"/>
    <n v="1458.17"/>
    <n v="874.9"/>
    <d v="2006-02-02T00:00:00"/>
  </r>
  <r>
    <n v="2079"/>
    <n v="77"/>
    <x v="1563"/>
    <d v="2017-12-28T00:00:00"/>
    <b v="1"/>
    <s v="Approved"/>
    <s v="Norco Bicycles"/>
    <s v="Road"/>
    <s v="medium"/>
    <s v="large"/>
    <n v="1240.31"/>
    <n v="795.1"/>
    <d v="2011-01-10T00:00:00"/>
  </r>
  <r>
    <n v="2080"/>
    <n v="80"/>
    <x v="908"/>
    <d v="2017-01-13T00:00:00"/>
    <b v="1"/>
    <s v="Approved"/>
    <s v="OHM Cycles"/>
    <s v="Touring"/>
    <s v="low"/>
    <s v="medium"/>
    <n v="1073.07"/>
    <n v="933.84"/>
    <d v="1997-01-25T00:00:00"/>
  </r>
  <r>
    <n v="2081"/>
    <n v="41"/>
    <x v="721"/>
    <d v="2017-06-21T00:00:00"/>
    <b v="1"/>
    <s v="Approved"/>
    <s v="Solex"/>
    <s v="Road"/>
    <s v="medium"/>
    <s v="medium"/>
    <n v="416.98"/>
    <n v="312.74"/>
    <d v="1997-05-10T00:00:00"/>
  </r>
  <r>
    <n v="2082"/>
    <n v="19"/>
    <x v="1349"/>
    <d v="2017-03-23T00:00:00"/>
    <b v="0"/>
    <s v="Approved"/>
    <s v="OHM Cycles"/>
    <s v="Road"/>
    <s v="high"/>
    <s v="large"/>
    <n v="12.01"/>
    <n v="7.21"/>
    <d v="2009-03-08T00:00:00"/>
  </r>
  <r>
    <n v="2083"/>
    <n v="74"/>
    <x v="24"/>
    <d v="2017-01-27T00:00:00"/>
    <b v="0"/>
    <s v="Approved"/>
    <s v="WeareA2B"/>
    <s v="Standard"/>
    <s v="medium"/>
    <s v="medium"/>
    <n v="1228.07"/>
    <n v="400.91"/>
    <d v="2000-05-22T00:00:00"/>
  </r>
  <r>
    <n v="2084"/>
    <n v="46"/>
    <x v="870"/>
    <d v="2017-02-09T00:00:00"/>
    <b v="1"/>
    <s v="Approved"/>
    <s v="Solex"/>
    <s v="Standard"/>
    <s v="low"/>
    <s v="medium"/>
    <n v="1289.8499999999999"/>
    <n v="74.510000000000005"/>
    <d v="2012-04-10T00:00:00"/>
  </r>
  <r>
    <n v="2085"/>
    <n v="77"/>
    <x v="1309"/>
    <d v="2017-10-09T00:00:00"/>
    <b v="1"/>
    <s v="Approved"/>
    <s v="Norco Bicycles"/>
    <s v="Road"/>
    <s v="medium"/>
    <s v="large"/>
    <n v="1240.31"/>
    <n v="795.1"/>
    <d v="2003-09-09T00:00:00"/>
  </r>
  <r>
    <n v="2086"/>
    <n v="52"/>
    <x v="1564"/>
    <d v="2017-12-01T00:00:00"/>
    <b v="1"/>
    <s v="Approved"/>
    <s v="OHM Cycles"/>
    <s v="Road"/>
    <s v="medium"/>
    <s v="medium"/>
    <n v="1280.28"/>
    <n v="829.51"/>
    <d v="1991-01-21T00:00:00"/>
  </r>
  <r>
    <n v="2087"/>
    <n v="69"/>
    <x v="594"/>
    <d v="2017-10-22T00:00:00"/>
    <b v="1"/>
    <s v="Approved"/>
    <s v="Norco Bicycles"/>
    <s v="Road"/>
    <s v="medium"/>
    <s v="large"/>
    <n v="1240.31"/>
    <n v="795.1"/>
    <d v="2004-12-18T00:00:00"/>
  </r>
  <r>
    <n v="2088"/>
    <n v="2"/>
    <x v="1565"/>
    <d v="2017-01-09T00:00:00"/>
    <b v="1"/>
    <s v="Approved"/>
    <s v="Solex"/>
    <s v="Standard"/>
    <s v="medium"/>
    <s v="medium"/>
    <n v="71.489999999999995"/>
    <n v="53.62"/>
    <d v="2012-09-15T00:00:00"/>
  </r>
  <r>
    <n v="2089"/>
    <n v="28"/>
    <x v="1566"/>
    <d v="2017-09-01T00:00:00"/>
    <b v="1"/>
    <s v="Approved"/>
    <s v="Norco Bicycles"/>
    <s v="Standard"/>
    <s v="medium"/>
    <s v="small"/>
    <n v="1216.1400000000001"/>
    <n v="1082.3599999999999"/>
    <d v="1995-12-19T00:00:00"/>
  </r>
  <r>
    <n v="2090"/>
    <n v="9"/>
    <x v="958"/>
    <d v="2017-04-13T00:00:00"/>
    <b v="1"/>
    <s v="Approved"/>
    <s v="Norco Bicycles"/>
    <s v="Standard"/>
    <s v="medium"/>
    <s v="small"/>
    <n v="1216.1400000000001"/>
    <n v="1082.3599999999999"/>
    <d v="1995-12-19T00:00:00"/>
  </r>
  <r>
    <n v="2091"/>
    <n v="54"/>
    <x v="1196"/>
    <d v="2017-08-02T00:00:00"/>
    <b v="1"/>
    <s v="Approved"/>
    <s v="WeareA2B"/>
    <s v="Standard"/>
    <s v="medium"/>
    <s v="medium"/>
    <n v="1292.8399999999999"/>
    <n v="13.44"/>
    <d v="2009-04-12T00:00:00"/>
  </r>
  <r>
    <n v="2092"/>
    <n v="20"/>
    <x v="736"/>
    <d v="2017-05-14T00:00:00"/>
    <b v="0"/>
    <s v="Approved"/>
    <s v="Trek Bicycles"/>
    <s v="Standard"/>
    <s v="medium"/>
    <s v="small"/>
    <n v="1775.81"/>
    <n v="1580.47"/>
    <d v="2010-05-05T00:00:00"/>
  </r>
  <r>
    <n v="2093"/>
    <n v="14"/>
    <x v="1336"/>
    <d v="2017-05-30T00:00:00"/>
    <b v="0"/>
    <s v="Approved"/>
    <s v="Trek Bicycles"/>
    <s v="Standard"/>
    <s v="medium"/>
    <s v="small"/>
    <n v="1386.84"/>
    <n v="1234.29"/>
    <d v="2003-08-05T00:00:00"/>
  </r>
  <r>
    <n v="2094"/>
    <n v="94"/>
    <x v="1567"/>
    <d v="2017-09-20T00:00:00"/>
    <b v="1"/>
    <s v="Approved"/>
    <s v="Giant Bicycles"/>
    <s v="Standard"/>
    <s v="medium"/>
    <s v="large"/>
    <n v="1635.3"/>
    <n v="993.66"/>
    <d v="2013-06-09T00:00:00"/>
  </r>
  <r>
    <n v="2095"/>
    <n v="15"/>
    <x v="1568"/>
    <d v="2017-05-19T00:00:00"/>
    <b v="0"/>
    <s v="Approved"/>
    <s v="Norco Bicycles"/>
    <s v="Standard"/>
    <s v="low"/>
    <s v="medium"/>
    <n v="958.74"/>
    <n v="748.9"/>
    <d v="1993-10-02T00:00:00"/>
  </r>
  <r>
    <n v="2097"/>
    <n v="65"/>
    <x v="1569"/>
    <d v="2017-03-27T00:00:00"/>
    <b v="1"/>
    <s v="Approved"/>
    <s v="WeareA2B"/>
    <s v="Standard"/>
    <s v="medium"/>
    <s v="medium"/>
    <n v="1807.45"/>
    <n v="778.69"/>
    <d v="2015-05-21T00:00:00"/>
  </r>
  <r>
    <n v="2098"/>
    <n v="53"/>
    <x v="1570"/>
    <d v="2017-01-24T00:00:00"/>
    <b v="1"/>
    <s v="Approved"/>
    <s v="OHM Cycles"/>
    <s v="Standard"/>
    <s v="medium"/>
    <s v="medium"/>
    <n v="795.34"/>
    <n v="101.58"/>
    <d v="1991-01-21T00:00:00"/>
  </r>
  <r>
    <n v="2099"/>
    <n v="28"/>
    <x v="1147"/>
    <d v="2017-04-04T00:00:00"/>
    <b v="1"/>
    <s v="Approved"/>
    <s v="Solex"/>
    <s v="Road"/>
    <s v="medium"/>
    <s v="small"/>
    <n v="1703.52"/>
    <n v="1516.13"/>
    <d v="2004-08-17T00:00:00"/>
  </r>
  <r>
    <n v="2100"/>
    <n v="5"/>
    <x v="1533"/>
    <d v="2017-08-28T00:00:00"/>
    <b v="0"/>
    <s v="Approved"/>
    <s v="Trek Bicycles"/>
    <s v="Mountain"/>
    <s v="low"/>
    <s v="medium"/>
    <n v="574.64"/>
    <n v="459.71"/>
    <d v="2004-08-07T00:00:00"/>
  </r>
  <r>
    <n v="2101"/>
    <n v="51"/>
    <x v="1571"/>
    <d v="2017-02-23T00:00:00"/>
    <b v="1"/>
    <s v="Approved"/>
    <s v="OHM Cycles"/>
    <s v="Standard"/>
    <s v="high"/>
    <s v="medium"/>
    <n v="2005.66"/>
    <n v="1203.4000000000001"/>
    <d v="2012-04-10T00:00:00"/>
  </r>
  <r>
    <n v="2102"/>
    <n v="23"/>
    <x v="1572"/>
    <d v="2017-02-14T00:00:00"/>
    <b v="1"/>
    <s v="Approved"/>
    <s v="Norco Bicycles"/>
    <s v="Mountain"/>
    <s v="low"/>
    <s v="small"/>
    <n v="688.63"/>
    <n v="612.88"/>
    <d v="2011-05-07T00:00:00"/>
  </r>
  <r>
    <n v="2103"/>
    <n v="9"/>
    <x v="1540"/>
    <d v="2017-09-10T00:00:00"/>
    <b v="0"/>
    <s v="Approved"/>
    <s v="OHM Cycles"/>
    <s v="Road"/>
    <s v="medium"/>
    <s v="medium"/>
    <n v="742.54"/>
    <n v="667.4"/>
    <d v="1991-11-07T00:00:00"/>
  </r>
  <r>
    <n v="2104"/>
    <n v="47"/>
    <x v="1573"/>
    <d v="2017-12-28T00:00:00"/>
    <b v="1"/>
    <s v="Approved"/>
    <s v="Trek Bicycles"/>
    <s v="Road"/>
    <s v="low"/>
    <s v="small"/>
    <n v="1720.7"/>
    <n v="1531.42"/>
    <d v="2006-10-01T00:00:00"/>
  </r>
  <r>
    <n v="2105"/>
    <n v="17"/>
    <x v="1574"/>
    <d v="2017-08-09T00:00:00"/>
    <b v="1"/>
    <s v="Approved"/>
    <s v="Solex"/>
    <s v="Standard"/>
    <s v="high"/>
    <s v="medium"/>
    <n v="1024.6600000000001"/>
    <n v="614.79999999999995"/>
    <d v="1993-07-15T00:00:00"/>
  </r>
  <r>
    <n v="2106"/>
    <n v="90"/>
    <x v="493"/>
    <d v="2017-10-07T00:00:00"/>
    <b v="1"/>
    <s v="Approved"/>
    <s v="Norco Bicycles"/>
    <s v="Standard"/>
    <s v="low"/>
    <s v="medium"/>
    <n v="363.01"/>
    <n v="290.41000000000003"/>
    <d v="2005-05-10T00:00:00"/>
  </r>
  <r>
    <n v="2107"/>
    <n v="89"/>
    <x v="1575"/>
    <d v="2017-03-12T00:00:00"/>
    <b v="0"/>
    <s v="Approved"/>
    <s v="WeareA2B"/>
    <s v="Touring"/>
    <s v="medium"/>
    <s v="large"/>
    <n v="1362.99"/>
    <n v="57.74"/>
    <d v="2016-03-29T00:00:00"/>
  </r>
  <r>
    <n v="2108"/>
    <n v="92"/>
    <x v="1576"/>
    <d v="2017-07-15T00:00:00"/>
    <b v="1"/>
    <s v="Approved"/>
    <s v="WeareA2B"/>
    <s v="Standard"/>
    <s v="medium"/>
    <s v="small"/>
    <n v="1415.01"/>
    <n v="1259.3599999999999"/>
    <d v="2003-01-05T00:00:00"/>
  </r>
  <r>
    <n v="2109"/>
    <n v="41"/>
    <x v="1225"/>
    <d v="2017-07-11T00:00:00"/>
    <b v="0"/>
    <s v="Approved"/>
    <s v="Norco Bicycles"/>
    <s v="Standard"/>
    <s v="low"/>
    <s v="medium"/>
    <n v="958.74"/>
    <n v="748.9"/>
    <d v="2005-12-07T00:00:00"/>
  </r>
  <r>
    <n v="2110"/>
    <n v="60"/>
    <x v="577"/>
    <d v="2017-08-08T00:00:00"/>
    <b v="1"/>
    <s v="Approved"/>
    <s v="Giant Bicycles"/>
    <s v="Standard"/>
    <s v="high"/>
    <s v="small"/>
    <n v="1977.36"/>
    <n v="1759.85"/>
    <d v="2011-08-24T00:00:00"/>
  </r>
  <r>
    <n v="2111"/>
    <n v="93"/>
    <x v="1577"/>
    <d v="2017-09-26T00:00:00"/>
    <b v="0"/>
    <s v="Approved"/>
    <s v="WeareA2B"/>
    <s v="Standard"/>
    <s v="medium"/>
    <s v="medium"/>
    <n v="1065.03"/>
    <n v="230.09"/>
    <d v="2013-06-09T00:00:00"/>
  </r>
  <r>
    <n v="2112"/>
    <n v="4"/>
    <x v="1578"/>
    <d v="2017-05-09T00:00:00"/>
    <b v="0"/>
    <s v="Approved"/>
    <s v="Giant Bicycles"/>
    <s v="Standard"/>
    <s v="high"/>
    <s v="medium"/>
    <n v="1129.1300000000001"/>
    <n v="677.48"/>
    <d v="2005-08-09T00:00:00"/>
  </r>
  <r>
    <n v="2113"/>
    <n v="19"/>
    <x v="1579"/>
    <d v="2017-05-21T00:00:00"/>
    <b v="1"/>
    <s v="Approved"/>
    <s v="Trek Bicycles"/>
    <s v="Mountain"/>
    <s v="low"/>
    <s v="medium"/>
    <n v="574.64"/>
    <n v="459.71"/>
    <d v="2011-08-29T00:00:00"/>
  </r>
  <r>
    <n v="2114"/>
    <n v="90"/>
    <x v="886"/>
    <d v="2017-05-25T00:00:00"/>
    <b v="0"/>
    <s v="Approved"/>
    <s v="Norco Bicycles"/>
    <s v="Standard"/>
    <s v="low"/>
    <s v="medium"/>
    <n v="363.01"/>
    <n v="290.41000000000003"/>
    <d v="2005-05-10T00:00:00"/>
  </r>
  <r>
    <n v="2115"/>
    <n v="38"/>
    <x v="998"/>
    <d v="2017-09-12T00:00:00"/>
    <b v="0"/>
    <s v="Approved"/>
    <s v="Solex"/>
    <s v="Standard"/>
    <s v="medium"/>
    <s v="medium"/>
    <n v="1577.53"/>
    <n v="826.51"/>
    <d v="2011-03-16T00:00:00"/>
  </r>
  <r>
    <n v="2116"/>
    <n v="96"/>
    <x v="852"/>
    <d v="2017-05-06T00:00:00"/>
    <b v="1"/>
    <s v="Approved"/>
    <s v="Giant Bicycles"/>
    <s v="Standard"/>
    <s v="medium"/>
    <s v="large"/>
    <n v="1635.3"/>
    <n v="993.66"/>
    <d v="2013-06-09T00:00:00"/>
  </r>
  <r>
    <n v="2117"/>
    <n v="59"/>
    <x v="1580"/>
    <d v="2017-11-08T00:00:00"/>
    <b v="0"/>
    <s v="Approved"/>
    <s v="Solex"/>
    <s v="Standard"/>
    <s v="medium"/>
    <s v="large"/>
    <n v="1061.56"/>
    <n v="733.58"/>
    <d v="1993-07-20T00:00:00"/>
  </r>
  <r>
    <n v="2118"/>
    <n v="21"/>
    <x v="1581"/>
    <d v="2017-06-16T00:00:00"/>
    <b v="1"/>
    <s v="Approved"/>
    <s v="Solex"/>
    <s v="Standard"/>
    <s v="medium"/>
    <s v="large"/>
    <n v="1071.23"/>
    <n v="380.74"/>
    <d v="1996-04-05T00:00:00"/>
  </r>
  <r>
    <n v="2119"/>
    <n v="68"/>
    <x v="500"/>
    <d v="2017-05-26T00:00:00"/>
    <b v="1"/>
    <s v="Approved"/>
    <s v="OHM Cycles"/>
    <s v="Standard"/>
    <s v="medium"/>
    <s v="medium"/>
    <n v="1636.9"/>
    <n v="44.71"/>
    <d v="2010-08-20T00:00:00"/>
  </r>
  <r>
    <n v="2120"/>
    <n v="98"/>
    <x v="1582"/>
    <d v="2017-05-24T00:00:00"/>
    <b v="0"/>
    <s v="Approved"/>
    <s v="Trek Bicycles"/>
    <s v="Standard"/>
    <s v="high"/>
    <s v="medium"/>
    <n v="358.39"/>
    <n v="215.03"/>
    <d v="2004-01-16T00:00:00"/>
  </r>
  <r>
    <n v="2121"/>
    <n v="74"/>
    <x v="1583"/>
    <d v="2017-09-28T00:00:00"/>
    <b v="0"/>
    <s v="Approved"/>
    <s v="WeareA2B"/>
    <s v="Standard"/>
    <s v="medium"/>
    <s v="medium"/>
    <n v="1228.07"/>
    <n v="400.91"/>
    <d v="2014-10-10T00:00:00"/>
  </r>
  <r>
    <n v="2122"/>
    <n v="67"/>
    <x v="1584"/>
    <d v="2017-07-23T00:00:00"/>
    <b v="0"/>
    <s v="Approved"/>
    <s v="Norco Bicycles"/>
    <s v="Road"/>
    <s v="medium"/>
    <s v="medium"/>
    <n v="544.04999999999995"/>
    <n v="376.84"/>
    <d v="2010-08-20T00:00:00"/>
  </r>
  <r>
    <n v="2123"/>
    <n v="0"/>
    <x v="1585"/>
    <d v="2017-06-28T00:00:00"/>
    <b v="1"/>
    <s v="Approved"/>
    <s v="Trek Bicycles"/>
    <s v="Standard"/>
    <s v="medium"/>
    <s v="medium"/>
    <n v="499.53"/>
    <n v="388.72"/>
    <d v="1997-10-04T00:00:00"/>
  </r>
  <r>
    <n v="2124"/>
    <n v="86"/>
    <x v="1450"/>
    <d v="2017-01-29T00:00:00"/>
    <b v="0"/>
    <s v="Approved"/>
    <s v="OHM Cycles"/>
    <s v="Standard"/>
    <s v="medium"/>
    <s v="medium"/>
    <n v="235.63"/>
    <n v="125.07"/>
    <d v="2005-05-10T00:00:00"/>
  </r>
  <r>
    <n v="2125"/>
    <n v="24"/>
    <x v="1334"/>
    <d v="2017-09-11T00:00:00"/>
    <b v="0"/>
    <s v="Approved"/>
    <s v="Solex"/>
    <s v="Road"/>
    <s v="medium"/>
    <s v="large"/>
    <n v="1777.8"/>
    <n v="820.78"/>
    <d v="1991-11-10T00:00:00"/>
  </r>
  <r>
    <n v="2126"/>
    <n v="46"/>
    <x v="862"/>
    <d v="2017-03-03T00:00:00"/>
    <b v="0"/>
    <s v="Approved"/>
    <s v="Solex"/>
    <s v="Standard"/>
    <s v="low"/>
    <s v="medium"/>
    <n v="1289.8499999999999"/>
    <n v="74.510000000000005"/>
    <d v="2005-08-09T00:00:00"/>
  </r>
  <r>
    <n v="2127"/>
    <n v="16"/>
    <x v="534"/>
    <d v="2017-02-10T00:00:00"/>
    <b v="1"/>
    <s v="Approved"/>
    <s v="Norco Bicycles"/>
    <s v="Standard"/>
    <s v="high"/>
    <s v="small"/>
    <n v="1661.92"/>
    <n v="1479.11"/>
    <d v="2011-05-07T00:00:00"/>
  </r>
  <r>
    <n v="2128"/>
    <n v="37"/>
    <x v="151"/>
    <d v="2017-07-15T00:00:00"/>
    <b v="1"/>
    <s v="Approved"/>
    <s v="OHM Cycles"/>
    <s v="Standard"/>
    <s v="low"/>
    <s v="medium"/>
    <n v="1793.43"/>
    <n v="248.82"/>
    <d v="1999-07-20T00:00:00"/>
  </r>
  <r>
    <n v="2129"/>
    <n v="34"/>
    <x v="651"/>
    <d v="2017-03-23T00:00:00"/>
    <b v="1"/>
    <s v="Approved"/>
    <s v="WeareA2B"/>
    <s v="Standard"/>
    <s v="medium"/>
    <s v="medium"/>
    <n v="1231.1500000000001"/>
    <n v="161.6"/>
    <d v="2004-08-17T00:00:00"/>
  </r>
  <r>
    <n v="2130"/>
    <n v="0"/>
    <x v="631"/>
    <d v="2017-11-19T00:00:00"/>
    <b v="0"/>
    <s v="Approved"/>
    <s v="Trek Bicycles"/>
    <s v="Road"/>
    <s v="medium"/>
    <s v="medium"/>
    <n v="290.62"/>
    <n v="215.14"/>
    <d v="1993-04-20T00:00:00"/>
  </r>
  <r>
    <n v="2131"/>
    <n v="69"/>
    <x v="1586"/>
    <d v="2017-10-05T00:00:00"/>
    <b v="1"/>
    <s v="Approved"/>
    <s v="Giant Bicycles"/>
    <s v="Road"/>
    <s v="medium"/>
    <s v="medium"/>
    <n v="792.9"/>
    <n v="594.67999999999995"/>
    <d v="2006-05-22T00:00:00"/>
  </r>
  <r>
    <n v="2132"/>
    <n v="62"/>
    <x v="1587"/>
    <d v="2017-11-09T00:00:00"/>
    <b v="1"/>
    <s v="Approved"/>
    <s v="Solex"/>
    <s v="Standard"/>
    <s v="medium"/>
    <s v="medium"/>
    <n v="478.16"/>
    <n v="298.72000000000003"/>
    <d v="1993-06-23T00:00:00"/>
  </r>
  <r>
    <n v="2133"/>
    <n v="85"/>
    <x v="556"/>
    <d v="2017-12-01T00:00:00"/>
    <b v="0"/>
    <s v="Approved"/>
    <s v="WeareA2B"/>
    <s v="Standard"/>
    <s v="medium"/>
    <s v="medium"/>
    <n v="752.64"/>
    <n v="205.36"/>
    <d v="2015-08-02T00:00:00"/>
  </r>
  <r>
    <n v="2134"/>
    <n v="38"/>
    <x v="1500"/>
    <d v="2017-10-10T00:00:00"/>
    <b v="0"/>
    <s v="Approved"/>
    <s v="Trek Bicycles"/>
    <s v="Standard"/>
    <s v="medium"/>
    <s v="large"/>
    <n v="2091.4699999999998"/>
    <n v="388.92"/>
    <d v="2005-10-22T00:00:00"/>
  </r>
  <r>
    <n v="2135"/>
    <n v="21"/>
    <x v="901"/>
    <d v="2017-01-12T00:00:00"/>
    <b v="0"/>
    <s v="Approved"/>
    <s v="WeareA2B"/>
    <s v="Touring"/>
    <s v="medium"/>
    <s v="medium"/>
    <n v="1466.68"/>
    <n v="363.25"/>
    <d v="2014-03-03T00:00:00"/>
  </r>
  <r>
    <n v="2136"/>
    <n v="39"/>
    <x v="1118"/>
    <d v="2017-04-16T00:00:00"/>
    <b v="0"/>
    <s v="Approved"/>
    <s v="Giant Bicycles"/>
    <s v="Standard"/>
    <s v="medium"/>
    <s v="large"/>
    <n v="1812.75"/>
    <n v="582.48"/>
    <d v="2010-06-07T00:00:00"/>
  </r>
  <r>
    <n v="2137"/>
    <n v="57"/>
    <x v="1588"/>
    <d v="2017-12-21T00:00:00"/>
    <b v="1"/>
    <s v="Approved"/>
    <s v="WeareA2B"/>
    <s v="Touring"/>
    <s v="medium"/>
    <s v="large"/>
    <n v="1890.39"/>
    <n v="260.14"/>
    <d v="1991-01-21T00:00:00"/>
  </r>
  <r>
    <n v="2138"/>
    <n v="87"/>
    <x v="525"/>
    <d v="2017-05-20T00:00:00"/>
    <b v="1"/>
    <s v="Approved"/>
    <s v="Giant Bicycles"/>
    <s v="Standard"/>
    <s v="high"/>
    <s v="medium"/>
    <n v="1179"/>
    <n v="707.4"/>
    <d v="1997-08-25T00:00:00"/>
  </r>
  <r>
    <n v="2139"/>
    <n v="4"/>
    <x v="1589"/>
    <d v="2017-01-14T00:00:00"/>
    <b v="0"/>
    <s v="Approved"/>
    <s v="Solex"/>
    <s v="Standard"/>
    <s v="medium"/>
    <s v="medium"/>
    <n v="1483.2"/>
    <n v="99.59"/>
    <d v="2010-08-20T00:00:00"/>
  </r>
  <r>
    <n v="2140"/>
    <n v="15"/>
    <x v="15"/>
    <d v="2017-04-19T00:00:00"/>
    <b v="1"/>
    <s v="Approved"/>
    <s v="Norco Bicycles"/>
    <s v="Standard"/>
    <s v="low"/>
    <s v="medium"/>
    <n v="958.74"/>
    <n v="748.9"/>
    <d v="2011-05-07T00:00:00"/>
  </r>
  <r>
    <n v="2141"/>
    <n v="79"/>
    <x v="1590"/>
    <d v="2017-01-05T00:00:00"/>
    <b v="1"/>
    <s v="Approved"/>
    <s v="Norco Bicycles"/>
    <s v="Standard"/>
    <s v="medium"/>
    <s v="medium"/>
    <n v="1555.58"/>
    <n v="818.01"/>
    <d v="2003-09-09T00:00:00"/>
  </r>
  <r>
    <n v="2142"/>
    <n v="25"/>
    <x v="1591"/>
    <d v="2017-03-03T00:00:00"/>
    <b v="0"/>
    <s v="Approved"/>
    <s v="Giant Bicycles"/>
    <s v="Road"/>
    <s v="medium"/>
    <s v="medium"/>
    <n v="1538.99"/>
    <n v="829.65"/>
    <d v="2002-03-22T00:00:00"/>
  </r>
  <r>
    <n v="2143"/>
    <n v="82"/>
    <x v="1106"/>
    <d v="2017-08-08T00:00:00"/>
    <b v="1"/>
    <s v="Approved"/>
    <s v="Norco Bicycles"/>
    <s v="Standard"/>
    <s v="high"/>
    <s v="medium"/>
    <n v="1148.6400000000001"/>
    <n v="689.18"/>
    <d v="2015-08-10T00:00:00"/>
  </r>
  <r>
    <n v="2144"/>
    <n v="39"/>
    <x v="1592"/>
    <d v="2017-10-16T00:00:00"/>
    <b v="1"/>
    <s v="Approved"/>
    <s v="Giant Bicycles"/>
    <s v="Standard"/>
    <s v="medium"/>
    <s v="large"/>
    <n v="1812.75"/>
    <n v="582.48"/>
    <d v="2011-05-09T00:00:00"/>
  </r>
  <r>
    <n v="2145"/>
    <n v="62"/>
    <x v="193"/>
    <d v="2017-05-29T00:00:00"/>
    <b v="1"/>
    <s v="Approved"/>
    <s v="Solex"/>
    <s v="Standard"/>
    <s v="medium"/>
    <s v="medium"/>
    <n v="478.16"/>
    <n v="298.72000000000003"/>
    <d v="1993-06-23T00:00:00"/>
  </r>
  <r>
    <n v="2146"/>
    <n v="8"/>
    <x v="1593"/>
    <d v="2017-04-01T00:00:00"/>
    <b v="1"/>
    <s v="Approved"/>
    <s v="Solex"/>
    <s v="Road"/>
    <s v="medium"/>
    <s v="small"/>
    <n v="1703.52"/>
    <n v="1516.13"/>
    <d v="2011-04-16T00:00:00"/>
  </r>
  <r>
    <n v="2147"/>
    <n v="58"/>
    <x v="1594"/>
    <d v="2017-11-28T00:00:00"/>
    <b v="1"/>
    <s v="Approved"/>
    <s v="OHM Cycles"/>
    <s v="Standard"/>
    <s v="medium"/>
    <s v="medium"/>
    <n v="912.52"/>
    <n v="141.4"/>
    <d v="2015-10-18T00:00:00"/>
  </r>
  <r>
    <n v="2148"/>
    <n v="79"/>
    <x v="1595"/>
    <d v="2017-05-10T00:00:00"/>
    <b v="1"/>
    <s v="Approved"/>
    <s v="Norco Bicycles"/>
    <s v="Standard"/>
    <s v="medium"/>
    <s v="medium"/>
    <n v="1555.58"/>
    <n v="818.01"/>
    <d v="1997-01-25T00:00:00"/>
  </r>
  <r>
    <n v="2149"/>
    <n v="46"/>
    <x v="1472"/>
    <d v="2017-12-08T00:00:00"/>
    <b v="1"/>
    <s v="Approved"/>
    <s v="OHM Cycles"/>
    <s v="Standard"/>
    <s v="low"/>
    <s v="medium"/>
    <n v="1793.43"/>
    <n v="248.82"/>
    <d v="1993-04-12T00:00:00"/>
  </r>
  <r>
    <n v="2150"/>
    <n v="90"/>
    <x v="1596"/>
    <d v="2017-05-09T00:00:00"/>
    <b v="1"/>
    <s v="Approved"/>
    <s v="Norco Bicycles"/>
    <s v="Standard"/>
    <s v="low"/>
    <s v="medium"/>
    <n v="363.01"/>
    <n v="290.41000000000003"/>
    <d v="2005-05-10T00:00:00"/>
  </r>
  <r>
    <n v="2151"/>
    <n v="55"/>
    <x v="1597"/>
    <d v="2017-11-10T00:00:00"/>
    <b v="1"/>
    <s v="Approved"/>
    <s v="Trek Bicycles"/>
    <s v="Road"/>
    <s v="medium"/>
    <s v="large"/>
    <n v="1894.19"/>
    <n v="598.76"/>
    <d v="2011-04-16T00:00:00"/>
  </r>
  <r>
    <n v="2152"/>
    <n v="34"/>
    <x v="1598"/>
    <d v="2017-02-08T00:00:00"/>
    <b v="0"/>
    <s v="Approved"/>
    <s v="WeareA2B"/>
    <s v="Standard"/>
    <s v="medium"/>
    <s v="medium"/>
    <n v="1231.1500000000001"/>
    <n v="161.6"/>
    <d v="2004-08-17T00:00:00"/>
  </r>
  <r>
    <n v="2153"/>
    <n v="38"/>
    <x v="37"/>
    <d v="2017-12-04T00:00:00"/>
    <b v="0"/>
    <s v="Cancelled"/>
    <s v="Solex"/>
    <s v="Standard"/>
    <s v="medium"/>
    <s v="medium"/>
    <n v="1577.53"/>
    <n v="826.51"/>
    <d v="2006-02-02T00:00:00"/>
  </r>
  <r>
    <n v="2154"/>
    <n v="43"/>
    <x v="1383"/>
    <d v="2017-05-25T00:00:00"/>
    <b v="1"/>
    <s v="Approved"/>
    <s v="Solex"/>
    <s v="Standard"/>
    <s v="medium"/>
    <s v="medium"/>
    <n v="1151.96"/>
    <n v="649.49"/>
    <d v="1999-12-04T00:00:00"/>
  </r>
  <r>
    <n v="2155"/>
    <n v="49"/>
    <x v="1599"/>
    <d v="2017-11-17T00:00:00"/>
    <b v="0"/>
    <s v="Approved"/>
    <s v="Trek Bicycles"/>
    <s v="Road"/>
    <s v="medium"/>
    <s v="medium"/>
    <n v="533.51"/>
    <n v="400.13"/>
    <d v="2009-04-12T00:00:00"/>
  </r>
  <r>
    <n v="2156"/>
    <n v="60"/>
    <x v="1600"/>
    <d v="2017-08-18T00:00:00"/>
    <b v="1"/>
    <s v="Approved"/>
    <s v="Giant Bicycles"/>
    <s v="Standard"/>
    <s v="high"/>
    <s v="small"/>
    <n v="1977.36"/>
    <n v="1759.85"/>
    <d v="2011-08-24T00:00:00"/>
  </r>
  <r>
    <n v="2157"/>
    <n v="73"/>
    <x v="72"/>
    <d v="2017-11-12T00:00:00"/>
    <b v="0"/>
    <s v="Approved"/>
    <s v="Solex"/>
    <s v="Standard"/>
    <s v="medium"/>
    <s v="medium"/>
    <n v="1945.43"/>
    <n v="333.18"/>
    <d v="2002-08-31T00:00:00"/>
  </r>
  <r>
    <n v="2158"/>
    <n v="62"/>
    <x v="299"/>
    <d v="2017-01-20T00:00:00"/>
    <b v="1"/>
    <s v="Approved"/>
    <s v="Solex"/>
    <s v="Standard"/>
    <s v="high"/>
    <s v="medium"/>
    <n v="1024.6600000000001"/>
    <n v="614.79999999999995"/>
    <d v="1996-11-09T00:00:00"/>
  </r>
  <r>
    <n v="2159"/>
    <n v="71"/>
    <x v="1601"/>
    <d v="2017-12-19T00:00:00"/>
    <b v="1"/>
    <s v="Approved"/>
    <s v="Solex"/>
    <s v="Standard"/>
    <s v="high"/>
    <s v="large"/>
    <n v="1842.92"/>
    <n v="1105.75"/>
    <d v="2003-09-09T00:00:00"/>
  </r>
  <r>
    <n v="2160"/>
    <n v="33"/>
    <x v="1076"/>
    <d v="2017-05-14T00:00:00"/>
    <b v="1"/>
    <s v="Approved"/>
    <s v="Giant Bicycles"/>
    <s v="Standard"/>
    <s v="medium"/>
    <s v="small"/>
    <n v="1311.44"/>
    <n v="1167.18"/>
    <d v="1992-10-11T00:00:00"/>
  </r>
  <r>
    <n v="2161"/>
    <n v="98"/>
    <x v="556"/>
    <d v="2017-11-22T00:00:00"/>
    <b v="0"/>
    <s v="Approved"/>
    <s v="Trek Bicycles"/>
    <s v="Standard"/>
    <s v="high"/>
    <s v="medium"/>
    <n v="358.39"/>
    <n v="215.03"/>
    <d v="2004-01-16T00:00:00"/>
  </r>
  <r>
    <n v="2162"/>
    <n v="7"/>
    <x v="1602"/>
    <d v="2017-06-19T00:00:00"/>
    <b v="1"/>
    <s v="Approved"/>
    <s v="Giant Bicycles"/>
    <s v="Standard"/>
    <s v="medium"/>
    <s v="small"/>
    <n v="1311.44"/>
    <n v="1167.18"/>
    <d v="1992-10-11T00:00:00"/>
  </r>
  <r>
    <n v="2163"/>
    <n v="0"/>
    <x v="631"/>
    <d v="2017-10-03T00:00:00"/>
    <b v="1"/>
    <s v="Approved"/>
    <s v="Giant Bicycles"/>
    <s v="Standard"/>
    <s v="medium"/>
    <s v="medium"/>
    <n v="230.91"/>
    <n v="173.18"/>
    <d v="1995-12-19T00:00:00"/>
  </r>
  <r>
    <n v="2164"/>
    <n v="53"/>
    <x v="1334"/>
    <d v="2017-05-12T00:00:00"/>
    <b v="1"/>
    <s v="Approved"/>
    <s v="OHM Cycles"/>
    <s v="Standard"/>
    <s v="medium"/>
    <s v="medium"/>
    <n v="795.34"/>
    <n v="101.58"/>
    <d v="2015-10-18T00:00:00"/>
  </r>
  <r>
    <n v="2165"/>
    <n v="78"/>
    <x v="1603"/>
    <d v="2017-05-26T00:00:00"/>
    <b v="0"/>
    <s v="Approved"/>
    <s v="Giant Bicycles"/>
    <s v="Standard"/>
    <s v="medium"/>
    <s v="large"/>
    <n v="1765.3"/>
    <n v="709.48"/>
    <d v="2013-09-16T00:00:00"/>
  </r>
  <r>
    <n v="2166"/>
    <n v="0"/>
    <x v="1155"/>
    <d v="2017-03-30T00:00:00"/>
    <b v="1"/>
    <s v="Approved"/>
    <s v="Solex"/>
    <s v="Standard"/>
    <s v="medium"/>
    <s v="medium"/>
    <n v="478.16"/>
    <n v="298.72000000000003"/>
    <d v="1993-06-23T00:00:00"/>
  </r>
  <r>
    <n v="2167"/>
    <n v="0"/>
    <x v="1604"/>
    <d v="2017-03-18T00:00:00"/>
    <b v="0"/>
    <s v="Approved"/>
    <s v="Solex"/>
    <s v="Standard"/>
    <s v="medium"/>
    <s v="medium"/>
    <n v="441.49"/>
    <n v="84.99"/>
    <d v="2012-04-10T00:00:00"/>
  </r>
  <r>
    <n v="2168"/>
    <n v="20"/>
    <x v="1605"/>
    <d v="2017-06-12T00:00:00"/>
    <b v="0"/>
    <s v="Approved"/>
    <s v="Trek Bicycles"/>
    <s v="Standard"/>
    <s v="medium"/>
    <s v="small"/>
    <n v="1775.81"/>
    <n v="1580.47"/>
    <d v="2010-05-05T00:00:00"/>
  </r>
  <r>
    <n v="2169"/>
    <n v="13"/>
    <x v="1606"/>
    <d v="2017-09-08T00:00:00"/>
    <b v="0"/>
    <s v="Approved"/>
    <s v="Solex"/>
    <s v="Standard"/>
    <s v="medium"/>
    <s v="medium"/>
    <n v="1577.53"/>
    <n v="826.51"/>
    <d v="2011-03-16T00:00:00"/>
  </r>
  <r>
    <n v="2170"/>
    <n v="68"/>
    <x v="988"/>
    <d v="2017-04-19T00:00:00"/>
    <b v="1"/>
    <s v="Approved"/>
    <s v="OHM Cycles"/>
    <s v="Standard"/>
    <s v="medium"/>
    <s v="medium"/>
    <n v="1636.9"/>
    <n v="44.71"/>
    <d v="2010-08-20T00:00:00"/>
  </r>
  <r>
    <n v="2171"/>
    <n v="3"/>
    <x v="1607"/>
    <d v="2017-05-11T00:00:00"/>
    <b v="0"/>
    <s v="Approved"/>
    <s v="Trek Bicycles"/>
    <s v="Standard"/>
    <s v="medium"/>
    <s v="large"/>
    <n v="2091.4699999999998"/>
    <n v="388.92"/>
    <d v="1993-05-26T00:00:00"/>
  </r>
  <r>
    <n v="2172"/>
    <n v="80"/>
    <x v="754"/>
    <d v="2017-02-07T00:00:00"/>
    <b v="1"/>
    <s v="Approved"/>
    <s v="OHM Cycles"/>
    <s v="Touring"/>
    <s v="low"/>
    <s v="medium"/>
    <n v="1073.07"/>
    <n v="933.84"/>
    <d v="1997-01-25T00:00:00"/>
  </r>
  <r>
    <n v="2173"/>
    <n v="61"/>
    <x v="1326"/>
    <d v="2017-06-21T00:00:00"/>
    <b v="0"/>
    <s v="Approved"/>
    <s v="OHM Cycles"/>
    <s v="Standard"/>
    <s v="low"/>
    <s v="medium"/>
    <n v="71.16"/>
    <n v="56.93"/>
    <d v="2015-06-17T00:00:00"/>
  </r>
  <r>
    <n v="2174"/>
    <n v="39"/>
    <x v="813"/>
    <d v="2017-05-11T00:00:00"/>
    <b v="0"/>
    <s v="Approved"/>
    <s v="Giant Bicycles"/>
    <s v="Standard"/>
    <s v="medium"/>
    <s v="large"/>
    <n v="1812.75"/>
    <n v="582.48"/>
    <d v="2010-06-07T00:00:00"/>
  </r>
  <r>
    <n v="2175"/>
    <n v="20"/>
    <x v="246"/>
    <d v="2017-01-31T00:00:00"/>
    <b v="1"/>
    <s v="Approved"/>
    <s v="Trek Bicycles"/>
    <s v="Standard"/>
    <s v="medium"/>
    <s v="small"/>
    <n v="1775.81"/>
    <n v="1580.47"/>
    <d v="1999-06-23T00:00:00"/>
  </r>
  <r>
    <n v="2176"/>
    <n v="77"/>
    <x v="1608"/>
    <d v="2017-07-27T00:00:00"/>
    <b v="0"/>
    <s v="Approved"/>
    <s v="Norco Bicycles"/>
    <s v="Road"/>
    <s v="medium"/>
    <s v="large"/>
    <n v="1240.31"/>
    <n v="795.1"/>
    <d v="2000-11-03T00:00:00"/>
  </r>
  <r>
    <n v="2177"/>
    <n v="35"/>
    <x v="579"/>
    <d v="2017-09-19T00:00:00"/>
    <b v="0"/>
    <s v="Approved"/>
    <s v="Trek Bicycles"/>
    <s v="Standard"/>
    <s v="low"/>
    <s v="medium"/>
    <n v="1057.51"/>
    <n v="154.4"/>
    <d v="1994-07-12T00:00:00"/>
  </r>
  <r>
    <n v="2178"/>
    <n v="11"/>
    <x v="1609"/>
    <d v="2017-10-10T00:00:00"/>
    <b v="1"/>
    <s v="Approved"/>
    <s v="Giant Bicycles"/>
    <s v="Standard"/>
    <s v="high"/>
    <s v="medium"/>
    <n v="1274.93"/>
    <n v="764.96"/>
    <d v="2016-07-09T00:00:00"/>
  </r>
  <r>
    <n v="2179"/>
    <n v="12"/>
    <x v="1610"/>
    <d v="2017-03-24T00:00:00"/>
    <b v="0"/>
    <s v="Approved"/>
    <s v="WeareA2B"/>
    <s v="Standard"/>
    <s v="medium"/>
    <s v="medium"/>
    <n v="1231.1500000000001"/>
    <n v="161.6"/>
    <d v="2004-08-17T00:00:00"/>
  </r>
  <r>
    <n v="2180"/>
    <n v="43"/>
    <x v="1611"/>
    <d v="2017-09-28T00:00:00"/>
    <b v="1"/>
    <s v="Approved"/>
    <s v="Solex"/>
    <s v="Standard"/>
    <s v="medium"/>
    <s v="medium"/>
    <n v="1151.96"/>
    <n v="649.49"/>
    <d v="2003-07-21T00:00:00"/>
  </r>
  <r>
    <n v="2181"/>
    <n v="29"/>
    <x v="1612"/>
    <d v="2017-02-27T00:00:00"/>
    <b v="0"/>
    <s v="Approved"/>
    <s v="Norco Bicycles"/>
    <s v="Road"/>
    <s v="medium"/>
    <s v="medium"/>
    <n v="543.39"/>
    <n v="407.54"/>
    <d v="1999-07-20T00:00:00"/>
  </r>
  <r>
    <n v="2182"/>
    <n v="86"/>
    <x v="641"/>
    <d v="2017-06-02T00:00:00"/>
    <b v="0"/>
    <s v="Approved"/>
    <s v="Norco Bicycles"/>
    <s v="Road"/>
    <s v="high"/>
    <s v="large"/>
    <n v="774.53"/>
    <n v="464.72"/>
    <d v="2011-03-16T00:00:00"/>
  </r>
  <r>
    <n v="2183"/>
    <n v="33"/>
    <x v="1613"/>
    <d v="2017-10-18T00:00:00"/>
    <b v="0"/>
    <s v="Approved"/>
    <s v="Giant Bicycles"/>
    <s v="Standard"/>
    <s v="medium"/>
    <s v="small"/>
    <n v="1311.44"/>
    <n v="1167.18"/>
    <d v="1997-05-10T00:00:00"/>
  </r>
  <r>
    <n v="2184"/>
    <n v="15"/>
    <x v="1053"/>
    <d v="2017-01-16T00:00:00"/>
    <b v="0"/>
    <s v="Approved"/>
    <s v="Norco Bicycles"/>
    <s v="Standard"/>
    <s v="low"/>
    <s v="medium"/>
    <n v="958.74"/>
    <n v="748.9"/>
    <d v="2005-12-07T00:00:00"/>
  </r>
  <r>
    <n v="2185"/>
    <n v="0"/>
    <x v="473"/>
    <d v="2017-08-21T00:00:00"/>
    <b v="0"/>
    <s v="Approved"/>
    <s v="Trek Bicycles"/>
    <s v="Road"/>
    <s v="medium"/>
    <s v="medium"/>
    <n v="290.62"/>
    <n v="215.14"/>
    <d v="2004-12-18T00:00:00"/>
  </r>
  <r>
    <n v="2186"/>
    <n v="0"/>
    <x v="1494"/>
    <d v="2017-12-11T00:00:00"/>
    <b v="1"/>
    <s v="Approved"/>
    <s v="Solex"/>
    <s v="Standard"/>
    <s v="medium"/>
    <s v="medium"/>
    <n v="100.35"/>
    <n v="75.260000000000005"/>
    <d v="1999-07-26T00:00:00"/>
  </r>
  <r>
    <n v="2188"/>
    <n v="16"/>
    <x v="1614"/>
    <d v="2017-02-08T00:00:00"/>
    <b v="1"/>
    <s v="Approved"/>
    <s v="Norco Bicycles"/>
    <s v="Standard"/>
    <s v="high"/>
    <s v="small"/>
    <n v="1661.92"/>
    <n v="1479.11"/>
    <d v="1994-09-09T00:00:00"/>
  </r>
  <r>
    <n v="2189"/>
    <n v="31"/>
    <x v="399"/>
    <d v="2017-07-06T00:00:00"/>
    <b v="0"/>
    <s v="Approved"/>
    <s v="Giant Bicycles"/>
    <s v="Standard"/>
    <s v="medium"/>
    <s v="medium"/>
    <n v="230.91"/>
    <n v="173.18"/>
    <d v="2006-11-10T00:00:00"/>
  </r>
  <r>
    <n v="2190"/>
    <n v="84"/>
    <x v="1615"/>
    <d v="2017-12-14T00:00:00"/>
    <b v="1"/>
    <s v="Approved"/>
    <s v="Trek Bicycles"/>
    <s v="Road"/>
    <s v="medium"/>
    <s v="medium"/>
    <n v="290.62"/>
    <n v="215.14"/>
    <d v="2004-12-18T00:00:00"/>
  </r>
  <r>
    <n v="2191"/>
    <n v="3"/>
    <x v="1616"/>
    <d v="2017-02-10T00:00:00"/>
    <b v="1"/>
    <s v="Approved"/>
    <s v="Trek Bicycles"/>
    <s v="Standard"/>
    <s v="medium"/>
    <s v="large"/>
    <n v="2091.4699999999998"/>
    <n v="388.92"/>
    <d v="2005-08-09T00:00:00"/>
  </r>
  <r>
    <n v="2192"/>
    <n v="2"/>
    <x v="1093"/>
    <d v="2017-11-22T00:00:00"/>
    <b v="1"/>
    <s v="Approved"/>
    <s v="Solex"/>
    <s v="Standard"/>
    <s v="medium"/>
    <s v="medium"/>
    <n v="71.489999999999995"/>
    <n v="53.62"/>
    <d v="2004-09-28T00:00:00"/>
  </r>
  <r>
    <n v="2193"/>
    <n v="6"/>
    <x v="1617"/>
    <d v="2017-08-08T00:00:00"/>
    <b v="1"/>
    <s v="Approved"/>
    <s v="OHM Cycles"/>
    <s v="Standard"/>
    <s v="high"/>
    <s v="medium"/>
    <n v="227.88"/>
    <n v="136.72999999999999"/>
    <d v="2003-02-07T00:00:00"/>
  </r>
  <r>
    <n v="2194"/>
    <n v="11"/>
    <x v="1618"/>
    <d v="2017-11-28T00:00:00"/>
    <b v="0"/>
    <s v="Approved"/>
    <s v="Giant Bicycles"/>
    <s v="Standard"/>
    <s v="high"/>
    <s v="medium"/>
    <n v="1274.93"/>
    <n v="764.96"/>
    <d v="2007-08-04T00:00:00"/>
  </r>
  <r>
    <n v="2195"/>
    <n v="2"/>
    <x v="1321"/>
    <d v="2017-11-12T00:00:00"/>
    <b v="1"/>
    <s v="Approved"/>
    <s v="Solex"/>
    <s v="Standard"/>
    <s v="medium"/>
    <s v="medium"/>
    <n v="71.489999999999995"/>
    <n v="53.62"/>
    <d v="2012-12-02T00:00:00"/>
  </r>
  <r>
    <n v="2196"/>
    <n v="97"/>
    <x v="1619"/>
    <d v="2017-01-21T00:00:00"/>
    <b v="1"/>
    <s v="Approved"/>
    <s v="Solex"/>
    <s v="Standard"/>
    <s v="medium"/>
    <s v="large"/>
    <n v="202.62"/>
    <n v="151.96"/>
    <d v="2016-03-29T00:00:00"/>
  </r>
  <r>
    <n v="2197"/>
    <n v="90"/>
    <x v="1620"/>
    <d v="2017-01-12T00:00:00"/>
    <b v="1"/>
    <s v="Approved"/>
    <s v="Norco Bicycles"/>
    <s v="Standard"/>
    <s v="low"/>
    <s v="medium"/>
    <n v="363.01"/>
    <n v="290.41000000000003"/>
    <d v="2004-01-16T00:00:00"/>
  </r>
  <r>
    <n v="2198"/>
    <n v="38"/>
    <x v="1621"/>
    <d v="2017-11-06T00:00:00"/>
    <b v="1"/>
    <s v="Approved"/>
    <s v="Solex"/>
    <s v="Standard"/>
    <s v="medium"/>
    <s v="medium"/>
    <n v="1577.53"/>
    <n v="826.51"/>
    <d v="2011-03-16T00:00:00"/>
  </r>
  <r>
    <n v="2199"/>
    <n v="0"/>
    <x v="205"/>
    <d v="2017-02-11T00:00:00"/>
    <b v="1"/>
    <s v="Approved"/>
    <s v="OHM Cycles"/>
    <s v="Standard"/>
    <s v="medium"/>
    <s v="medium"/>
    <n v="183.86"/>
    <n v="137.9"/>
    <d v="1997-10-04T00:00:00"/>
  </r>
  <r>
    <n v="2200"/>
    <n v="67"/>
    <x v="1622"/>
    <d v="2017-10-17T00:00:00"/>
    <b v="1"/>
    <s v="Approved"/>
    <s v="Solex"/>
    <s v="Standard"/>
    <s v="medium"/>
    <s v="large"/>
    <n v="1071.23"/>
    <n v="380.74"/>
    <d v="1993-05-26T00:00:00"/>
  </r>
  <r>
    <n v="2201"/>
    <n v="85"/>
    <x v="558"/>
    <d v="2017-09-14T00:00:00"/>
    <b v="1"/>
    <s v="Approved"/>
    <s v="WeareA2B"/>
    <s v="Standard"/>
    <s v="medium"/>
    <s v="medium"/>
    <n v="1228.07"/>
    <n v="400.91"/>
    <d v="1994-07-12T00:00:00"/>
  </r>
  <r>
    <n v="2202"/>
    <n v="33"/>
    <x v="1262"/>
    <d v="2017-06-27T00:00:00"/>
    <b v="1"/>
    <s v="Approved"/>
    <s v="OHM Cycles"/>
    <s v="Road"/>
    <s v="medium"/>
    <s v="small"/>
    <n v="1810"/>
    <n v="1610.9"/>
    <d v="2007-12-11T00:00:00"/>
  </r>
  <r>
    <n v="2203"/>
    <n v="36"/>
    <x v="112"/>
    <d v="2017-11-13T00:00:00"/>
    <b v="1"/>
    <s v="Approved"/>
    <s v="Solex"/>
    <s v="Standard"/>
    <s v="low"/>
    <s v="medium"/>
    <n v="945.04"/>
    <n v="507.58"/>
    <d v="2006-02-02T00:00:00"/>
  </r>
  <r>
    <n v="2204"/>
    <n v="19"/>
    <x v="1623"/>
    <d v="2017-10-26T00:00:00"/>
    <b v="0"/>
    <s v="Approved"/>
    <s v="Trek Bicycles"/>
    <s v="Mountain"/>
    <s v="low"/>
    <s v="medium"/>
    <n v="574.64"/>
    <n v="459.71"/>
    <d v="2011-08-29T00:00:00"/>
  </r>
  <r>
    <n v="2205"/>
    <n v="23"/>
    <x v="1624"/>
    <d v="2017-06-01T00:00:00"/>
    <b v="1"/>
    <s v="Approved"/>
    <s v="Norco Bicycles"/>
    <s v="Mountain"/>
    <s v="low"/>
    <s v="small"/>
    <n v="688.63"/>
    <n v="612.88"/>
    <d v="1993-10-02T00:00:00"/>
  </r>
  <r>
    <n v="2206"/>
    <n v="2"/>
    <x v="1203"/>
    <d v="2017-10-14T00:00:00"/>
    <b v="1"/>
    <s v="Approved"/>
    <s v="Solex"/>
    <s v="Standard"/>
    <s v="medium"/>
    <s v="medium"/>
    <n v="71.489999999999995"/>
    <n v="53.62"/>
    <d v="2012-09-15T00:00:00"/>
  </r>
  <r>
    <n v="2207"/>
    <n v="75"/>
    <x v="1621"/>
    <d v="2017-05-14T00:00:00"/>
    <b v="0"/>
    <s v="Approved"/>
    <s v="Giant Bicycles"/>
    <s v="Touring"/>
    <s v="medium"/>
    <s v="large"/>
    <n v="1873.97"/>
    <n v="863.95"/>
    <d v="2006-05-22T00:00:00"/>
  </r>
  <r>
    <n v="2208"/>
    <n v="58"/>
    <x v="625"/>
    <d v="2017-06-16T00:00:00"/>
    <b v="1"/>
    <s v="Approved"/>
    <s v="OHM Cycles"/>
    <s v="Standard"/>
    <s v="medium"/>
    <s v="medium"/>
    <n v="912.52"/>
    <n v="141.4"/>
    <d v="2015-06-17T00:00:00"/>
  </r>
  <r>
    <n v="2209"/>
    <n v="77"/>
    <x v="1625"/>
    <d v="2017-08-07T00:00:00"/>
    <b v="1"/>
    <s v="Approved"/>
    <s v="Norco Bicycles"/>
    <s v="Road"/>
    <s v="medium"/>
    <s v="large"/>
    <n v="1240.31"/>
    <n v="795.1"/>
    <d v="2015-08-10T00:00:00"/>
  </r>
  <r>
    <n v="2210"/>
    <n v="14"/>
    <x v="272"/>
    <d v="2017-07-06T00:00:00"/>
    <b v="0"/>
    <s v="Approved"/>
    <s v="Trek Bicycles"/>
    <s v="Standard"/>
    <s v="medium"/>
    <s v="small"/>
    <n v="1386.84"/>
    <n v="1234.29"/>
    <d v="2003-08-05T00:00:00"/>
  </r>
  <r>
    <n v="2211"/>
    <n v="9"/>
    <x v="1347"/>
    <d v="2017-08-10T00:00:00"/>
    <b v="1"/>
    <s v="Approved"/>
    <s v="OHM Cycles"/>
    <s v="Road"/>
    <s v="medium"/>
    <s v="medium"/>
    <n v="742.54"/>
    <n v="667.4"/>
    <d v="2016-07-09T00:00:00"/>
  </r>
  <r>
    <n v="2212"/>
    <n v="85"/>
    <x v="106"/>
    <d v="2017-10-11T00:00:00"/>
    <b v="1"/>
    <s v="Approved"/>
    <s v="WeareA2B"/>
    <s v="Standard"/>
    <s v="medium"/>
    <s v="medium"/>
    <n v="752.64"/>
    <n v="205.36"/>
    <d v="2015-08-02T00:00:00"/>
  </r>
  <r>
    <n v="2213"/>
    <n v="90"/>
    <x v="509"/>
    <d v="2017-04-13T00:00:00"/>
    <b v="1"/>
    <s v="Approved"/>
    <s v="Norco Bicycles"/>
    <s v="Standard"/>
    <s v="low"/>
    <s v="medium"/>
    <n v="363.01"/>
    <n v="290.41000000000003"/>
    <d v="2003-01-05T00:00:00"/>
  </r>
  <r>
    <n v="2215"/>
    <n v="22"/>
    <x v="1626"/>
    <d v="2017-12-14T00:00:00"/>
    <b v="0"/>
    <s v="Approved"/>
    <s v="Solex"/>
    <s v="Standard"/>
    <s v="medium"/>
    <s v="medium"/>
    <n v="575.27"/>
    <n v="431.45"/>
    <d v="2013-03-12T00:00:00"/>
  </r>
  <r>
    <n v="2216"/>
    <n v="63"/>
    <x v="1627"/>
    <d v="2017-07-29T00:00:00"/>
    <b v="1"/>
    <s v="Approved"/>
    <s v="Solex"/>
    <s v="Standard"/>
    <s v="medium"/>
    <s v="medium"/>
    <n v="1483.2"/>
    <n v="99.59"/>
    <d v="2010-11-05T00:00:00"/>
  </r>
  <r>
    <n v="2217"/>
    <n v="27"/>
    <x v="1628"/>
    <d v="2017-10-06T00:00:00"/>
    <b v="0"/>
    <s v="Approved"/>
    <s v="Trek Bicycles"/>
    <s v="Standard"/>
    <s v="medium"/>
    <s v="medium"/>
    <n v="499.53"/>
    <n v="388.72"/>
    <d v="1991-11-10T00:00:00"/>
  </r>
  <r>
    <n v="2218"/>
    <n v="36"/>
    <x v="1629"/>
    <d v="2017-01-15T00:00:00"/>
    <b v="0"/>
    <s v="Approved"/>
    <s v="Solex"/>
    <s v="Standard"/>
    <s v="low"/>
    <s v="medium"/>
    <n v="1289.8499999999999"/>
    <n v="74.510000000000005"/>
    <d v="2007-12-11T00:00:00"/>
  </r>
  <r>
    <n v="2219"/>
    <n v="75"/>
    <x v="657"/>
    <d v="2017-09-07T00:00:00"/>
    <b v="0"/>
    <s v="Approved"/>
    <s v="Giant Bicycles"/>
    <s v="Touring"/>
    <s v="medium"/>
    <s v="large"/>
    <n v="1873.97"/>
    <n v="863.95"/>
    <d v="2006-05-22T00:00:00"/>
  </r>
  <r>
    <n v="2220"/>
    <n v="1"/>
    <x v="1630"/>
    <d v="2017-06-24T00:00:00"/>
    <b v="0"/>
    <s v="Approved"/>
    <s v="Giant Bicycles"/>
    <s v="Touring"/>
    <s v="medium"/>
    <s v="large"/>
    <n v="1873.97"/>
    <n v="863.95"/>
    <d v="2002-08-31T00:00:00"/>
  </r>
  <r>
    <n v="2221"/>
    <n v="45"/>
    <x v="1396"/>
    <d v="2017-09-11T00:00:00"/>
    <b v="0"/>
    <s v="Approved"/>
    <s v="Solex"/>
    <s v="Standard"/>
    <s v="medium"/>
    <s v="medium"/>
    <n v="441.49"/>
    <n v="84.99"/>
    <d v="2015-06-17T00:00:00"/>
  </r>
  <r>
    <n v="2222"/>
    <n v="28"/>
    <x v="575"/>
    <d v="2017-04-07T00:00:00"/>
    <b v="0"/>
    <s v="Approved"/>
    <s v="Norco Bicycles"/>
    <s v="Standard"/>
    <s v="medium"/>
    <s v="small"/>
    <n v="1216.1400000000001"/>
    <n v="1082.3599999999999"/>
    <d v="1991-08-05T00:00:00"/>
  </r>
  <r>
    <n v="2223"/>
    <n v="19"/>
    <x v="1631"/>
    <d v="2017-01-22T00:00:00"/>
    <b v="1"/>
    <s v="Approved"/>
    <s v="OHM Cycles"/>
    <s v="Road"/>
    <s v="high"/>
    <s v="large"/>
    <n v="12.01"/>
    <n v="7.21"/>
    <d v="1993-05-26T00:00:00"/>
  </r>
  <r>
    <n v="2224"/>
    <n v="50"/>
    <x v="499"/>
    <d v="2017-01-12T00:00:00"/>
    <b v="1"/>
    <s v="Approved"/>
    <s v="WeareA2B"/>
    <s v="Standard"/>
    <s v="medium"/>
    <s v="small"/>
    <n v="175.89"/>
    <n v="131.91999999999999"/>
    <d v="2001-11-25T00:00:00"/>
  </r>
  <r>
    <n v="2225"/>
    <n v="35"/>
    <x v="1632"/>
    <d v="2017-07-02T00:00:00"/>
    <b v="1"/>
    <s v="Approved"/>
    <s v="Giant Bicycles"/>
    <s v="Standard"/>
    <s v="medium"/>
    <s v="medium"/>
    <n v="1403.5"/>
    <n v="954.82"/>
    <d v="2016-11-14T00:00:00"/>
  </r>
  <r>
    <n v="2226"/>
    <n v="50"/>
    <x v="1633"/>
    <d v="2017-07-05T00:00:00"/>
    <b v="1"/>
    <s v="Approved"/>
    <s v="WeareA2B"/>
    <s v="Standard"/>
    <s v="medium"/>
    <s v="small"/>
    <n v="175.89"/>
    <n v="131.91999999999999"/>
    <d v="2015-10-18T00:00:00"/>
  </r>
  <r>
    <n v="2227"/>
    <n v="35"/>
    <x v="1594"/>
    <d v="2017-10-13T00:00:00"/>
    <b v="0"/>
    <s v="Approved"/>
    <s v="Trek Bicycles"/>
    <s v="Standard"/>
    <s v="low"/>
    <s v="medium"/>
    <n v="1057.51"/>
    <n v="154.4"/>
    <d v="1994-07-12T00:00:00"/>
  </r>
  <r>
    <n v="2228"/>
    <n v="25"/>
    <x v="1634"/>
    <d v="2017-02-17T00:00:00"/>
    <b v="1"/>
    <s v="Approved"/>
    <s v="OHM Cycles"/>
    <s v="Standard"/>
    <s v="high"/>
    <s v="medium"/>
    <n v="2005.66"/>
    <n v="1203.4000000000001"/>
    <d v="2015-10-18T00:00:00"/>
  </r>
  <r>
    <n v="2229"/>
    <n v="64"/>
    <x v="741"/>
    <d v="2017-03-22T00:00:00"/>
    <b v="1"/>
    <s v="Approved"/>
    <s v="Giant Bicycles"/>
    <s v="Standard"/>
    <s v="high"/>
    <s v="small"/>
    <n v="1977.36"/>
    <n v="1759.85"/>
    <d v="2010-08-20T00:00:00"/>
  </r>
  <r>
    <n v="2230"/>
    <n v="99"/>
    <x v="1157"/>
    <d v="2017-11-13T00:00:00"/>
    <b v="1"/>
    <s v="Approved"/>
    <s v="OHM Cycles"/>
    <s v="Standard"/>
    <s v="medium"/>
    <s v="medium"/>
    <n v="1227.3399999999999"/>
    <n v="770.89"/>
    <d v="1991-05-06T00:00:00"/>
  </r>
  <r>
    <n v="2231"/>
    <n v="30"/>
    <x v="1635"/>
    <d v="2017-02-26T00:00:00"/>
    <b v="0"/>
    <s v="Approved"/>
    <s v="Solex"/>
    <s v="Standard"/>
    <s v="high"/>
    <s v="medium"/>
    <n v="748.17"/>
    <n v="448.9"/>
    <d v="2011-03-16T00:00:00"/>
  </r>
  <r>
    <n v="2232"/>
    <n v="39"/>
    <x v="1636"/>
    <d v="2017-07-15T00:00:00"/>
    <b v="0"/>
    <s v="Approved"/>
    <s v="Giant Bicycles"/>
    <s v="Standard"/>
    <s v="medium"/>
    <s v="large"/>
    <n v="1812.75"/>
    <n v="582.48"/>
    <d v="2006-02-02T00:00:00"/>
  </r>
  <r>
    <n v="2233"/>
    <n v="0"/>
    <x v="133"/>
    <d v="2017-02-23T00:00:00"/>
    <b v="0"/>
    <s v="Approved"/>
    <s v="Giant Bicycles"/>
    <s v="Standard"/>
    <s v="medium"/>
    <s v="medium"/>
    <n v="230.91"/>
    <n v="173.18"/>
    <d v="1992-10-11T00:00:00"/>
  </r>
  <r>
    <n v="2234"/>
    <n v="54"/>
    <x v="1637"/>
    <d v="2017-11-30T00:00:00"/>
    <b v="0"/>
    <s v="Approved"/>
    <s v="WeareA2B"/>
    <s v="Standard"/>
    <s v="medium"/>
    <s v="medium"/>
    <n v="1292.8399999999999"/>
    <n v="13.44"/>
    <d v="2015-10-18T00:00:00"/>
  </r>
  <r>
    <n v="2235"/>
    <n v="62"/>
    <x v="1638"/>
    <d v="2017-03-09T00:00:00"/>
    <b v="0"/>
    <s v="Approved"/>
    <s v="Solex"/>
    <s v="Standard"/>
    <s v="medium"/>
    <s v="medium"/>
    <n v="478.16"/>
    <n v="298.72000000000003"/>
    <d v="2010-11-05T00:00:00"/>
  </r>
  <r>
    <n v="2236"/>
    <n v="80"/>
    <x v="288"/>
    <d v="2017-01-06T00:00:00"/>
    <b v="1"/>
    <s v="Approved"/>
    <s v="Trek Bicycles"/>
    <s v="Standard"/>
    <s v="medium"/>
    <s v="large"/>
    <n v="1469.44"/>
    <n v="596.54999999999995"/>
    <d v="2012-05-18T00:00:00"/>
  </r>
  <r>
    <n v="2237"/>
    <n v="67"/>
    <x v="438"/>
    <d v="2017-02-19T00:00:00"/>
    <b v="0"/>
    <s v="Approved"/>
    <s v="Norco Bicycles"/>
    <s v="Road"/>
    <s v="medium"/>
    <s v="medium"/>
    <n v="544.04999999999995"/>
    <n v="376.84"/>
    <d v="1992-10-02T00:00:00"/>
  </r>
  <r>
    <n v="2238"/>
    <n v="63"/>
    <x v="1639"/>
    <d v="2017-04-14T00:00:00"/>
    <b v="0"/>
    <s v="Approved"/>
    <s v="Solex"/>
    <s v="Standard"/>
    <s v="medium"/>
    <s v="medium"/>
    <n v="1483.2"/>
    <n v="99.59"/>
    <d v="1998-12-17T00:00:00"/>
  </r>
  <r>
    <n v="2239"/>
    <n v="0"/>
    <x v="778"/>
    <d v="2017-04-30T00:00:00"/>
    <b v="1"/>
    <s v="Approved"/>
    <s v="WeareA2B"/>
    <s v="Standard"/>
    <s v="medium"/>
    <s v="medium"/>
    <n v="60.34"/>
    <n v="45.26"/>
    <d v="2016-02-04T00:00:00"/>
  </r>
  <r>
    <n v="2240"/>
    <n v="100"/>
    <x v="1640"/>
    <d v="2017-12-23T00:00:00"/>
    <b v="1"/>
    <s v="Approved"/>
    <s v="Norco Bicycles"/>
    <s v="Road"/>
    <s v="medium"/>
    <s v="medium"/>
    <n v="1036.5899999999999"/>
    <n v="206.35"/>
    <d v="1991-05-06T00:00:00"/>
  </r>
  <r>
    <n v="2241"/>
    <n v="12"/>
    <x v="1078"/>
    <d v="2017-02-11T00:00:00"/>
    <b v="1"/>
    <s v="Approved"/>
    <s v="WeareA2B"/>
    <s v="Standard"/>
    <s v="medium"/>
    <s v="medium"/>
    <n v="1231.1500000000001"/>
    <n v="161.6"/>
    <d v="2004-08-17T00:00:00"/>
  </r>
  <r>
    <n v="2242"/>
    <n v="55"/>
    <x v="1540"/>
    <d v="2017-01-24T00:00:00"/>
    <b v="0"/>
    <s v="Approved"/>
    <s v="Trek Bicycles"/>
    <s v="Road"/>
    <s v="medium"/>
    <s v="large"/>
    <n v="1894.19"/>
    <n v="598.76"/>
    <d v="2003-07-21T00:00:00"/>
  </r>
  <r>
    <n v="2243"/>
    <n v="38"/>
    <x v="1630"/>
    <d v="2017-06-08T00:00:00"/>
    <b v="0"/>
    <s v="Approved"/>
    <s v="Trek Bicycles"/>
    <s v="Standard"/>
    <s v="medium"/>
    <s v="large"/>
    <n v="2091.4699999999998"/>
    <n v="388.92"/>
    <d v="2015-08-10T00:00:00"/>
  </r>
  <r>
    <n v="2244"/>
    <n v="32"/>
    <x v="97"/>
    <d v="2017-04-22T00:00:00"/>
    <b v="0"/>
    <s v="Approved"/>
    <s v="Giant Bicycles"/>
    <s v="Standard"/>
    <s v="high"/>
    <s v="medium"/>
    <n v="1179"/>
    <n v="707.4"/>
    <d v="1997-08-25T00:00:00"/>
  </r>
  <r>
    <n v="2245"/>
    <n v="41"/>
    <x v="900"/>
    <d v="2017-09-11T00:00:00"/>
    <b v="0"/>
    <s v="Approved"/>
    <s v="Norco Bicycles"/>
    <s v="Standard"/>
    <s v="low"/>
    <s v="medium"/>
    <n v="958.74"/>
    <n v="748.9"/>
    <d v="2013-03-12T00:00:00"/>
  </r>
  <r>
    <n v="2246"/>
    <n v="47"/>
    <x v="437"/>
    <d v="2017-05-31T00:00:00"/>
    <b v="1"/>
    <s v="Approved"/>
    <s v="Trek Bicycles"/>
    <s v="Road"/>
    <s v="low"/>
    <s v="small"/>
    <n v="1720.7"/>
    <n v="1531.42"/>
    <d v="2006-10-01T00:00:00"/>
  </r>
  <r>
    <n v="2247"/>
    <n v="73"/>
    <x v="1641"/>
    <d v="2017-12-04T00:00:00"/>
    <b v="0"/>
    <s v="Approved"/>
    <s v="Solex"/>
    <s v="Standard"/>
    <s v="medium"/>
    <s v="medium"/>
    <n v="1945.43"/>
    <n v="333.18"/>
    <d v="2002-08-31T00:00:00"/>
  </r>
  <r>
    <n v="2248"/>
    <n v="0"/>
    <x v="1642"/>
    <d v="2017-12-22T00:00:00"/>
    <b v="0"/>
    <s v="Approved"/>
    <s v="Norco Bicycles"/>
    <s v="Standard"/>
    <s v="low"/>
    <s v="medium"/>
    <n v="363.01"/>
    <n v="290.41000000000003"/>
    <d v="2013-06-09T00:00:00"/>
  </r>
  <r>
    <n v="2249"/>
    <n v="63"/>
    <x v="1643"/>
    <d v="2017-02-26T00:00:00"/>
    <b v="1"/>
    <s v="Approved"/>
    <s v="Solex"/>
    <s v="Standard"/>
    <s v="medium"/>
    <s v="medium"/>
    <n v="1483.2"/>
    <n v="99.59"/>
    <d v="1998-12-17T00:00:00"/>
  </r>
  <r>
    <n v="2250"/>
    <n v="34"/>
    <x v="1644"/>
    <d v="2017-08-16T00:00:00"/>
    <b v="0"/>
    <s v="Approved"/>
    <s v="Norco Bicycles"/>
    <s v="Road"/>
    <s v="high"/>
    <s v="large"/>
    <n v="774.53"/>
    <n v="464.72"/>
    <d v="2008-03-19T00:00:00"/>
  </r>
  <r>
    <n v="2251"/>
    <n v="35"/>
    <x v="1645"/>
    <d v="2017-04-06T00:00:00"/>
    <b v="0"/>
    <s v="Approved"/>
    <s v="Trek Bicycles"/>
    <s v="Standard"/>
    <s v="low"/>
    <s v="medium"/>
    <n v="1057.51"/>
    <n v="154.4"/>
    <d v="1999-12-04T00:00:00"/>
  </r>
  <r>
    <n v="2252"/>
    <n v="79"/>
    <x v="1646"/>
    <d v="2017-02-09T00:00:00"/>
    <b v="1"/>
    <s v="Approved"/>
    <s v="Solex"/>
    <s v="Touring"/>
    <s v="medium"/>
    <s v="large"/>
    <n v="2083.94"/>
    <n v="675.03"/>
    <d v="2013-09-16T00:00:00"/>
  </r>
  <r>
    <n v="2253"/>
    <n v="0"/>
    <x v="1647"/>
    <d v="2017-12-18T00:00:00"/>
    <b v="0"/>
    <s v="Approved"/>
    <s v="Solex"/>
    <s v="Standard"/>
    <s v="medium"/>
    <s v="medium"/>
    <n v="100.35"/>
    <n v="75.260000000000005"/>
    <d v="1999-07-26T00:00:00"/>
  </r>
  <r>
    <n v="2254"/>
    <n v="45"/>
    <x v="1648"/>
    <d v="2017-02-15T00:00:00"/>
    <b v="1"/>
    <s v="Approved"/>
    <s v="Solex"/>
    <s v="Standard"/>
    <s v="medium"/>
    <s v="medium"/>
    <n v="441.49"/>
    <n v="84.99"/>
    <d v="2012-06-04T00:00:00"/>
  </r>
  <r>
    <n v="2255"/>
    <n v="33"/>
    <x v="1649"/>
    <d v="2017-10-24T00:00:00"/>
    <b v="0"/>
    <s v="Approved"/>
    <s v="Giant Bicycles"/>
    <s v="Standard"/>
    <s v="medium"/>
    <s v="small"/>
    <n v="1311.44"/>
    <n v="1167.18"/>
    <d v="1992-10-11T00:00:00"/>
  </r>
  <r>
    <n v="2256"/>
    <n v="42"/>
    <x v="1650"/>
    <d v="2017-10-02T00:00:00"/>
    <b v="0"/>
    <s v="Approved"/>
    <s v="OHM Cycles"/>
    <s v="Road"/>
    <s v="medium"/>
    <s v="small"/>
    <n v="1810"/>
    <n v="1610.9"/>
    <d v="2008-03-19T00:00:00"/>
  </r>
  <r>
    <n v="2257"/>
    <n v="31"/>
    <x v="660"/>
    <d v="2017-12-29T00:00:00"/>
    <b v="1"/>
    <s v="Approved"/>
    <s v="Giant Bicycles"/>
    <s v="Standard"/>
    <s v="medium"/>
    <s v="medium"/>
    <n v="230.91"/>
    <n v="173.18"/>
    <d v="1999-07-20T00:00:00"/>
  </r>
  <r>
    <n v="2258"/>
    <n v="33"/>
    <x v="1317"/>
    <d v="2017-07-31T00:00:00"/>
    <b v="0"/>
    <s v="Approved"/>
    <s v="Giant Bicycles"/>
    <s v="Standard"/>
    <s v="medium"/>
    <s v="small"/>
    <n v="1311.44"/>
    <n v="1167.18"/>
    <d v="1992-10-11T00:00:00"/>
  </r>
  <r>
    <n v="2259"/>
    <n v="91"/>
    <x v="1651"/>
    <d v="2017-08-25T00:00:00"/>
    <b v="0"/>
    <s v="Approved"/>
    <s v="Solex"/>
    <s v="Standard"/>
    <s v="medium"/>
    <s v="medium"/>
    <n v="100.35"/>
    <n v="75.260000000000005"/>
    <d v="1999-07-26T00:00:00"/>
  </r>
  <r>
    <n v="2260"/>
    <n v="26"/>
    <x v="1517"/>
    <d v="2017-02-05T00:00:00"/>
    <b v="1"/>
    <s v="Approved"/>
    <s v="WeareA2B"/>
    <s v="Standard"/>
    <s v="medium"/>
    <s v="medium"/>
    <n v="1992.93"/>
    <n v="762.63"/>
    <d v="1993-05-26T00:00:00"/>
  </r>
  <r>
    <n v="2261"/>
    <n v="1"/>
    <x v="1652"/>
    <d v="2017-05-04T00:00:00"/>
    <b v="1"/>
    <s v="Approved"/>
    <s v="Giant Bicycles"/>
    <s v="Standard"/>
    <s v="medium"/>
    <s v="medium"/>
    <n v="1403.5"/>
    <n v="954.82"/>
    <d v="2011-08-29T00:00:00"/>
  </r>
  <r>
    <n v="2262"/>
    <n v="54"/>
    <x v="1653"/>
    <d v="2017-09-17T00:00:00"/>
    <b v="1"/>
    <s v="Approved"/>
    <s v="WeareA2B"/>
    <s v="Standard"/>
    <s v="medium"/>
    <s v="medium"/>
    <n v="1292.8399999999999"/>
    <n v="13.44"/>
    <d v="2009-04-12T00:00:00"/>
  </r>
  <r>
    <n v="2263"/>
    <n v="34"/>
    <x v="440"/>
    <d v="2017-04-14T00:00:00"/>
    <b v="1"/>
    <s v="Approved"/>
    <s v="Norco Bicycles"/>
    <s v="Road"/>
    <s v="high"/>
    <s v="large"/>
    <n v="774.53"/>
    <n v="464.72"/>
    <d v="2003-03-18T00:00:00"/>
  </r>
  <r>
    <n v="2264"/>
    <n v="82"/>
    <x v="1654"/>
    <d v="2017-02-28T00:00:00"/>
    <b v="1"/>
    <s v="Approved"/>
    <s v="Norco Bicycles"/>
    <s v="Standard"/>
    <s v="high"/>
    <s v="medium"/>
    <n v="1148.6400000000001"/>
    <n v="689.18"/>
    <d v="1998-12-16T00:00:00"/>
  </r>
  <r>
    <n v="2265"/>
    <n v="95"/>
    <x v="244"/>
    <d v="2017-09-28T00:00:00"/>
    <b v="0"/>
    <s v="Approved"/>
    <s v="Giant Bicycles"/>
    <s v="Standard"/>
    <s v="medium"/>
    <s v="large"/>
    <n v="569.55999999999995"/>
    <n v="528.42999999999995"/>
    <d v="2003-09-10T00:00:00"/>
  </r>
  <r>
    <n v="2266"/>
    <n v="91"/>
    <x v="1615"/>
    <d v="2017-11-20T00:00:00"/>
    <b v="0"/>
    <s v="Approved"/>
    <s v="Solex"/>
    <s v="Standard"/>
    <s v="medium"/>
    <s v="medium"/>
    <n v="100.35"/>
    <n v="75.260000000000005"/>
    <d v="1999-07-26T00:00:00"/>
  </r>
  <r>
    <n v="2267"/>
    <n v="90"/>
    <x v="1627"/>
    <d v="2017-02-02T00:00:00"/>
    <b v="0"/>
    <s v="Approved"/>
    <s v="Norco Bicycles"/>
    <s v="Standard"/>
    <s v="low"/>
    <s v="medium"/>
    <n v="363.01"/>
    <n v="290.41000000000003"/>
    <d v="2002-10-10T00:00:00"/>
  </r>
  <r>
    <n v="2268"/>
    <n v="49"/>
    <x v="1496"/>
    <d v="2017-07-31T00:00:00"/>
    <b v="0"/>
    <s v="Approved"/>
    <s v="Trek Bicycles"/>
    <s v="Road"/>
    <s v="medium"/>
    <s v="medium"/>
    <n v="533.51"/>
    <n v="400.13"/>
    <d v="2012-06-04T00:00:00"/>
  </r>
  <r>
    <n v="2269"/>
    <n v="98"/>
    <x v="1165"/>
    <d v="2017-04-29T00:00:00"/>
    <b v="0"/>
    <s v="Approved"/>
    <s v="Trek Bicycles"/>
    <s v="Standard"/>
    <s v="high"/>
    <s v="medium"/>
    <n v="358.39"/>
    <n v="215.03"/>
    <d v="2004-01-16T00:00:00"/>
  </r>
  <r>
    <n v="2270"/>
    <n v="68"/>
    <x v="1655"/>
    <d v="2017-10-17T00:00:00"/>
    <b v="0"/>
    <s v="Approved"/>
    <s v="OHM Cycles"/>
    <s v="Standard"/>
    <s v="medium"/>
    <s v="medium"/>
    <n v="1636.9"/>
    <n v="44.71"/>
    <d v="2002-08-31T00:00:00"/>
  </r>
  <r>
    <n v="2271"/>
    <n v="0"/>
    <x v="1447"/>
    <d v="2017-11-12T00:00:00"/>
    <b v="1"/>
    <s v="Approved"/>
    <s v="Giant Bicycles"/>
    <s v="Standard"/>
    <s v="medium"/>
    <s v="large"/>
    <n v="569.55999999999995"/>
    <n v="528.42999999999995"/>
    <d v="2003-09-10T00:00:00"/>
  </r>
  <r>
    <n v="2272"/>
    <n v="44"/>
    <x v="1464"/>
    <d v="2017-08-07T00:00:00"/>
    <b v="1"/>
    <s v="Approved"/>
    <s v="WeareA2B"/>
    <s v="Standard"/>
    <s v="medium"/>
    <s v="medium"/>
    <n v="1769.64"/>
    <n v="108.76"/>
    <d v="2011-05-09T00:00:00"/>
  </r>
  <r>
    <n v="2273"/>
    <n v="92"/>
    <x v="708"/>
    <d v="2017-05-01T00:00:00"/>
    <b v="0"/>
    <s v="Approved"/>
    <s v="WeareA2B"/>
    <s v="Standard"/>
    <s v="medium"/>
    <s v="small"/>
    <n v="1415.01"/>
    <n v="1259.3599999999999"/>
    <d v="1998-12-16T00:00:00"/>
  </r>
  <r>
    <n v="2274"/>
    <n v="1"/>
    <x v="787"/>
    <d v="2017-03-20T00:00:00"/>
    <b v="1"/>
    <s v="Approved"/>
    <s v="Giant Bicycles"/>
    <s v="Standard"/>
    <s v="medium"/>
    <s v="medium"/>
    <n v="1403.5"/>
    <n v="954.82"/>
    <d v="2005-08-09T00:00:00"/>
  </r>
  <r>
    <n v="2275"/>
    <n v="3"/>
    <x v="1656"/>
    <d v="2017-11-26T00:00:00"/>
    <b v="0"/>
    <s v="Approved"/>
    <s v="Trek Bicycles"/>
    <s v="Standard"/>
    <s v="medium"/>
    <s v="large"/>
    <n v="2091.4699999999998"/>
    <n v="388.92"/>
    <d v="1999-07-20T00:00:00"/>
  </r>
  <r>
    <n v="2276"/>
    <n v="22"/>
    <x v="1657"/>
    <d v="2017-01-01T00:00:00"/>
    <b v="0"/>
    <s v="Approved"/>
    <s v="WeareA2B"/>
    <s v="Standard"/>
    <s v="medium"/>
    <s v="medium"/>
    <n v="60.34"/>
    <n v="45.26"/>
    <d v="2016-02-04T00:00:00"/>
  </r>
  <r>
    <n v="2277"/>
    <n v="54"/>
    <x v="1460"/>
    <d v="2017-04-02T00:00:00"/>
    <b v="1"/>
    <s v="Approved"/>
    <s v="WeareA2B"/>
    <s v="Standard"/>
    <s v="medium"/>
    <s v="medium"/>
    <n v="1292.8399999999999"/>
    <n v="13.44"/>
    <d v="2009-04-12T00:00:00"/>
  </r>
  <r>
    <n v="2278"/>
    <n v="5"/>
    <x v="597"/>
    <d v="2017-07-23T00:00:00"/>
    <b v="1"/>
    <s v="Approved"/>
    <s v="Trek Bicycles"/>
    <s v="Mountain"/>
    <s v="low"/>
    <s v="medium"/>
    <n v="574.64"/>
    <n v="459.71"/>
    <d v="2011-08-29T00:00:00"/>
  </r>
  <r>
    <n v="2279"/>
    <n v="69"/>
    <x v="1658"/>
    <d v="2017-04-26T00:00:00"/>
    <b v="0"/>
    <s v="Approved"/>
    <s v="Giant Bicycles"/>
    <s v="Road"/>
    <s v="medium"/>
    <s v="medium"/>
    <n v="792.9"/>
    <n v="594.67999999999995"/>
    <d v="1992-10-02T00:00:00"/>
  </r>
  <r>
    <n v="2280"/>
    <n v="37"/>
    <x v="1659"/>
    <d v="2017-12-07T00:00:00"/>
    <b v="0"/>
    <s v="Approved"/>
    <s v="OHM Cycles"/>
    <s v="Standard"/>
    <s v="low"/>
    <s v="medium"/>
    <n v="1793.43"/>
    <n v="248.82"/>
    <d v="2010-06-07T00:00:00"/>
  </r>
  <r>
    <n v="2281"/>
    <n v="39"/>
    <x v="311"/>
    <d v="2017-04-25T00:00:00"/>
    <b v="0"/>
    <s v="Approved"/>
    <s v="Giant Bicycles"/>
    <s v="Standard"/>
    <s v="medium"/>
    <s v="large"/>
    <n v="1812.75"/>
    <n v="582.48"/>
    <d v="2008-03-19T00:00:00"/>
  </r>
  <r>
    <n v="2282"/>
    <n v="2"/>
    <x v="1660"/>
    <d v="2017-01-10T00:00:00"/>
    <b v="1"/>
    <s v="Approved"/>
    <s v="Giant Bicycles"/>
    <s v="Road"/>
    <s v="low"/>
    <s v="small"/>
    <n v="590.26"/>
    <n v="525.33000000000004"/>
    <d v="2010-11-05T00:00:00"/>
  </r>
  <r>
    <n v="2283"/>
    <n v="56"/>
    <x v="1374"/>
    <d v="2017-02-21T00:00:00"/>
    <b v="0"/>
    <s v="Approved"/>
    <s v="OHM Cycles"/>
    <s v="Standard"/>
    <s v="medium"/>
    <s v="medium"/>
    <n v="183.86"/>
    <n v="137.9"/>
    <d v="1998-12-17T00:00:00"/>
  </r>
  <r>
    <n v="2285"/>
    <n v="95"/>
    <x v="1110"/>
    <d v="2017-12-30T00:00:00"/>
    <b v="1"/>
    <s v="Approved"/>
    <s v="Giant Bicycles"/>
    <s v="Standard"/>
    <s v="medium"/>
    <s v="large"/>
    <n v="569.55999999999995"/>
    <n v="528.42999999999995"/>
    <d v="2016-03-29T00:00:00"/>
  </r>
  <r>
    <n v="2286"/>
    <n v="75"/>
    <x v="220"/>
    <d v="2017-03-11T00:00:00"/>
    <b v="0"/>
    <s v="Approved"/>
    <s v="Giant Bicycles"/>
    <s v="Touring"/>
    <s v="medium"/>
    <s v="large"/>
    <n v="1873.97"/>
    <n v="863.95"/>
    <d v="2004-07-25T00:00:00"/>
  </r>
  <r>
    <n v="2287"/>
    <n v="29"/>
    <x v="1661"/>
    <d v="2017-10-31T00:00:00"/>
    <b v="1"/>
    <s v="Approved"/>
    <s v="Norco Bicycles"/>
    <s v="Road"/>
    <s v="medium"/>
    <s v="medium"/>
    <n v="543.39"/>
    <n v="407.54"/>
    <d v="2016-11-22T00:00:00"/>
  </r>
  <r>
    <n v="2288"/>
    <n v="84"/>
    <x v="9"/>
    <d v="2017-03-23T00:00:00"/>
    <b v="1"/>
    <s v="Approved"/>
    <s v="Trek Bicycles"/>
    <s v="Road"/>
    <s v="medium"/>
    <s v="medium"/>
    <n v="290.62"/>
    <n v="215.14"/>
    <d v="2004-12-18T00:00:00"/>
  </r>
  <r>
    <n v="2289"/>
    <n v="38"/>
    <x v="1662"/>
    <d v="2017-11-16T00:00:00"/>
    <b v="1"/>
    <s v="Approved"/>
    <s v="Trek Bicycles"/>
    <s v="Standard"/>
    <s v="medium"/>
    <s v="large"/>
    <n v="2091.4699999999998"/>
    <n v="388.92"/>
    <d v="1991-08-05T00:00:00"/>
  </r>
  <r>
    <n v="2290"/>
    <n v="1"/>
    <x v="1663"/>
    <d v="2017-06-02T00:00:00"/>
    <b v="1"/>
    <s v="Approved"/>
    <s v="Giant Bicycles"/>
    <s v="Standard"/>
    <s v="medium"/>
    <s v="medium"/>
    <n v="1403.5"/>
    <n v="954.82"/>
    <d v="2016-11-14T00:00:00"/>
  </r>
  <r>
    <n v="2291"/>
    <n v="23"/>
    <x v="1644"/>
    <d v="2017-03-03T00:00:00"/>
    <b v="1"/>
    <s v="Approved"/>
    <s v="Norco Bicycles"/>
    <s v="Mountain"/>
    <s v="low"/>
    <s v="small"/>
    <n v="688.63"/>
    <n v="612.88"/>
    <d v="1993-10-02T00:00:00"/>
  </r>
  <r>
    <n v="2292"/>
    <n v="17"/>
    <x v="83"/>
    <d v="2017-12-01T00:00:00"/>
    <b v="1"/>
    <s v="Approved"/>
    <s v="Solex"/>
    <s v="Standard"/>
    <s v="high"/>
    <s v="medium"/>
    <n v="1024.6600000000001"/>
    <n v="614.79999999999995"/>
    <d v="2009-03-08T00:00:00"/>
  </r>
  <r>
    <n v="2293"/>
    <n v="22"/>
    <x v="1664"/>
    <d v="2017-01-06T00:00:00"/>
    <b v="0"/>
    <s v="Approved"/>
    <s v="WeareA2B"/>
    <s v="Standard"/>
    <s v="medium"/>
    <s v="medium"/>
    <n v="60.34"/>
    <n v="45.26"/>
    <d v="1993-07-15T00:00:00"/>
  </r>
  <r>
    <n v="2294"/>
    <n v="70"/>
    <x v="303"/>
    <d v="2017-11-29T00:00:00"/>
    <b v="0"/>
    <s v="Approved"/>
    <s v="Trek Bicycles"/>
    <s v="Standard"/>
    <s v="high"/>
    <s v="medium"/>
    <n v="495.72"/>
    <n v="297.43"/>
    <d v="2004-07-25T00:00:00"/>
  </r>
  <r>
    <n v="2295"/>
    <n v="83"/>
    <x v="1665"/>
    <d v="2017-04-15T00:00:00"/>
    <b v="1"/>
    <s v="Approved"/>
    <s v="Solex"/>
    <s v="Touring"/>
    <s v="medium"/>
    <s v="large"/>
    <n v="2083.94"/>
    <n v="675.03"/>
    <d v="2005-05-10T00:00:00"/>
  </r>
  <r>
    <n v="2296"/>
    <n v="32"/>
    <x v="1666"/>
    <d v="2017-03-15T00:00:00"/>
    <b v="0"/>
    <s v="Approved"/>
    <s v="Giant Bicycles"/>
    <s v="Standard"/>
    <s v="medium"/>
    <s v="medium"/>
    <n v="642.70000000000005"/>
    <n v="211.37"/>
    <d v="2002-03-22T00:00:00"/>
  </r>
  <r>
    <n v="2297"/>
    <n v="34"/>
    <x v="461"/>
    <d v="2017-12-04T00:00:00"/>
    <b v="1"/>
    <s v="Approved"/>
    <s v="Norco Bicycles"/>
    <s v="Road"/>
    <s v="high"/>
    <s v="large"/>
    <n v="774.53"/>
    <n v="464.72"/>
    <d v="2003-03-18T00:00:00"/>
  </r>
  <r>
    <n v="2298"/>
    <n v="90"/>
    <x v="770"/>
    <d v="2017-10-11T00:00:00"/>
    <b v="0"/>
    <s v="Approved"/>
    <s v="Norco Bicycles"/>
    <s v="Standard"/>
    <s v="low"/>
    <s v="medium"/>
    <n v="363.01"/>
    <n v="290.41000000000003"/>
    <d v="2005-05-10T00:00:00"/>
  </r>
  <r>
    <n v="2299"/>
    <n v="60"/>
    <x v="1667"/>
    <d v="2017-09-11T00:00:00"/>
    <b v="1"/>
    <s v="Approved"/>
    <s v="Giant Bicycles"/>
    <s v="Standard"/>
    <s v="high"/>
    <s v="small"/>
    <n v="1977.36"/>
    <n v="1759.85"/>
    <d v="1998-12-17T00:00:00"/>
  </r>
  <r>
    <n v="2300"/>
    <n v="50"/>
    <x v="71"/>
    <d v="2017-08-17T00:00:00"/>
    <b v="1"/>
    <s v="Approved"/>
    <s v="WeareA2B"/>
    <s v="Standard"/>
    <s v="medium"/>
    <s v="small"/>
    <n v="175.89"/>
    <n v="131.91999999999999"/>
    <d v="2003-02-16T00:00:00"/>
  </r>
  <r>
    <n v="2301"/>
    <n v="47"/>
    <x v="211"/>
    <d v="2017-06-14T00:00:00"/>
    <b v="0"/>
    <s v="Approved"/>
    <s v="Trek Bicycles"/>
    <s v="Road"/>
    <s v="low"/>
    <s v="small"/>
    <n v="1720.7"/>
    <n v="1531.42"/>
    <d v="1997-02-09T00:00:00"/>
  </r>
  <r>
    <n v="2302"/>
    <n v="8"/>
    <x v="1668"/>
    <d v="2017-04-20T00:00:00"/>
    <b v="0"/>
    <s v="Approved"/>
    <s v="Solex"/>
    <s v="Road"/>
    <s v="medium"/>
    <s v="small"/>
    <n v="1703.52"/>
    <n v="1516.13"/>
    <d v="1991-11-07T00:00:00"/>
  </r>
  <r>
    <n v="2304"/>
    <n v="42"/>
    <x v="1669"/>
    <d v="2017-04-09T00:00:00"/>
    <b v="0"/>
    <s v="Approved"/>
    <s v="OHM Cycles"/>
    <s v="Road"/>
    <s v="medium"/>
    <s v="small"/>
    <n v="1810"/>
    <n v="1610.9"/>
    <d v="2008-03-19T00:00:00"/>
  </r>
  <r>
    <n v="2305"/>
    <n v="45"/>
    <x v="919"/>
    <d v="2017-07-06T00:00:00"/>
    <b v="1"/>
    <s v="Approved"/>
    <s v="Trek Bicycles"/>
    <s v="Road"/>
    <s v="low"/>
    <s v="medium"/>
    <n v="980.37"/>
    <n v="234.43"/>
    <d v="2007-08-04T00:00:00"/>
  </r>
  <r>
    <n v="2306"/>
    <n v="16"/>
    <x v="1670"/>
    <d v="2017-06-07T00:00:00"/>
    <b v="1"/>
    <s v="Approved"/>
    <s v="Norco Bicycles"/>
    <s v="Standard"/>
    <s v="high"/>
    <s v="small"/>
    <n v="1661.92"/>
    <n v="1479.11"/>
    <d v="1993-07-15T00:00:00"/>
  </r>
  <r>
    <n v="2307"/>
    <n v="20"/>
    <x v="1671"/>
    <d v="2017-03-02T00:00:00"/>
    <b v="0"/>
    <s v="Approved"/>
    <s v="Trek Bicycles"/>
    <s v="Standard"/>
    <s v="medium"/>
    <s v="small"/>
    <n v="1775.81"/>
    <n v="1580.47"/>
    <d v="1996-04-05T00:00:00"/>
  </r>
  <r>
    <n v="2308"/>
    <n v="81"/>
    <x v="1672"/>
    <d v="2017-11-01T00:00:00"/>
    <b v="0"/>
    <s v="Approved"/>
    <s v="Solex"/>
    <s v="Standard"/>
    <s v="medium"/>
    <s v="medium"/>
    <n v="1151.96"/>
    <n v="649.49"/>
    <d v="1999-12-04T00:00:00"/>
  </r>
  <r>
    <n v="2309"/>
    <n v="70"/>
    <x v="1673"/>
    <d v="2017-02-12T00:00:00"/>
    <b v="1"/>
    <s v="Approved"/>
    <s v="Trek Bicycles"/>
    <s v="Standard"/>
    <s v="high"/>
    <s v="medium"/>
    <n v="495.72"/>
    <n v="297.43"/>
    <d v="2015-04-11T00:00:00"/>
  </r>
  <r>
    <n v="2310"/>
    <n v="15"/>
    <x v="1674"/>
    <d v="2017-05-10T00:00:00"/>
    <b v="0"/>
    <s v="Approved"/>
    <s v="Norco Bicycles"/>
    <s v="Standard"/>
    <s v="low"/>
    <s v="medium"/>
    <n v="958.74"/>
    <n v="748.9"/>
    <d v="1996-11-09T00:00:00"/>
  </r>
  <r>
    <n v="2311"/>
    <n v="3"/>
    <x v="204"/>
    <d v="2017-08-17T00:00:00"/>
    <b v="1"/>
    <s v="Approved"/>
    <s v="Trek Bicycles"/>
    <s v="Standard"/>
    <s v="medium"/>
    <s v="large"/>
    <n v="2091.4699999999998"/>
    <n v="388.92"/>
    <d v="2007-08-04T00:00:00"/>
  </r>
  <r>
    <n v="2312"/>
    <n v="0"/>
    <x v="1675"/>
    <d v="2017-11-15T00:00:00"/>
    <b v="1"/>
    <s v="Approved"/>
    <s v="Norco Bicycles"/>
    <s v="Road"/>
    <s v="medium"/>
    <s v="medium"/>
    <n v="543.39"/>
    <n v="407.54"/>
    <d v="2016-11-22T00:00:00"/>
  </r>
  <r>
    <n v="2313"/>
    <n v="79"/>
    <x v="1676"/>
    <d v="2017-08-14T00:00:00"/>
    <b v="0"/>
    <s v="Approved"/>
    <s v="Norco Bicycles"/>
    <s v="Standard"/>
    <s v="medium"/>
    <s v="medium"/>
    <n v="1555.58"/>
    <n v="818.01"/>
    <d v="1997-01-25T00:00:00"/>
  </r>
  <r>
    <n v="2314"/>
    <n v="0"/>
    <x v="1019"/>
    <d v="2017-07-29T00:00:00"/>
    <b v="0"/>
    <s v="Approved"/>
    <s v="OHM Cycles"/>
    <s v="Standard"/>
    <s v="low"/>
    <s v="medium"/>
    <n v="71.16"/>
    <n v="56.93"/>
    <d v="2005-10-22T00:00:00"/>
  </r>
  <r>
    <n v="2315"/>
    <n v="36"/>
    <x v="686"/>
    <d v="2017-02-24T00:00:00"/>
    <b v="1"/>
    <s v="Approved"/>
    <s v="Solex"/>
    <s v="Standard"/>
    <s v="low"/>
    <s v="medium"/>
    <n v="945.04"/>
    <n v="507.58"/>
    <d v="1995-12-19T00:00:00"/>
  </r>
  <r>
    <n v="2316"/>
    <n v="1"/>
    <x v="430"/>
    <d v="2017-01-09T00:00:00"/>
    <b v="1"/>
    <s v="Approved"/>
    <s v="Giant Bicycles"/>
    <s v="Standard"/>
    <s v="medium"/>
    <s v="medium"/>
    <n v="1403.5"/>
    <n v="954.82"/>
    <d v="1991-11-07T00:00:00"/>
  </r>
  <r>
    <n v="2317"/>
    <n v="77"/>
    <x v="1677"/>
    <d v="2017-07-02T00:00:00"/>
    <b v="0"/>
    <s v="Approved"/>
    <s v="Norco Bicycles"/>
    <s v="Road"/>
    <s v="medium"/>
    <s v="large"/>
    <n v="1240.31"/>
    <n v="795.1"/>
    <d v="2011-01-10T00:00:00"/>
  </r>
  <r>
    <n v="2318"/>
    <n v="6"/>
    <x v="1678"/>
    <d v="2017-09-08T00:00:00"/>
    <b v="1"/>
    <s v="Approved"/>
    <s v="OHM Cycles"/>
    <s v="Standard"/>
    <s v="high"/>
    <s v="medium"/>
    <n v="227.88"/>
    <n v="136.72999999999999"/>
    <d v="2003-02-07T00:00:00"/>
  </r>
  <r>
    <n v="2319"/>
    <n v="35"/>
    <x v="1099"/>
    <d v="2017-11-15T00:00:00"/>
    <b v="1"/>
    <s v="Approved"/>
    <s v="Trek Bicycles"/>
    <s v="Standard"/>
    <s v="low"/>
    <s v="medium"/>
    <n v="1057.51"/>
    <n v="154.4"/>
    <d v="2011-03-16T00:00:00"/>
  </r>
  <r>
    <n v="2320"/>
    <n v="15"/>
    <x v="98"/>
    <d v="2017-08-11T00:00:00"/>
    <b v="1"/>
    <s v="Approved"/>
    <s v="Norco Bicycles"/>
    <s v="Standard"/>
    <s v="low"/>
    <s v="medium"/>
    <n v="958.74"/>
    <n v="748.9"/>
    <d v="2013-03-12T00:00:00"/>
  </r>
  <r>
    <n v="2321"/>
    <n v="18"/>
    <x v="1679"/>
    <d v="2017-09-10T00:00:00"/>
    <b v="1"/>
    <s v="Approved"/>
    <s v="Solex"/>
    <s v="Standard"/>
    <s v="medium"/>
    <s v="medium"/>
    <n v="575.27"/>
    <n v="431.45"/>
    <d v="2009-03-08T00:00:00"/>
  </r>
  <r>
    <n v="2322"/>
    <n v="4"/>
    <x v="835"/>
    <d v="2017-02-27T00:00:00"/>
    <b v="1"/>
    <s v="Approved"/>
    <s v="Giant Bicycles"/>
    <s v="Standard"/>
    <s v="high"/>
    <s v="medium"/>
    <n v="1129.1300000000001"/>
    <n v="677.48"/>
    <d v="2005-08-09T00:00:00"/>
  </r>
  <r>
    <n v="2323"/>
    <n v="82"/>
    <x v="557"/>
    <d v="2017-03-19T00:00:00"/>
    <b v="1"/>
    <s v="Approved"/>
    <s v="Norco Bicycles"/>
    <s v="Standard"/>
    <s v="high"/>
    <s v="medium"/>
    <n v="1148.6400000000001"/>
    <n v="689.18"/>
    <d v="2004-12-18T00:00:00"/>
  </r>
  <r>
    <n v="2324"/>
    <n v="39"/>
    <x v="1138"/>
    <d v="2017-07-04T00:00:00"/>
    <b v="0"/>
    <s v="Approved"/>
    <s v="Giant Bicycles"/>
    <s v="Standard"/>
    <s v="medium"/>
    <s v="large"/>
    <n v="1812.75"/>
    <n v="582.48"/>
    <d v="2010-06-07T00:00:00"/>
  </r>
  <r>
    <n v="2325"/>
    <n v="28"/>
    <x v="325"/>
    <d v="2017-01-23T00:00:00"/>
    <b v="1"/>
    <s v="Approved"/>
    <s v="Norco Bicycles"/>
    <s v="Standard"/>
    <s v="medium"/>
    <s v="small"/>
    <n v="1216.1400000000001"/>
    <n v="1082.3599999999999"/>
    <d v="1991-08-05T00:00:00"/>
  </r>
  <r>
    <n v="2326"/>
    <n v="79"/>
    <x v="1680"/>
    <d v="2017-05-01T00:00:00"/>
    <b v="0"/>
    <s v="Approved"/>
    <s v="Norco Bicycles"/>
    <s v="Standard"/>
    <s v="medium"/>
    <s v="medium"/>
    <n v="1555.58"/>
    <n v="818.01"/>
    <d v="2015-08-02T00:00:00"/>
  </r>
  <r>
    <n v="2327"/>
    <n v="23"/>
    <x v="1681"/>
    <d v="2017-12-19T00:00:00"/>
    <b v="0"/>
    <s v="Approved"/>
    <s v="Norco Bicycles"/>
    <s v="Standard"/>
    <s v="medium"/>
    <s v="medium"/>
    <n v="1198.46"/>
    <n v="381.1"/>
    <d v="1999-07-26T00:00:00"/>
  </r>
  <r>
    <n v="2328"/>
    <n v="52"/>
    <x v="1682"/>
    <d v="2017-07-12T00:00:00"/>
    <b v="1"/>
    <s v="Approved"/>
    <s v="OHM Cycles"/>
    <s v="Road"/>
    <s v="medium"/>
    <s v="medium"/>
    <n v="1280.28"/>
    <n v="829.51"/>
    <d v="1993-07-20T00:00:00"/>
  </r>
  <r>
    <n v="2329"/>
    <n v="7"/>
    <x v="106"/>
    <d v="2017-10-02T00:00:00"/>
    <b v="1"/>
    <s v="Approved"/>
    <s v="Trek Bicycles"/>
    <s v="Road"/>
    <s v="low"/>
    <s v="medium"/>
    <n v="980.37"/>
    <n v="234.43"/>
    <d v="2004-09-28T00:00:00"/>
  </r>
  <r>
    <n v="2330"/>
    <n v="53"/>
    <x v="1683"/>
    <d v="2017-09-14T00:00:00"/>
    <b v="0"/>
    <s v="Approved"/>
    <s v="OHM Cycles"/>
    <s v="Standard"/>
    <s v="medium"/>
    <s v="medium"/>
    <n v="795.34"/>
    <n v="101.58"/>
    <d v="1993-07-20T00:00:00"/>
  </r>
  <r>
    <n v="2331"/>
    <n v="42"/>
    <x v="1684"/>
    <d v="2017-07-28T00:00:00"/>
    <b v="0"/>
    <s v="Approved"/>
    <s v="OHM Cycles"/>
    <s v="Road"/>
    <s v="medium"/>
    <s v="small"/>
    <n v="1810"/>
    <n v="1610.9"/>
    <d v="2008-03-19T00:00:00"/>
  </r>
  <r>
    <n v="2332"/>
    <n v="37"/>
    <x v="1685"/>
    <d v="2017-01-11T00:00:00"/>
    <b v="0"/>
    <s v="Approved"/>
    <s v="OHM Cycles"/>
    <s v="Standard"/>
    <s v="low"/>
    <s v="medium"/>
    <n v="1793.43"/>
    <n v="248.82"/>
    <d v="1997-05-10T00:00:00"/>
  </r>
  <r>
    <n v="2333"/>
    <n v="3"/>
    <x v="843"/>
    <d v="2017-01-14T00:00:00"/>
    <b v="0"/>
    <s v="Approved"/>
    <s v="Trek Bicycles"/>
    <s v="Standard"/>
    <s v="medium"/>
    <s v="large"/>
    <n v="2091.4699999999998"/>
    <n v="388.92"/>
    <d v="2011-04-16T00:00:00"/>
  </r>
  <r>
    <n v="2334"/>
    <n v="84"/>
    <x v="1686"/>
    <d v="2017-07-06T00:00:00"/>
    <b v="0"/>
    <s v="Approved"/>
    <s v="Trek Bicycles"/>
    <s v="Road"/>
    <s v="medium"/>
    <s v="medium"/>
    <n v="290.62"/>
    <n v="215.14"/>
    <d v="2004-12-18T00:00:00"/>
  </r>
  <r>
    <n v="2335"/>
    <n v="30"/>
    <x v="1004"/>
    <d v="2017-05-18T00:00:00"/>
    <b v="1"/>
    <s v="Approved"/>
    <s v="Solex"/>
    <s v="Standard"/>
    <s v="high"/>
    <s v="medium"/>
    <n v="748.17"/>
    <n v="448.9"/>
    <d v="1991-11-10T00:00:00"/>
  </r>
  <r>
    <n v="2336"/>
    <n v="90"/>
    <x v="1687"/>
    <d v="2017-03-24T00:00:00"/>
    <b v="1"/>
    <s v="Approved"/>
    <s v="Norco Bicycles"/>
    <s v="Standard"/>
    <s v="low"/>
    <s v="medium"/>
    <n v="363.01"/>
    <n v="290.41000000000003"/>
    <d v="2016-03-29T00:00:00"/>
  </r>
  <r>
    <n v="2337"/>
    <n v="88"/>
    <x v="907"/>
    <d v="2017-03-21T00:00:00"/>
    <b v="1"/>
    <s v="Approved"/>
    <s v="Norco Bicycles"/>
    <s v="Standard"/>
    <s v="high"/>
    <s v="small"/>
    <n v="1661.92"/>
    <n v="1479.11"/>
    <d v="2009-03-08T00:00:00"/>
  </r>
  <r>
    <n v="2338"/>
    <n v="85"/>
    <x v="1688"/>
    <d v="2017-03-10T00:00:00"/>
    <b v="0"/>
    <s v="Approved"/>
    <s v="WeareA2B"/>
    <s v="Standard"/>
    <s v="medium"/>
    <s v="medium"/>
    <n v="752.64"/>
    <n v="205.36"/>
    <d v="1999-07-26T00:00:00"/>
  </r>
  <r>
    <n v="2339"/>
    <n v="95"/>
    <x v="1545"/>
    <d v="2017-06-27T00:00:00"/>
    <b v="1"/>
    <s v="Approved"/>
    <s v="OHM Cycles"/>
    <s v="Touring"/>
    <s v="low"/>
    <s v="medium"/>
    <n v="1073.07"/>
    <n v="933.84"/>
    <d v="1997-01-25T00:00:00"/>
  </r>
  <r>
    <n v="2340"/>
    <n v="7"/>
    <x v="1275"/>
    <d v="2017-12-15T00:00:00"/>
    <b v="0"/>
    <s v="Approved"/>
    <s v="Giant Bicycles"/>
    <s v="Standard"/>
    <s v="medium"/>
    <s v="small"/>
    <n v="1311.44"/>
    <n v="1167.18"/>
    <d v="1992-10-11T00:00:00"/>
  </r>
  <r>
    <n v="2341"/>
    <n v="41"/>
    <x v="1689"/>
    <d v="2017-11-12T00:00:00"/>
    <b v="1"/>
    <s v="Approved"/>
    <s v="Norco Bicycles"/>
    <s v="Standard"/>
    <s v="low"/>
    <s v="medium"/>
    <n v="958.74"/>
    <n v="748.9"/>
    <d v="2005-12-07T00:00:00"/>
  </r>
  <r>
    <n v="2342"/>
    <n v="64"/>
    <x v="1690"/>
    <d v="2017-12-06T00:00:00"/>
    <b v="0"/>
    <s v="Approved"/>
    <s v="Trek Bicycles"/>
    <s v="Standard"/>
    <s v="medium"/>
    <s v="large"/>
    <n v="1469.44"/>
    <n v="596.54999999999995"/>
    <d v="2005-10-22T00:00:00"/>
  </r>
  <r>
    <n v="2343"/>
    <n v="89"/>
    <x v="1691"/>
    <d v="2017-05-31T00:00:00"/>
    <b v="0"/>
    <s v="Approved"/>
    <s v="WeareA2B"/>
    <s v="Touring"/>
    <s v="medium"/>
    <s v="large"/>
    <n v="1362.99"/>
    <n v="57.74"/>
    <d v="2003-09-10T00:00:00"/>
  </r>
  <r>
    <n v="2344"/>
    <n v="0"/>
    <x v="1692"/>
    <d v="2017-07-30T00:00:00"/>
    <b v="0"/>
    <s v="Approved"/>
    <s v="OHM Cycles"/>
    <s v="Standard"/>
    <s v="low"/>
    <s v="medium"/>
    <n v="71.16"/>
    <n v="56.93"/>
    <d v="2015-06-17T00:00:00"/>
  </r>
  <r>
    <n v="2345"/>
    <n v="2"/>
    <x v="1083"/>
    <d v="2017-10-22T00:00:00"/>
    <b v="1"/>
    <s v="Approved"/>
    <s v="Solex"/>
    <s v="Standard"/>
    <s v="medium"/>
    <s v="medium"/>
    <n v="71.489999999999995"/>
    <n v="53.62"/>
    <d v="2012-12-02T00:00:00"/>
  </r>
  <r>
    <n v="2346"/>
    <n v="55"/>
    <x v="241"/>
    <d v="2017-01-20T00:00:00"/>
    <b v="1"/>
    <s v="Approved"/>
    <s v="Trek Bicycles"/>
    <s v="Road"/>
    <s v="medium"/>
    <s v="large"/>
    <n v="1894.19"/>
    <n v="598.76"/>
    <d v="2003-07-21T00:00:00"/>
  </r>
  <r>
    <n v="2347"/>
    <n v="32"/>
    <x v="466"/>
    <d v="2017-02-24T00:00:00"/>
    <b v="1"/>
    <s v="Approved"/>
    <s v="Giant Bicycles"/>
    <s v="Standard"/>
    <s v="medium"/>
    <s v="medium"/>
    <n v="642.70000000000005"/>
    <n v="211.37"/>
    <d v="2003-03-18T00:00:00"/>
  </r>
  <r>
    <n v="2348"/>
    <n v="83"/>
    <x v="1693"/>
    <d v="2017-07-23T00:00:00"/>
    <b v="0"/>
    <s v="Approved"/>
    <s v="Solex"/>
    <s v="Touring"/>
    <s v="medium"/>
    <s v="large"/>
    <n v="2083.94"/>
    <n v="675.03"/>
    <d v="2015-08-02T00:00:00"/>
  </r>
  <r>
    <n v="2349"/>
    <n v="39"/>
    <x v="1694"/>
    <d v="2017-05-30T00:00:00"/>
    <b v="0"/>
    <s v="Approved"/>
    <s v="Giant Bicycles"/>
    <s v="Standard"/>
    <s v="medium"/>
    <s v="large"/>
    <n v="1812.75"/>
    <n v="582.48"/>
    <d v="1999-12-04T00:00:00"/>
  </r>
  <r>
    <n v="2350"/>
    <n v="66"/>
    <x v="1636"/>
    <d v="2017-04-30T00:00:00"/>
    <b v="1"/>
    <s v="Approved"/>
    <s v="Giant Bicycles"/>
    <s v="Road"/>
    <s v="low"/>
    <s v="small"/>
    <n v="590.26"/>
    <n v="525.33000000000004"/>
    <d v="1992-10-02T00:00:00"/>
  </r>
  <r>
    <n v="2351"/>
    <n v="74"/>
    <x v="1648"/>
    <d v="2017-10-27T00:00:00"/>
    <b v="1"/>
    <s v="Approved"/>
    <s v="WeareA2B"/>
    <s v="Standard"/>
    <s v="medium"/>
    <s v="medium"/>
    <n v="1228.07"/>
    <n v="400.91"/>
    <d v="2000-05-22T00:00:00"/>
  </r>
  <r>
    <n v="2352"/>
    <n v="77"/>
    <x v="699"/>
    <d v="2017-07-21T00:00:00"/>
    <b v="0"/>
    <s v="Approved"/>
    <s v="Norco Bicycles"/>
    <s v="Road"/>
    <s v="medium"/>
    <s v="large"/>
    <n v="1240.31"/>
    <n v="795.1"/>
    <d v="1994-08-10T00:00:00"/>
  </r>
  <r>
    <n v="2353"/>
    <n v="43"/>
    <x v="997"/>
    <d v="2017-12-19T00:00:00"/>
    <b v="1"/>
    <s v="Approved"/>
    <s v="Solex"/>
    <s v="Standard"/>
    <s v="medium"/>
    <s v="medium"/>
    <n v="1151.96"/>
    <n v="649.49"/>
    <d v="1999-12-04T00:00:00"/>
  </r>
  <r>
    <n v="2354"/>
    <n v="53"/>
    <x v="1695"/>
    <d v="2017-03-04T00:00:00"/>
    <b v="1"/>
    <s v="Approved"/>
    <s v="OHM Cycles"/>
    <s v="Standard"/>
    <s v="medium"/>
    <s v="medium"/>
    <n v="795.34"/>
    <n v="101.58"/>
    <d v="2015-06-17T00:00:00"/>
  </r>
  <r>
    <n v="2355"/>
    <n v="32"/>
    <x v="1696"/>
    <d v="2017-05-08T00:00:00"/>
    <b v="1"/>
    <s v="Approved"/>
    <s v="Giant Bicycles"/>
    <s v="Standard"/>
    <s v="high"/>
    <s v="medium"/>
    <n v="1179"/>
    <n v="707.4"/>
    <d v="1997-08-25T00:00:00"/>
  </r>
  <r>
    <n v="2356"/>
    <n v="39"/>
    <x v="877"/>
    <d v="2017-11-10T00:00:00"/>
    <b v="0"/>
    <s v="Approved"/>
    <s v="Giant Bicycles"/>
    <s v="Standard"/>
    <s v="medium"/>
    <s v="large"/>
    <n v="1812.75"/>
    <n v="582.48"/>
    <d v="2010-06-07T00:00:00"/>
  </r>
  <r>
    <n v="2357"/>
    <n v="25"/>
    <x v="1697"/>
    <d v="2017-12-25T00:00:00"/>
    <b v="1"/>
    <s v="Approved"/>
    <s v="Giant Bicycles"/>
    <s v="Road"/>
    <s v="medium"/>
    <s v="medium"/>
    <n v="1538.99"/>
    <n v="829.65"/>
    <d v="1997-01-25T00:00:00"/>
  </r>
  <r>
    <n v="2358"/>
    <n v="22"/>
    <x v="1643"/>
    <d v="2017-01-07T00:00:00"/>
    <b v="0"/>
    <s v="Approved"/>
    <s v="WeareA2B"/>
    <s v="Standard"/>
    <s v="medium"/>
    <s v="medium"/>
    <n v="60.34"/>
    <n v="45.26"/>
    <d v="1993-07-15T00:00:00"/>
  </r>
  <r>
    <n v="2359"/>
    <n v="19"/>
    <x v="1129"/>
    <d v="2017-09-03T00:00:00"/>
    <b v="0"/>
    <s v="Approved"/>
    <s v="OHM Cycles"/>
    <s v="Road"/>
    <s v="high"/>
    <s v="large"/>
    <n v="12.01"/>
    <n v="7.21"/>
    <d v="2009-03-08T00:00:00"/>
  </r>
  <r>
    <n v="2360"/>
    <n v="63"/>
    <x v="1698"/>
    <d v="2017-01-08T00:00:00"/>
    <b v="1"/>
    <s v="Approved"/>
    <s v="WeareA2B"/>
    <s v="Standard"/>
    <s v="medium"/>
    <s v="medium"/>
    <n v="1992.93"/>
    <n v="762.63"/>
    <d v="1993-05-26T00:00:00"/>
  </r>
  <r>
    <n v="2361"/>
    <n v="89"/>
    <x v="270"/>
    <d v="2017-10-24T00:00:00"/>
    <b v="1"/>
    <s v="Approved"/>
    <s v="Giant Bicycles"/>
    <s v="Standard"/>
    <s v="medium"/>
    <s v="large"/>
    <n v="1812.75"/>
    <n v="582.48"/>
    <d v="2007-12-11T00:00:00"/>
  </r>
  <r>
    <n v="2362"/>
    <n v="28"/>
    <x v="1499"/>
    <d v="2017-09-03T00:00:00"/>
    <b v="0"/>
    <s v="Approved"/>
    <s v="Norco Bicycles"/>
    <s v="Standard"/>
    <s v="medium"/>
    <s v="small"/>
    <n v="1216.1400000000001"/>
    <n v="1082.3599999999999"/>
    <d v="1991-08-05T00:00:00"/>
  </r>
  <r>
    <n v="2363"/>
    <n v="76"/>
    <x v="1699"/>
    <d v="2017-02-08T00:00:00"/>
    <b v="0"/>
    <s v="Approved"/>
    <s v="WeareA2B"/>
    <s v="Standard"/>
    <s v="low"/>
    <s v="medium"/>
    <n v="642.30999999999995"/>
    <n v="513.85"/>
    <d v="2014-10-10T00:00:00"/>
  </r>
  <r>
    <n v="2364"/>
    <n v="50"/>
    <x v="1646"/>
    <d v="2017-08-05T00:00:00"/>
    <b v="0"/>
    <s v="Approved"/>
    <s v="Giant Bicycles"/>
    <s v="Standard"/>
    <s v="medium"/>
    <s v="medium"/>
    <n v="642.70000000000005"/>
    <n v="211.37"/>
    <d v="2002-03-22T00:00:00"/>
  </r>
  <r>
    <n v="2365"/>
    <n v="59"/>
    <x v="542"/>
    <d v="2017-07-12T00:00:00"/>
    <b v="0"/>
    <s v="Approved"/>
    <s v="WeareA2B"/>
    <s v="Standard"/>
    <s v="medium"/>
    <s v="small"/>
    <n v="1415.01"/>
    <n v="1259.3599999999999"/>
    <d v="1991-05-06T00:00:00"/>
  </r>
  <r>
    <n v="2366"/>
    <n v="27"/>
    <x v="1700"/>
    <d v="2017-07-23T00:00:00"/>
    <b v="1"/>
    <s v="Approved"/>
    <s v="Trek Bicycles"/>
    <s v="Standard"/>
    <s v="medium"/>
    <s v="medium"/>
    <n v="499.53"/>
    <n v="388.72"/>
    <d v="2003-03-18T00:00:00"/>
  </r>
  <r>
    <n v="2367"/>
    <n v="4"/>
    <x v="875"/>
    <d v="2017-11-25T00:00:00"/>
    <b v="1"/>
    <s v="Approved"/>
    <s v="Giant Bicycles"/>
    <s v="Standard"/>
    <s v="high"/>
    <s v="medium"/>
    <n v="1129.1300000000001"/>
    <n v="677.48"/>
    <d v="2004-09-28T00:00:00"/>
  </r>
  <r>
    <n v="2368"/>
    <n v="36"/>
    <x v="1701"/>
    <d v="2017-03-03T00:00:00"/>
    <b v="1"/>
    <s v="Approved"/>
    <s v="Solex"/>
    <s v="Standard"/>
    <s v="low"/>
    <s v="medium"/>
    <n v="1289.8499999999999"/>
    <n v="74.510000000000005"/>
    <d v="2003-02-16T00:00:00"/>
  </r>
  <r>
    <n v="2369"/>
    <n v="62"/>
    <x v="1702"/>
    <d v="2017-03-04T00:00:00"/>
    <b v="1"/>
    <s v="Approved"/>
    <s v="Solex"/>
    <s v="Standard"/>
    <s v="medium"/>
    <s v="medium"/>
    <n v="478.16"/>
    <n v="298.72000000000003"/>
    <d v="2015-04-11T00:00:00"/>
  </r>
  <r>
    <n v="2370"/>
    <n v="45"/>
    <x v="1703"/>
    <d v="2017-04-01T00:00:00"/>
    <b v="0"/>
    <s v="Approved"/>
    <s v="Solex"/>
    <s v="Standard"/>
    <s v="medium"/>
    <s v="medium"/>
    <n v="441.49"/>
    <n v="84.99"/>
    <d v="1993-04-12T00:00:00"/>
  </r>
  <r>
    <n v="2371"/>
    <n v="36"/>
    <x v="1704"/>
    <d v="2017-07-23T00:00:00"/>
    <b v="0"/>
    <s v="Approved"/>
    <s v="Solex"/>
    <s v="Standard"/>
    <s v="low"/>
    <s v="medium"/>
    <n v="945.04"/>
    <n v="507.58"/>
    <d v="1995-12-19T00:00:00"/>
  </r>
  <r>
    <n v="2372"/>
    <n v="18"/>
    <x v="1197"/>
    <d v="2017-10-15T00:00:00"/>
    <b v="1"/>
    <s v="Approved"/>
    <s v="Solex"/>
    <s v="Standard"/>
    <s v="medium"/>
    <s v="medium"/>
    <n v="575.27"/>
    <n v="431.45"/>
    <d v="2011-05-07T00:00:00"/>
  </r>
  <r>
    <n v="2373"/>
    <n v="0"/>
    <x v="951"/>
    <d v="2017-04-26T00:00:00"/>
    <b v="0"/>
    <s v="Approved"/>
    <s v="Norco Bicycles"/>
    <s v="Standard"/>
    <s v="medium"/>
    <s v="medium"/>
    <n v="360.4"/>
    <n v="270.3"/>
    <d v="2016-12-06T00:00:00"/>
  </r>
  <r>
    <n v="2374"/>
    <n v="0"/>
    <x v="1545"/>
    <d v="2017-05-01T00:00:00"/>
    <b v="1"/>
    <s v="Approved"/>
    <s v="Norco Bicycles"/>
    <s v="Standard"/>
    <s v="medium"/>
    <s v="medium"/>
    <n v="360.4"/>
    <n v="270.3"/>
    <d v="2016-12-06T00:00:00"/>
  </r>
  <r>
    <n v="2375"/>
    <n v="67"/>
    <x v="1705"/>
    <d v="2017-07-08T00:00:00"/>
    <b v="0"/>
    <s v="Approved"/>
    <s v="Norco Bicycles"/>
    <s v="Road"/>
    <s v="medium"/>
    <s v="medium"/>
    <n v="544.04999999999995"/>
    <n v="376.84"/>
    <d v="2005-10-22T00:00:00"/>
  </r>
  <r>
    <n v="2376"/>
    <n v="0"/>
    <x v="1706"/>
    <d v="2017-04-10T00:00:00"/>
    <b v="1"/>
    <s v="Approved"/>
    <s v="Norco Bicycles"/>
    <s v="Standard"/>
    <s v="medium"/>
    <s v="medium"/>
    <n v="360.4"/>
    <n v="270.3"/>
    <d v="1997-01-25T00:00:00"/>
  </r>
  <r>
    <n v="2377"/>
    <n v="13"/>
    <x v="1421"/>
    <d v="2017-07-25T00:00:00"/>
    <b v="1"/>
    <s v="Approved"/>
    <s v="Solex"/>
    <s v="Standard"/>
    <s v="medium"/>
    <s v="medium"/>
    <n v="1163.8900000000001"/>
    <n v="589.27"/>
    <d v="2003-08-05T00:00:00"/>
  </r>
  <r>
    <n v="2378"/>
    <n v="90"/>
    <x v="1707"/>
    <d v="2017-02-26T00:00:00"/>
    <b v="0"/>
    <s v="Approved"/>
    <s v="Norco Bicycles"/>
    <s v="Standard"/>
    <s v="low"/>
    <s v="medium"/>
    <n v="363.01"/>
    <n v="290.41000000000003"/>
    <d v="2003-09-10T00:00:00"/>
  </r>
  <r>
    <n v="2379"/>
    <n v="12"/>
    <x v="1708"/>
    <d v="2017-03-16T00:00:00"/>
    <b v="1"/>
    <s v="Approved"/>
    <s v="WeareA2B"/>
    <s v="Standard"/>
    <s v="medium"/>
    <s v="medium"/>
    <n v="1231.1500000000001"/>
    <n v="161.6"/>
    <d v="1994-09-09T00:00:00"/>
  </r>
  <r>
    <n v="2380"/>
    <n v="20"/>
    <x v="1709"/>
    <d v="2017-12-05T00:00:00"/>
    <b v="1"/>
    <s v="Approved"/>
    <s v="Trek Bicycles"/>
    <s v="Standard"/>
    <s v="medium"/>
    <s v="small"/>
    <n v="1775.81"/>
    <n v="1580.47"/>
    <d v="2016-02-04T00:00:00"/>
  </r>
  <r>
    <n v="2381"/>
    <n v="39"/>
    <x v="1710"/>
    <d v="2017-01-18T00:00:00"/>
    <b v="1"/>
    <s v="Approved"/>
    <s v="Giant Bicycles"/>
    <s v="Standard"/>
    <s v="medium"/>
    <s v="large"/>
    <n v="1812.75"/>
    <n v="582.48"/>
    <d v="2010-06-07T00:00:00"/>
  </r>
  <r>
    <n v="2382"/>
    <n v="49"/>
    <x v="1711"/>
    <d v="2017-01-07T00:00:00"/>
    <b v="1"/>
    <s v="Approved"/>
    <s v="Trek Bicycles"/>
    <s v="Road"/>
    <s v="medium"/>
    <s v="medium"/>
    <n v="533.51"/>
    <n v="400.13"/>
    <d v="2001-11-25T00:00:00"/>
  </r>
  <r>
    <n v="2383"/>
    <n v="56"/>
    <x v="982"/>
    <d v="2017-04-02T00:00:00"/>
    <b v="0"/>
    <s v="Approved"/>
    <s v="Norco Bicycles"/>
    <s v="Mountain"/>
    <s v="low"/>
    <s v="small"/>
    <n v="688.63"/>
    <n v="612.88"/>
    <d v="1993-10-02T00:00:00"/>
  </r>
  <r>
    <n v="2384"/>
    <n v="2"/>
    <x v="1712"/>
    <d v="2017-05-15T00:00:00"/>
    <b v="0"/>
    <s v="Approved"/>
    <s v="Solex"/>
    <s v="Standard"/>
    <s v="medium"/>
    <s v="medium"/>
    <n v="71.489999999999995"/>
    <n v="53.62"/>
    <d v="2012-12-02T00:00:00"/>
  </r>
  <r>
    <n v="2385"/>
    <n v="16"/>
    <x v="720"/>
    <d v="2017-05-08T00:00:00"/>
    <b v="1"/>
    <s v="Approved"/>
    <s v="Norco Bicycles"/>
    <s v="Standard"/>
    <s v="high"/>
    <s v="small"/>
    <n v="1661.92"/>
    <n v="1479.11"/>
    <d v="1996-11-09T00:00:00"/>
  </r>
  <r>
    <n v="2386"/>
    <n v="56"/>
    <x v="1713"/>
    <d v="2017-07-09T00:00:00"/>
    <b v="1"/>
    <s v="Approved"/>
    <s v="OHM Cycles"/>
    <s v="Standard"/>
    <s v="medium"/>
    <s v="medium"/>
    <n v="183.86"/>
    <n v="137.9"/>
    <d v="1991-01-21T00:00:00"/>
  </r>
  <r>
    <n v="2387"/>
    <n v="76"/>
    <x v="923"/>
    <d v="2017-08-03T00:00:00"/>
    <b v="0"/>
    <s v="Approved"/>
    <s v="WeareA2B"/>
    <s v="Road"/>
    <s v="low"/>
    <s v="small"/>
    <n v="1172.78"/>
    <n v="1043.77"/>
    <d v="2002-10-10T00:00:00"/>
  </r>
  <r>
    <n v="2388"/>
    <n v="0"/>
    <x v="1714"/>
    <d v="2017-04-16T00:00:00"/>
    <b v="1"/>
    <s v="Approved"/>
    <s v="Norco Bicycles"/>
    <s v="Standard"/>
    <s v="medium"/>
    <s v="medium"/>
    <n v="360.4"/>
    <n v="270.3"/>
    <d v="2016-12-06T00:00:00"/>
  </r>
  <r>
    <n v="2389"/>
    <n v="14"/>
    <x v="1715"/>
    <d v="2017-03-14T00:00:00"/>
    <b v="0"/>
    <s v="Approved"/>
    <s v="Solex"/>
    <s v="Standard"/>
    <s v="high"/>
    <s v="large"/>
    <n v="1842.92"/>
    <n v="1105.75"/>
    <d v="2002-08-31T00:00:00"/>
  </r>
  <r>
    <n v="2391"/>
    <n v="2"/>
    <x v="1716"/>
    <d v="2017-11-26T00:00:00"/>
    <b v="0"/>
    <s v="Approved"/>
    <s v="Giant Bicycles"/>
    <s v="Road"/>
    <s v="low"/>
    <s v="small"/>
    <n v="590.26"/>
    <n v="525.33000000000004"/>
    <d v="2010-11-05T00:00:00"/>
  </r>
  <r>
    <n v="2392"/>
    <n v="59"/>
    <x v="1039"/>
    <d v="2017-06-07T00:00:00"/>
    <b v="0"/>
    <s v="Approved"/>
    <s v="WeareA2B"/>
    <s v="Standard"/>
    <s v="medium"/>
    <s v="small"/>
    <n v="1415.01"/>
    <n v="1259.3599999999999"/>
    <d v="2002-10-10T00:00:00"/>
  </r>
  <r>
    <n v="2393"/>
    <n v="54"/>
    <x v="1717"/>
    <d v="2017-11-13T00:00:00"/>
    <b v="0"/>
    <s v="Approved"/>
    <s v="WeareA2B"/>
    <s v="Standard"/>
    <s v="medium"/>
    <s v="medium"/>
    <n v="1292.8399999999999"/>
    <n v="13.44"/>
    <d v="2009-04-12T00:00:00"/>
  </r>
  <r>
    <n v="2394"/>
    <n v="26"/>
    <x v="658"/>
    <d v="2017-02-02T00:00:00"/>
    <b v="1"/>
    <s v="Approved"/>
    <s v="WeareA2B"/>
    <s v="Standard"/>
    <s v="medium"/>
    <s v="medium"/>
    <n v="1992.93"/>
    <n v="762.63"/>
    <d v="2016-11-22T00:00:00"/>
  </r>
  <r>
    <n v="2395"/>
    <n v="90"/>
    <x v="1718"/>
    <d v="2017-08-11T00:00:00"/>
    <b v="1"/>
    <s v="Approved"/>
    <s v="Norco Bicycles"/>
    <s v="Standard"/>
    <s v="low"/>
    <s v="medium"/>
    <n v="363.01"/>
    <n v="290.41000000000003"/>
    <d v="2002-10-10T00:00:00"/>
  </r>
  <r>
    <n v="2396"/>
    <n v="50"/>
    <x v="435"/>
    <d v="2017-02-25T00:00:00"/>
    <b v="1"/>
    <s v="Approved"/>
    <s v="WeareA2B"/>
    <s v="Standard"/>
    <s v="medium"/>
    <s v="small"/>
    <n v="175.89"/>
    <n v="131.91999999999999"/>
    <d v="2003-02-16T00:00:00"/>
  </r>
  <r>
    <n v="2397"/>
    <n v="31"/>
    <x v="1062"/>
    <d v="2017-11-19T00:00:00"/>
    <b v="1"/>
    <s v="Approved"/>
    <s v="Giant Bicycles"/>
    <s v="Standard"/>
    <s v="medium"/>
    <s v="medium"/>
    <n v="230.91"/>
    <n v="173.18"/>
    <d v="2006-11-10T00:00:00"/>
  </r>
  <r>
    <n v="2398"/>
    <n v="53"/>
    <x v="1719"/>
    <d v="2017-04-20T00:00:00"/>
    <b v="0"/>
    <s v="Approved"/>
    <s v="OHM Cycles"/>
    <s v="Standard"/>
    <s v="medium"/>
    <s v="medium"/>
    <n v="795.34"/>
    <n v="101.58"/>
    <d v="2003-07-21T00:00:00"/>
  </r>
  <r>
    <n v="2399"/>
    <n v="32"/>
    <x v="1720"/>
    <d v="2017-04-18T00:00:00"/>
    <b v="0"/>
    <s v="Approved"/>
    <s v="Giant Bicycles"/>
    <s v="Standard"/>
    <s v="medium"/>
    <s v="medium"/>
    <n v="642.70000000000005"/>
    <n v="211.37"/>
    <d v="2006-02-02T00:00:00"/>
  </r>
  <r>
    <n v="2400"/>
    <n v="36"/>
    <x v="1613"/>
    <d v="2017-04-20T00:00:00"/>
    <b v="1"/>
    <s v="Approved"/>
    <s v="Solex"/>
    <s v="Standard"/>
    <s v="low"/>
    <s v="medium"/>
    <n v="945.04"/>
    <n v="507.58"/>
    <d v="1997-05-10T00:00:00"/>
  </r>
  <r>
    <n v="2401"/>
    <n v="0"/>
    <x v="1011"/>
    <d v="2017-07-30T00:00:00"/>
    <b v="1"/>
    <s v="Approved"/>
    <s v="Norco Bicycles"/>
    <s v="Standard"/>
    <s v="medium"/>
    <s v="medium"/>
    <n v="360.4"/>
    <n v="270.3"/>
    <d v="2000-05-22T00:00:00"/>
  </r>
  <r>
    <n v="2402"/>
    <n v="33"/>
    <x v="587"/>
    <d v="2017-02-10T00:00:00"/>
    <b v="1"/>
    <s v="Approved"/>
    <s v="Giant Bicycles"/>
    <s v="Standard"/>
    <s v="medium"/>
    <s v="small"/>
    <n v="1311.44"/>
    <n v="1167.18"/>
    <d v="1992-10-11T00:00:00"/>
  </r>
  <r>
    <n v="2403"/>
    <n v="13"/>
    <x v="1213"/>
    <d v="2017-04-21T00:00:00"/>
    <b v="1"/>
    <s v="Approved"/>
    <s v="Solex"/>
    <s v="Standard"/>
    <s v="medium"/>
    <s v="medium"/>
    <n v="1163.8900000000001"/>
    <n v="589.27"/>
    <d v="1996-11-09T00:00:00"/>
  </r>
  <r>
    <n v="2404"/>
    <n v="15"/>
    <x v="777"/>
    <d v="2017-12-03T00:00:00"/>
    <b v="1"/>
    <s v="Approved"/>
    <s v="Norco Bicycles"/>
    <s v="Standard"/>
    <s v="low"/>
    <s v="medium"/>
    <n v="958.74"/>
    <n v="748.9"/>
    <d v="1993-10-02T00:00:00"/>
  </r>
  <r>
    <n v="2405"/>
    <n v="9"/>
    <x v="880"/>
    <d v="2017-12-09T00:00:00"/>
    <b v="0"/>
    <s v="Approved"/>
    <s v="OHM Cycles"/>
    <s v="Road"/>
    <s v="medium"/>
    <s v="medium"/>
    <n v="742.54"/>
    <n v="667.4"/>
    <d v="1993-06-23T00:00:00"/>
  </r>
  <r>
    <n v="2406"/>
    <n v="21"/>
    <x v="1651"/>
    <d v="2017-09-22T00:00:00"/>
    <b v="1"/>
    <s v="Approved"/>
    <s v="Solex"/>
    <s v="Standard"/>
    <s v="medium"/>
    <s v="large"/>
    <n v="1071.23"/>
    <n v="380.74"/>
    <d v="1996-04-05T00:00:00"/>
  </r>
  <r>
    <n v="2407"/>
    <n v="83"/>
    <x v="1641"/>
    <d v="2017-01-15T00:00:00"/>
    <b v="1"/>
    <s v="Approved"/>
    <s v="Solex"/>
    <s v="Touring"/>
    <s v="medium"/>
    <s v="large"/>
    <n v="2083.94"/>
    <n v="675.03"/>
    <d v="2013-09-16T00:00:00"/>
  </r>
  <r>
    <n v="2408"/>
    <n v="65"/>
    <x v="1721"/>
    <d v="2017-11-15T00:00:00"/>
    <b v="0"/>
    <s v="Approved"/>
    <s v="WeareA2B"/>
    <s v="Standard"/>
    <s v="medium"/>
    <s v="medium"/>
    <n v="1807.45"/>
    <n v="778.69"/>
    <d v="2015-05-21T00:00:00"/>
  </r>
  <r>
    <n v="2409"/>
    <n v="66"/>
    <x v="1722"/>
    <d v="2017-03-25T00:00:00"/>
    <b v="0"/>
    <s v="Approved"/>
    <s v="Solex"/>
    <s v="Standard"/>
    <s v="medium"/>
    <s v="medium"/>
    <n v="1163.8900000000001"/>
    <n v="589.27"/>
    <d v="2016-07-09T00:00:00"/>
  </r>
  <r>
    <n v="2410"/>
    <n v="84"/>
    <x v="832"/>
    <d v="2017-04-07T00:00:00"/>
    <b v="1"/>
    <s v="Approved"/>
    <s v="Giant Bicycles"/>
    <s v="Road"/>
    <s v="medium"/>
    <s v="medium"/>
    <n v="792.9"/>
    <n v="594.67999999999995"/>
    <d v="1992-10-02T00:00:00"/>
  </r>
  <r>
    <n v="2411"/>
    <n v="74"/>
    <x v="1723"/>
    <d v="2017-10-29T00:00:00"/>
    <b v="1"/>
    <s v="Approved"/>
    <s v="WeareA2B"/>
    <s v="Standard"/>
    <s v="medium"/>
    <s v="medium"/>
    <n v="1228.07"/>
    <n v="400.91"/>
    <d v="2000-05-22T00:00:00"/>
  </r>
  <r>
    <n v="2412"/>
    <n v="66"/>
    <x v="204"/>
    <d v="2017-05-17T00:00:00"/>
    <b v="1"/>
    <s v="Approved"/>
    <s v="Giant Bicycles"/>
    <s v="Road"/>
    <s v="low"/>
    <s v="small"/>
    <n v="590.26"/>
    <n v="525.33000000000004"/>
    <d v="1995-10-24T00:00:00"/>
  </r>
  <r>
    <n v="2413"/>
    <n v="2"/>
    <x v="1724"/>
    <d v="2017-10-01T00:00:00"/>
    <b v="0"/>
    <s v="Approved"/>
    <s v="Giant Bicycles"/>
    <s v="Road"/>
    <s v="low"/>
    <s v="small"/>
    <n v="590.26"/>
    <n v="525.33000000000004"/>
    <d v="2016-12-06T00:00:00"/>
  </r>
  <r>
    <n v="2414"/>
    <n v="7"/>
    <x v="1725"/>
    <d v="2017-12-09T00:00:00"/>
    <b v="1"/>
    <s v="Approved"/>
    <s v="Trek Bicycles"/>
    <s v="Road"/>
    <s v="low"/>
    <s v="medium"/>
    <n v="980.37"/>
    <n v="234.43"/>
    <d v="2004-08-17T00:00:00"/>
  </r>
  <r>
    <n v="2415"/>
    <n v="87"/>
    <x v="396"/>
    <d v="2017-07-11T00:00:00"/>
    <b v="0"/>
    <s v="Approved"/>
    <s v="OHM Cycles"/>
    <s v="Standard"/>
    <s v="medium"/>
    <s v="medium"/>
    <n v="1636.9"/>
    <n v="44.71"/>
    <d v="2000-05-22T00:00:00"/>
  </r>
  <r>
    <n v="2416"/>
    <n v="18"/>
    <x v="1726"/>
    <d v="2017-06-08T00:00:00"/>
    <b v="1"/>
    <s v="Approved"/>
    <s v="Solex"/>
    <s v="Standard"/>
    <s v="medium"/>
    <s v="medium"/>
    <n v="575.27"/>
    <n v="431.45"/>
    <d v="1993-10-02T00:00:00"/>
  </r>
  <r>
    <n v="2417"/>
    <n v="52"/>
    <x v="1727"/>
    <d v="2017-11-14T00:00:00"/>
    <b v="0"/>
    <s v="Approved"/>
    <s v="Solex"/>
    <s v="Road"/>
    <s v="medium"/>
    <s v="large"/>
    <n v="1777.8"/>
    <n v="820.78"/>
    <d v="2006-11-10T00:00:00"/>
  </r>
  <r>
    <n v="2418"/>
    <n v="27"/>
    <x v="1728"/>
    <d v="2017-08-07T00:00:00"/>
    <b v="0"/>
    <s v="Approved"/>
    <s v="Trek Bicycles"/>
    <s v="Standard"/>
    <s v="medium"/>
    <s v="medium"/>
    <n v="499.53"/>
    <n v="388.72"/>
    <d v="1991-11-10T00:00:00"/>
  </r>
  <r>
    <n v="2419"/>
    <n v="75"/>
    <x v="1729"/>
    <d v="2017-05-26T00:00:00"/>
    <b v="0"/>
    <s v="Approved"/>
    <s v="Giant Bicycles"/>
    <s v="Touring"/>
    <s v="medium"/>
    <s v="large"/>
    <n v="1873.97"/>
    <n v="863.95"/>
    <d v="2010-08-20T00:00:00"/>
  </r>
  <r>
    <n v="2420"/>
    <n v="70"/>
    <x v="897"/>
    <d v="2017-04-02T00:00:00"/>
    <b v="0"/>
    <s v="Approved"/>
    <s v="Trek Bicycles"/>
    <s v="Standard"/>
    <s v="high"/>
    <s v="medium"/>
    <n v="495.72"/>
    <n v="297.43"/>
    <d v="2004-07-25T00:00:00"/>
  </r>
  <r>
    <n v="2421"/>
    <n v="17"/>
    <x v="452"/>
    <d v="2017-09-04T00:00:00"/>
    <b v="0"/>
    <s v="Approved"/>
    <s v="WeareA2B"/>
    <s v="Touring"/>
    <s v="medium"/>
    <s v="large"/>
    <n v="1362.99"/>
    <n v="57.74"/>
    <d v="1993-04-20T00:00:00"/>
  </r>
  <r>
    <n v="2422"/>
    <n v="23"/>
    <x v="1730"/>
    <d v="2017-07-24T00:00:00"/>
    <b v="0"/>
    <s v="Approved"/>
    <s v="Norco Bicycles"/>
    <s v="Mountain"/>
    <s v="low"/>
    <s v="small"/>
    <n v="688.63"/>
    <n v="612.88"/>
    <d v="1993-10-02T00:00:00"/>
  </r>
  <r>
    <n v="2423"/>
    <n v="66"/>
    <x v="901"/>
    <d v="2017-02-09T00:00:00"/>
    <b v="1"/>
    <s v="Approved"/>
    <s v="Solex"/>
    <s v="Standard"/>
    <s v="medium"/>
    <s v="medium"/>
    <n v="1163.8900000000001"/>
    <n v="589.27"/>
    <d v="2016-07-09T00:00:00"/>
  </r>
  <r>
    <n v="2424"/>
    <n v="86"/>
    <x v="1731"/>
    <d v="2017-08-08T00:00:00"/>
    <b v="0"/>
    <s v="Approved"/>
    <s v="OHM Cycles"/>
    <s v="Standard"/>
    <s v="medium"/>
    <s v="medium"/>
    <n v="235.63"/>
    <n v="125.07"/>
    <d v="2004-08-07T00:00:00"/>
  </r>
  <r>
    <n v="2425"/>
    <n v="22"/>
    <x v="1732"/>
    <d v="2017-05-19T00:00:00"/>
    <b v="0"/>
    <s v="Approved"/>
    <s v="WeareA2B"/>
    <s v="Standard"/>
    <s v="medium"/>
    <s v="medium"/>
    <n v="60.34"/>
    <n v="45.26"/>
    <d v="1993-07-15T00:00:00"/>
  </r>
  <r>
    <n v="2426"/>
    <n v="43"/>
    <x v="1733"/>
    <d v="2017-08-24T00:00:00"/>
    <b v="1"/>
    <s v="Approved"/>
    <s v="Solex"/>
    <s v="Standard"/>
    <s v="medium"/>
    <s v="medium"/>
    <n v="1151.96"/>
    <n v="649.49"/>
    <d v="2011-05-09T00:00:00"/>
  </r>
  <r>
    <n v="2427"/>
    <n v="50"/>
    <x v="423"/>
    <d v="2017-09-27T00:00:00"/>
    <b v="0"/>
    <s v="Approved"/>
    <s v="WeareA2B"/>
    <s v="Standard"/>
    <s v="medium"/>
    <s v="small"/>
    <n v="175.89"/>
    <n v="131.91999999999999"/>
    <d v="1997-10-04T00:00:00"/>
  </r>
  <r>
    <n v="2428"/>
    <n v="7"/>
    <x v="1734"/>
    <d v="2017-01-27T00:00:00"/>
    <b v="0"/>
    <s v="Approved"/>
    <s v="Giant Bicycles"/>
    <s v="Standard"/>
    <s v="medium"/>
    <s v="small"/>
    <n v="1311.44"/>
    <n v="1167.18"/>
    <d v="1992-10-11T00:00:00"/>
  </r>
  <r>
    <n v="2429"/>
    <n v="39"/>
    <x v="1218"/>
    <d v="2017-03-07T00:00:00"/>
    <b v="0"/>
    <s v="Approved"/>
    <s v="Giant Bicycles"/>
    <s v="Standard"/>
    <s v="medium"/>
    <s v="large"/>
    <n v="1812.75"/>
    <n v="582.48"/>
    <d v="2010-06-07T00:00:00"/>
  </r>
  <r>
    <n v="2430"/>
    <n v="92"/>
    <x v="376"/>
    <d v="2017-11-27T00:00:00"/>
    <b v="0"/>
    <s v="Approved"/>
    <s v="WeareA2B"/>
    <s v="Standard"/>
    <s v="medium"/>
    <s v="small"/>
    <n v="1415.01"/>
    <n v="1259.3599999999999"/>
    <d v="2002-10-10T00:00:00"/>
  </r>
  <r>
    <n v="2431"/>
    <n v="0"/>
    <x v="1735"/>
    <d v="2017-04-19T00:00:00"/>
    <b v="0"/>
    <s v="Approved"/>
    <s v="Solex"/>
    <s v="Standard"/>
    <s v="medium"/>
    <s v="medium"/>
    <n v="71.489999999999995"/>
    <n v="53.62"/>
    <d v="2005-08-09T00:00:00"/>
  </r>
  <r>
    <n v="2432"/>
    <n v="82"/>
    <x v="1168"/>
    <d v="2017-04-29T00:00:00"/>
    <b v="1"/>
    <s v="Approved"/>
    <s v="Norco Bicycles"/>
    <s v="Standard"/>
    <s v="high"/>
    <s v="medium"/>
    <n v="1148.6400000000001"/>
    <n v="689.18"/>
    <d v="1992-10-02T00:00:00"/>
  </r>
  <r>
    <n v="2433"/>
    <n v="44"/>
    <x v="667"/>
    <d v="2017-02-25T00:00:00"/>
    <b v="1"/>
    <s v="Approved"/>
    <s v="WeareA2B"/>
    <s v="Standard"/>
    <s v="medium"/>
    <s v="medium"/>
    <n v="1769.64"/>
    <n v="108.76"/>
    <d v="2003-02-16T00:00:00"/>
  </r>
  <r>
    <n v="2434"/>
    <n v="63"/>
    <x v="1529"/>
    <d v="2017-02-17T00:00:00"/>
    <b v="1"/>
    <s v="Approved"/>
    <s v="WeareA2B"/>
    <s v="Standard"/>
    <s v="medium"/>
    <s v="medium"/>
    <n v="1992.93"/>
    <n v="762.63"/>
    <d v="1993-05-26T00:00:00"/>
  </r>
  <r>
    <n v="2435"/>
    <n v="4"/>
    <x v="1736"/>
    <d v="2017-04-10T00:00:00"/>
    <b v="1"/>
    <s v="Approved"/>
    <s v="Solex"/>
    <s v="Standard"/>
    <s v="medium"/>
    <s v="medium"/>
    <n v="1483.2"/>
    <n v="99.59"/>
    <d v="2010-08-20T00:00:00"/>
  </r>
  <r>
    <n v="2436"/>
    <n v="9"/>
    <x v="1737"/>
    <d v="2017-07-22T00:00:00"/>
    <b v="1"/>
    <s v="Approved"/>
    <s v="OHM Cycles"/>
    <s v="Road"/>
    <s v="medium"/>
    <s v="medium"/>
    <n v="742.54"/>
    <n v="667.4"/>
    <d v="2007-08-04T00:00:00"/>
  </r>
  <r>
    <n v="2437"/>
    <n v="75"/>
    <x v="1738"/>
    <d v="2017-03-08T00:00:00"/>
    <b v="0"/>
    <s v="Approved"/>
    <s v="Giant Bicycles"/>
    <s v="Touring"/>
    <s v="medium"/>
    <s v="large"/>
    <n v="1873.97"/>
    <n v="863.95"/>
    <d v="2013-09-16T00:00:00"/>
  </r>
  <r>
    <n v="2438"/>
    <n v="81"/>
    <x v="713"/>
    <d v="2017-02-20T00:00:00"/>
    <b v="0"/>
    <s v="Approved"/>
    <s v="Norco Bicycles"/>
    <s v="Standard"/>
    <s v="medium"/>
    <s v="small"/>
    <n v="586.45000000000005"/>
    <n v="521.94000000000005"/>
    <d v="1991-07-10T00:00:00"/>
  </r>
  <r>
    <n v="2439"/>
    <n v="43"/>
    <x v="1723"/>
    <d v="2017-10-24T00:00:00"/>
    <b v="1"/>
    <s v="Approved"/>
    <s v="Solex"/>
    <s v="Standard"/>
    <s v="medium"/>
    <s v="medium"/>
    <n v="1151.96"/>
    <n v="649.49"/>
    <d v="1999-12-04T00:00:00"/>
  </r>
  <r>
    <n v="2440"/>
    <n v="40"/>
    <x v="1247"/>
    <d v="2017-11-03T00:00:00"/>
    <b v="0"/>
    <s v="Approved"/>
    <s v="OHM Cycles"/>
    <s v="Standard"/>
    <s v="high"/>
    <s v="medium"/>
    <n v="1458.17"/>
    <n v="874.9"/>
    <d v="2006-02-02T00:00:00"/>
  </r>
  <r>
    <n v="2441"/>
    <n v="43"/>
    <x v="521"/>
    <d v="2017-11-25T00:00:00"/>
    <b v="1"/>
    <s v="Approved"/>
    <s v="Norco Bicycles"/>
    <s v="Standard"/>
    <s v="medium"/>
    <s v="medium"/>
    <n v="1555.58"/>
    <n v="818.01"/>
    <d v="1991-07-10T00:00:00"/>
  </r>
  <r>
    <n v="2442"/>
    <n v="75"/>
    <x v="653"/>
    <d v="2017-10-29T00:00:00"/>
    <b v="0"/>
    <s v="Approved"/>
    <s v="Giant Bicycles"/>
    <s v="Touring"/>
    <s v="medium"/>
    <s v="large"/>
    <n v="1873.97"/>
    <n v="863.95"/>
    <d v="2006-05-22T00:00:00"/>
  </r>
  <r>
    <n v="2443"/>
    <n v="69"/>
    <x v="772"/>
    <d v="2017-06-21T00:00:00"/>
    <b v="0"/>
    <s v="Approved"/>
    <s v="Norco Bicycles"/>
    <s v="Road"/>
    <s v="medium"/>
    <s v="large"/>
    <n v="1240.31"/>
    <n v="795.1"/>
    <d v="2011-01-10T00:00:00"/>
  </r>
  <r>
    <n v="2444"/>
    <n v="23"/>
    <x v="1739"/>
    <d v="2017-02-21T00:00:00"/>
    <b v="1"/>
    <s v="Approved"/>
    <s v="Norco Bicycles"/>
    <s v="Mountain"/>
    <s v="low"/>
    <s v="small"/>
    <n v="688.63"/>
    <n v="612.88"/>
    <d v="1993-10-02T00:00:00"/>
  </r>
  <r>
    <n v="2445"/>
    <n v="29"/>
    <x v="1442"/>
    <d v="2017-07-03T00:00:00"/>
    <b v="1"/>
    <s v="Approved"/>
    <s v="Norco Bicycles"/>
    <s v="Road"/>
    <s v="medium"/>
    <s v="medium"/>
    <n v="543.39"/>
    <n v="407.54"/>
    <d v="2016-11-22T00:00:00"/>
  </r>
  <r>
    <n v="2446"/>
    <n v="38"/>
    <x v="1740"/>
    <d v="2017-08-16T00:00:00"/>
    <b v="0"/>
    <s v="Approved"/>
    <s v="Trek Bicycles"/>
    <s v="Standard"/>
    <s v="medium"/>
    <s v="large"/>
    <n v="2091.4699999999998"/>
    <n v="388.92"/>
    <d v="2012-09-15T00:00:00"/>
  </r>
  <r>
    <n v="2447"/>
    <n v="65"/>
    <x v="1741"/>
    <d v="2017-12-03T00:00:00"/>
    <b v="1"/>
    <s v="Approved"/>
    <s v="WeareA2B"/>
    <s v="Standard"/>
    <s v="medium"/>
    <s v="medium"/>
    <n v="1807.45"/>
    <n v="778.69"/>
    <d v="2010-11-05T00:00:00"/>
  </r>
  <r>
    <n v="2448"/>
    <n v="89"/>
    <x v="928"/>
    <d v="2017-10-24T00:00:00"/>
    <b v="1"/>
    <s v="Approved"/>
    <s v="WeareA2B"/>
    <s v="Touring"/>
    <s v="medium"/>
    <s v="large"/>
    <n v="1362.99"/>
    <n v="57.74"/>
    <d v="2002-10-10T00:00:00"/>
  </r>
  <r>
    <n v="2449"/>
    <n v="99"/>
    <x v="1742"/>
    <d v="2017-10-14T00:00:00"/>
    <b v="0"/>
    <s v="Approved"/>
    <s v="Trek Bicycles"/>
    <s v="Road"/>
    <s v="low"/>
    <s v="small"/>
    <n v="1720.7"/>
    <n v="1531.42"/>
    <d v="2012-04-10T00:00:00"/>
  </r>
  <r>
    <n v="2450"/>
    <n v="72"/>
    <x v="1743"/>
    <d v="2017-03-24T00:00:00"/>
    <b v="1"/>
    <s v="Approved"/>
    <s v="OHM Cycles"/>
    <s v="Standard"/>
    <s v="medium"/>
    <s v="medium"/>
    <n v="912.52"/>
    <n v="141.4"/>
    <d v="2015-10-18T00:00:00"/>
  </r>
  <r>
    <n v="2451"/>
    <n v="90"/>
    <x v="1744"/>
    <d v="2017-04-01T00:00:00"/>
    <b v="0"/>
    <s v="Approved"/>
    <s v="Norco Bicycles"/>
    <s v="Standard"/>
    <s v="low"/>
    <s v="medium"/>
    <n v="363.01"/>
    <n v="290.41000000000003"/>
    <d v="2005-05-10T00:00:00"/>
  </r>
  <r>
    <n v="2452"/>
    <n v="96"/>
    <x v="1745"/>
    <d v="2017-01-31T00:00:00"/>
    <b v="1"/>
    <s v="Approved"/>
    <s v="WeareA2B"/>
    <s v="Road"/>
    <s v="low"/>
    <s v="small"/>
    <n v="1172.78"/>
    <n v="1043.77"/>
    <d v="2004-01-16T00:00:00"/>
  </r>
  <r>
    <n v="2453"/>
    <n v="56"/>
    <x v="769"/>
    <d v="2017-08-31T00:00:00"/>
    <b v="1"/>
    <s v="Approved"/>
    <s v="OHM Cycles"/>
    <s v="Standard"/>
    <s v="medium"/>
    <s v="medium"/>
    <n v="183.86"/>
    <n v="137.9"/>
    <d v="2011-08-24T00:00:00"/>
  </r>
  <r>
    <n v="2454"/>
    <n v="40"/>
    <x v="1746"/>
    <d v="2017-10-14T00:00:00"/>
    <b v="0"/>
    <s v="Approved"/>
    <s v="Trek Bicycles"/>
    <s v="Road"/>
    <s v="medium"/>
    <s v="large"/>
    <n v="1894.19"/>
    <n v="598.76"/>
    <d v="2003-07-21T00:00:00"/>
  </r>
  <r>
    <n v="2455"/>
    <n v="45"/>
    <x v="1375"/>
    <d v="2017-10-16T00:00:00"/>
    <b v="1"/>
    <s v="Approved"/>
    <s v="Solex"/>
    <s v="Standard"/>
    <s v="medium"/>
    <s v="medium"/>
    <n v="441.49"/>
    <n v="84.99"/>
    <d v="2012-06-04T00:00:00"/>
  </r>
  <r>
    <n v="2456"/>
    <n v="38"/>
    <x v="1747"/>
    <d v="2017-09-06T00:00:00"/>
    <b v="1"/>
    <s v="Approved"/>
    <s v="Trek Bicycles"/>
    <s v="Standard"/>
    <s v="medium"/>
    <s v="large"/>
    <n v="2091.4699999999998"/>
    <n v="388.92"/>
    <d v="1997-02-09T00:00:00"/>
  </r>
  <r>
    <n v="2457"/>
    <n v="75"/>
    <x v="1748"/>
    <d v="2017-04-14T00:00:00"/>
    <b v="1"/>
    <s v="Approved"/>
    <s v="Giant Bicycles"/>
    <s v="Touring"/>
    <s v="medium"/>
    <s v="large"/>
    <n v="1873.97"/>
    <n v="863.95"/>
    <d v="2011-01-10T00:00:00"/>
  </r>
  <r>
    <n v="2458"/>
    <n v="12"/>
    <x v="1749"/>
    <d v="2017-05-24T00:00:00"/>
    <b v="1"/>
    <s v="Approved"/>
    <s v="WeareA2B"/>
    <s v="Standard"/>
    <s v="medium"/>
    <s v="medium"/>
    <n v="1231.1500000000001"/>
    <n v="161.6"/>
    <d v="2004-08-17T00:00:00"/>
  </r>
  <r>
    <n v="2459"/>
    <n v="68"/>
    <x v="1126"/>
    <d v="2017-07-17T00:00:00"/>
    <b v="0"/>
    <s v="Approved"/>
    <s v="OHM Cycles"/>
    <s v="Standard"/>
    <s v="medium"/>
    <s v="medium"/>
    <n v="1636.9"/>
    <n v="44.71"/>
    <d v="1995-10-24T00:00:00"/>
  </r>
  <r>
    <n v="2460"/>
    <n v="56"/>
    <x v="1040"/>
    <d v="2017-04-07T00:00:00"/>
    <b v="1"/>
    <s v="Approved"/>
    <s v="Norco Bicycles"/>
    <s v="Mountain"/>
    <s v="low"/>
    <s v="small"/>
    <n v="688.63"/>
    <n v="612.88"/>
    <d v="1993-05-26T00:00:00"/>
  </r>
  <r>
    <n v="2461"/>
    <n v="57"/>
    <x v="1404"/>
    <d v="2017-12-23T00:00:00"/>
    <b v="1"/>
    <s v="Approved"/>
    <s v="WeareA2B"/>
    <s v="Touring"/>
    <s v="medium"/>
    <s v="large"/>
    <n v="1890.39"/>
    <n v="260.14"/>
    <d v="2015-10-18T00:00:00"/>
  </r>
  <r>
    <n v="2462"/>
    <n v="86"/>
    <x v="1750"/>
    <d v="2017-02-21T00:00:00"/>
    <b v="0"/>
    <s v="Approved"/>
    <s v="OHM Cycles"/>
    <s v="Standard"/>
    <s v="medium"/>
    <s v="medium"/>
    <n v="235.63"/>
    <n v="125.07"/>
    <d v="2004-08-07T00:00:00"/>
  </r>
  <r>
    <n v="2463"/>
    <n v="2"/>
    <x v="1751"/>
    <d v="2017-04-25T00:00:00"/>
    <b v="0"/>
    <s v="Approved"/>
    <s v="Solex"/>
    <s v="Standard"/>
    <s v="medium"/>
    <s v="medium"/>
    <n v="71.489999999999995"/>
    <n v="53.62"/>
    <d v="2012-12-02T00:00:00"/>
  </r>
  <r>
    <n v="2464"/>
    <n v="25"/>
    <x v="1623"/>
    <d v="2017-08-28T00:00:00"/>
    <b v="0"/>
    <s v="Approved"/>
    <s v="OHM Cycles"/>
    <s v="Standard"/>
    <s v="high"/>
    <s v="medium"/>
    <n v="2005.66"/>
    <n v="1203.4000000000001"/>
    <d v="2012-04-10T00:00:00"/>
  </r>
  <r>
    <n v="2465"/>
    <n v="3"/>
    <x v="1752"/>
    <d v="2017-08-31T00:00:00"/>
    <b v="1"/>
    <s v="Approved"/>
    <s v="Trek Bicycles"/>
    <s v="Standard"/>
    <s v="medium"/>
    <s v="large"/>
    <n v="2091.4699999999998"/>
    <n v="388.92"/>
    <d v="2015-08-02T00:00:00"/>
  </r>
  <r>
    <n v="2466"/>
    <n v="21"/>
    <x v="145"/>
    <d v="2017-12-21T00:00:00"/>
    <b v="0"/>
    <s v="Approved"/>
    <s v="Solex"/>
    <s v="Standard"/>
    <s v="medium"/>
    <s v="large"/>
    <n v="1071.23"/>
    <n v="380.74"/>
    <d v="1996-04-05T00:00:00"/>
  </r>
  <r>
    <n v="2467"/>
    <n v="51"/>
    <x v="1753"/>
    <d v="2017-02-05T00:00:00"/>
    <b v="0"/>
    <s v="Approved"/>
    <s v="OHM Cycles"/>
    <s v="Standard"/>
    <s v="high"/>
    <s v="medium"/>
    <n v="2005.66"/>
    <n v="1203.4000000000001"/>
    <d v="2015-10-18T00:00:00"/>
  </r>
  <r>
    <n v="2468"/>
    <n v="14"/>
    <x v="1754"/>
    <d v="2017-05-28T00:00:00"/>
    <b v="1"/>
    <s v="Approved"/>
    <s v="Trek Bicycles"/>
    <s v="Standard"/>
    <s v="medium"/>
    <s v="small"/>
    <n v="1386.84"/>
    <n v="1234.29"/>
    <d v="2003-08-05T00:00:00"/>
  </r>
  <r>
    <n v="2469"/>
    <n v="79"/>
    <x v="1755"/>
    <d v="2017-03-16T00:00:00"/>
    <b v="1"/>
    <s v="Approved"/>
    <s v="Norco Bicycles"/>
    <s v="Standard"/>
    <s v="medium"/>
    <s v="medium"/>
    <n v="1555.58"/>
    <n v="818.01"/>
    <d v="1997-08-25T00:00:00"/>
  </r>
  <r>
    <n v="2470"/>
    <n v="55"/>
    <x v="1756"/>
    <d v="2017-07-27T00:00:00"/>
    <b v="0"/>
    <s v="Approved"/>
    <s v="Trek Bicycles"/>
    <s v="Road"/>
    <s v="medium"/>
    <s v="large"/>
    <n v="1894.19"/>
    <n v="598.76"/>
    <d v="2003-07-21T00:00:00"/>
  </r>
  <r>
    <n v="2471"/>
    <n v="29"/>
    <x v="964"/>
    <d v="2017-01-06T00:00:00"/>
    <b v="0"/>
    <s v="Approved"/>
    <s v="Norco Bicycles"/>
    <s v="Road"/>
    <s v="medium"/>
    <s v="medium"/>
    <n v="543.39"/>
    <n v="407.54"/>
    <d v="1999-07-20T00:00:00"/>
  </r>
  <r>
    <n v="2472"/>
    <n v="97"/>
    <x v="1757"/>
    <d v="2017-07-03T00:00:00"/>
    <b v="1"/>
    <s v="Approved"/>
    <s v="OHM Cycles"/>
    <s v="Road"/>
    <s v="medium"/>
    <s v="medium"/>
    <n v="742.54"/>
    <n v="667.4"/>
    <d v="1991-11-07T00:00:00"/>
  </r>
  <r>
    <n v="2473"/>
    <n v="14"/>
    <x v="1758"/>
    <d v="2017-08-23T00:00:00"/>
    <b v="0"/>
    <s v="Approved"/>
    <s v="Solex"/>
    <s v="Standard"/>
    <s v="high"/>
    <s v="large"/>
    <n v="1842.92"/>
    <n v="1105.75"/>
    <d v="2014-10-10T00:00:00"/>
  </r>
  <r>
    <n v="2474"/>
    <n v="49"/>
    <x v="193"/>
    <d v="2017-06-26T00:00:00"/>
    <b v="0"/>
    <s v="Approved"/>
    <s v="Trek Bicycles"/>
    <s v="Road"/>
    <s v="medium"/>
    <s v="medium"/>
    <n v="533.51"/>
    <n v="400.13"/>
    <d v="2012-06-04T00:00:00"/>
  </r>
  <r>
    <n v="2475"/>
    <n v="77"/>
    <x v="1217"/>
    <d v="2017-05-29T00:00:00"/>
    <b v="1"/>
    <s v="Approved"/>
    <s v="Norco Bicycles"/>
    <s v="Road"/>
    <s v="medium"/>
    <s v="large"/>
    <n v="1240.31"/>
    <n v="795.1"/>
    <d v="2015-08-02T00:00:00"/>
  </r>
  <r>
    <n v="2476"/>
    <n v="64"/>
    <x v="1278"/>
    <d v="2017-03-07T00:00:00"/>
    <b v="1"/>
    <s v="Approved"/>
    <s v="Trek Bicycles"/>
    <s v="Standard"/>
    <s v="medium"/>
    <s v="large"/>
    <n v="1469.44"/>
    <n v="596.54999999999995"/>
    <d v="2014-10-10T00:00:00"/>
  </r>
  <r>
    <n v="2477"/>
    <n v="39"/>
    <x v="579"/>
    <d v="2017-02-08T00:00:00"/>
    <b v="1"/>
    <s v="Approved"/>
    <s v="Giant Bicycles"/>
    <s v="Standard"/>
    <s v="medium"/>
    <s v="large"/>
    <n v="1812.75"/>
    <n v="582.48"/>
    <d v="2010-06-07T00:00:00"/>
  </r>
  <r>
    <n v="2478"/>
    <n v="0"/>
    <x v="148"/>
    <d v="2017-07-27T00:00:00"/>
    <b v="1"/>
    <s v="Approved"/>
    <s v="Norco Bicycles"/>
    <s v="Road"/>
    <s v="medium"/>
    <s v="medium"/>
    <n v="544.04999999999995"/>
    <n v="376.84"/>
    <d v="2016-12-06T00:00:00"/>
  </r>
  <r>
    <n v="2479"/>
    <n v="26"/>
    <x v="831"/>
    <d v="2017-05-06T00:00:00"/>
    <b v="1"/>
    <s v="Approved"/>
    <s v="WeareA2B"/>
    <s v="Standard"/>
    <s v="medium"/>
    <s v="medium"/>
    <n v="1992.93"/>
    <n v="762.63"/>
    <d v="1993-05-26T00:00:00"/>
  </r>
  <r>
    <n v="2480"/>
    <n v="44"/>
    <x v="1759"/>
    <d v="2017-09-08T00:00:00"/>
    <b v="1"/>
    <s v="Approved"/>
    <s v="WeareA2B"/>
    <s v="Standard"/>
    <s v="medium"/>
    <s v="medium"/>
    <n v="1769.64"/>
    <n v="108.76"/>
    <d v="2011-05-09T00:00:00"/>
  </r>
  <r>
    <n v="2481"/>
    <n v="19"/>
    <x v="1760"/>
    <d v="2017-01-15T00:00:00"/>
    <b v="1"/>
    <s v="Approved"/>
    <s v="OHM Cycles"/>
    <s v="Road"/>
    <s v="high"/>
    <s v="large"/>
    <n v="12.01"/>
    <n v="7.21"/>
    <d v="2009-03-08T00:00:00"/>
  </r>
  <r>
    <n v="2482"/>
    <n v="63"/>
    <x v="1761"/>
    <d v="2017-04-30T00:00:00"/>
    <b v="1"/>
    <s v="Cancelled"/>
    <s v="Solex"/>
    <s v="Standard"/>
    <s v="medium"/>
    <s v="medium"/>
    <n v="1483.2"/>
    <n v="99.59"/>
    <d v="1998-12-17T00:00:00"/>
  </r>
  <r>
    <n v="2483"/>
    <n v="0"/>
    <x v="149"/>
    <d v="2017-09-13T00:00:00"/>
    <b v="0"/>
    <s v="Approved"/>
    <s v="Trek Bicycles"/>
    <s v="Standard"/>
    <s v="medium"/>
    <s v="medium"/>
    <n v="499.53"/>
    <n v="388.72"/>
    <d v="2003-02-16T00:00:00"/>
  </r>
  <r>
    <n v="2484"/>
    <n v="35"/>
    <x v="65"/>
    <d v="2017-08-22T00:00:00"/>
    <b v="0"/>
    <s v="Approved"/>
    <s v="Trek Bicycles"/>
    <s v="Standard"/>
    <s v="low"/>
    <s v="medium"/>
    <n v="1057.51"/>
    <n v="154.4"/>
    <d v="1994-07-12T00:00:00"/>
  </r>
  <r>
    <n v="2485"/>
    <n v="38"/>
    <x v="1762"/>
    <d v="2017-03-09T00:00:00"/>
    <b v="0"/>
    <s v="Approved"/>
    <s v="Solex"/>
    <s v="Standard"/>
    <s v="medium"/>
    <s v="medium"/>
    <n v="1577.53"/>
    <n v="826.51"/>
    <d v="1999-12-04T00:00:00"/>
  </r>
  <r>
    <n v="2486"/>
    <n v="66"/>
    <x v="147"/>
    <d v="2017-02-20T00:00:00"/>
    <b v="0"/>
    <s v="Approved"/>
    <s v="Solex"/>
    <s v="Standard"/>
    <s v="medium"/>
    <s v="medium"/>
    <n v="1163.8900000000001"/>
    <n v="589.27"/>
    <d v="2013-03-12T00:00:00"/>
  </r>
  <r>
    <n v="2487"/>
    <n v="90"/>
    <x v="1763"/>
    <d v="2017-12-26T00:00:00"/>
    <b v="0"/>
    <s v="Approved"/>
    <s v="Solex"/>
    <s v="Standard"/>
    <s v="low"/>
    <s v="medium"/>
    <n v="945.04"/>
    <n v="507.58"/>
    <d v="1997-05-10T00:00:00"/>
  </r>
  <r>
    <n v="2488"/>
    <n v="31"/>
    <x v="1764"/>
    <d v="2017-03-18T00:00:00"/>
    <b v="0"/>
    <s v="Approved"/>
    <s v="Giant Bicycles"/>
    <s v="Standard"/>
    <s v="medium"/>
    <s v="medium"/>
    <n v="230.91"/>
    <n v="173.18"/>
    <d v="2006-11-10T00:00:00"/>
  </r>
  <r>
    <n v="2489"/>
    <n v="63"/>
    <x v="1765"/>
    <d v="2017-03-09T00:00:00"/>
    <b v="0"/>
    <s v="Approved"/>
    <s v="Solex"/>
    <s v="Standard"/>
    <s v="medium"/>
    <s v="medium"/>
    <n v="1483.2"/>
    <n v="99.59"/>
    <d v="1998-12-17T00:00:00"/>
  </r>
  <r>
    <n v="2490"/>
    <n v="95"/>
    <x v="1594"/>
    <d v="2017-12-02T00:00:00"/>
    <b v="0"/>
    <s v="Approved"/>
    <s v="Giant Bicycles"/>
    <s v="Standard"/>
    <s v="medium"/>
    <s v="large"/>
    <n v="569.55999999999995"/>
    <n v="528.42999999999995"/>
    <d v="2003-09-10T00:00:00"/>
  </r>
  <r>
    <n v="2491"/>
    <n v="87"/>
    <x v="411"/>
    <d v="2017-04-23T00:00:00"/>
    <b v="1"/>
    <s v="Approved"/>
    <s v="Giant Bicycles"/>
    <s v="Standard"/>
    <s v="high"/>
    <s v="medium"/>
    <n v="1179"/>
    <n v="707.4"/>
    <d v="2005-05-10T00:00:00"/>
  </r>
  <r>
    <n v="2492"/>
    <n v="77"/>
    <x v="1766"/>
    <d v="2017-11-07T00:00:00"/>
    <b v="0"/>
    <s v="Approved"/>
    <s v="Norco Bicycles"/>
    <s v="Road"/>
    <s v="medium"/>
    <s v="large"/>
    <n v="1240.31"/>
    <n v="795.1"/>
    <d v="2011-01-10T00:00:00"/>
  </r>
  <r>
    <n v="2493"/>
    <n v="65"/>
    <x v="314"/>
    <d v="2017-11-16T00:00:00"/>
    <b v="0"/>
    <s v="Approved"/>
    <s v="WeareA2B"/>
    <s v="Standard"/>
    <s v="medium"/>
    <s v="medium"/>
    <n v="1807.45"/>
    <n v="778.69"/>
    <d v="2002-08-31T00:00:00"/>
  </r>
  <r>
    <n v="2494"/>
    <n v="20"/>
    <x v="1767"/>
    <d v="2017-08-20T00:00:00"/>
    <b v="0"/>
    <s v="Approved"/>
    <s v="Trek Bicycles"/>
    <s v="Standard"/>
    <s v="medium"/>
    <s v="small"/>
    <n v="1775.81"/>
    <n v="1580.47"/>
    <d v="1993-05-26T00:00:00"/>
  </r>
  <r>
    <n v="2495"/>
    <n v="84"/>
    <x v="1768"/>
    <d v="2017-02-09T00:00:00"/>
    <b v="0"/>
    <s v="Approved"/>
    <s v="Trek Bicycles"/>
    <s v="Road"/>
    <s v="medium"/>
    <s v="medium"/>
    <n v="290.62"/>
    <n v="215.14"/>
    <d v="2004-12-18T00:00:00"/>
  </r>
  <r>
    <n v="2496"/>
    <n v="0"/>
    <x v="1632"/>
    <d v="2017-03-18T00:00:00"/>
    <b v="0"/>
    <s v="Approved"/>
    <s v="OHM Cycles"/>
    <s v="Standard"/>
    <s v="high"/>
    <s v="medium"/>
    <n v="227.88"/>
    <n v="136.72999999999999"/>
    <d v="2003-02-07T00:00:00"/>
  </r>
  <r>
    <n v="2497"/>
    <n v="83"/>
    <x v="983"/>
    <d v="2017-01-06T00:00:00"/>
    <b v="1"/>
    <s v="Approved"/>
    <s v="Solex"/>
    <s v="Touring"/>
    <s v="medium"/>
    <s v="large"/>
    <n v="2083.94"/>
    <n v="675.03"/>
    <d v="1999-07-26T00:00:00"/>
  </r>
  <r>
    <n v="2498"/>
    <n v="67"/>
    <x v="618"/>
    <d v="2017-03-20T00:00:00"/>
    <b v="0"/>
    <s v="Approved"/>
    <s v="Norco Bicycles"/>
    <s v="Road"/>
    <s v="medium"/>
    <s v="medium"/>
    <n v="544.04999999999995"/>
    <n v="376.84"/>
    <d v="2002-08-31T00:00:00"/>
  </r>
  <r>
    <n v="2499"/>
    <n v="34"/>
    <x v="1769"/>
    <d v="2017-02-23T00:00:00"/>
    <b v="1"/>
    <s v="Approved"/>
    <s v="Norco Bicycles"/>
    <s v="Road"/>
    <s v="high"/>
    <s v="large"/>
    <n v="774.53"/>
    <n v="464.72"/>
    <d v="2011-03-16T00:00:00"/>
  </r>
  <r>
    <n v="2500"/>
    <n v="58"/>
    <x v="1041"/>
    <d v="2017-01-22T00:00:00"/>
    <b v="0"/>
    <s v="Approved"/>
    <s v="OHM Cycles"/>
    <s v="Standard"/>
    <s v="medium"/>
    <s v="medium"/>
    <n v="912.52"/>
    <n v="141.4"/>
    <d v="2015-10-18T00:00:00"/>
  </r>
  <r>
    <n v="2501"/>
    <n v="59"/>
    <x v="1770"/>
    <d v="2017-05-10T00:00:00"/>
    <b v="0"/>
    <s v="Approved"/>
    <s v="Solex"/>
    <s v="Standard"/>
    <s v="medium"/>
    <s v="large"/>
    <n v="1061.56"/>
    <n v="733.58"/>
    <d v="2015-06-17T00:00:00"/>
  </r>
  <r>
    <n v="2502"/>
    <n v="12"/>
    <x v="1546"/>
    <d v="2017-10-09T00:00:00"/>
    <b v="0"/>
    <s v="Approved"/>
    <s v="WeareA2B"/>
    <s v="Standard"/>
    <s v="medium"/>
    <s v="medium"/>
    <n v="1231.1500000000001"/>
    <n v="161.6"/>
    <d v="1994-09-09T00:00:00"/>
  </r>
  <r>
    <n v="2503"/>
    <n v="58"/>
    <x v="1771"/>
    <d v="2017-02-22T00:00:00"/>
    <b v="0"/>
    <s v="Approved"/>
    <s v="OHM Cycles"/>
    <s v="Standard"/>
    <s v="medium"/>
    <s v="medium"/>
    <n v="912.52"/>
    <n v="141.4"/>
    <d v="2015-10-18T00:00:00"/>
  </r>
  <r>
    <n v="2504"/>
    <n v="41"/>
    <x v="1772"/>
    <d v="2017-11-16T00:00:00"/>
    <b v="1"/>
    <s v="Approved"/>
    <s v="Norco Bicycles"/>
    <s v="Standard"/>
    <s v="low"/>
    <s v="medium"/>
    <n v="958.74"/>
    <n v="748.9"/>
    <d v="2010-05-05T00:00:00"/>
  </r>
  <r>
    <n v="2505"/>
    <n v="0"/>
    <x v="1681"/>
    <d v="2017-02-20T00:00:00"/>
    <b v="0"/>
    <s v="Approved"/>
    <s v="Solex"/>
    <s v="Standard"/>
    <s v="medium"/>
    <s v="medium"/>
    <n v="441.49"/>
    <n v="84.99"/>
    <d v="2012-04-10T00:00:00"/>
  </r>
  <r>
    <n v="2506"/>
    <n v="35"/>
    <x v="1430"/>
    <d v="2017-01-05T00:00:00"/>
    <b v="1"/>
    <s v="Approved"/>
    <s v="Trek Bicycles"/>
    <s v="Standard"/>
    <s v="low"/>
    <s v="medium"/>
    <n v="1057.51"/>
    <n v="154.4"/>
    <d v="1994-07-12T00:00:00"/>
  </r>
  <r>
    <n v="2507"/>
    <n v="64"/>
    <x v="1773"/>
    <d v="2017-06-27T00:00:00"/>
    <b v="0"/>
    <s v="Approved"/>
    <s v="Giant Bicycles"/>
    <s v="Standard"/>
    <s v="high"/>
    <s v="small"/>
    <n v="1977.36"/>
    <n v="1759.85"/>
    <d v="2010-08-20T00:00:00"/>
  </r>
  <r>
    <n v="2508"/>
    <n v="70"/>
    <x v="1774"/>
    <d v="2017-04-06T00:00:00"/>
    <b v="1"/>
    <s v="Approved"/>
    <s v="Norco Bicycles"/>
    <s v="Road"/>
    <s v="medium"/>
    <s v="medium"/>
    <n v="1036.5899999999999"/>
    <n v="206.35"/>
    <d v="1991-05-06T00:00:00"/>
  </r>
  <r>
    <n v="2509"/>
    <n v="35"/>
    <x v="1775"/>
    <d v="2017-04-24T00:00:00"/>
    <b v="1"/>
    <s v="Approved"/>
    <s v="Trek Bicycles"/>
    <s v="Standard"/>
    <s v="low"/>
    <s v="medium"/>
    <n v="1057.51"/>
    <n v="154.4"/>
    <d v="1997-05-10T00:00:00"/>
  </r>
  <r>
    <n v="2510"/>
    <n v="52"/>
    <x v="1289"/>
    <d v="2017-06-02T00:00:00"/>
    <b v="1"/>
    <s v="Approved"/>
    <s v="OHM Cycles"/>
    <s v="Road"/>
    <s v="medium"/>
    <s v="medium"/>
    <n v="1280.28"/>
    <n v="829.51"/>
    <d v="2011-08-24T00:00:00"/>
  </r>
  <r>
    <n v="2511"/>
    <n v="36"/>
    <x v="1776"/>
    <d v="2017-05-30T00:00:00"/>
    <b v="0"/>
    <s v="Approved"/>
    <s v="Solex"/>
    <s v="Standard"/>
    <s v="low"/>
    <s v="medium"/>
    <n v="945.04"/>
    <n v="507.58"/>
    <d v="2011-05-09T00:00:00"/>
  </r>
  <r>
    <n v="2512"/>
    <n v="26"/>
    <x v="1777"/>
    <d v="2017-10-08T00:00:00"/>
    <b v="1"/>
    <s v="Approved"/>
    <s v="WeareA2B"/>
    <s v="Standard"/>
    <s v="medium"/>
    <s v="medium"/>
    <n v="1992.93"/>
    <n v="762.63"/>
    <d v="2015-08-02T00:00:00"/>
  </r>
  <r>
    <n v="2513"/>
    <n v="0"/>
    <x v="1778"/>
    <d v="2017-11-11T00:00:00"/>
    <b v="0"/>
    <s v="Approved"/>
    <s v="OHM Cycles"/>
    <s v="Standard"/>
    <s v="medium"/>
    <s v="medium"/>
    <n v="183.86"/>
    <n v="137.9"/>
    <d v="1997-10-04T00:00:00"/>
  </r>
  <r>
    <n v="2514"/>
    <n v="90"/>
    <x v="1772"/>
    <d v="2017-06-21T00:00:00"/>
    <b v="0"/>
    <s v="Approved"/>
    <s v="Solex"/>
    <s v="Standard"/>
    <s v="low"/>
    <s v="medium"/>
    <n v="945.04"/>
    <n v="507.58"/>
    <d v="1995-12-19T00:00:00"/>
  </r>
  <r>
    <n v="2515"/>
    <n v="4"/>
    <x v="292"/>
    <d v="2017-04-28T00:00:00"/>
    <b v="1"/>
    <s v="Approved"/>
    <s v="Giant Bicycles"/>
    <s v="Standard"/>
    <s v="high"/>
    <s v="medium"/>
    <n v="1129.1300000000001"/>
    <n v="677.48"/>
    <d v="2004-09-28T00:00:00"/>
  </r>
  <r>
    <n v="2516"/>
    <n v="69"/>
    <x v="1779"/>
    <d v="2017-09-24T00:00:00"/>
    <b v="1"/>
    <s v="Approved"/>
    <s v="Giant Bicycles"/>
    <s v="Road"/>
    <s v="medium"/>
    <s v="medium"/>
    <n v="792.9"/>
    <n v="594.67999999999995"/>
    <d v="1991-11-10T00:00:00"/>
  </r>
  <r>
    <n v="2517"/>
    <n v="34"/>
    <x v="1780"/>
    <d v="2017-05-05T00:00:00"/>
    <b v="1"/>
    <s v="Approved"/>
    <s v="Norco Bicycles"/>
    <s v="Road"/>
    <s v="high"/>
    <s v="large"/>
    <n v="774.53"/>
    <n v="464.72"/>
    <d v="2003-07-21T00:00:00"/>
  </r>
  <r>
    <n v="2518"/>
    <n v="81"/>
    <x v="50"/>
    <d v="2017-12-06T00:00:00"/>
    <b v="1"/>
    <s v="Approved"/>
    <s v="Solex"/>
    <s v="Standard"/>
    <s v="medium"/>
    <s v="medium"/>
    <n v="1151.96"/>
    <n v="649.49"/>
    <d v="1997-02-09T00:00:00"/>
  </r>
  <r>
    <n v="2519"/>
    <n v="1"/>
    <x v="1781"/>
    <d v="2017-08-25T00:00:00"/>
    <b v="0"/>
    <s v="Approved"/>
    <s v="Giant Bicycles"/>
    <s v="Standard"/>
    <s v="medium"/>
    <s v="medium"/>
    <n v="1403.5"/>
    <n v="954.82"/>
    <d v="2005-05-10T00:00:00"/>
  </r>
  <r>
    <n v="2520"/>
    <n v="18"/>
    <x v="1782"/>
    <d v="2017-12-17T00:00:00"/>
    <b v="0"/>
    <s v="Approved"/>
    <s v="Solex"/>
    <s v="Standard"/>
    <s v="medium"/>
    <s v="medium"/>
    <n v="575.27"/>
    <n v="431.45"/>
    <d v="1996-04-05T00:00:00"/>
  </r>
  <r>
    <n v="2521"/>
    <n v="91"/>
    <x v="459"/>
    <d v="2017-05-14T00:00:00"/>
    <b v="0"/>
    <s v="Approved"/>
    <s v="Solex"/>
    <s v="Standard"/>
    <s v="medium"/>
    <s v="medium"/>
    <n v="100.35"/>
    <n v="75.260000000000005"/>
    <d v="1999-07-26T00:00:00"/>
  </r>
  <r>
    <n v="2522"/>
    <n v="56"/>
    <x v="1528"/>
    <d v="2017-02-07T00:00:00"/>
    <b v="1"/>
    <s v="Approved"/>
    <s v="OHM Cycles"/>
    <s v="Standard"/>
    <s v="medium"/>
    <s v="medium"/>
    <n v="183.86"/>
    <n v="137.9"/>
    <d v="2012-05-18T00:00:00"/>
  </r>
  <r>
    <n v="2523"/>
    <n v="82"/>
    <x v="360"/>
    <d v="2017-01-04T00:00:00"/>
    <b v="1"/>
    <s v="Approved"/>
    <s v="Norco Bicycles"/>
    <s v="Standard"/>
    <s v="high"/>
    <s v="medium"/>
    <n v="1148.6400000000001"/>
    <n v="689.18"/>
    <d v="2015-08-10T00:00:00"/>
  </r>
  <r>
    <n v="2524"/>
    <n v="0"/>
    <x v="1783"/>
    <d v="2017-02-28T00:00:00"/>
    <b v="1"/>
    <s v="Approved"/>
    <s v="Solex"/>
    <s v="Road"/>
    <s v="medium"/>
    <s v="medium"/>
    <n v="416.98"/>
    <n v="312.74"/>
    <d v="1997-05-10T00:00:00"/>
  </r>
  <r>
    <n v="2525"/>
    <n v="48"/>
    <x v="1784"/>
    <d v="2017-08-03T00:00:00"/>
    <b v="0"/>
    <s v="Approved"/>
    <s v="WeareA2B"/>
    <s v="Standard"/>
    <s v="medium"/>
    <s v="medium"/>
    <n v="1762.96"/>
    <n v="950.52"/>
    <d v="2012-06-04T00:00:00"/>
  </r>
  <r>
    <n v="2526"/>
    <n v="0"/>
    <x v="1785"/>
    <d v="2017-02-03T00:00:00"/>
    <b v="0"/>
    <s v="Approved"/>
    <s v="Trek Bicycles"/>
    <s v="Road"/>
    <s v="medium"/>
    <s v="medium"/>
    <n v="533.51"/>
    <n v="400.13"/>
    <d v="1997-10-04T00:00:00"/>
  </r>
  <r>
    <n v="2527"/>
    <n v="15"/>
    <x v="940"/>
    <d v="2017-12-08T00:00:00"/>
    <b v="1"/>
    <s v="Approved"/>
    <s v="Norco Bicycles"/>
    <s v="Standard"/>
    <s v="low"/>
    <s v="medium"/>
    <n v="958.74"/>
    <n v="748.9"/>
    <d v="1993-07-15T00:00:00"/>
  </r>
  <r>
    <n v="2528"/>
    <n v="14"/>
    <x v="1786"/>
    <d v="2017-12-13T00:00:00"/>
    <b v="1"/>
    <s v="Approved"/>
    <s v="Solex"/>
    <s v="Standard"/>
    <s v="high"/>
    <s v="large"/>
    <n v="1842.92"/>
    <n v="1105.75"/>
    <d v="1995-10-24T00:00:00"/>
  </r>
  <r>
    <n v="2529"/>
    <n v="65"/>
    <x v="1787"/>
    <d v="2017-04-05T00:00:00"/>
    <b v="1"/>
    <s v="Approved"/>
    <s v="WeareA2B"/>
    <s v="Standard"/>
    <s v="medium"/>
    <s v="medium"/>
    <n v="1807.45"/>
    <n v="778.69"/>
    <d v="2016-12-06T00:00:00"/>
  </r>
  <r>
    <n v="2530"/>
    <n v="56"/>
    <x v="1788"/>
    <d v="2017-10-16T00:00:00"/>
    <b v="0"/>
    <s v="Approved"/>
    <s v="Norco Bicycles"/>
    <s v="Mountain"/>
    <s v="low"/>
    <s v="small"/>
    <n v="688.63"/>
    <n v="612.88"/>
    <d v="2011-05-07T00:00:00"/>
  </r>
  <r>
    <n v="2531"/>
    <n v="58"/>
    <x v="839"/>
    <d v="2017-10-10T00:00:00"/>
    <b v="1"/>
    <s v="Approved"/>
    <s v="OHM Cycles"/>
    <s v="Standard"/>
    <s v="medium"/>
    <s v="medium"/>
    <n v="912.52"/>
    <n v="141.4"/>
    <d v="2015-10-18T00:00:00"/>
  </r>
  <r>
    <n v="2532"/>
    <n v="18"/>
    <x v="1789"/>
    <d v="2017-06-03T00:00:00"/>
    <b v="0"/>
    <s v="Approved"/>
    <s v="Solex"/>
    <s v="Standard"/>
    <s v="medium"/>
    <s v="medium"/>
    <n v="575.27"/>
    <n v="431.45"/>
    <d v="2016-02-04T00:00:00"/>
  </r>
  <r>
    <n v="2533"/>
    <n v="6"/>
    <x v="1790"/>
    <d v="2017-03-14T00:00:00"/>
    <b v="1"/>
    <s v="Approved"/>
    <s v="OHM Cycles"/>
    <s v="Standard"/>
    <s v="high"/>
    <s v="medium"/>
    <n v="227.88"/>
    <n v="136.72999999999999"/>
    <d v="2003-02-07T00:00:00"/>
  </r>
  <r>
    <n v="2534"/>
    <n v="84"/>
    <x v="1644"/>
    <d v="2017-05-03T00:00:00"/>
    <b v="0"/>
    <s v="Approved"/>
    <s v="Trek Bicycles"/>
    <s v="Road"/>
    <s v="medium"/>
    <s v="medium"/>
    <n v="290.62"/>
    <n v="215.14"/>
    <d v="2003-01-05T00:00:00"/>
  </r>
  <r>
    <n v="2535"/>
    <n v="88"/>
    <x v="1791"/>
    <d v="2017-10-18T00:00:00"/>
    <b v="0"/>
    <s v="Approved"/>
    <s v="Norco Bicycles"/>
    <s v="Standard"/>
    <s v="medium"/>
    <s v="medium"/>
    <n v="1198.46"/>
    <n v="381.1"/>
    <d v="2003-01-05T00:00:00"/>
  </r>
  <r>
    <n v="2536"/>
    <n v="71"/>
    <x v="841"/>
    <d v="2017-12-11T00:00:00"/>
    <b v="0"/>
    <s v="Approved"/>
    <s v="Solex"/>
    <s v="Standard"/>
    <s v="high"/>
    <s v="large"/>
    <n v="1842.92"/>
    <n v="1105.75"/>
    <d v="1995-10-24T00:00:00"/>
  </r>
  <r>
    <n v="2537"/>
    <n v="95"/>
    <x v="1240"/>
    <d v="2017-09-02T00:00:00"/>
    <b v="1"/>
    <s v="Approved"/>
    <s v="Giant Bicycles"/>
    <s v="Standard"/>
    <s v="medium"/>
    <s v="large"/>
    <n v="569.55999999999995"/>
    <n v="528.42999999999995"/>
    <d v="2004-01-16T00:00:00"/>
  </r>
  <r>
    <n v="2538"/>
    <n v="61"/>
    <x v="1792"/>
    <d v="2017-08-17T00:00:00"/>
    <b v="0"/>
    <s v="Approved"/>
    <s v="OHM Cycles"/>
    <s v="Standard"/>
    <s v="low"/>
    <s v="medium"/>
    <n v="71.16"/>
    <n v="56.93"/>
    <d v="2015-06-17T00:00:00"/>
  </r>
  <r>
    <n v="2539"/>
    <n v="73"/>
    <x v="680"/>
    <d v="2017-11-22T00:00:00"/>
    <b v="0"/>
    <s v="Approved"/>
    <s v="Solex"/>
    <s v="Standard"/>
    <s v="medium"/>
    <s v="medium"/>
    <n v="1945.43"/>
    <n v="333.18"/>
    <d v="1991-07-10T00:00:00"/>
  </r>
  <r>
    <n v="2540"/>
    <n v="31"/>
    <x v="1793"/>
    <d v="2017-11-20T00:00:00"/>
    <b v="1"/>
    <s v="Approved"/>
    <s v="Giant Bicycles"/>
    <s v="Standard"/>
    <s v="medium"/>
    <s v="medium"/>
    <n v="230.91"/>
    <n v="173.18"/>
    <d v="2006-11-10T00:00:00"/>
  </r>
  <r>
    <n v="2541"/>
    <n v="72"/>
    <x v="1794"/>
    <d v="2017-05-31T00:00:00"/>
    <b v="1"/>
    <s v="Approved"/>
    <s v="Norco Bicycles"/>
    <s v="Standard"/>
    <s v="medium"/>
    <s v="medium"/>
    <n v="360.4"/>
    <n v="270.3"/>
    <d v="2006-05-22T00:00:00"/>
  </r>
  <r>
    <n v="2542"/>
    <n v="10"/>
    <x v="1359"/>
    <d v="2017-01-26T00:00:00"/>
    <b v="0"/>
    <s v="Approved"/>
    <s v="WeareA2B"/>
    <s v="Touring"/>
    <s v="medium"/>
    <s v="medium"/>
    <n v="1466.68"/>
    <n v="363.25"/>
    <d v="2014-03-03T00:00:00"/>
  </r>
  <r>
    <n v="2543"/>
    <n v="75"/>
    <x v="545"/>
    <d v="2017-05-12T00:00:00"/>
    <b v="0"/>
    <s v="Approved"/>
    <s v="Giant Bicycles"/>
    <s v="Touring"/>
    <s v="medium"/>
    <s v="large"/>
    <n v="1873.97"/>
    <n v="863.95"/>
    <d v="1991-07-10T00:00:00"/>
  </r>
  <r>
    <n v="2544"/>
    <n v="100"/>
    <x v="1795"/>
    <d v="2017-11-28T00:00:00"/>
    <b v="0"/>
    <s v="Approved"/>
    <s v="Norco Bicycles"/>
    <s v="Road"/>
    <s v="medium"/>
    <s v="medium"/>
    <n v="1036.5899999999999"/>
    <n v="206.35"/>
    <d v="2014-10-10T00:00:00"/>
  </r>
  <r>
    <n v="2545"/>
    <n v="2"/>
    <x v="115"/>
    <d v="2017-07-23T00:00:00"/>
    <b v="0"/>
    <s v="Approved"/>
    <s v="Solex"/>
    <s v="Standard"/>
    <s v="medium"/>
    <s v="medium"/>
    <n v="71.489999999999995"/>
    <n v="53.62"/>
    <d v="1991-11-07T00:00:00"/>
  </r>
  <r>
    <n v="2546"/>
    <n v="92"/>
    <x v="1551"/>
    <d v="2017-02-17T00:00:00"/>
    <b v="1"/>
    <s v="Approved"/>
    <s v="WeareA2B"/>
    <s v="Standard"/>
    <s v="medium"/>
    <s v="small"/>
    <n v="1415.01"/>
    <n v="1259.3599999999999"/>
    <d v="2003-01-05T00:00:00"/>
  </r>
  <r>
    <n v="2547"/>
    <n v="99"/>
    <x v="1796"/>
    <d v="2017-08-26T00:00:00"/>
    <b v="0"/>
    <s v="Approved"/>
    <s v="OHM Cycles"/>
    <s v="Standard"/>
    <s v="medium"/>
    <s v="medium"/>
    <n v="1227.3399999999999"/>
    <n v="770.89"/>
    <d v="1994-08-10T00:00:00"/>
  </r>
  <r>
    <n v="2548"/>
    <n v="48"/>
    <x v="1797"/>
    <d v="2017-07-19T00:00:00"/>
    <b v="0"/>
    <s v="Approved"/>
    <s v="WeareA2B"/>
    <s v="Standard"/>
    <s v="medium"/>
    <s v="medium"/>
    <n v="1762.96"/>
    <n v="950.52"/>
    <d v="2014-07-28T00:00:00"/>
  </r>
  <r>
    <n v="2549"/>
    <n v="89"/>
    <x v="1726"/>
    <d v="2017-06-28T00:00:00"/>
    <b v="1"/>
    <s v="Approved"/>
    <s v="WeareA2B"/>
    <s v="Touring"/>
    <s v="medium"/>
    <s v="large"/>
    <n v="1362.99"/>
    <n v="57.74"/>
    <d v="2002-10-10T00:00:00"/>
  </r>
  <r>
    <n v="2550"/>
    <n v="86"/>
    <x v="533"/>
    <d v="2017-10-16T00:00:00"/>
    <b v="1"/>
    <s v="Approved"/>
    <s v="OHM Cycles"/>
    <s v="Standard"/>
    <s v="medium"/>
    <s v="medium"/>
    <n v="235.63"/>
    <n v="125.07"/>
    <d v="2003-01-05T00:00:00"/>
  </r>
  <r>
    <n v="2551"/>
    <n v="90"/>
    <x v="359"/>
    <d v="2017-04-01T00:00:00"/>
    <b v="0"/>
    <s v="Approved"/>
    <s v="Solex"/>
    <s v="Standard"/>
    <s v="low"/>
    <s v="medium"/>
    <n v="945.04"/>
    <n v="507.58"/>
    <d v="1997-05-10T00:00:00"/>
  </r>
  <r>
    <n v="2552"/>
    <n v="91"/>
    <x v="1798"/>
    <d v="2017-05-15T00:00:00"/>
    <b v="0"/>
    <s v="Approved"/>
    <s v="Solex"/>
    <s v="Standard"/>
    <s v="medium"/>
    <s v="medium"/>
    <n v="100.35"/>
    <n v="75.260000000000005"/>
    <d v="1999-07-26T00:00:00"/>
  </r>
  <r>
    <n v="2553"/>
    <n v="7"/>
    <x v="410"/>
    <d v="2017-10-01T00:00:00"/>
    <b v="1"/>
    <s v="Approved"/>
    <s v="Trek Bicycles"/>
    <s v="Road"/>
    <s v="low"/>
    <s v="medium"/>
    <n v="980.37"/>
    <n v="234.43"/>
    <d v="2004-09-28T00:00:00"/>
  </r>
  <r>
    <n v="2554"/>
    <n v="70"/>
    <x v="851"/>
    <d v="2017-01-08T00:00:00"/>
    <b v="1"/>
    <s v="Approved"/>
    <s v="Trek Bicycles"/>
    <s v="Standard"/>
    <s v="high"/>
    <s v="medium"/>
    <n v="495.72"/>
    <n v="297.43"/>
    <d v="2015-04-11T00:00:00"/>
  </r>
  <r>
    <n v="2555"/>
    <n v="62"/>
    <x v="1376"/>
    <d v="2017-01-16T00:00:00"/>
    <b v="1"/>
    <s v="Approved"/>
    <s v="Solex"/>
    <s v="Standard"/>
    <s v="medium"/>
    <s v="medium"/>
    <n v="478.16"/>
    <n v="298.72000000000003"/>
    <d v="1993-06-23T00:00:00"/>
  </r>
  <r>
    <n v="2556"/>
    <n v="80"/>
    <x v="1799"/>
    <d v="2017-02-14T00:00:00"/>
    <b v="0"/>
    <s v="Approved"/>
    <s v="OHM Cycles"/>
    <s v="Touring"/>
    <s v="low"/>
    <s v="medium"/>
    <n v="1073.07"/>
    <n v="933.84"/>
    <d v="2013-09-16T00:00:00"/>
  </r>
  <r>
    <n v="2557"/>
    <n v="69"/>
    <x v="1800"/>
    <d v="2017-11-26T00:00:00"/>
    <b v="0"/>
    <s v="Approved"/>
    <s v="Giant Bicycles"/>
    <s v="Road"/>
    <s v="medium"/>
    <s v="medium"/>
    <n v="792.9"/>
    <n v="594.67999999999995"/>
    <d v="1992-10-02T00:00:00"/>
  </r>
  <r>
    <n v="2558"/>
    <n v="10"/>
    <x v="1443"/>
    <d v="2017-07-16T00:00:00"/>
    <b v="0"/>
    <s v="Approved"/>
    <s v="WeareA2B"/>
    <s v="Touring"/>
    <s v="medium"/>
    <s v="medium"/>
    <n v="1466.68"/>
    <n v="363.25"/>
    <d v="2014-03-03T00:00:00"/>
  </r>
  <r>
    <n v="2559"/>
    <n v="59"/>
    <x v="1089"/>
    <d v="2017-07-30T00:00:00"/>
    <b v="1"/>
    <s v="Approved"/>
    <s v="Solex"/>
    <s v="Standard"/>
    <s v="medium"/>
    <s v="large"/>
    <n v="1061.56"/>
    <n v="733.58"/>
    <d v="1993-07-20T00:00:00"/>
  </r>
  <r>
    <n v="2560"/>
    <n v="42"/>
    <x v="1801"/>
    <d v="2017-10-18T00:00:00"/>
    <b v="1"/>
    <s v="Approved"/>
    <s v="OHM Cycles"/>
    <s v="Road"/>
    <s v="medium"/>
    <s v="small"/>
    <n v="1810"/>
    <n v="1610.9"/>
    <d v="2007-12-11T00:00:00"/>
  </r>
  <r>
    <n v="2561"/>
    <n v="0"/>
    <x v="1209"/>
    <d v="2017-04-14T00:00:00"/>
    <b v="1"/>
    <s v="Approved"/>
    <s v="OHM Cycles"/>
    <s v="Road"/>
    <s v="high"/>
    <s v="large"/>
    <n v="12.01"/>
    <n v="7.21"/>
    <d v="2009-03-08T00:00:00"/>
  </r>
  <r>
    <n v="2562"/>
    <n v="35"/>
    <x v="1802"/>
    <d v="2017-11-14T00:00:00"/>
    <b v="1"/>
    <s v="Approved"/>
    <s v="Giant Bicycles"/>
    <s v="Standard"/>
    <s v="medium"/>
    <s v="medium"/>
    <n v="1403.5"/>
    <n v="954.82"/>
    <d v="2003-02-07T00:00:00"/>
  </r>
  <r>
    <n v="2563"/>
    <n v="8"/>
    <x v="1803"/>
    <d v="2017-05-11T00:00:00"/>
    <b v="1"/>
    <s v="Approved"/>
    <s v="Solex"/>
    <s v="Road"/>
    <s v="medium"/>
    <s v="small"/>
    <n v="1703.52"/>
    <n v="1516.13"/>
    <d v="2005-12-07T00:00:00"/>
  </r>
  <r>
    <n v="2564"/>
    <n v="18"/>
    <x v="1804"/>
    <d v="2017-04-06T00:00:00"/>
    <b v="0"/>
    <s v="Approved"/>
    <s v="Solex"/>
    <s v="Standard"/>
    <s v="medium"/>
    <s v="medium"/>
    <n v="575.27"/>
    <n v="431.45"/>
    <d v="2013-03-12T00:00:00"/>
  </r>
  <r>
    <n v="2565"/>
    <n v="6"/>
    <x v="1805"/>
    <d v="2017-08-02T00:00:00"/>
    <b v="1"/>
    <s v="Approved"/>
    <s v="OHM Cycles"/>
    <s v="Standard"/>
    <s v="high"/>
    <s v="medium"/>
    <n v="227.88"/>
    <n v="136.72999999999999"/>
    <d v="2003-02-07T00:00:00"/>
  </r>
  <r>
    <n v="2566"/>
    <n v="75"/>
    <x v="1806"/>
    <d v="2017-02-27T00:00:00"/>
    <b v="0"/>
    <s v="Approved"/>
    <s v="Giant Bicycles"/>
    <s v="Touring"/>
    <s v="medium"/>
    <s v="large"/>
    <n v="1873.97"/>
    <n v="863.95"/>
    <d v="2004-07-25T00:00:00"/>
  </r>
  <r>
    <n v="2567"/>
    <n v="28"/>
    <x v="1807"/>
    <d v="2017-06-06T00:00:00"/>
    <b v="1"/>
    <s v="Approved"/>
    <s v="Norco Bicycles"/>
    <s v="Standard"/>
    <s v="medium"/>
    <s v="small"/>
    <n v="1216.1400000000001"/>
    <n v="1082.3599999999999"/>
    <d v="1991-08-05T00:00:00"/>
  </r>
  <r>
    <n v="2568"/>
    <n v="58"/>
    <x v="1092"/>
    <d v="2017-10-10T00:00:00"/>
    <b v="1"/>
    <s v="Approved"/>
    <s v="OHM Cycles"/>
    <s v="Standard"/>
    <s v="medium"/>
    <s v="medium"/>
    <n v="912.52"/>
    <n v="141.4"/>
    <d v="2015-05-21T00:00:00"/>
  </r>
  <r>
    <n v="2569"/>
    <n v="39"/>
    <x v="1594"/>
    <d v="2017-11-16T00:00:00"/>
    <b v="1"/>
    <s v="Approved"/>
    <s v="Giant Bicycles"/>
    <s v="Standard"/>
    <s v="medium"/>
    <s v="large"/>
    <n v="1812.75"/>
    <n v="582.48"/>
    <d v="2010-06-07T00:00:00"/>
  </r>
  <r>
    <n v="2570"/>
    <n v="22"/>
    <x v="1808"/>
    <d v="2017-07-24T00:00:00"/>
    <b v="0"/>
    <s v="Approved"/>
    <s v="WeareA2B"/>
    <s v="Standard"/>
    <s v="medium"/>
    <s v="medium"/>
    <n v="60.34"/>
    <n v="45.26"/>
    <d v="1993-07-15T00:00:00"/>
  </r>
  <r>
    <n v="2571"/>
    <n v="78"/>
    <x v="1809"/>
    <d v="2017-04-19T00:00:00"/>
    <b v="0"/>
    <s v="Approved"/>
    <s v="Giant Bicycles"/>
    <s v="Standard"/>
    <s v="medium"/>
    <s v="large"/>
    <n v="1765.3"/>
    <n v="709.48"/>
    <d v="2003-09-09T00:00:00"/>
  </r>
  <r>
    <n v="2572"/>
    <n v="2"/>
    <x v="1810"/>
    <d v="2017-04-16T00:00:00"/>
    <b v="0"/>
    <s v="Approved"/>
    <s v="Solex"/>
    <s v="Standard"/>
    <s v="medium"/>
    <s v="medium"/>
    <n v="71.489999999999995"/>
    <n v="53.62"/>
    <d v="2012-12-02T00:00:00"/>
  </r>
  <r>
    <n v="2573"/>
    <n v="27"/>
    <x v="359"/>
    <d v="2017-08-31T00:00:00"/>
    <b v="1"/>
    <s v="Approved"/>
    <s v="Trek Bicycles"/>
    <s v="Standard"/>
    <s v="low"/>
    <s v="medium"/>
    <n v="1057.51"/>
    <n v="154.4"/>
    <d v="1997-05-10T00:00:00"/>
  </r>
  <r>
    <n v="2574"/>
    <n v="70"/>
    <x v="1811"/>
    <d v="2017-06-20T00:00:00"/>
    <b v="0"/>
    <s v="Approved"/>
    <s v="Trek Bicycles"/>
    <s v="Standard"/>
    <s v="high"/>
    <s v="medium"/>
    <n v="495.72"/>
    <n v="297.43"/>
    <d v="2004-07-25T00:00:00"/>
  </r>
  <r>
    <n v="2575"/>
    <n v="64"/>
    <x v="1812"/>
    <d v="2017-07-03T00:00:00"/>
    <b v="1"/>
    <s v="Approved"/>
    <s v="Trek Bicycles"/>
    <s v="Standard"/>
    <s v="medium"/>
    <s v="large"/>
    <n v="1469.44"/>
    <n v="596.54999999999995"/>
    <d v="2012-05-18T00:00:00"/>
  </r>
  <r>
    <n v="2576"/>
    <n v="72"/>
    <x v="1813"/>
    <d v="2017-11-21T00:00:00"/>
    <b v="1"/>
    <s v="Approved"/>
    <s v="Norco Bicycles"/>
    <s v="Standard"/>
    <s v="medium"/>
    <s v="medium"/>
    <n v="360.4"/>
    <n v="270.3"/>
    <d v="2014-10-10T00:00:00"/>
  </r>
  <r>
    <n v="2577"/>
    <n v="80"/>
    <x v="868"/>
    <d v="2017-05-02T00:00:00"/>
    <b v="0"/>
    <s v="Approved"/>
    <s v="Trek Bicycles"/>
    <s v="Standard"/>
    <s v="medium"/>
    <s v="large"/>
    <n v="1469.44"/>
    <n v="596.54999999999995"/>
    <d v="1992-10-02T00:00:00"/>
  </r>
  <r>
    <n v="2578"/>
    <n v="92"/>
    <x v="1814"/>
    <d v="2017-08-01T00:00:00"/>
    <b v="1"/>
    <s v="Approved"/>
    <s v="WeareA2B"/>
    <s v="Touring"/>
    <s v="medium"/>
    <s v="large"/>
    <n v="1890.39"/>
    <n v="260.14"/>
    <d v="1991-01-21T00:00:00"/>
  </r>
  <r>
    <n v="2579"/>
    <n v="63"/>
    <x v="1735"/>
    <d v="2017-07-18T00:00:00"/>
    <b v="1"/>
    <s v="Approved"/>
    <s v="WeareA2B"/>
    <s v="Standard"/>
    <s v="medium"/>
    <s v="medium"/>
    <n v="1992.93"/>
    <n v="762.63"/>
    <d v="2016-11-22T00:00:00"/>
  </r>
  <r>
    <n v="2580"/>
    <n v="50"/>
    <x v="879"/>
    <d v="2017-10-18T00:00:00"/>
    <b v="1"/>
    <s v="Approved"/>
    <s v="WeareA2B"/>
    <s v="Standard"/>
    <s v="medium"/>
    <s v="small"/>
    <n v="175.89"/>
    <n v="131.91999999999999"/>
    <d v="2003-02-16T00:00:00"/>
  </r>
  <r>
    <n v="2581"/>
    <n v="17"/>
    <x v="1236"/>
    <d v="2017-05-09T00:00:00"/>
    <b v="0"/>
    <s v="Approved"/>
    <s v="WeareA2B"/>
    <s v="Touring"/>
    <s v="medium"/>
    <s v="large"/>
    <n v="1362.99"/>
    <n v="57.74"/>
    <d v="1999-07-26T00:00:00"/>
  </r>
  <r>
    <n v="2582"/>
    <n v="3"/>
    <x v="1180"/>
    <d v="2017-11-18T00:00:00"/>
    <b v="0"/>
    <s v="Approved"/>
    <s v="Trek Bicycles"/>
    <s v="Standard"/>
    <s v="medium"/>
    <s v="large"/>
    <n v="2091.4699999999998"/>
    <n v="388.92"/>
    <d v="2011-05-07T00:00:00"/>
  </r>
  <r>
    <n v="2583"/>
    <n v="3"/>
    <x v="1779"/>
    <d v="2017-12-21T00:00:00"/>
    <b v="1"/>
    <s v="Approved"/>
    <s v="Trek Bicycles"/>
    <s v="Standard"/>
    <s v="medium"/>
    <s v="large"/>
    <n v="2091.4699999999998"/>
    <n v="388.92"/>
    <d v="2010-06-07T00:00:00"/>
  </r>
  <r>
    <n v="2584"/>
    <n v="14"/>
    <x v="1627"/>
    <d v="2017-09-07T00:00:00"/>
    <b v="0"/>
    <s v="Approved"/>
    <s v="Trek Bicycles"/>
    <s v="Standard"/>
    <s v="medium"/>
    <s v="small"/>
    <n v="1386.84"/>
    <n v="1234.29"/>
    <d v="2003-08-05T00:00:00"/>
  </r>
  <r>
    <n v="2585"/>
    <n v="9"/>
    <x v="1815"/>
    <d v="2017-07-07T00:00:00"/>
    <b v="1"/>
    <s v="Approved"/>
    <s v="OHM Cycles"/>
    <s v="Road"/>
    <s v="medium"/>
    <s v="medium"/>
    <n v="742.54"/>
    <n v="667.4"/>
    <d v="1993-06-23T00:00:00"/>
  </r>
  <r>
    <n v="2586"/>
    <n v="77"/>
    <x v="1320"/>
    <d v="2017-12-24T00:00:00"/>
    <b v="0"/>
    <s v="Approved"/>
    <s v="WeareA2B"/>
    <s v="Standard"/>
    <s v="medium"/>
    <s v="medium"/>
    <n v="1769.64"/>
    <n v="108.76"/>
    <d v="2012-06-04T00:00:00"/>
  </r>
  <r>
    <n v="2587"/>
    <n v="30"/>
    <x v="289"/>
    <d v="2017-11-13T00:00:00"/>
    <b v="0"/>
    <s v="Approved"/>
    <s v="Solex"/>
    <s v="Standard"/>
    <s v="high"/>
    <s v="medium"/>
    <n v="748.17"/>
    <n v="448.9"/>
    <d v="1999-07-20T00:00:00"/>
  </r>
  <r>
    <n v="2588"/>
    <n v="58"/>
    <x v="1816"/>
    <d v="2017-08-14T00:00:00"/>
    <b v="1"/>
    <s v="Approved"/>
    <s v="OHM Cycles"/>
    <s v="Standard"/>
    <s v="medium"/>
    <s v="medium"/>
    <n v="912.52"/>
    <n v="141.4"/>
    <d v="2015-10-18T00:00:00"/>
  </r>
  <r>
    <n v="2589"/>
    <n v="10"/>
    <x v="1817"/>
    <d v="2017-05-26T00:00:00"/>
    <b v="0"/>
    <s v="Approved"/>
    <s v="Solex"/>
    <s v="Standard"/>
    <s v="medium"/>
    <s v="medium"/>
    <n v="1945.43"/>
    <n v="333.18"/>
    <d v="2000-05-22T00:00:00"/>
  </r>
  <r>
    <n v="2590"/>
    <n v="0"/>
    <x v="697"/>
    <d v="2017-04-09T00:00:00"/>
    <b v="0"/>
    <s v="Approved"/>
    <s v="Solex"/>
    <s v="Standard"/>
    <s v="medium"/>
    <s v="medium"/>
    <n v="71.489999999999995"/>
    <n v="53.62"/>
    <d v="2012-09-15T00:00:00"/>
  </r>
  <r>
    <n v="2591"/>
    <n v="91"/>
    <x v="1580"/>
    <d v="2017-11-14T00:00:00"/>
    <b v="1"/>
    <s v="Approved"/>
    <s v="Solex"/>
    <s v="Standard"/>
    <s v="medium"/>
    <s v="medium"/>
    <n v="100.35"/>
    <n v="75.260000000000005"/>
    <d v="1999-07-26T00:00:00"/>
  </r>
  <r>
    <n v="2592"/>
    <n v="30"/>
    <x v="1036"/>
    <d v="2017-01-02T00:00:00"/>
    <b v="1"/>
    <s v="Approved"/>
    <s v="Solex"/>
    <s v="Standard"/>
    <s v="high"/>
    <s v="medium"/>
    <n v="748.17"/>
    <n v="448.9"/>
    <d v="2015-04-11T00:00:00"/>
  </r>
  <r>
    <n v="2593"/>
    <n v="31"/>
    <x v="628"/>
    <d v="2017-06-24T00:00:00"/>
    <b v="0"/>
    <s v="Approved"/>
    <s v="WeareA2B"/>
    <s v="Standard"/>
    <s v="medium"/>
    <s v="medium"/>
    <n v="752.64"/>
    <n v="205.36"/>
    <d v="1999-07-26T00:00:00"/>
  </r>
  <r>
    <n v="2594"/>
    <n v="58"/>
    <x v="1818"/>
    <d v="2017-11-16T00:00:00"/>
    <b v="0"/>
    <s v="Approved"/>
    <s v="OHM Cycles"/>
    <s v="Road"/>
    <s v="medium"/>
    <s v="medium"/>
    <n v="1280.28"/>
    <n v="829.51"/>
    <d v="2001-11-25T00:00:00"/>
  </r>
  <r>
    <n v="2595"/>
    <n v="0"/>
    <x v="820"/>
    <d v="2017-12-12T00:00:00"/>
    <b v="0"/>
    <s v="Approved"/>
    <s v="Trek Bicycles"/>
    <s v="Standard"/>
    <s v="medium"/>
    <s v="medium"/>
    <n v="499.53"/>
    <n v="388.72"/>
    <d v="1999-06-23T00:00:00"/>
  </r>
  <r>
    <n v="2596"/>
    <n v="45"/>
    <x v="1041"/>
    <d v="2017-06-18T00:00:00"/>
    <b v="0"/>
    <s v="Approved"/>
    <s v="Solex"/>
    <s v="Standard"/>
    <s v="medium"/>
    <s v="medium"/>
    <n v="441.49"/>
    <n v="84.99"/>
    <d v="1993-04-12T00:00:00"/>
  </r>
  <r>
    <n v="2597"/>
    <n v="50"/>
    <x v="1819"/>
    <d v="2017-04-28T00:00:00"/>
    <b v="1"/>
    <s v="Approved"/>
    <s v="Giant Bicycles"/>
    <s v="Standard"/>
    <s v="medium"/>
    <s v="medium"/>
    <n v="642.70000000000005"/>
    <n v="211.37"/>
    <d v="1999-07-20T00:00:00"/>
  </r>
  <r>
    <n v="2598"/>
    <n v="3"/>
    <x v="1820"/>
    <d v="2017-02-18T00:00:00"/>
    <b v="1"/>
    <s v="Approved"/>
    <s v="Trek Bicycles"/>
    <s v="Standard"/>
    <s v="medium"/>
    <s v="large"/>
    <n v="2091.4699999999998"/>
    <n v="388.92"/>
    <d v="2012-09-15T00:00:00"/>
  </r>
  <r>
    <n v="2599"/>
    <n v="26"/>
    <x v="346"/>
    <d v="2017-07-31T00:00:00"/>
    <b v="0"/>
    <s v="Approved"/>
    <s v="WeareA2B"/>
    <s v="Standard"/>
    <s v="medium"/>
    <s v="medium"/>
    <n v="1992.93"/>
    <n v="762.63"/>
    <d v="1991-11-10T00:00:00"/>
  </r>
  <r>
    <n v="2600"/>
    <n v="84"/>
    <x v="1821"/>
    <d v="2017-01-21T00:00:00"/>
    <b v="1"/>
    <s v="Approved"/>
    <s v="Giant Bicycles"/>
    <s v="Road"/>
    <s v="medium"/>
    <s v="medium"/>
    <n v="792.9"/>
    <n v="594.67999999999995"/>
    <d v="1992-10-02T00:00:00"/>
  </r>
  <r>
    <n v="2601"/>
    <n v="91"/>
    <x v="591"/>
    <d v="2017-11-07T00:00:00"/>
    <b v="1"/>
    <s v="Approved"/>
    <s v="Solex"/>
    <s v="Standard"/>
    <s v="medium"/>
    <s v="medium"/>
    <n v="100.35"/>
    <n v="75.260000000000005"/>
    <d v="2000-11-03T00:00:00"/>
  </r>
  <r>
    <n v="2602"/>
    <n v="10"/>
    <x v="1128"/>
    <d v="2017-06-15T00:00:00"/>
    <b v="0"/>
    <s v="Approved"/>
    <s v="WeareA2B"/>
    <s v="Touring"/>
    <s v="medium"/>
    <s v="medium"/>
    <n v="1466.68"/>
    <n v="363.25"/>
    <d v="1994-08-10T00:00:00"/>
  </r>
  <r>
    <n v="2603"/>
    <n v="73"/>
    <x v="1822"/>
    <d v="2017-10-07T00:00:00"/>
    <b v="0"/>
    <s v="Approved"/>
    <s v="Solex"/>
    <s v="Standard"/>
    <s v="medium"/>
    <s v="medium"/>
    <n v="1945.43"/>
    <n v="333.18"/>
    <d v="2006-05-22T00:00:00"/>
  </r>
  <r>
    <n v="2604"/>
    <n v="87"/>
    <x v="433"/>
    <d v="2017-08-23T00:00:00"/>
    <b v="1"/>
    <s v="Approved"/>
    <s v="OHM Cycles"/>
    <s v="Standard"/>
    <s v="medium"/>
    <s v="medium"/>
    <n v="1636.9"/>
    <n v="44.71"/>
    <d v="2002-08-31T00:00:00"/>
  </r>
  <r>
    <n v="2605"/>
    <n v="58"/>
    <x v="1092"/>
    <d v="2017-01-04T00:00:00"/>
    <b v="0"/>
    <s v="Approved"/>
    <s v="OHM Cycles"/>
    <s v="Standard"/>
    <s v="medium"/>
    <s v="medium"/>
    <n v="912.52"/>
    <n v="141.4"/>
    <d v="2012-05-18T00:00:00"/>
  </r>
  <r>
    <n v="2606"/>
    <n v="0"/>
    <x v="1823"/>
    <d v="2017-04-18T00:00:00"/>
    <b v="0"/>
    <s v="Approved"/>
    <s v="Norco Bicycles"/>
    <s v="Standard"/>
    <s v="medium"/>
    <s v="medium"/>
    <n v="360.4"/>
    <n v="270.3"/>
    <d v="2006-05-22T00:00:00"/>
  </r>
  <r>
    <n v="2607"/>
    <n v="0"/>
    <x v="1824"/>
    <d v="2017-10-28T00:00:00"/>
    <b v="0"/>
    <s v="Approved"/>
    <s v="OHM Cycles"/>
    <s v="Road"/>
    <s v="high"/>
    <s v="large"/>
    <n v="12.01"/>
    <n v="7.21"/>
    <d v="2009-03-08T00:00:00"/>
  </r>
  <r>
    <n v="2608"/>
    <n v="30"/>
    <x v="1825"/>
    <d v="2017-07-07T00:00:00"/>
    <b v="0"/>
    <s v="Approved"/>
    <s v="Solex"/>
    <s v="Standard"/>
    <s v="high"/>
    <s v="medium"/>
    <n v="748.17"/>
    <n v="448.9"/>
    <d v="1994-07-12T00:00:00"/>
  </r>
  <r>
    <n v="2609"/>
    <n v="46"/>
    <x v="1523"/>
    <d v="2017-11-16T00:00:00"/>
    <b v="0"/>
    <s v="Approved"/>
    <s v="Solex"/>
    <s v="Standard"/>
    <s v="low"/>
    <s v="medium"/>
    <n v="1289.8499999999999"/>
    <n v="74.510000000000005"/>
    <d v="2007-12-11T00:00:00"/>
  </r>
  <r>
    <n v="2610"/>
    <n v="83"/>
    <x v="310"/>
    <d v="2017-05-07T00:00:00"/>
    <b v="0"/>
    <s v="Approved"/>
    <s v="Solex"/>
    <s v="Touring"/>
    <s v="medium"/>
    <s v="large"/>
    <n v="2083.94"/>
    <n v="675.03"/>
    <d v="2013-09-16T00:00:00"/>
  </r>
  <r>
    <n v="2611"/>
    <n v="78"/>
    <x v="1826"/>
    <d v="2017-04-18T00:00:00"/>
    <b v="1"/>
    <s v="Approved"/>
    <s v="Giant Bicycles"/>
    <s v="Standard"/>
    <s v="medium"/>
    <s v="large"/>
    <n v="1765.3"/>
    <n v="709.48"/>
    <d v="2004-07-25T00:00:00"/>
  </r>
  <r>
    <n v="2612"/>
    <n v="18"/>
    <x v="1166"/>
    <d v="2017-08-20T00:00:00"/>
    <b v="0"/>
    <s v="Approved"/>
    <s v="Solex"/>
    <s v="Standard"/>
    <s v="medium"/>
    <s v="medium"/>
    <n v="575.27"/>
    <n v="431.45"/>
    <d v="2005-05-10T00:00:00"/>
  </r>
  <r>
    <n v="2613"/>
    <n v="26"/>
    <x v="1827"/>
    <d v="2017-03-22T00:00:00"/>
    <b v="0"/>
    <s v="Approved"/>
    <s v="WeareA2B"/>
    <s v="Standard"/>
    <s v="medium"/>
    <s v="medium"/>
    <n v="1992.93"/>
    <n v="762.63"/>
    <d v="1993-05-26T00:00:00"/>
  </r>
  <r>
    <n v="2614"/>
    <n v="67"/>
    <x v="1828"/>
    <d v="2017-05-09T00:00:00"/>
    <b v="1"/>
    <s v="Approved"/>
    <s v="Norco Bicycles"/>
    <s v="Road"/>
    <s v="medium"/>
    <s v="medium"/>
    <n v="544.04999999999995"/>
    <n v="376.84"/>
    <d v="2006-05-22T00:00:00"/>
  </r>
  <r>
    <n v="2616"/>
    <n v="29"/>
    <x v="1340"/>
    <d v="2017-06-06T00:00:00"/>
    <b v="0"/>
    <s v="Approved"/>
    <s v="Norco Bicycles"/>
    <s v="Road"/>
    <s v="medium"/>
    <s v="medium"/>
    <n v="543.39"/>
    <n v="407.54"/>
    <d v="1992-10-11T00:00:00"/>
  </r>
  <r>
    <n v="2617"/>
    <n v="88"/>
    <x v="1829"/>
    <d v="2017-02-07T00:00:00"/>
    <b v="0"/>
    <s v="Approved"/>
    <s v="Norco Bicycles"/>
    <s v="Standard"/>
    <s v="high"/>
    <s v="small"/>
    <n v="1661.92"/>
    <n v="1479.11"/>
    <d v="1994-09-09T00:00:00"/>
  </r>
  <r>
    <n v="2619"/>
    <n v="14"/>
    <x v="1830"/>
    <d v="2017-07-19T00:00:00"/>
    <b v="0"/>
    <s v="Approved"/>
    <s v="Trek Bicycles"/>
    <s v="Standard"/>
    <s v="medium"/>
    <s v="small"/>
    <n v="1386.84"/>
    <n v="1234.29"/>
    <d v="2003-08-05T00:00:00"/>
  </r>
  <r>
    <n v="2620"/>
    <n v="31"/>
    <x v="1831"/>
    <d v="2017-04-29T00:00:00"/>
    <b v="0"/>
    <s v="Approved"/>
    <s v="Giant Bicycles"/>
    <s v="Standard"/>
    <s v="medium"/>
    <s v="medium"/>
    <n v="230.91"/>
    <n v="173.18"/>
    <d v="2006-11-10T00:00:00"/>
  </r>
  <r>
    <n v="2621"/>
    <n v="10"/>
    <x v="1832"/>
    <d v="2017-04-19T00:00:00"/>
    <b v="0"/>
    <s v="Approved"/>
    <s v="Solex"/>
    <s v="Standard"/>
    <s v="medium"/>
    <s v="medium"/>
    <n v="1945.43"/>
    <n v="333.18"/>
    <d v="2002-08-31T00:00:00"/>
  </r>
  <r>
    <n v="2622"/>
    <n v="52"/>
    <x v="1833"/>
    <d v="2017-10-01T00:00:00"/>
    <b v="0"/>
    <s v="Approved"/>
    <s v="OHM Cycles"/>
    <s v="Road"/>
    <s v="medium"/>
    <s v="medium"/>
    <n v="1280.28"/>
    <n v="829.51"/>
    <d v="2001-11-25T00:00:00"/>
  </r>
  <r>
    <n v="2623"/>
    <n v="56"/>
    <x v="11"/>
    <d v="2017-06-21T00:00:00"/>
    <b v="1"/>
    <s v="Approved"/>
    <s v="OHM Cycles"/>
    <s v="Standard"/>
    <s v="medium"/>
    <s v="medium"/>
    <n v="183.86"/>
    <n v="137.9"/>
    <d v="2011-08-24T00:00:00"/>
  </r>
  <r>
    <n v="2624"/>
    <n v="18"/>
    <x v="384"/>
    <d v="2017-10-17T00:00:00"/>
    <b v="0"/>
    <s v="Approved"/>
    <s v="Norco Bicycles"/>
    <s v="Standard"/>
    <s v="high"/>
    <s v="medium"/>
    <n v="1148.6400000000001"/>
    <n v="689.18"/>
    <d v="2015-08-10T00:00:00"/>
  </r>
  <r>
    <n v="2625"/>
    <n v="49"/>
    <x v="534"/>
    <d v="2017-12-23T00:00:00"/>
    <b v="1"/>
    <s v="Approved"/>
    <s v="Trek Bicycles"/>
    <s v="Road"/>
    <s v="medium"/>
    <s v="medium"/>
    <n v="533.51"/>
    <n v="400.13"/>
    <d v="2001-11-25T00:00:00"/>
  </r>
  <r>
    <n v="2626"/>
    <n v="10"/>
    <x v="1544"/>
    <d v="2017-10-16T00:00:00"/>
    <b v="0"/>
    <s v="Approved"/>
    <s v="WeareA2B"/>
    <s v="Touring"/>
    <s v="medium"/>
    <s v="medium"/>
    <n v="1466.68"/>
    <n v="363.25"/>
    <d v="2014-03-03T00:00:00"/>
  </r>
  <r>
    <n v="2627"/>
    <n v="77"/>
    <x v="780"/>
    <d v="2017-05-06T00:00:00"/>
    <b v="1"/>
    <s v="Approved"/>
    <s v="WeareA2B"/>
    <s v="Standard"/>
    <s v="medium"/>
    <s v="medium"/>
    <n v="1769.64"/>
    <n v="108.76"/>
    <d v="2014-07-28T00:00:00"/>
  </r>
  <r>
    <n v="2628"/>
    <n v="83"/>
    <x v="1765"/>
    <d v="2017-10-23T00:00:00"/>
    <b v="0"/>
    <s v="Approved"/>
    <s v="Solex"/>
    <s v="Touring"/>
    <s v="medium"/>
    <s v="large"/>
    <n v="2083.94"/>
    <n v="675.03"/>
    <d v="2013-09-16T00:00:00"/>
  </r>
  <r>
    <n v="2629"/>
    <n v="95"/>
    <x v="1834"/>
    <d v="2017-07-28T00:00:00"/>
    <b v="1"/>
    <s v="Approved"/>
    <s v="Giant Bicycles"/>
    <s v="Standard"/>
    <s v="medium"/>
    <s v="large"/>
    <n v="569.55999999999995"/>
    <n v="528.42999999999995"/>
    <d v="1994-08-10T00:00:00"/>
  </r>
  <r>
    <n v="2630"/>
    <n v="86"/>
    <x v="1835"/>
    <d v="2017-04-16T00:00:00"/>
    <b v="0"/>
    <s v="Approved"/>
    <s v="Norco Bicycles"/>
    <s v="Road"/>
    <s v="high"/>
    <s v="large"/>
    <n v="774.53"/>
    <n v="464.72"/>
    <d v="2003-03-18T00:00:00"/>
  </r>
  <r>
    <n v="2631"/>
    <n v="80"/>
    <x v="1836"/>
    <d v="2017-10-13T00:00:00"/>
    <b v="0"/>
    <s v="Approved"/>
    <s v="OHM Cycles"/>
    <s v="Touring"/>
    <s v="low"/>
    <s v="medium"/>
    <n v="1073.07"/>
    <n v="933.84"/>
    <d v="1997-01-25T00:00:00"/>
  </r>
  <r>
    <n v="2632"/>
    <n v="8"/>
    <x v="1837"/>
    <d v="2017-07-13T00:00:00"/>
    <b v="1"/>
    <s v="Approved"/>
    <s v="Solex"/>
    <s v="Road"/>
    <s v="medium"/>
    <s v="small"/>
    <n v="1703.52"/>
    <n v="1516.13"/>
    <d v="1991-11-07T00:00:00"/>
  </r>
  <r>
    <n v="2634"/>
    <n v="57"/>
    <x v="1838"/>
    <d v="2017-09-20T00:00:00"/>
    <b v="1"/>
    <s v="Approved"/>
    <s v="WeareA2B"/>
    <s v="Touring"/>
    <s v="medium"/>
    <s v="large"/>
    <n v="1890.39"/>
    <n v="260.14"/>
    <d v="1996-11-09T00:00:00"/>
  </r>
  <r>
    <n v="2635"/>
    <n v="6"/>
    <x v="1177"/>
    <d v="2017-11-13T00:00:00"/>
    <b v="0"/>
    <s v="Approved"/>
    <s v="Solex"/>
    <s v="Standard"/>
    <s v="high"/>
    <s v="medium"/>
    <n v="748.17"/>
    <n v="448.9"/>
    <d v="1991-11-10T00:00:00"/>
  </r>
  <r>
    <n v="2636"/>
    <n v="77"/>
    <x v="657"/>
    <d v="2017-11-27T00:00:00"/>
    <b v="1"/>
    <s v="Approved"/>
    <s v="Norco Bicycles"/>
    <s v="Road"/>
    <s v="medium"/>
    <s v="large"/>
    <n v="1240.31"/>
    <n v="795.1"/>
    <d v="2011-01-10T00:00:00"/>
  </r>
  <r>
    <n v="2637"/>
    <n v="92"/>
    <x v="1839"/>
    <d v="2017-04-24T00:00:00"/>
    <b v="0"/>
    <s v="Approved"/>
    <s v="WeareA2B"/>
    <s v="Standard"/>
    <s v="medium"/>
    <s v="small"/>
    <n v="1415.01"/>
    <n v="1259.3599999999999"/>
    <d v="2002-10-10T00:00:00"/>
  </r>
  <r>
    <n v="2638"/>
    <n v="83"/>
    <x v="892"/>
    <d v="2017-04-07T00:00:00"/>
    <b v="0"/>
    <s v="Approved"/>
    <s v="Solex"/>
    <s v="Touring"/>
    <s v="medium"/>
    <s v="large"/>
    <n v="2083.94"/>
    <n v="675.03"/>
    <d v="2013-09-16T00:00:00"/>
  </r>
  <r>
    <n v="2639"/>
    <n v="0"/>
    <x v="1840"/>
    <d v="2017-05-17T00:00:00"/>
    <b v="1"/>
    <s v="Approved"/>
    <s v="Solex"/>
    <s v="Standard"/>
    <s v="medium"/>
    <s v="medium"/>
    <n v="100.35"/>
    <n v="75.260000000000005"/>
    <d v="2000-11-03T00:00:00"/>
  </r>
  <r>
    <n v="2640"/>
    <n v="20"/>
    <x v="129"/>
    <d v="2017-12-20T00:00:00"/>
    <b v="0"/>
    <s v="Approved"/>
    <s v="Trek Bicycles"/>
    <s v="Standard"/>
    <s v="medium"/>
    <s v="small"/>
    <n v="1775.81"/>
    <n v="1580.47"/>
    <d v="1993-05-26T00:00:00"/>
  </r>
  <r>
    <n v="2641"/>
    <n v="91"/>
    <x v="1841"/>
    <d v="2017-11-14T00:00:00"/>
    <b v="1"/>
    <s v="Approved"/>
    <s v="Solex"/>
    <s v="Standard"/>
    <s v="medium"/>
    <s v="medium"/>
    <n v="100.35"/>
    <n v="75.260000000000005"/>
    <d v="1999-07-26T00:00:00"/>
  </r>
  <r>
    <n v="2642"/>
    <n v="100"/>
    <x v="1842"/>
    <d v="2017-03-31T00:00:00"/>
    <b v="0"/>
    <s v="Approved"/>
    <s v="Norco Bicycles"/>
    <s v="Road"/>
    <s v="medium"/>
    <s v="medium"/>
    <n v="1036.5899999999999"/>
    <n v="206.35"/>
    <d v="1991-05-06T00:00:00"/>
  </r>
  <r>
    <n v="2643"/>
    <n v="42"/>
    <x v="1843"/>
    <d v="2017-12-28T00:00:00"/>
    <b v="1"/>
    <s v="Approved"/>
    <s v="OHM Cycles"/>
    <s v="Road"/>
    <s v="medium"/>
    <s v="small"/>
    <n v="1810"/>
    <n v="1610.9"/>
    <d v="2008-03-19T00:00:00"/>
  </r>
  <r>
    <n v="2644"/>
    <n v="38"/>
    <x v="706"/>
    <d v="2017-07-15T00:00:00"/>
    <b v="0"/>
    <s v="Approved"/>
    <s v="Solex"/>
    <s v="Standard"/>
    <s v="medium"/>
    <s v="medium"/>
    <n v="1577.53"/>
    <n v="826.51"/>
    <d v="2010-06-07T00:00:00"/>
  </r>
  <r>
    <n v="2645"/>
    <n v="14"/>
    <x v="1844"/>
    <d v="2017-08-04T00:00:00"/>
    <b v="1"/>
    <s v="Approved"/>
    <s v="Trek Bicycles"/>
    <s v="Standard"/>
    <s v="medium"/>
    <s v="small"/>
    <n v="1386.84"/>
    <n v="1234.29"/>
    <d v="2003-08-05T00:00:00"/>
  </r>
  <r>
    <n v="2646"/>
    <n v="3"/>
    <x v="1451"/>
    <d v="2017-10-30T00:00:00"/>
    <b v="1"/>
    <s v="Approved"/>
    <s v="Trek Bicycles"/>
    <s v="Standard"/>
    <s v="medium"/>
    <s v="large"/>
    <n v="2091.4699999999998"/>
    <n v="388.92"/>
    <d v="2004-09-28T00:00:00"/>
  </r>
  <r>
    <n v="2649"/>
    <n v="66"/>
    <x v="1429"/>
    <d v="2017-08-16T00:00:00"/>
    <b v="1"/>
    <s v="Approved"/>
    <s v="Giant Bicycles"/>
    <s v="Road"/>
    <s v="low"/>
    <s v="small"/>
    <n v="590.26"/>
    <n v="525.33000000000004"/>
    <d v="2010-08-20T00:00:00"/>
  </r>
  <r>
    <n v="2650"/>
    <n v="100"/>
    <x v="1151"/>
    <d v="2017-07-13T00:00:00"/>
    <b v="1"/>
    <s v="Approved"/>
    <s v="Norco Bicycles"/>
    <s v="Road"/>
    <s v="medium"/>
    <s v="medium"/>
    <n v="1036.5899999999999"/>
    <n v="206.35"/>
    <d v="1991-05-06T00:00:00"/>
  </r>
  <r>
    <n v="2651"/>
    <n v="69"/>
    <x v="1245"/>
    <d v="2017-04-09T00:00:00"/>
    <b v="0"/>
    <s v="Cancelled"/>
    <s v="Norco Bicycles"/>
    <s v="Road"/>
    <s v="medium"/>
    <s v="large"/>
    <n v="1240.31"/>
    <n v="795.1"/>
    <d v="1991-07-10T00:00:00"/>
  </r>
  <r>
    <n v="2652"/>
    <n v="31"/>
    <x v="126"/>
    <d v="2017-08-02T00:00:00"/>
    <b v="0"/>
    <s v="Approved"/>
    <s v="Giant Bicycles"/>
    <s v="Standard"/>
    <s v="medium"/>
    <s v="medium"/>
    <n v="230.91"/>
    <n v="173.18"/>
    <d v="2006-11-10T00:00:00"/>
  </r>
  <r>
    <n v="2653"/>
    <n v="38"/>
    <x v="712"/>
    <d v="2017-11-07T00:00:00"/>
    <b v="1"/>
    <s v="Approved"/>
    <s v="Trek Bicycles"/>
    <s v="Standard"/>
    <s v="medium"/>
    <s v="large"/>
    <n v="2091.4699999999998"/>
    <n v="388.92"/>
    <d v="1991-01-21T00:00:00"/>
  </r>
  <r>
    <n v="2654"/>
    <n v="38"/>
    <x v="1845"/>
    <d v="2017-01-04T00:00:00"/>
    <b v="1"/>
    <s v="Approved"/>
    <s v="Trek Bicycles"/>
    <s v="Standard"/>
    <s v="medium"/>
    <s v="large"/>
    <n v="2091.4699999999998"/>
    <n v="388.92"/>
    <d v="2011-04-16T00:00:00"/>
  </r>
  <r>
    <n v="2655"/>
    <n v="11"/>
    <x v="1846"/>
    <d v="2017-04-22T00:00:00"/>
    <b v="0"/>
    <s v="Approved"/>
    <s v="Giant Bicycles"/>
    <s v="Standard"/>
    <s v="high"/>
    <s v="medium"/>
    <n v="1274.93"/>
    <n v="764.96"/>
    <d v="2007-08-04T00:00:00"/>
  </r>
  <r>
    <n v="2656"/>
    <n v="41"/>
    <x v="500"/>
    <d v="2017-08-12T00:00:00"/>
    <b v="0"/>
    <s v="Approved"/>
    <s v="Solex"/>
    <s v="Road"/>
    <s v="medium"/>
    <s v="medium"/>
    <n v="416.98"/>
    <n v="312.74"/>
    <d v="1997-05-10T00:00:00"/>
  </r>
  <r>
    <n v="2657"/>
    <n v="66"/>
    <x v="493"/>
    <d v="2017-07-29T00:00:00"/>
    <b v="0"/>
    <s v="Approved"/>
    <s v="Giant Bicycles"/>
    <s v="Road"/>
    <s v="low"/>
    <s v="small"/>
    <n v="590.26"/>
    <n v="525.33000000000004"/>
    <d v="2010-11-05T00:00:00"/>
  </r>
  <r>
    <n v="2658"/>
    <n v="37"/>
    <x v="1847"/>
    <d v="2017-06-15T00:00:00"/>
    <b v="1"/>
    <s v="Approved"/>
    <s v="OHM Cycles"/>
    <s v="Standard"/>
    <s v="low"/>
    <s v="medium"/>
    <n v="1793.43"/>
    <n v="248.82"/>
    <d v="1999-07-20T00:00:00"/>
  </r>
  <r>
    <n v="2659"/>
    <n v="74"/>
    <x v="405"/>
    <d v="2017-10-08T00:00:00"/>
    <b v="1"/>
    <s v="Approved"/>
    <s v="WeareA2B"/>
    <s v="Standard"/>
    <s v="medium"/>
    <s v="medium"/>
    <n v="1228.07"/>
    <n v="400.91"/>
    <d v="1997-01-25T00:00:00"/>
  </r>
  <r>
    <n v="2660"/>
    <n v="87"/>
    <x v="1848"/>
    <d v="2017-04-01T00:00:00"/>
    <b v="0"/>
    <s v="Approved"/>
    <s v="OHM Cycles"/>
    <s v="Standard"/>
    <s v="medium"/>
    <s v="medium"/>
    <n v="1636.9"/>
    <n v="44.71"/>
    <d v="2006-05-22T00:00:00"/>
  </r>
  <r>
    <n v="2661"/>
    <n v="37"/>
    <x v="1022"/>
    <d v="2017-08-31T00:00:00"/>
    <b v="1"/>
    <s v="Approved"/>
    <s v="OHM Cycles"/>
    <s v="Standard"/>
    <s v="low"/>
    <s v="medium"/>
    <n v="1793.43"/>
    <n v="248.82"/>
    <d v="1999-07-20T00:00:00"/>
  </r>
  <r>
    <n v="2662"/>
    <n v="91"/>
    <x v="1849"/>
    <d v="2017-05-01T00:00:00"/>
    <b v="1"/>
    <s v="Approved"/>
    <s v="WeareA2B"/>
    <s v="Standard"/>
    <s v="low"/>
    <s v="medium"/>
    <n v="642.30999999999995"/>
    <n v="513.85"/>
    <d v="2014-10-10T00:00:00"/>
  </r>
  <r>
    <n v="2663"/>
    <n v="40"/>
    <x v="1850"/>
    <d v="2017-07-06T00:00:00"/>
    <b v="1"/>
    <s v="Approved"/>
    <s v="OHM Cycles"/>
    <s v="Standard"/>
    <s v="high"/>
    <s v="medium"/>
    <n v="1458.17"/>
    <n v="874.9"/>
    <d v="1991-08-05T00:00:00"/>
  </r>
  <r>
    <n v="2664"/>
    <n v="42"/>
    <x v="1196"/>
    <d v="2017-09-17T00:00:00"/>
    <b v="0"/>
    <s v="Approved"/>
    <s v="OHM Cycles"/>
    <s v="Road"/>
    <s v="medium"/>
    <s v="small"/>
    <n v="1810"/>
    <n v="1610.9"/>
    <d v="2008-03-19T00:00:00"/>
  </r>
  <r>
    <n v="2665"/>
    <n v="48"/>
    <x v="1566"/>
    <d v="2017-09-10T00:00:00"/>
    <b v="1"/>
    <s v="Approved"/>
    <s v="WeareA2B"/>
    <s v="Standard"/>
    <s v="medium"/>
    <s v="medium"/>
    <n v="1762.96"/>
    <n v="950.52"/>
    <d v="1997-10-04T00:00:00"/>
  </r>
  <r>
    <n v="2666"/>
    <n v="28"/>
    <x v="1851"/>
    <d v="2017-03-07T00:00:00"/>
    <b v="0"/>
    <s v="Approved"/>
    <s v="Solex"/>
    <s v="Road"/>
    <s v="medium"/>
    <s v="small"/>
    <n v="1703.52"/>
    <n v="1516.13"/>
    <d v="2011-04-16T00:00:00"/>
  </r>
  <r>
    <n v="2667"/>
    <n v="52"/>
    <x v="245"/>
    <d v="2017-04-17T00:00:00"/>
    <b v="1"/>
    <s v="Approved"/>
    <s v="OHM Cycles"/>
    <s v="Road"/>
    <s v="medium"/>
    <s v="medium"/>
    <n v="1280.28"/>
    <n v="829.51"/>
    <d v="2001-11-25T00:00:00"/>
  </r>
  <r>
    <n v="2668"/>
    <n v="55"/>
    <x v="1852"/>
    <d v="2017-11-17T00:00:00"/>
    <b v="0"/>
    <s v="Approved"/>
    <s v="Trek Bicycles"/>
    <s v="Road"/>
    <s v="medium"/>
    <s v="large"/>
    <n v="1894.19"/>
    <n v="598.76"/>
    <d v="2003-07-21T00:00:00"/>
  </r>
  <r>
    <n v="2669"/>
    <n v="66"/>
    <x v="419"/>
    <d v="2017-01-15T00:00:00"/>
    <b v="1"/>
    <s v="Approved"/>
    <s v="Solex"/>
    <s v="Standard"/>
    <s v="medium"/>
    <s v="medium"/>
    <n v="1163.8900000000001"/>
    <n v="589.27"/>
    <d v="1994-09-09T00:00:00"/>
  </r>
  <r>
    <n v="2670"/>
    <n v="3"/>
    <x v="431"/>
    <d v="2017-08-22T00:00:00"/>
    <b v="0"/>
    <s v="Approved"/>
    <s v="Trek Bicycles"/>
    <s v="Standard"/>
    <s v="medium"/>
    <s v="large"/>
    <n v="2091.4699999999998"/>
    <n v="388.92"/>
    <d v="1992-10-02T00:00:00"/>
  </r>
  <r>
    <n v="2671"/>
    <n v="53"/>
    <x v="956"/>
    <d v="2017-01-05T00:00:00"/>
    <b v="0"/>
    <s v="Approved"/>
    <s v="OHM Cycles"/>
    <s v="Standard"/>
    <s v="medium"/>
    <s v="medium"/>
    <n v="795.34"/>
    <n v="101.58"/>
    <d v="1997-02-09T00:00:00"/>
  </r>
  <r>
    <n v="2672"/>
    <n v="56"/>
    <x v="1834"/>
    <d v="2017-12-22T00:00:00"/>
    <b v="0"/>
    <s v="Approved"/>
    <s v="OHM Cycles"/>
    <s v="Standard"/>
    <s v="medium"/>
    <s v="medium"/>
    <n v="183.86"/>
    <n v="137.9"/>
    <d v="2012-05-18T00:00:00"/>
  </r>
  <r>
    <n v="2673"/>
    <n v="82"/>
    <x v="1544"/>
    <d v="2017-11-06T00:00:00"/>
    <b v="1"/>
    <s v="Approved"/>
    <s v="Norco Bicycles"/>
    <s v="Standard"/>
    <s v="high"/>
    <s v="medium"/>
    <n v="1148.6400000000001"/>
    <n v="689.18"/>
    <d v="2015-08-10T00:00:00"/>
  </r>
  <r>
    <n v="2674"/>
    <n v="17"/>
    <x v="1571"/>
    <d v="2017-02-02T00:00:00"/>
    <b v="1"/>
    <s v="Approved"/>
    <s v="Solex"/>
    <s v="Standard"/>
    <s v="high"/>
    <s v="medium"/>
    <n v="1024.6600000000001"/>
    <n v="614.79999999999995"/>
    <d v="1996-11-09T00:00:00"/>
  </r>
  <r>
    <n v="2675"/>
    <n v="69"/>
    <x v="714"/>
    <d v="2017-05-03T00:00:00"/>
    <b v="1"/>
    <s v="Approved"/>
    <s v="Giant Bicycles"/>
    <s v="Road"/>
    <s v="medium"/>
    <s v="medium"/>
    <n v="792.9"/>
    <n v="594.67999999999995"/>
    <d v="1992-10-02T00:00:00"/>
  </r>
  <r>
    <n v="2676"/>
    <n v="0"/>
    <x v="1853"/>
    <d v="2017-10-09T00:00:00"/>
    <b v="0"/>
    <s v="Approved"/>
    <s v="Giant Bicycles"/>
    <s v="Standard"/>
    <s v="medium"/>
    <s v="medium"/>
    <n v="230.91"/>
    <n v="173.18"/>
    <d v="2006-11-10T00:00:00"/>
  </r>
  <r>
    <n v="2677"/>
    <n v="18"/>
    <x v="1331"/>
    <d v="2017-04-04T00:00:00"/>
    <b v="1"/>
    <s v="Approved"/>
    <s v="Solex"/>
    <s v="Standard"/>
    <s v="medium"/>
    <s v="medium"/>
    <n v="575.27"/>
    <n v="431.45"/>
    <d v="1993-10-02T00:00:00"/>
  </r>
  <r>
    <n v="2678"/>
    <n v="49"/>
    <x v="1854"/>
    <d v="2017-08-21T00:00:00"/>
    <b v="1"/>
    <s v="Approved"/>
    <s v="Trek Bicycles"/>
    <s v="Road"/>
    <s v="medium"/>
    <s v="medium"/>
    <n v="533.51"/>
    <n v="400.13"/>
    <d v="2012-06-04T00:00:00"/>
  </r>
  <r>
    <n v="2679"/>
    <n v="24"/>
    <x v="1855"/>
    <d v="2017-02-06T00:00:00"/>
    <b v="1"/>
    <s v="Approved"/>
    <s v="Solex"/>
    <s v="Road"/>
    <s v="medium"/>
    <s v="large"/>
    <n v="1777.8"/>
    <n v="820.78"/>
    <d v="2002-03-22T00:00:00"/>
  </r>
  <r>
    <n v="2680"/>
    <n v="20"/>
    <x v="1856"/>
    <d v="2017-02-07T00:00:00"/>
    <b v="0"/>
    <s v="Approved"/>
    <s v="Trek Bicycles"/>
    <s v="Standard"/>
    <s v="medium"/>
    <s v="small"/>
    <n v="1775.81"/>
    <n v="1580.47"/>
    <d v="2010-05-05T00:00:00"/>
  </r>
  <r>
    <n v="2681"/>
    <n v="67"/>
    <x v="1834"/>
    <d v="2017-03-16T00:00:00"/>
    <b v="1"/>
    <s v="Approved"/>
    <s v="Norco Bicycles"/>
    <s v="Road"/>
    <s v="medium"/>
    <s v="medium"/>
    <n v="544.04999999999995"/>
    <n v="376.84"/>
    <d v="1992-10-02T00:00:00"/>
  </r>
  <r>
    <n v="2682"/>
    <n v="0"/>
    <x v="1857"/>
    <d v="2017-07-24T00:00:00"/>
    <b v="0"/>
    <s v="Approved"/>
    <s v="Trek Bicycles"/>
    <s v="Standard"/>
    <s v="medium"/>
    <s v="medium"/>
    <n v="499.53"/>
    <n v="388.72"/>
    <d v="1999-06-23T00:00:00"/>
  </r>
  <r>
    <n v="2683"/>
    <n v="31"/>
    <x v="396"/>
    <d v="2017-12-25T00:00:00"/>
    <b v="1"/>
    <s v="Approved"/>
    <s v="WeareA2B"/>
    <s v="Standard"/>
    <s v="medium"/>
    <s v="medium"/>
    <n v="752.64"/>
    <n v="205.36"/>
    <d v="2015-08-02T00:00:00"/>
  </r>
  <r>
    <n v="2684"/>
    <n v="3"/>
    <x v="1858"/>
    <d v="2017-07-11T00:00:00"/>
    <b v="1"/>
    <s v="Approved"/>
    <s v="Trek Bicycles"/>
    <s v="Standard"/>
    <s v="medium"/>
    <s v="large"/>
    <n v="2091.4699999999998"/>
    <n v="388.92"/>
    <d v="2012-09-15T00:00:00"/>
  </r>
  <r>
    <n v="2685"/>
    <n v="87"/>
    <x v="1859"/>
    <d v="2017-09-28T00:00:00"/>
    <b v="1"/>
    <s v="Approved"/>
    <s v="Giant Bicycles"/>
    <s v="Standard"/>
    <s v="high"/>
    <s v="medium"/>
    <n v="1179"/>
    <n v="707.4"/>
    <d v="1997-08-25T00:00:00"/>
  </r>
  <r>
    <n v="2686"/>
    <n v="62"/>
    <x v="1860"/>
    <d v="2017-03-12T00:00:00"/>
    <b v="0"/>
    <s v="Approved"/>
    <s v="Solex"/>
    <s v="Standard"/>
    <s v="high"/>
    <s v="medium"/>
    <n v="1024.6600000000001"/>
    <n v="614.79999999999995"/>
    <d v="2015-04-11T00:00:00"/>
  </r>
  <r>
    <n v="2687"/>
    <n v="69"/>
    <x v="1861"/>
    <d v="2017-02-28T00:00:00"/>
    <b v="0"/>
    <s v="Approved"/>
    <s v="Norco Bicycles"/>
    <s v="Road"/>
    <s v="medium"/>
    <s v="large"/>
    <n v="1240.31"/>
    <n v="795.1"/>
    <d v="1991-07-10T00:00:00"/>
  </r>
  <r>
    <n v="2688"/>
    <n v="33"/>
    <x v="1369"/>
    <d v="2017-07-04T00:00:00"/>
    <b v="0"/>
    <s v="Approved"/>
    <s v="OHM Cycles"/>
    <s v="Road"/>
    <s v="medium"/>
    <s v="small"/>
    <n v="1810"/>
    <n v="1610.9"/>
    <d v="2007-12-11T00:00:00"/>
  </r>
  <r>
    <n v="2689"/>
    <n v="31"/>
    <x v="569"/>
    <d v="2017-07-01T00:00:00"/>
    <b v="1"/>
    <s v="Approved"/>
    <s v="WeareA2B"/>
    <s v="Standard"/>
    <s v="medium"/>
    <s v="medium"/>
    <n v="752.64"/>
    <n v="205.36"/>
    <d v="2003-01-05T00:00:00"/>
  </r>
  <r>
    <n v="2690"/>
    <n v="6"/>
    <x v="1862"/>
    <d v="2017-06-13T00:00:00"/>
    <b v="1"/>
    <s v="Approved"/>
    <s v="OHM Cycles"/>
    <s v="Standard"/>
    <s v="high"/>
    <s v="medium"/>
    <n v="227.88"/>
    <n v="136.72999999999999"/>
    <d v="2003-02-07T00:00:00"/>
  </r>
  <r>
    <n v="2691"/>
    <n v="64"/>
    <x v="746"/>
    <d v="2017-04-11T00:00:00"/>
    <b v="0"/>
    <s v="Approved"/>
    <s v="Giant Bicycles"/>
    <s v="Standard"/>
    <s v="high"/>
    <s v="small"/>
    <n v="1977.36"/>
    <n v="1759.85"/>
    <d v="2011-08-24T00:00:00"/>
  </r>
  <r>
    <n v="2692"/>
    <n v="91"/>
    <x v="1044"/>
    <d v="2017-08-25T00:00:00"/>
    <b v="0"/>
    <s v="Approved"/>
    <s v="Solex"/>
    <s v="Standard"/>
    <s v="medium"/>
    <s v="medium"/>
    <n v="100.35"/>
    <n v="75.260000000000005"/>
    <d v="1999-07-26T00:00:00"/>
  </r>
  <r>
    <n v="2693"/>
    <n v="92"/>
    <x v="510"/>
    <d v="2017-10-09T00:00:00"/>
    <b v="1"/>
    <s v="Approved"/>
    <s v="WeareA2B"/>
    <s v="Standard"/>
    <s v="medium"/>
    <s v="small"/>
    <n v="1415.01"/>
    <n v="1259.3599999999999"/>
    <d v="2016-03-29T00:00:00"/>
  </r>
  <r>
    <n v="2694"/>
    <n v="95"/>
    <x v="1863"/>
    <d v="2017-04-04T00:00:00"/>
    <b v="0"/>
    <s v="Approved"/>
    <s v="Giant Bicycles"/>
    <s v="Standard"/>
    <s v="medium"/>
    <s v="large"/>
    <n v="569.55999999999995"/>
    <n v="528.42999999999995"/>
    <d v="2002-10-10T00:00:00"/>
  </r>
  <r>
    <n v="2695"/>
    <n v="17"/>
    <x v="1864"/>
    <d v="2017-09-18T00:00:00"/>
    <b v="0"/>
    <s v="Approved"/>
    <s v="Solex"/>
    <s v="Standard"/>
    <s v="high"/>
    <s v="medium"/>
    <n v="1024.6600000000001"/>
    <n v="614.79999999999995"/>
    <d v="1996-11-09T00:00:00"/>
  </r>
  <r>
    <n v="2696"/>
    <n v="29"/>
    <x v="788"/>
    <d v="2017-04-15T00:00:00"/>
    <b v="0"/>
    <s v="Approved"/>
    <s v="Norco Bicycles"/>
    <s v="Road"/>
    <s v="medium"/>
    <s v="medium"/>
    <n v="543.39"/>
    <n v="407.54"/>
    <d v="2016-11-22T00:00:00"/>
  </r>
  <r>
    <n v="2697"/>
    <n v="21"/>
    <x v="1865"/>
    <d v="2017-01-25T00:00:00"/>
    <b v="1"/>
    <s v="Approved"/>
    <s v="WeareA2B"/>
    <s v="Touring"/>
    <s v="medium"/>
    <s v="medium"/>
    <n v="1466.68"/>
    <n v="363.25"/>
    <d v="2013-03-12T00:00:00"/>
  </r>
  <r>
    <n v="2698"/>
    <n v="96"/>
    <x v="1344"/>
    <d v="2017-09-20T00:00:00"/>
    <b v="0"/>
    <s v="Approved"/>
    <s v="Giant Bicycles"/>
    <s v="Standard"/>
    <s v="medium"/>
    <s v="large"/>
    <n v="1635.3"/>
    <n v="993.66"/>
    <d v="2004-01-16T00:00:00"/>
  </r>
  <r>
    <n v="2699"/>
    <n v="21"/>
    <x v="1804"/>
    <d v="2017-10-14T00:00:00"/>
    <b v="0"/>
    <s v="Approved"/>
    <s v="Solex"/>
    <s v="Standard"/>
    <s v="medium"/>
    <s v="large"/>
    <n v="1071.23"/>
    <n v="380.74"/>
    <d v="1996-04-05T00:00:00"/>
  </r>
  <r>
    <n v="2700"/>
    <n v="80"/>
    <x v="725"/>
    <d v="2017-03-08T00:00:00"/>
    <b v="1"/>
    <s v="Approved"/>
    <s v="OHM Cycles"/>
    <s v="Touring"/>
    <s v="low"/>
    <s v="medium"/>
    <n v="1073.07"/>
    <n v="933.84"/>
    <d v="2004-08-07T00:00:00"/>
  </r>
  <r>
    <n v="2701"/>
    <n v="68"/>
    <x v="1866"/>
    <d v="2017-11-06T00:00:00"/>
    <b v="1"/>
    <s v="Approved"/>
    <s v="OHM Cycles"/>
    <s v="Standard"/>
    <s v="medium"/>
    <s v="medium"/>
    <n v="1636.9"/>
    <n v="44.71"/>
    <d v="1995-10-24T00:00:00"/>
  </r>
  <r>
    <n v="2702"/>
    <n v="67"/>
    <x v="1867"/>
    <d v="2017-08-15T00:00:00"/>
    <b v="0"/>
    <s v="Approved"/>
    <s v="Solex"/>
    <s v="Standard"/>
    <s v="medium"/>
    <s v="large"/>
    <n v="1071.23"/>
    <n v="380.74"/>
    <d v="1993-07-15T00:00:00"/>
  </r>
  <r>
    <n v="2703"/>
    <n v="30"/>
    <x v="1868"/>
    <d v="2017-10-08T00:00:00"/>
    <b v="1"/>
    <s v="Approved"/>
    <s v="OHM Cycles"/>
    <s v="Standard"/>
    <s v="medium"/>
    <s v="medium"/>
    <n v="1227.3399999999999"/>
    <n v="770.89"/>
    <d v="1994-08-10T00:00:00"/>
  </r>
  <r>
    <n v="2704"/>
    <n v="40"/>
    <x v="1869"/>
    <d v="2017-10-23T00:00:00"/>
    <b v="1"/>
    <s v="Approved"/>
    <s v="OHM Cycles"/>
    <s v="Standard"/>
    <s v="high"/>
    <s v="medium"/>
    <n v="1458.17"/>
    <n v="874.9"/>
    <d v="2006-02-02T00:00:00"/>
  </r>
  <r>
    <n v="2705"/>
    <n v="92"/>
    <x v="1870"/>
    <d v="2017-09-18T00:00:00"/>
    <b v="1"/>
    <s v="Approved"/>
    <s v="WeareA2B"/>
    <s v="Standard"/>
    <s v="medium"/>
    <s v="small"/>
    <n v="1415.01"/>
    <n v="1259.3599999999999"/>
    <d v="2016-03-29T00:00:00"/>
  </r>
  <r>
    <n v="2706"/>
    <n v="43"/>
    <x v="1045"/>
    <d v="2017-04-28T00:00:00"/>
    <b v="0"/>
    <s v="Approved"/>
    <s v="Solex"/>
    <s v="Standard"/>
    <s v="medium"/>
    <s v="medium"/>
    <n v="1151.96"/>
    <n v="649.49"/>
    <d v="1999-12-04T00:00:00"/>
  </r>
  <r>
    <n v="2707"/>
    <n v="68"/>
    <x v="472"/>
    <d v="2017-02-14T00:00:00"/>
    <b v="1"/>
    <s v="Approved"/>
    <s v="OHM Cycles"/>
    <s v="Standard"/>
    <s v="medium"/>
    <s v="medium"/>
    <n v="1636.9"/>
    <n v="44.71"/>
    <d v="1995-10-24T00:00:00"/>
  </r>
  <r>
    <n v="2708"/>
    <n v="2"/>
    <x v="969"/>
    <d v="2017-11-14T00:00:00"/>
    <b v="0"/>
    <s v="Approved"/>
    <s v="Giant Bicycles"/>
    <s v="Road"/>
    <s v="low"/>
    <s v="small"/>
    <n v="590.26"/>
    <n v="525.33000000000004"/>
    <d v="2010-11-05T00:00:00"/>
  </r>
  <r>
    <n v="2709"/>
    <n v="47"/>
    <x v="1871"/>
    <d v="2017-12-02T00:00:00"/>
    <b v="1"/>
    <s v="Approved"/>
    <s v="Trek Bicycles"/>
    <s v="Road"/>
    <s v="low"/>
    <s v="small"/>
    <n v="1720.7"/>
    <n v="1531.42"/>
    <d v="2001-11-25T00:00:00"/>
  </r>
  <r>
    <n v="2710"/>
    <n v="85"/>
    <x v="1872"/>
    <d v="2017-12-23T00:00:00"/>
    <b v="1"/>
    <s v="Approved"/>
    <s v="WeareA2B"/>
    <s v="Standard"/>
    <s v="medium"/>
    <s v="medium"/>
    <n v="752.64"/>
    <n v="205.36"/>
    <d v="2015-08-02T00:00:00"/>
  </r>
  <r>
    <n v="2711"/>
    <n v="16"/>
    <x v="533"/>
    <d v="2017-06-15T00:00:00"/>
    <b v="0"/>
    <s v="Approved"/>
    <s v="Norco Bicycles"/>
    <s v="Standard"/>
    <s v="high"/>
    <s v="small"/>
    <n v="1661.92"/>
    <n v="1479.11"/>
    <d v="1994-09-09T00:00:00"/>
  </r>
  <r>
    <n v="2712"/>
    <n v="42"/>
    <x v="1873"/>
    <d v="2017-02-02T00:00:00"/>
    <b v="0"/>
    <s v="Approved"/>
    <s v="OHM Cycles"/>
    <s v="Road"/>
    <s v="medium"/>
    <s v="small"/>
    <n v="1810"/>
    <n v="1610.9"/>
    <d v="2008-03-19T00:00:00"/>
  </r>
  <r>
    <n v="2713"/>
    <n v="90"/>
    <x v="334"/>
    <d v="2017-12-24T00:00:00"/>
    <b v="0"/>
    <s v="Approved"/>
    <s v="Norco Bicycles"/>
    <s v="Standard"/>
    <s v="low"/>
    <s v="medium"/>
    <n v="363.01"/>
    <n v="290.41000000000003"/>
    <d v="2000-11-03T00:00:00"/>
  </r>
  <r>
    <n v="2714"/>
    <n v="34"/>
    <x v="1874"/>
    <d v="2017-01-14T00:00:00"/>
    <b v="0"/>
    <s v="Approved"/>
    <s v="Norco Bicycles"/>
    <s v="Road"/>
    <s v="high"/>
    <s v="large"/>
    <n v="774.53"/>
    <n v="464.72"/>
    <d v="1994-07-12T00:00:00"/>
  </r>
  <r>
    <n v="2715"/>
    <n v="45"/>
    <x v="1875"/>
    <d v="2017-11-29T00:00:00"/>
    <b v="1"/>
    <s v="Approved"/>
    <s v="Solex"/>
    <s v="Standard"/>
    <s v="medium"/>
    <s v="medium"/>
    <n v="441.49"/>
    <n v="84.99"/>
    <d v="1993-04-12T00:00:00"/>
  </r>
  <r>
    <n v="2716"/>
    <n v="100"/>
    <x v="1876"/>
    <d v="2017-07-06T00:00:00"/>
    <b v="0"/>
    <s v="Approved"/>
    <s v="Norco Bicycles"/>
    <s v="Road"/>
    <s v="medium"/>
    <s v="medium"/>
    <n v="1036.5899999999999"/>
    <n v="206.35"/>
    <d v="1991-05-06T00:00:00"/>
  </r>
  <r>
    <n v="2717"/>
    <n v="95"/>
    <x v="1877"/>
    <d v="2017-12-25T00:00:00"/>
    <b v="1"/>
    <s v="Approved"/>
    <s v="Giant Bicycles"/>
    <s v="Standard"/>
    <s v="medium"/>
    <s v="large"/>
    <n v="569.55999999999995"/>
    <n v="528.42999999999995"/>
    <d v="1994-08-10T00:00:00"/>
  </r>
  <r>
    <n v="2718"/>
    <n v="0"/>
    <x v="1716"/>
    <d v="2017-04-18T00:00:00"/>
    <b v="1"/>
    <s v="Approved"/>
    <s v="Norco Bicycles"/>
    <s v="Standard"/>
    <s v="medium"/>
    <s v="medium"/>
    <n v="360.4"/>
    <n v="270.3"/>
    <d v="2016-12-06T00:00:00"/>
  </r>
  <r>
    <n v="2719"/>
    <n v="81"/>
    <x v="498"/>
    <d v="2017-03-18T00:00:00"/>
    <b v="1"/>
    <s v="Approved"/>
    <s v="Norco Bicycles"/>
    <s v="Standard"/>
    <s v="medium"/>
    <s v="small"/>
    <n v="586.45000000000005"/>
    <n v="521.94000000000005"/>
    <d v="1991-07-10T00:00:00"/>
  </r>
  <r>
    <n v="2720"/>
    <n v="9"/>
    <x v="1025"/>
    <d v="2017-01-09T00:00:00"/>
    <b v="0"/>
    <s v="Approved"/>
    <s v="Norco Bicycles"/>
    <s v="Standard"/>
    <s v="medium"/>
    <s v="small"/>
    <n v="1216.1400000000001"/>
    <n v="1082.3599999999999"/>
    <d v="2016-11-22T00:00:00"/>
  </r>
  <r>
    <n v="2721"/>
    <n v="15"/>
    <x v="101"/>
    <d v="2017-05-15T00:00:00"/>
    <b v="0"/>
    <s v="Approved"/>
    <s v="Norco Bicycles"/>
    <s v="Standard"/>
    <s v="low"/>
    <s v="medium"/>
    <n v="958.74"/>
    <n v="748.9"/>
    <d v="2013-03-12T00:00:00"/>
  </r>
  <r>
    <n v="2722"/>
    <n v="49"/>
    <x v="1878"/>
    <d v="2017-12-05T00:00:00"/>
    <b v="1"/>
    <s v="Approved"/>
    <s v="Trek Bicycles"/>
    <s v="Road"/>
    <s v="medium"/>
    <s v="medium"/>
    <n v="533.51"/>
    <n v="400.13"/>
    <d v="2012-06-04T00:00:00"/>
  </r>
  <r>
    <n v="2723"/>
    <n v="16"/>
    <x v="1574"/>
    <d v="2017-09-07T00:00:00"/>
    <b v="1"/>
    <s v="Approved"/>
    <s v="Norco Bicycles"/>
    <s v="Standard"/>
    <s v="high"/>
    <s v="small"/>
    <n v="1661.92"/>
    <n v="1479.11"/>
    <d v="1993-07-15T00:00:00"/>
  </r>
  <r>
    <n v="2724"/>
    <n v="63"/>
    <x v="850"/>
    <d v="2017-04-08T00:00:00"/>
    <b v="1"/>
    <s v="Approved"/>
    <s v="Solex"/>
    <s v="Standard"/>
    <s v="medium"/>
    <s v="medium"/>
    <n v="1483.2"/>
    <n v="99.59"/>
    <d v="2009-03-08T00:00:00"/>
  </r>
  <r>
    <n v="2725"/>
    <n v="67"/>
    <x v="26"/>
    <d v="2017-02-18T00:00:00"/>
    <b v="0"/>
    <s v="Approved"/>
    <s v="Norco Bicycles"/>
    <s v="Road"/>
    <s v="medium"/>
    <s v="medium"/>
    <n v="544.04999999999995"/>
    <n v="376.84"/>
    <d v="2005-10-22T00:00:00"/>
  </r>
  <r>
    <n v="2726"/>
    <n v="81"/>
    <x v="944"/>
    <d v="2017-05-23T00:00:00"/>
    <b v="1"/>
    <s v="Approved"/>
    <s v="Norco Bicycles"/>
    <s v="Standard"/>
    <s v="medium"/>
    <s v="small"/>
    <n v="586.45000000000005"/>
    <n v="521.94000000000005"/>
    <d v="1998-12-16T00:00:00"/>
  </r>
  <r>
    <n v="2727"/>
    <n v="21"/>
    <x v="139"/>
    <d v="2017-11-05T00:00:00"/>
    <b v="1"/>
    <s v="Approved"/>
    <s v="Solex"/>
    <s v="Standard"/>
    <s v="medium"/>
    <s v="large"/>
    <n v="1071.23"/>
    <n v="380.74"/>
    <d v="2016-02-04T00:00:00"/>
  </r>
  <r>
    <n v="2728"/>
    <n v="12"/>
    <x v="1879"/>
    <d v="2017-08-27T00:00:00"/>
    <b v="0"/>
    <s v="Approved"/>
    <s v="WeareA2B"/>
    <s v="Standard"/>
    <s v="medium"/>
    <s v="medium"/>
    <n v="1231.1500000000001"/>
    <n v="161.6"/>
    <d v="2004-08-17T00:00:00"/>
  </r>
  <r>
    <n v="2729"/>
    <n v="59"/>
    <x v="1880"/>
    <d v="2017-10-23T00:00:00"/>
    <b v="0"/>
    <s v="Approved"/>
    <s v="WeareA2B"/>
    <s v="Standard"/>
    <s v="medium"/>
    <s v="small"/>
    <n v="1415.01"/>
    <n v="1259.3599999999999"/>
    <d v="2003-01-05T00:00:00"/>
  </r>
  <r>
    <n v="2730"/>
    <n v="9"/>
    <x v="1645"/>
    <d v="2017-05-04T00:00:00"/>
    <b v="1"/>
    <s v="Approved"/>
    <s v="OHM Cycles"/>
    <s v="Road"/>
    <s v="medium"/>
    <s v="medium"/>
    <n v="742.54"/>
    <n v="667.4"/>
    <d v="2007-08-04T00:00:00"/>
  </r>
  <r>
    <n v="2731"/>
    <n v="40"/>
    <x v="1881"/>
    <d v="2017-05-28T00:00:00"/>
    <b v="1"/>
    <s v="Approved"/>
    <s v="OHM Cycles"/>
    <s v="Standard"/>
    <s v="high"/>
    <s v="medium"/>
    <n v="1458.17"/>
    <n v="874.9"/>
    <d v="2011-05-09T00:00:00"/>
  </r>
  <r>
    <n v="2732"/>
    <n v="19"/>
    <x v="1882"/>
    <d v="2017-01-31T00:00:00"/>
    <b v="1"/>
    <s v="Approved"/>
    <s v="OHM Cycles"/>
    <s v="Road"/>
    <s v="high"/>
    <s v="large"/>
    <n v="12.01"/>
    <n v="7.21"/>
    <d v="2009-03-08T00:00:00"/>
  </r>
  <r>
    <n v="2733"/>
    <n v="0"/>
    <x v="1742"/>
    <d v="2017-09-13T00:00:00"/>
    <b v="0"/>
    <s v="Approved"/>
    <s v="OHM Cycles"/>
    <s v="Standard"/>
    <s v="high"/>
    <s v="medium"/>
    <n v="227.88"/>
    <n v="136.72999999999999"/>
    <d v="2004-09-28T00:00:00"/>
  </r>
  <r>
    <n v="2734"/>
    <n v="0"/>
    <x v="710"/>
    <d v="2017-11-27T00:00:00"/>
    <b v="1"/>
    <s v="Approved"/>
    <s v="Giant Bicycles"/>
    <s v="Standard"/>
    <s v="medium"/>
    <s v="medium"/>
    <n v="230.91"/>
    <n v="173.18"/>
    <d v="2011-03-16T00:00:00"/>
  </r>
  <r>
    <n v="2735"/>
    <n v="95"/>
    <x v="437"/>
    <d v="2017-05-16T00:00:00"/>
    <b v="1"/>
    <s v="Approved"/>
    <s v="Giant Bicycles"/>
    <s v="Standard"/>
    <s v="medium"/>
    <s v="large"/>
    <n v="569.55999999999995"/>
    <n v="528.42999999999995"/>
    <d v="2003-09-10T00:00:00"/>
  </r>
  <r>
    <n v="2736"/>
    <n v="53"/>
    <x v="1883"/>
    <d v="2017-12-06T00:00:00"/>
    <b v="0"/>
    <s v="Approved"/>
    <s v="OHM Cycles"/>
    <s v="Standard"/>
    <s v="medium"/>
    <s v="medium"/>
    <n v="795.34"/>
    <n v="101.58"/>
    <d v="1997-02-09T00:00:00"/>
  </r>
  <r>
    <n v="2737"/>
    <n v="33"/>
    <x v="301"/>
    <d v="2017-04-27T00:00:00"/>
    <b v="1"/>
    <s v="Approved"/>
    <s v="Giant Bicycles"/>
    <s v="Standard"/>
    <s v="medium"/>
    <s v="small"/>
    <n v="1311.44"/>
    <n v="1167.18"/>
    <d v="2010-06-07T00:00:00"/>
  </r>
  <r>
    <n v="2738"/>
    <n v="75"/>
    <x v="1884"/>
    <d v="2017-06-14T00:00:00"/>
    <b v="1"/>
    <s v="Approved"/>
    <s v="Giant Bicycles"/>
    <s v="Touring"/>
    <s v="medium"/>
    <s v="large"/>
    <n v="1873.97"/>
    <n v="863.95"/>
    <d v="2006-05-22T00:00:00"/>
  </r>
  <r>
    <n v="2739"/>
    <n v="96"/>
    <x v="303"/>
    <d v="2017-07-22T00:00:00"/>
    <b v="0"/>
    <s v="Approved"/>
    <s v="WeareA2B"/>
    <s v="Road"/>
    <s v="low"/>
    <s v="small"/>
    <n v="1172.78"/>
    <n v="1043.77"/>
    <d v="2016-03-29T00:00:00"/>
  </r>
  <r>
    <n v="2740"/>
    <n v="51"/>
    <x v="1459"/>
    <d v="2017-01-15T00:00:00"/>
    <b v="1"/>
    <s v="Approved"/>
    <s v="OHM Cycles"/>
    <s v="Standard"/>
    <s v="high"/>
    <s v="medium"/>
    <n v="2005.66"/>
    <n v="1203.4000000000001"/>
    <d v="1991-01-21T00:00:00"/>
  </r>
  <r>
    <n v="2741"/>
    <n v="54"/>
    <x v="1885"/>
    <d v="2017-12-09T00:00:00"/>
    <b v="1"/>
    <s v="Approved"/>
    <s v="WeareA2B"/>
    <s v="Standard"/>
    <s v="medium"/>
    <s v="medium"/>
    <n v="1292.8399999999999"/>
    <n v="13.44"/>
    <d v="2015-10-18T00:00:00"/>
  </r>
  <r>
    <n v="2742"/>
    <n v="64"/>
    <x v="730"/>
    <d v="2017-08-22T00:00:00"/>
    <b v="1"/>
    <s v="Approved"/>
    <s v="Giant Bicycles"/>
    <s v="Standard"/>
    <s v="high"/>
    <s v="small"/>
    <n v="1977.36"/>
    <n v="1759.85"/>
    <d v="2011-08-24T00:00:00"/>
  </r>
  <r>
    <n v="2743"/>
    <n v="0"/>
    <x v="899"/>
    <d v="2017-11-12T00:00:00"/>
    <b v="0"/>
    <s v="Approved"/>
    <s v="Trek Bicycles"/>
    <s v="Standard"/>
    <s v="high"/>
    <s v="medium"/>
    <n v="495.72"/>
    <n v="297.43"/>
    <d v="2015-04-11T00:00:00"/>
  </r>
  <r>
    <n v="2744"/>
    <n v="33"/>
    <x v="121"/>
    <d v="2017-07-02T00:00:00"/>
    <b v="0"/>
    <s v="Approved"/>
    <s v="OHM Cycles"/>
    <s v="Road"/>
    <s v="medium"/>
    <s v="small"/>
    <n v="1810"/>
    <n v="1610.9"/>
    <d v="2008-03-19T00:00:00"/>
  </r>
  <r>
    <n v="2745"/>
    <n v="3"/>
    <x v="1886"/>
    <d v="2017-09-28T00:00:00"/>
    <b v="1"/>
    <s v="Approved"/>
    <s v="Trek Bicycles"/>
    <s v="Standard"/>
    <s v="medium"/>
    <s v="large"/>
    <n v="2091.4699999999998"/>
    <n v="388.92"/>
    <d v="2012-09-15T00:00:00"/>
  </r>
  <r>
    <n v="2746"/>
    <n v="3"/>
    <x v="1887"/>
    <d v="2017-09-03T00:00:00"/>
    <b v="1"/>
    <s v="Approved"/>
    <s v="Trek Bicycles"/>
    <s v="Standard"/>
    <s v="medium"/>
    <s v="large"/>
    <n v="2091.4699999999998"/>
    <n v="388.92"/>
    <d v="1998-12-17T00:00:00"/>
  </r>
  <r>
    <n v="2747"/>
    <n v="92"/>
    <x v="1888"/>
    <d v="2017-04-29T00:00:00"/>
    <b v="0"/>
    <s v="Approved"/>
    <s v="WeareA2B"/>
    <s v="Touring"/>
    <s v="medium"/>
    <s v="large"/>
    <n v="1890.39"/>
    <n v="260.14"/>
    <d v="2009-03-08T00:00:00"/>
  </r>
  <r>
    <n v="2748"/>
    <n v="80"/>
    <x v="1889"/>
    <d v="2017-07-11T00:00:00"/>
    <b v="0"/>
    <s v="Approved"/>
    <s v="OHM Cycles"/>
    <s v="Touring"/>
    <s v="low"/>
    <s v="medium"/>
    <n v="1073.07"/>
    <n v="933.84"/>
    <d v="1997-01-25T00:00:00"/>
  </r>
  <r>
    <n v="2749"/>
    <n v="31"/>
    <x v="1890"/>
    <d v="2017-06-05T00:00:00"/>
    <b v="1"/>
    <s v="Approved"/>
    <s v="WeareA2B"/>
    <s v="Standard"/>
    <s v="medium"/>
    <s v="medium"/>
    <n v="752.64"/>
    <n v="205.36"/>
    <d v="2015-08-02T00:00:00"/>
  </r>
  <r>
    <n v="2750"/>
    <n v="6"/>
    <x v="509"/>
    <d v="2017-06-25T00:00:00"/>
    <b v="0"/>
    <s v="Approved"/>
    <s v="OHM Cycles"/>
    <s v="Standard"/>
    <s v="high"/>
    <s v="medium"/>
    <n v="227.88"/>
    <n v="136.72999999999999"/>
    <d v="2004-09-28T00:00:00"/>
  </r>
  <r>
    <n v="2751"/>
    <n v="77"/>
    <x v="1891"/>
    <d v="2017-01-21T00:00:00"/>
    <b v="0"/>
    <s v="Approved"/>
    <s v="Norco Bicycles"/>
    <s v="Road"/>
    <s v="medium"/>
    <s v="large"/>
    <n v="1240.31"/>
    <n v="795.1"/>
    <d v="1997-01-25T00:00:00"/>
  </r>
  <r>
    <n v="2752"/>
    <n v="39"/>
    <x v="1892"/>
    <d v="2017-11-10T00:00:00"/>
    <b v="1"/>
    <s v="Approved"/>
    <s v="Giant Bicycles"/>
    <s v="Standard"/>
    <s v="medium"/>
    <s v="large"/>
    <n v="1812.75"/>
    <n v="582.48"/>
    <d v="2010-06-07T00:00:00"/>
  </r>
  <r>
    <n v="2753"/>
    <n v="22"/>
    <x v="1437"/>
    <d v="2017-02-19T00:00:00"/>
    <b v="0"/>
    <s v="Approved"/>
    <s v="WeareA2B"/>
    <s v="Standard"/>
    <s v="medium"/>
    <s v="medium"/>
    <n v="60.34"/>
    <n v="45.26"/>
    <d v="1993-07-15T00:00:00"/>
  </r>
  <r>
    <n v="2754"/>
    <n v="33"/>
    <x v="1878"/>
    <d v="2017-08-14T00:00:00"/>
    <b v="1"/>
    <s v="Approved"/>
    <s v="Giant Bicycles"/>
    <s v="Standard"/>
    <s v="medium"/>
    <s v="small"/>
    <n v="1311.44"/>
    <n v="1167.18"/>
    <d v="1992-10-11T00:00:00"/>
  </r>
  <r>
    <n v="2755"/>
    <n v="80"/>
    <x v="474"/>
    <d v="2017-03-13T00:00:00"/>
    <b v="0"/>
    <s v="Approved"/>
    <s v="OHM Cycles"/>
    <s v="Touring"/>
    <s v="low"/>
    <s v="medium"/>
    <n v="1073.07"/>
    <n v="933.84"/>
    <d v="1998-12-16T00:00:00"/>
  </r>
  <r>
    <n v="2756"/>
    <n v="76"/>
    <x v="1893"/>
    <d v="2017-02-20T00:00:00"/>
    <b v="1"/>
    <s v="Approved"/>
    <s v="WeareA2B"/>
    <s v="Standard"/>
    <s v="low"/>
    <s v="medium"/>
    <n v="642.30999999999995"/>
    <n v="513.85"/>
    <d v="2014-10-10T00:00:00"/>
  </r>
  <r>
    <n v="2757"/>
    <n v="35"/>
    <x v="1894"/>
    <d v="2017-12-22T00:00:00"/>
    <b v="1"/>
    <s v="Approved"/>
    <s v="Trek Bicycles"/>
    <s v="Standard"/>
    <s v="low"/>
    <s v="medium"/>
    <n v="1057.51"/>
    <n v="154.4"/>
    <d v="1995-12-19T00:00:00"/>
  </r>
  <r>
    <n v="2758"/>
    <n v="0"/>
    <x v="1895"/>
    <d v="2017-12-24T00:00:00"/>
    <b v="1"/>
    <s v="Approved"/>
    <s v="Trek Bicycles"/>
    <s v="Standard"/>
    <s v="high"/>
    <s v="medium"/>
    <n v="358.39"/>
    <n v="215.03"/>
    <d v="2004-01-16T00:00:00"/>
  </r>
  <r>
    <n v="2759"/>
    <n v="3"/>
    <x v="1608"/>
    <d v="2017-11-08T00:00:00"/>
    <b v="1"/>
    <s v="Approved"/>
    <s v="Trek Bicycles"/>
    <s v="Standard"/>
    <s v="medium"/>
    <s v="large"/>
    <n v="2091.4699999999998"/>
    <n v="388.92"/>
    <d v="1991-01-21T00:00:00"/>
  </r>
  <r>
    <n v="2760"/>
    <n v="65"/>
    <x v="1896"/>
    <d v="2017-11-03T00:00:00"/>
    <b v="0"/>
    <s v="Approved"/>
    <s v="WeareA2B"/>
    <s v="Standard"/>
    <s v="medium"/>
    <s v="medium"/>
    <n v="1807.45"/>
    <n v="778.69"/>
    <d v="2015-05-21T00:00:00"/>
  </r>
  <r>
    <n v="2761"/>
    <n v="7"/>
    <x v="1645"/>
    <d v="2017-02-15T00:00:00"/>
    <b v="0"/>
    <s v="Approved"/>
    <s v="Trek Bicycles"/>
    <s v="Road"/>
    <s v="low"/>
    <s v="medium"/>
    <n v="980.37"/>
    <n v="234.43"/>
    <d v="2005-12-07T00:00:00"/>
  </r>
  <r>
    <n v="2762"/>
    <n v="64"/>
    <x v="898"/>
    <d v="2017-09-11T00:00:00"/>
    <b v="1"/>
    <s v="Approved"/>
    <s v="Trek Bicycles"/>
    <s v="Standard"/>
    <s v="medium"/>
    <s v="large"/>
    <n v="1469.44"/>
    <n v="596.54999999999995"/>
    <d v="2005-10-22T00:00:00"/>
  </r>
  <r>
    <n v="2763"/>
    <n v="63"/>
    <x v="203"/>
    <d v="2017-05-04T00:00:00"/>
    <b v="1"/>
    <s v="Approved"/>
    <s v="WeareA2B"/>
    <s v="Standard"/>
    <s v="medium"/>
    <s v="medium"/>
    <n v="1992.93"/>
    <n v="762.63"/>
    <d v="1993-05-26T00:00:00"/>
  </r>
  <r>
    <n v="2764"/>
    <n v="17"/>
    <x v="1897"/>
    <d v="2017-07-21T00:00:00"/>
    <b v="1"/>
    <s v="Approved"/>
    <s v="Solex"/>
    <s v="Standard"/>
    <s v="high"/>
    <s v="medium"/>
    <n v="1024.6600000000001"/>
    <n v="614.79999999999995"/>
    <d v="2013-03-12T00:00:00"/>
  </r>
  <r>
    <n v="2765"/>
    <n v="59"/>
    <x v="1806"/>
    <d v="2017-05-09T00:00:00"/>
    <b v="0"/>
    <s v="Approved"/>
    <s v="Solex"/>
    <s v="Standard"/>
    <s v="medium"/>
    <s v="large"/>
    <n v="1061.56"/>
    <n v="733.58"/>
    <d v="2010-11-05T00:00:00"/>
  </r>
  <r>
    <n v="2766"/>
    <n v="94"/>
    <x v="1898"/>
    <d v="2017-09-06T00:00:00"/>
    <b v="0"/>
    <s v="Approved"/>
    <s v="Giant Bicycles"/>
    <s v="Standard"/>
    <s v="medium"/>
    <s v="large"/>
    <n v="1635.3"/>
    <n v="993.66"/>
    <d v="1994-08-10T00:00:00"/>
  </r>
  <r>
    <n v="2767"/>
    <n v="0"/>
    <x v="728"/>
    <d v="2017-08-19T00:00:00"/>
    <b v="1"/>
    <s v="Approved"/>
    <s v="WeareA2B"/>
    <s v="Standard"/>
    <s v="medium"/>
    <s v="medium"/>
    <n v="60.34"/>
    <n v="45.26"/>
    <d v="1991-11-10T00:00:00"/>
  </r>
  <r>
    <n v="2768"/>
    <n v="85"/>
    <x v="1351"/>
    <d v="2017-11-18T00:00:00"/>
    <b v="1"/>
    <s v="Approved"/>
    <s v="WeareA2B"/>
    <s v="Standard"/>
    <s v="medium"/>
    <s v="medium"/>
    <n v="752.64"/>
    <n v="205.36"/>
    <d v="2015-08-02T00:00:00"/>
  </r>
  <r>
    <n v="2769"/>
    <n v="9"/>
    <x v="906"/>
    <d v="2017-10-10T00:00:00"/>
    <b v="0"/>
    <s v="Approved"/>
    <s v="OHM Cycles"/>
    <s v="Road"/>
    <s v="medium"/>
    <s v="medium"/>
    <n v="742.54"/>
    <n v="667.4"/>
    <d v="1991-11-07T00:00:00"/>
  </r>
  <r>
    <n v="2770"/>
    <n v="1"/>
    <x v="1251"/>
    <d v="2017-01-21T00:00:00"/>
    <b v="1"/>
    <s v="Approved"/>
    <s v="Giant Bicycles"/>
    <s v="Standard"/>
    <s v="medium"/>
    <s v="medium"/>
    <n v="1403.5"/>
    <n v="954.82"/>
    <d v="2016-11-14T00:00:00"/>
  </r>
  <r>
    <n v="2771"/>
    <n v="51"/>
    <x v="90"/>
    <d v="2017-01-01T00:00:00"/>
    <b v="0"/>
    <s v="Approved"/>
    <s v="OHM Cycles"/>
    <s v="Standard"/>
    <s v="high"/>
    <s v="medium"/>
    <n v="2005.66"/>
    <n v="1203.4000000000001"/>
    <d v="2007-12-11T00:00:00"/>
  </r>
  <r>
    <n v="2772"/>
    <n v="86"/>
    <x v="639"/>
    <d v="2017-01-31T00:00:00"/>
    <b v="0"/>
    <s v="Approved"/>
    <s v="OHM Cycles"/>
    <s v="Standard"/>
    <s v="medium"/>
    <s v="medium"/>
    <n v="235.63"/>
    <n v="125.07"/>
    <d v="2004-08-07T00:00:00"/>
  </r>
  <r>
    <n v="2774"/>
    <n v="14"/>
    <x v="700"/>
    <d v="2017-04-27T00:00:00"/>
    <b v="0"/>
    <s v="Approved"/>
    <s v="Solex"/>
    <s v="Standard"/>
    <s v="high"/>
    <s v="large"/>
    <n v="1842.92"/>
    <n v="1105.75"/>
    <d v="2006-05-22T00:00:00"/>
  </r>
  <r>
    <n v="2775"/>
    <n v="86"/>
    <x v="1899"/>
    <d v="2017-06-15T00:00:00"/>
    <b v="1"/>
    <s v="Approved"/>
    <s v="OHM Cycles"/>
    <s v="Standard"/>
    <s v="medium"/>
    <s v="medium"/>
    <n v="235.63"/>
    <n v="125.07"/>
    <d v="1999-07-26T00:00:00"/>
  </r>
  <r>
    <n v="2776"/>
    <n v="21"/>
    <x v="1900"/>
    <d v="2017-09-14T00:00:00"/>
    <b v="1"/>
    <s v="Approved"/>
    <s v="WeareA2B"/>
    <s v="Touring"/>
    <s v="medium"/>
    <s v="medium"/>
    <n v="1466.68"/>
    <n v="363.25"/>
    <d v="2005-12-07T00:00:00"/>
  </r>
  <r>
    <n v="2777"/>
    <n v="27"/>
    <x v="1127"/>
    <d v="2017-03-29T00:00:00"/>
    <b v="1"/>
    <s v="Approved"/>
    <s v="Trek Bicycles"/>
    <s v="Standard"/>
    <s v="medium"/>
    <s v="medium"/>
    <n v="499.53"/>
    <n v="388.72"/>
    <d v="1999-06-23T00:00:00"/>
  </r>
  <r>
    <n v="2778"/>
    <n v="52"/>
    <x v="1773"/>
    <d v="2017-12-19T00:00:00"/>
    <b v="1"/>
    <s v="Approved"/>
    <s v="Solex"/>
    <s v="Road"/>
    <s v="medium"/>
    <s v="large"/>
    <n v="1777.8"/>
    <n v="820.78"/>
    <d v="2011-05-07T00:00:00"/>
  </r>
  <r>
    <n v="2779"/>
    <n v="2"/>
    <x v="1901"/>
    <d v="2017-07-07T00:00:00"/>
    <b v="0"/>
    <s v="Approved"/>
    <s v="Solex"/>
    <s v="Standard"/>
    <s v="medium"/>
    <s v="medium"/>
    <n v="71.489999999999995"/>
    <n v="53.62"/>
    <d v="2012-12-02T00:00:00"/>
  </r>
  <r>
    <n v="2780"/>
    <n v="84"/>
    <x v="369"/>
    <d v="2017-11-23T00:00:00"/>
    <b v="0"/>
    <s v="Approved"/>
    <s v="Trek Bicycles"/>
    <s v="Road"/>
    <s v="medium"/>
    <s v="medium"/>
    <n v="290.62"/>
    <n v="215.14"/>
    <d v="2004-12-18T00:00:00"/>
  </r>
  <r>
    <n v="2781"/>
    <n v="27"/>
    <x v="281"/>
    <d v="2017-02-24T00:00:00"/>
    <b v="0"/>
    <s v="Approved"/>
    <s v="Trek Bicycles"/>
    <s v="Standard"/>
    <s v="low"/>
    <s v="medium"/>
    <n v="1057.51"/>
    <n v="154.4"/>
    <d v="1994-07-12T00:00:00"/>
  </r>
  <r>
    <n v="2782"/>
    <n v="59"/>
    <x v="1902"/>
    <d v="2017-12-06T00:00:00"/>
    <b v="0"/>
    <s v="Approved"/>
    <s v="Solex"/>
    <s v="Standard"/>
    <s v="medium"/>
    <s v="large"/>
    <n v="1061.56"/>
    <n v="733.58"/>
    <d v="1993-07-20T00:00:00"/>
  </r>
  <r>
    <n v="2783"/>
    <n v="3"/>
    <x v="1528"/>
    <d v="2017-03-24T00:00:00"/>
    <b v="0"/>
    <s v="Approved"/>
    <s v="Trek Bicycles"/>
    <s v="Standard"/>
    <s v="medium"/>
    <s v="large"/>
    <n v="2091.4699999999998"/>
    <n v="388.92"/>
    <d v="2004-09-28T00:00:00"/>
  </r>
  <r>
    <n v="2784"/>
    <n v="85"/>
    <x v="1252"/>
    <d v="2017-07-28T00:00:00"/>
    <b v="0"/>
    <s v="Approved"/>
    <s v="WeareA2B"/>
    <s v="Standard"/>
    <s v="medium"/>
    <s v="medium"/>
    <n v="752.64"/>
    <n v="205.36"/>
    <d v="1999-07-26T00:00:00"/>
  </r>
  <r>
    <n v="2785"/>
    <n v="12"/>
    <x v="1903"/>
    <d v="2017-07-09T00:00:00"/>
    <b v="0"/>
    <s v="Approved"/>
    <s v="Giant Bicycles"/>
    <s v="Standard"/>
    <s v="medium"/>
    <s v="large"/>
    <n v="1765.3"/>
    <n v="709.48"/>
    <d v="2004-07-25T00:00:00"/>
  </r>
  <r>
    <n v="2786"/>
    <n v="85"/>
    <x v="979"/>
    <d v="2017-12-07T00:00:00"/>
    <b v="1"/>
    <s v="Approved"/>
    <s v="WeareA2B"/>
    <s v="Standard"/>
    <s v="medium"/>
    <s v="medium"/>
    <n v="752.64"/>
    <n v="205.36"/>
    <d v="2015-08-02T00:00:00"/>
  </r>
  <r>
    <n v="2787"/>
    <n v="12"/>
    <x v="75"/>
    <d v="2017-02-03T00:00:00"/>
    <b v="1"/>
    <s v="Approved"/>
    <s v="WeareA2B"/>
    <s v="Standard"/>
    <s v="medium"/>
    <s v="medium"/>
    <n v="1231.1500000000001"/>
    <n v="161.6"/>
    <d v="2004-08-17T00:00:00"/>
  </r>
  <r>
    <n v="2788"/>
    <n v="35"/>
    <x v="1241"/>
    <d v="2017-02-07T00:00:00"/>
    <b v="1"/>
    <s v="Approved"/>
    <s v="Trek Bicycles"/>
    <s v="Standard"/>
    <s v="low"/>
    <s v="medium"/>
    <n v="1057.51"/>
    <n v="154.4"/>
    <d v="1999-07-20T00:00:00"/>
  </r>
  <r>
    <n v="2789"/>
    <n v="63"/>
    <x v="1904"/>
    <d v="2017-07-17T00:00:00"/>
    <b v="1"/>
    <s v="Approved"/>
    <s v="Solex"/>
    <s v="Standard"/>
    <s v="medium"/>
    <s v="medium"/>
    <n v="1483.2"/>
    <n v="99.59"/>
    <d v="2015-04-11T00:00:00"/>
  </r>
  <r>
    <n v="2790"/>
    <n v="54"/>
    <x v="1220"/>
    <d v="2017-01-31T00:00:00"/>
    <b v="1"/>
    <s v="Approved"/>
    <s v="WeareA2B"/>
    <s v="Standard"/>
    <s v="medium"/>
    <s v="medium"/>
    <n v="1292.8399999999999"/>
    <n v="13.44"/>
    <d v="2009-04-12T00:00:00"/>
  </r>
  <r>
    <n v="2791"/>
    <n v="10"/>
    <x v="1529"/>
    <d v="2017-07-26T00:00:00"/>
    <b v="1"/>
    <s v="Approved"/>
    <s v="Solex"/>
    <s v="Standard"/>
    <s v="medium"/>
    <s v="medium"/>
    <n v="1945.43"/>
    <n v="333.18"/>
    <d v="2002-08-31T00:00:00"/>
  </r>
  <r>
    <n v="2792"/>
    <n v="68"/>
    <x v="410"/>
    <d v="2017-10-23T00:00:00"/>
    <b v="0"/>
    <s v="Approved"/>
    <s v="OHM Cycles"/>
    <s v="Standard"/>
    <s v="medium"/>
    <s v="medium"/>
    <n v="1636.9"/>
    <n v="44.71"/>
    <d v="2010-08-20T00:00:00"/>
  </r>
  <r>
    <n v="2793"/>
    <n v="5"/>
    <x v="1905"/>
    <d v="2017-07-13T00:00:00"/>
    <b v="0"/>
    <s v="Approved"/>
    <s v="Trek Bicycles"/>
    <s v="Mountain"/>
    <s v="low"/>
    <s v="medium"/>
    <n v="574.64"/>
    <n v="459.71"/>
    <d v="2004-09-28T00:00:00"/>
  </r>
  <r>
    <n v="2794"/>
    <n v="62"/>
    <x v="667"/>
    <d v="2017-01-12T00:00:00"/>
    <b v="0"/>
    <s v="Approved"/>
    <s v="Solex"/>
    <s v="Standard"/>
    <s v="medium"/>
    <s v="medium"/>
    <n v="478.16"/>
    <n v="298.72000000000003"/>
    <d v="1998-12-17T00:00:00"/>
  </r>
  <r>
    <n v="2795"/>
    <n v="47"/>
    <x v="1906"/>
    <d v="2017-05-14T00:00:00"/>
    <b v="1"/>
    <s v="Approved"/>
    <s v="Trek Bicycles"/>
    <s v="Road"/>
    <s v="low"/>
    <s v="small"/>
    <n v="1720.7"/>
    <n v="1531.42"/>
    <d v="2014-07-28T00:00:00"/>
  </r>
  <r>
    <n v="2796"/>
    <n v="54"/>
    <x v="1907"/>
    <d v="2017-12-20T00:00:00"/>
    <b v="0"/>
    <s v="Approved"/>
    <s v="WeareA2B"/>
    <s v="Standard"/>
    <s v="medium"/>
    <s v="medium"/>
    <n v="1807.45"/>
    <n v="778.69"/>
    <d v="2016-12-06T00:00:00"/>
  </r>
  <r>
    <n v="2797"/>
    <n v="72"/>
    <x v="1908"/>
    <d v="2017-08-12T00:00:00"/>
    <b v="0"/>
    <s v="Approved"/>
    <s v="Norco Bicycles"/>
    <s v="Standard"/>
    <s v="medium"/>
    <s v="medium"/>
    <n v="360.4"/>
    <n v="270.3"/>
    <d v="2016-12-06T00:00:00"/>
  </r>
  <r>
    <n v="2798"/>
    <n v="61"/>
    <x v="1909"/>
    <d v="2017-05-28T00:00:00"/>
    <b v="1"/>
    <s v="Approved"/>
    <s v="OHM Cycles"/>
    <s v="Standard"/>
    <s v="low"/>
    <s v="medium"/>
    <n v="71.16"/>
    <n v="56.93"/>
    <d v="2010-11-05T00:00:00"/>
  </r>
  <r>
    <n v="2799"/>
    <n v="74"/>
    <x v="1910"/>
    <d v="2017-10-18T00:00:00"/>
    <b v="1"/>
    <s v="Approved"/>
    <s v="WeareA2B"/>
    <s v="Standard"/>
    <s v="medium"/>
    <s v="medium"/>
    <n v="1228.07"/>
    <n v="400.91"/>
    <d v="2006-05-22T00:00:00"/>
  </r>
  <r>
    <n v="2800"/>
    <n v="75"/>
    <x v="1911"/>
    <d v="2017-11-09T00:00:00"/>
    <b v="1"/>
    <s v="Approved"/>
    <s v="Giant Bicycles"/>
    <s v="Touring"/>
    <s v="medium"/>
    <s v="large"/>
    <n v="1873.97"/>
    <n v="863.95"/>
    <d v="1991-07-10T00:00:00"/>
  </r>
  <r>
    <n v="2801"/>
    <n v="81"/>
    <x v="397"/>
    <d v="2017-01-05T00:00:00"/>
    <b v="1"/>
    <s v="Approved"/>
    <s v="Norco Bicycles"/>
    <s v="Standard"/>
    <s v="medium"/>
    <s v="small"/>
    <n v="586.45000000000005"/>
    <n v="521.94000000000005"/>
    <d v="1991-07-10T00:00:00"/>
  </r>
  <r>
    <n v="2802"/>
    <n v="0"/>
    <x v="848"/>
    <d v="2017-05-31T00:00:00"/>
    <b v="1"/>
    <s v="Approved"/>
    <s v="Solex"/>
    <s v="Standard"/>
    <s v="medium"/>
    <s v="medium"/>
    <n v="441.49"/>
    <n v="84.99"/>
    <d v="1993-04-12T00:00:00"/>
  </r>
  <r>
    <n v="2803"/>
    <n v="55"/>
    <x v="1809"/>
    <d v="2017-09-26T00:00:00"/>
    <b v="1"/>
    <s v="Approved"/>
    <s v="Trek Bicycles"/>
    <s v="Road"/>
    <s v="medium"/>
    <s v="large"/>
    <n v="1894.19"/>
    <n v="598.76"/>
    <d v="2015-06-17T00:00:00"/>
  </r>
  <r>
    <n v="2804"/>
    <n v="13"/>
    <x v="1613"/>
    <d v="2017-07-02T00:00:00"/>
    <b v="1"/>
    <s v="Approved"/>
    <s v="Solex"/>
    <s v="Standard"/>
    <s v="medium"/>
    <s v="medium"/>
    <n v="1163.8900000000001"/>
    <n v="589.27"/>
    <d v="2010-05-05T00:00:00"/>
  </r>
  <r>
    <n v="2805"/>
    <n v="3"/>
    <x v="1346"/>
    <d v="2017-09-10T00:00:00"/>
    <b v="0"/>
    <s v="Approved"/>
    <s v="Trek Bicycles"/>
    <s v="Standard"/>
    <s v="medium"/>
    <s v="large"/>
    <n v="2091.4699999999998"/>
    <n v="388.92"/>
    <d v="2012-09-15T00:00:00"/>
  </r>
  <r>
    <n v="2806"/>
    <n v="91"/>
    <x v="1912"/>
    <d v="2017-07-16T00:00:00"/>
    <b v="0"/>
    <s v="Approved"/>
    <s v="WeareA2B"/>
    <s v="Standard"/>
    <s v="low"/>
    <s v="medium"/>
    <n v="642.30999999999995"/>
    <n v="513.85"/>
    <d v="2015-08-10T00:00:00"/>
  </r>
  <r>
    <n v="2807"/>
    <n v="97"/>
    <x v="1194"/>
    <d v="2017-09-25T00:00:00"/>
    <b v="1"/>
    <s v="Approved"/>
    <s v="Solex"/>
    <s v="Standard"/>
    <s v="medium"/>
    <s v="large"/>
    <n v="202.62"/>
    <n v="151.96"/>
    <d v="2016-03-29T00:00:00"/>
  </r>
  <r>
    <n v="2808"/>
    <n v="12"/>
    <x v="387"/>
    <d v="2017-03-09T00:00:00"/>
    <b v="1"/>
    <s v="Approved"/>
    <s v="WeareA2B"/>
    <s v="Standard"/>
    <s v="medium"/>
    <s v="medium"/>
    <n v="1231.1500000000001"/>
    <n v="161.6"/>
    <d v="1994-09-09T00:00:00"/>
  </r>
  <r>
    <n v="2809"/>
    <n v="100"/>
    <x v="1913"/>
    <d v="2017-12-21T00:00:00"/>
    <b v="1"/>
    <s v="Approved"/>
    <s v="Norco Bicycles"/>
    <s v="Road"/>
    <s v="medium"/>
    <s v="medium"/>
    <n v="1036.5899999999999"/>
    <n v="206.35"/>
    <d v="1991-05-06T00:00:00"/>
  </r>
  <r>
    <n v="2810"/>
    <n v="69"/>
    <x v="1914"/>
    <d v="2017-04-07T00:00:00"/>
    <b v="1"/>
    <s v="Approved"/>
    <s v="Giant Bicycles"/>
    <s v="Road"/>
    <s v="medium"/>
    <s v="medium"/>
    <n v="792.9"/>
    <n v="594.67999999999995"/>
    <d v="1992-10-02T00:00:00"/>
  </r>
  <r>
    <n v="2811"/>
    <n v="89"/>
    <x v="1915"/>
    <d v="2017-09-21T00:00:00"/>
    <b v="0"/>
    <s v="Approved"/>
    <s v="WeareA2B"/>
    <s v="Touring"/>
    <s v="medium"/>
    <s v="large"/>
    <n v="1362.99"/>
    <n v="57.74"/>
    <d v="2005-05-10T00:00:00"/>
  </r>
  <r>
    <n v="2812"/>
    <n v="2"/>
    <x v="60"/>
    <d v="2017-01-05T00:00:00"/>
    <b v="0"/>
    <s v="Approved"/>
    <s v="Solex"/>
    <s v="Standard"/>
    <s v="medium"/>
    <s v="medium"/>
    <n v="71.489999999999995"/>
    <n v="53.62"/>
    <d v="2011-08-29T00:00:00"/>
  </r>
  <r>
    <n v="2813"/>
    <n v="76"/>
    <x v="857"/>
    <d v="2017-02-03T00:00:00"/>
    <b v="1"/>
    <s v="Approved"/>
    <s v="WeareA2B"/>
    <s v="Road"/>
    <s v="low"/>
    <s v="small"/>
    <n v="1172.78"/>
    <n v="1043.77"/>
    <d v="2002-10-10T00:00:00"/>
  </r>
  <r>
    <n v="2814"/>
    <n v="81"/>
    <x v="1916"/>
    <d v="2017-06-04T00:00:00"/>
    <b v="1"/>
    <s v="Approved"/>
    <s v="Solex"/>
    <s v="Standard"/>
    <s v="medium"/>
    <s v="medium"/>
    <n v="1151.96"/>
    <n v="649.49"/>
    <d v="1999-12-04T00:00:00"/>
  </r>
  <r>
    <n v="2815"/>
    <n v="0"/>
    <x v="1917"/>
    <d v="2017-08-28T00:00:00"/>
    <b v="1"/>
    <s v="Approved"/>
    <s v="Norco Bicycles"/>
    <s v="Standard"/>
    <s v="low"/>
    <s v="medium"/>
    <n v="363.01"/>
    <n v="290.41000000000003"/>
    <d v="2005-05-10T00:00:00"/>
  </r>
  <r>
    <n v="2816"/>
    <n v="1"/>
    <x v="1918"/>
    <d v="2017-04-16T00:00:00"/>
    <b v="1"/>
    <s v="Approved"/>
    <s v="Giant Bicycles"/>
    <s v="Standard"/>
    <s v="medium"/>
    <s v="medium"/>
    <n v="1403.5"/>
    <n v="954.82"/>
    <d v="2012-12-02T00:00:00"/>
  </r>
  <r>
    <n v="2817"/>
    <n v="35"/>
    <x v="1211"/>
    <d v="2017-04-02T00:00:00"/>
    <b v="0"/>
    <s v="Approved"/>
    <s v="Giant Bicycles"/>
    <s v="Standard"/>
    <s v="medium"/>
    <s v="medium"/>
    <n v="1403.5"/>
    <n v="954.82"/>
    <d v="2012-12-02T00:00:00"/>
  </r>
  <r>
    <n v="2818"/>
    <n v="20"/>
    <x v="1919"/>
    <d v="2017-01-03T00:00:00"/>
    <b v="1"/>
    <s v="Approved"/>
    <s v="Trek Bicycles"/>
    <s v="Standard"/>
    <s v="medium"/>
    <s v="small"/>
    <n v="1775.81"/>
    <n v="1580.47"/>
    <d v="1993-07-15T00:00:00"/>
  </r>
  <r>
    <n v="2819"/>
    <n v="75"/>
    <x v="1920"/>
    <d v="2017-05-02T00:00:00"/>
    <b v="0"/>
    <s v="Approved"/>
    <s v="Giant Bicycles"/>
    <s v="Touring"/>
    <s v="medium"/>
    <s v="large"/>
    <n v="1873.97"/>
    <n v="863.95"/>
    <d v="1991-07-10T00:00:00"/>
  </r>
  <r>
    <n v="2820"/>
    <n v="34"/>
    <x v="1921"/>
    <d v="2017-09-18T00:00:00"/>
    <b v="1"/>
    <s v="Approved"/>
    <s v="Norco Bicycles"/>
    <s v="Road"/>
    <s v="high"/>
    <s v="large"/>
    <n v="774.53"/>
    <n v="464.72"/>
    <d v="1994-07-12T00:00:00"/>
  </r>
  <r>
    <n v="2821"/>
    <n v="0"/>
    <x v="1439"/>
    <d v="2017-08-22T00:00:00"/>
    <b v="0"/>
    <s v="Approved"/>
    <s v="OHM Cycles"/>
    <s v="Standard"/>
    <s v="medium"/>
    <s v="medium"/>
    <n v="235.63"/>
    <n v="125.07"/>
    <d v="2004-08-07T00:00:00"/>
  </r>
  <r>
    <n v="2822"/>
    <n v="24"/>
    <x v="1922"/>
    <d v="2017-04-10T00:00:00"/>
    <b v="1"/>
    <s v="Approved"/>
    <s v="Solex"/>
    <s v="Road"/>
    <s v="medium"/>
    <s v="large"/>
    <n v="1777.8"/>
    <n v="820.78"/>
    <d v="2011-05-07T00:00:00"/>
  </r>
  <r>
    <n v="2823"/>
    <n v="42"/>
    <x v="1710"/>
    <d v="2017-03-18T00:00:00"/>
    <b v="1"/>
    <s v="Approved"/>
    <s v="OHM Cycles"/>
    <s v="Road"/>
    <s v="medium"/>
    <s v="small"/>
    <n v="1810"/>
    <n v="1610.9"/>
    <d v="2003-02-16T00:00:00"/>
  </r>
  <r>
    <n v="2824"/>
    <n v="0"/>
    <x v="1923"/>
    <d v="2017-08-29T00:00:00"/>
    <b v="0"/>
    <s v="Approved"/>
    <s v="Giant Bicycles"/>
    <s v="Standard"/>
    <s v="medium"/>
    <s v="large"/>
    <n v="569.55999999999995"/>
    <n v="528.42999999999995"/>
    <d v="2003-09-10T00:00:00"/>
  </r>
  <r>
    <n v="2825"/>
    <n v="93"/>
    <x v="1924"/>
    <d v="2017-01-05T00:00:00"/>
    <b v="1"/>
    <s v="Approved"/>
    <s v="WeareA2B"/>
    <s v="Standard"/>
    <s v="medium"/>
    <s v="medium"/>
    <n v="1065.03"/>
    <n v="230.09"/>
    <d v="1994-08-10T00:00:00"/>
  </r>
  <r>
    <n v="2826"/>
    <n v="11"/>
    <x v="174"/>
    <d v="2017-02-02T00:00:00"/>
    <b v="1"/>
    <s v="Approved"/>
    <s v="Trek Bicycles"/>
    <s v="Standard"/>
    <s v="medium"/>
    <s v="small"/>
    <n v="1775.81"/>
    <n v="1580.47"/>
    <d v="2010-05-05T00:00:00"/>
  </r>
  <r>
    <n v="2827"/>
    <n v="4"/>
    <x v="778"/>
    <d v="2017-01-10T00:00:00"/>
    <b v="0"/>
    <s v="Approved"/>
    <s v="Solex"/>
    <s v="Standard"/>
    <s v="medium"/>
    <s v="medium"/>
    <n v="1483.2"/>
    <n v="99.59"/>
    <d v="2010-08-20T00:00:00"/>
  </r>
  <r>
    <n v="2828"/>
    <n v="42"/>
    <x v="846"/>
    <d v="2017-03-13T00:00:00"/>
    <b v="0"/>
    <s v="Approved"/>
    <s v="OHM Cycles"/>
    <s v="Road"/>
    <s v="medium"/>
    <s v="small"/>
    <n v="1810"/>
    <n v="1610.9"/>
    <d v="2003-09-09T00:00:00"/>
  </r>
  <r>
    <n v="2829"/>
    <n v="87"/>
    <x v="1925"/>
    <d v="2017-03-18T00:00:00"/>
    <b v="0"/>
    <s v="Approved"/>
    <s v="OHM Cycles"/>
    <s v="Standard"/>
    <s v="medium"/>
    <s v="medium"/>
    <n v="1636.9"/>
    <n v="44.71"/>
    <d v="2006-05-22T00:00:00"/>
  </r>
  <r>
    <n v="2830"/>
    <n v="23"/>
    <x v="1926"/>
    <d v="2017-03-23T00:00:00"/>
    <b v="0"/>
    <s v="Approved"/>
    <s v="Norco Bicycles"/>
    <s v="Standard"/>
    <s v="medium"/>
    <s v="medium"/>
    <n v="1198.46"/>
    <n v="381.1"/>
    <d v="1998-12-16T00:00:00"/>
  </r>
  <r>
    <n v="2831"/>
    <n v="46"/>
    <x v="130"/>
    <d v="2017-02-01T00:00:00"/>
    <b v="0"/>
    <s v="Approved"/>
    <s v="OHM Cycles"/>
    <s v="Standard"/>
    <s v="low"/>
    <s v="medium"/>
    <n v="1793.43"/>
    <n v="248.82"/>
    <d v="2008-03-19T00:00:00"/>
  </r>
  <r>
    <n v="2832"/>
    <n v="80"/>
    <x v="1236"/>
    <d v="2017-09-26T00:00:00"/>
    <b v="1"/>
    <s v="Approved"/>
    <s v="Trek Bicycles"/>
    <s v="Standard"/>
    <s v="medium"/>
    <s v="large"/>
    <n v="1469.44"/>
    <n v="596.54999999999995"/>
    <d v="2015-05-21T00:00:00"/>
  </r>
  <r>
    <n v="2833"/>
    <n v="95"/>
    <x v="1927"/>
    <d v="2017-02-11T00:00:00"/>
    <b v="0"/>
    <s v="Approved"/>
    <s v="Giant Bicycles"/>
    <s v="Standard"/>
    <s v="medium"/>
    <s v="large"/>
    <n v="569.55999999999995"/>
    <n v="528.42999999999995"/>
    <d v="2003-09-10T00:00:00"/>
  </r>
  <r>
    <n v="2834"/>
    <n v="11"/>
    <x v="1928"/>
    <d v="2017-03-30T00:00:00"/>
    <b v="0"/>
    <s v="Approved"/>
    <s v="Giant Bicycles"/>
    <s v="Standard"/>
    <s v="high"/>
    <s v="medium"/>
    <n v="1274.93"/>
    <n v="764.96"/>
    <d v="2007-08-04T00:00:00"/>
  </r>
  <r>
    <n v="2835"/>
    <n v="41"/>
    <x v="616"/>
    <d v="2017-05-30T00:00:00"/>
    <b v="0"/>
    <s v="Approved"/>
    <s v="Solex"/>
    <s v="Road"/>
    <s v="medium"/>
    <s v="medium"/>
    <n v="416.98"/>
    <n v="312.74"/>
    <d v="2011-05-09T00:00:00"/>
  </r>
  <r>
    <n v="2836"/>
    <n v="95"/>
    <x v="1105"/>
    <d v="2017-07-03T00:00:00"/>
    <b v="0"/>
    <s v="Approved"/>
    <s v="Giant Bicycles"/>
    <s v="Standard"/>
    <s v="medium"/>
    <s v="large"/>
    <n v="569.55999999999995"/>
    <n v="528.42999999999995"/>
    <d v="2016-03-29T00:00:00"/>
  </r>
  <r>
    <n v="2837"/>
    <n v="61"/>
    <x v="1929"/>
    <d v="2017-01-10T00:00:00"/>
    <b v="1"/>
    <s v="Approved"/>
    <s v="OHM Cycles"/>
    <s v="Standard"/>
    <s v="low"/>
    <s v="medium"/>
    <n v="71.16"/>
    <n v="56.93"/>
    <d v="1992-10-02T00:00:00"/>
  </r>
  <r>
    <n v="2838"/>
    <n v="61"/>
    <x v="1930"/>
    <d v="2017-11-28T00:00:00"/>
    <b v="0"/>
    <s v="Approved"/>
    <s v="OHM Cycles"/>
    <s v="Standard"/>
    <s v="low"/>
    <s v="medium"/>
    <n v="71.16"/>
    <n v="56.93"/>
    <d v="2010-08-20T00:00:00"/>
  </r>
  <r>
    <n v="2839"/>
    <n v="11"/>
    <x v="1576"/>
    <d v="2017-04-14T00:00:00"/>
    <b v="0"/>
    <s v="Approved"/>
    <s v="Giant Bicycles"/>
    <s v="Standard"/>
    <s v="high"/>
    <s v="medium"/>
    <n v="1274.93"/>
    <n v="764.96"/>
    <d v="2007-08-04T00:00:00"/>
  </r>
  <r>
    <n v="2840"/>
    <n v="82"/>
    <x v="580"/>
    <d v="2017-05-12T00:00:00"/>
    <b v="0"/>
    <s v="Approved"/>
    <s v="Giant Bicycles"/>
    <s v="Road"/>
    <s v="medium"/>
    <s v="medium"/>
    <n v="1538.99"/>
    <n v="829.65"/>
    <d v="2016-02-04T00:00:00"/>
  </r>
  <r>
    <n v="2841"/>
    <n v="9"/>
    <x v="1931"/>
    <d v="2017-07-02T00:00:00"/>
    <b v="1"/>
    <s v="Approved"/>
    <s v="OHM Cycles"/>
    <s v="Road"/>
    <s v="medium"/>
    <s v="medium"/>
    <n v="742.54"/>
    <n v="667.4"/>
    <d v="2014-03-03T00:00:00"/>
  </r>
  <r>
    <n v="2843"/>
    <n v="90"/>
    <x v="72"/>
    <d v="2017-12-30T00:00:00"/>
    <b v="1"/>
    <s v="Approved"/>
    <s v="Norco Bicycles"/>
    <s v="Standard"/>
    <s v="low"/>
    <s v="medium"/>
    <n v="363.01"/>
    <n v="290.41000000000003"/>
    <d v="2005-05-10T00:00:00"/>
  </r>
  <r>
    <n v="2844"/>
    <n v="11"/>
    <x v="1929"/>
    <d v="2017-12-27T00:00:00"/>
    <b v="1"/>
    <s v="Approved"/>
    <s v="Giant Bicycles"/>
    <s v="Standard"/>
    <s v="high"/>
    <s v="medium"/>
    <n v="1274.93"/>
    <n v="764.96"/>
    <d v="2007-08-04T00:00:00"/>
  </r>
  <r>
    <n v="2845"/>
    <n v="64"/>
    <x v="1932"/>
    <d v="2017-04-20T00:00:00"/>
    <b v="0"/>
    <s v="Approved"/>
    <s v="Trek Bicycles"/>
    <s v="Standard"/>
    <s v="medium"/>
    <s v="large"/>
    <n v="1469.44"/>
    <n v="596.54999999999995"/>
    <d v="2012-05-18T00:00:00"/>
  </r>
  <r>
    <n v="2846"/>
    <n v="0"/>
    <x v="1208"/>
    <d v="2017-11-16T00:00:00"/>
    <b v="1"/>
    <s v="Approved"/>
    <s v="Solex"/>
    <s v="Road"/>
    <s v="medium"/>
    <s v="medium"/>
    <n v="416.98"/>
    <n v="312.74"/>
    <d v="2006-10-01T00:00:00"/>
  </r>
  <r>
    <n v="2847"/>
    <n v="52"/>
    <x v="1933"/>
    <d v="2017-08-15T00:00:00"/>
    <b v="0"/>
    <s v="Approved"/>
    <s v="OHM Cycles"/>
    <s v="Road"/>
    <s v="medium"/>
    <s v="medium"/>
    <n v="1280.28"/>
    <n v="829.51"/>
    <d v="2001-11-25T00:00:00"/>
  </r>
  <r>
    <n v="2848"/>
    <n v="57"/>
    <x v="1934"/>
    <d v="2017-06-17T00:00:00"/>
    <b v="0"/>
    <s v="Approved"/>
    <s v="WeareA2B"/>
    <s v="Touring"/>
    <s v="medium"/>
    <s v="large"/>
    <n v="1890.39"/>
    <n v="260.14"/>
    <d v="1998-12-17T00:00:00"/>
  </r>
  <r>
    <n v="2849"/>
    <n v="83"/>
    <x v="1379"/>
    <d v="2017-02-10T00:00:00"/>
    <b v="0"/>
    <s v="Approved"/>
    <s v="Solex"/>
    <s v="Touring"/>
    <s v="medium"/>
    <s v="large"/>
    <n v="2083.94"/>
    <n v="675.03"/>
    <d v="2004-08-07T00:00:00"/>
  </r>
  <r>
    <n v="2850"/>
    <n v="37"/>
    <x v="1800"/>
    <d v="2017-08-28T00:00:00"/>
    <b v="0"/>
    <s v="Approved"/>
    <s v="OHM Cycles"/>
    <s v="Standard"/>
    <s v="low"/>
    <s v="medium"/>
    <n v="1793.43"/>
    <n v="248.82"/>
    <d v="1999-07-20T00:00:00"/>
  </r>
  <r>
    <n v="2851"/>
    <n v="24"/>
    <x v="1279"/>
    <d v="2017-10-12T00:00:00"/>
    <b v="1"/>
    <s v="Approved"/>
    <s v="Solex"/>
    <s v="Road"/>
    <s v="medium"/>
    <s v="large"/>
    <n v="1777.8"/>
    <n v="820.78"/>
    <d v="2011-05-07T00:00:00"/>
  </r>
  <r>
    <n v="2852"/>
    <n v="92"/>
    <x v="1492"/>
    <d v="2017-02-14T00:00:00"/>
    <b v="0"/>
    <s v="Approved"/>
    <s v="WeareA2B"/>
    <s v="Standard"/>
    <s v="medium"/>
    <s v="small"/>
    <n v="1415.01"/>
    <n v="1259.3599999999999"/>
    <d v="2003-01-05T00:00:00"/>
  </r>
  <r>
    <n v="2853"/>
    <n v="68"/>
    <x v="1935"/>
    <d v="2017-08-18T00:00:00"/>
    <b v="0"/>
    <s v="Approved"/>
    <s v="OHM Cycles"/>
    <s v="Standard"/>
    <s v="medium"/>
    <s v="medium"/>
    <n v="1636.9"/>
    <n v="44.71"/>
    <d v="2010-08-20T00:00:00"/>
  </r>
  <r>
    <n v="2854"/>
    <n v="63"/>
    <x v="1936"/>
    <d v="2017-10-17T00:00:00"/>
    <b v="0"/>
    <s v="Approved"/>
    <s v="Solex"/>
    <s v="Standard"/>
    <s v="medium"/>
    <s v="medium"/>
    <n v="1483.2"/>
    <n v="99.59"/>
    <d v="1998-12-17T00:00:00"/>
  </r>
  <r>
    <n v="2855"/>
    <n v="89"/>
    <x v="1937"/>
    <d v="2017-06-30T00:00:00"/>
    <b v="0"/>
    <s v="Approved"/>
    <s v="WeareA2B"/>
    <s v="Touring"/>
    <s v="medium"/>
    <s v="large"/>
    <n v="1362.99"/>
    <n v="57.74"/>
    <d v="1993-04-20T00:00:00"/>
  </r>
  <r>
    <n v="2856"/>
    <n v="31"/>
    <x v="1938"/>
    <d v="2017-05-01T00:00:00"/>
    <b v="1"/>
    <s v="Approved"/>
    <s v="Giant Bicycles"/>
    <s v="Standard"/>
    <s v="medium"/>
    <s v="medium"/>
    <n v="230.91"/>
    <n v="173.18"/>
    <d v="1999-07-20T00:00:00"/>
  </r>
  <r>
    <n v="2857"/>
    <n v="93"/>
    <x v="1892"/>
    <d v="2017-04-26T00:00:00"/>
    <b v="0"/>
    <s v="Approved"/>
    <s v="WeareA2B"/>
    <s v="Standard"/>
    <s v="medium"/>
    <s v="medium"/>
    <n v="1065.03"/>
    <n v="230.09"/>
    <d v="2000-11-03T00:00:00"/>
  </r>
  <r>
    <n v="2858"/>
    <n v="40"/>
    <x v="1939"/>
    <d v="2017-07-11T00:00:00"/>
    <b v="1"/>
    <s v="Approved"/>
    <s v="Trek Bicycles"/>
    <s v="Road"/>
    <s v="medium"/>
    <s v="large"/>
    <n v="1894.19"/>
    <n v="598.76"/>
    <d v="2003-07-21T00:00:00"/>
  </r>
  <r>
    <n v="2859"/>
    <n v="78"/>
    <x v="887"/>
    <d v="2017-10-03T00:00:00"/>
    <b v="0"/>
    <s v="Approved"/>
    <s v="Giant Bicycles"/>
    <s v="Standard"/>
    <s v="medium"/>
    <s v="large"/>
    <n v="1765.3"/>
    <n v="709.48"/>
    <d v="2004-08-07T00:00:00"/>
  </r>
  <r>
    <n v="2860"/>
    <n v="1"/>
    <x v="1940"/>
    <d v="2017-03-11T00:00:00"/>
    <b v="1"/>
    <s v="Approved"/>
    <s v="Giant Bicycles"/>
    <s v="Standard"/>
    <s v="medium"/>
    <s v="medium"/>
    <n v="1403.5"/>
    <n v="954.82"/>
    <d v="2005-05-10T00:00:00"/>
  </r>
  <r>
    <n v="2861"/>
    <n v="98"/>
    <x v="1941"/>
    <d v="2017-08-04T00:00:00"/>
    <b v="0"/>
    <s v="Approved"/>
    <s v="Trek Bicycles"/>
    <s v="Standard"/>
    <s v="high"/>
    <s v="medium"/>
    <n v="358.39"/>
    <n v="215.03"/>
    <d v="2004-01-16T00:00:00"/>
  </r>
  <r>
    <n v="2862"/>
    <n v="5"/>
    <x v="1942"/>
    <d v="2017-09-23T00:00:00"/>
    <b v="0"/>
    <s v="Approved"/>
    <s v="Trek Bicycles"/>
    <s v="Mountain"/>
    <s v="low"/>
    <s v="medium"/>
    <n v="574.64"/>
    <n v="459.71"/>
    <d v="1991-11-07T00:00:00"/>
  </r>
  <r>
    <n v="2863"/>
    <n v="91"/>
    <x v="1943"/>
    <d v="2017-05-11T00:00:00"/>
    <b v="1"/>
    <s v="Approved"/>
    <s v="WeareA2B"/>
    <s v="Standard"/>
    <s v="low"/>
    <s v="medium"/>
    <n v="642.30999999999995"/>
    <n v="513.85"/>
    <d v="2003-09-10T00:00:00"/>
  </r>
  <r>
    <n v="2864"/>
    <n v="32"/>
    <x v="1095"/>
    <d v="2017-09-24T00:00:00"/>
    <b v="0"/>
    <s v="Approved"/>
    <s v="Giant Bicycles"/>
    <s v="Standard"/>
    <s v="medium"/>
    <s v="medium"/>
    <n v="642.70000000000005"/>
    <n v="211.37"/>
    <d v="2002-03-22T00:00:00"/>
  </r>
  <r>
    <n v="2865"/>
    <n v="61"/>
    <x v="1944"/>
    <d v="2017-12-19T00:00:00"/>
    <b v="0"/>
    <s v="Approved"/>
    <s v="OHM Cycles"/>
    <s v="Standard"/>
    <s v="low"/>
    <s v="medium"/>
    <n v="71.16"/>
    <n v="56.93"/>
    <d v="2015-06-17T00:00:00"/>
  </r>
  <r>
    <n v="2866"/>
    <n v="74"/>
    <x v="1945"/>
    <d v="2017-06-03T00:00:00"/>
    <b v="0"/>
    <s v="Approved"/>
    <s v="WeareA2B"/>
    <s v="Standard"/>
    <s v="medium"/>
    <s v="medium"/>
    <n v="1228.07"/>
    <n v="400.91"/>
    <d v="2000-05-22T00:00:00"/>
  </r>
  <r>
    <n v="2867"/>
    <n v="16"/>
    <x v="1199"/>
    <d v="2017-08-18T00:00:00"/>
    <b v="0"/>
    <s v="Approved"/>
    <s v="Norco Bicycles"/>
    <s v="Standard"/>
    <s v="high"/>
    <s v="small"/>
    <n v="1661.92"/>
    <n v="1479.11"/>
    <d v="1992-10-11T00:00:00"/>
  </r>
  <r>
    <n v="2868"/>
    <n v="38"/>
    <x v="1500"/>
    <d v="2017-05-20T00:00:00"/>
    <b v="0"/>
    <s v="Approved"/>
    <s v="Trek Bicycles"/>
    <s v="Standard"/>
    <s v="medium"/>
    <s v="large"/>
    <n v="2091.4699999999998"/>
    <n v="388.92"/>
    <d v="2012-05-18T00:00:00"/>
  </r>
  <r>
    <n v="2869"/>
    <n v="94"/>
    <x v="1565"/>
    <d v="2017-10-02T00:00:00"/>
    <b v="0"/>
    <s v="Approved"/>
    <s v="Giant Bicycles"/>
    <s v="Standard"/>
    <s v="medium"/>
    <s v="large"/>
    <n v="1635.3"/>
    <n v="993.66"/>
    <d v="2016-03-29T00:00:00"/>
  </r>
  <r>
    <n v="2870"/>
    <n v="38"/>
    <x v="1946"/>
    <d v="2017-04-24T00:00:00"/>
    <b v="1"/>
    <s v="Approved"/>
    <s v="Trek Bicycles"/>
    <s v="Standard"/>
    <s v="medium"/>
    <s v="large"/>
    <n v="2091.4699999999998"/>
    <n v="388.92"/>
    <d v="2012-04-10T00:00:00"/>
  </r>
  <r>
    <n v="2871"/>
    <n v="67"/>
    <x v="1947"/>
    <d v="2017-02-27T00:00:00"/>
    <b v="1"/>
    <s v="Approved"/>
    <s v="Norco Bicycles"/>
    <s v="Road"/>
    <s v="medium"/>
    <s v="medium"/>
    <n v="544.04999999999995"/>
    <n v="376.84"/>
    <d v="2010-08-20T00:00:00"/>
  </r>
  <r>
    <n v="2872"/>
    <n v="8"/>
    <x v="1741"/>
    <d v="2017-04-22T00:00:00"/>
    <b v="0"/>
    <s v="Approved"/>
    <s v="Solex"/>
    <s v="Road"/>
    <s v="medium"/>
    <s v="small"/>
    <n v="1703.52"/>
    <n v="1516.13"/>
    <d v="2011-04-16T00:00:00"/>
  </r>
  <r>
    <n v="2873"/>
    <n v="41"/>
    <x v="1437"/>
    <d v="2017-02-20T00:00:00"/>
    <b v="1"/>
    <s v="Approved"/>
    <s v="Solex"/>
    <s v="Road"/>
    <s v="medium"/>
    <s v="medium"/>
    <n v="416.98"/>
    <n v="312.74"/>
    <d v="1997-05-10T00:00:00"/>
  </r>
  <r>
    <n v="2874"/>
    <n v="83"/>
    <x v="1948"/>
    <d v="2017-06-30T00:00:00"/>
    <b v="0"/>
    <s v="Approved"/>
    <s v="Solex"/>
    <s v="Touring"/>
    <s v="medium"/>
    <s v="large"/>
    <n v="2083.94"/>
    <n v="675.03"/>
    <d v="2013-09-16T00:00:00"/>
  </r>
  <r>
    <n v="2875"/>
    <n v="0"/>
    <x v="1949"/>
    <d v="2017-06-09T00:00:00"/>
    <b v="0"/>
    <s v="Approved"/>
    <s v="OHM Cycles"/>
    <s v="Standard"/>
    <s v="medium"/>
    <s v="medium"/>
    <n v="183.86"/>
    <n v="137.9"/>
    <d v="1997-10-04T00:00:00"/>
  </r>
  <r>
    <n v="2876"/>
    <n v="3"/>
    <x v="1950"/>
    <d v="2017-05-13T00:00:00"/>
    <b v="1"/>
    <s v="Approved"/>
    <s v="Trek Bicycles"/>
    <s v="Standard"/>
    <s v="medium"/>
    <s v="large"/>
    <n v="2091.4699999999998"/>
    <n v="388.92"/>
    <d v="2011-04-16T00:00:00"/>
  </r>
  <r>
    <n v="2877"/>
    <n v="63"/>
    <x v="1951"/>
    <d v="2017-08-24T00:00:00"/>
    <b v="0"/>
    <s v="Approved"/>
    <s v="Solex"/>
    <s v="Standard"/>
    <s v="medium"/>
    <s v="medium"/>
    <n v="1483.2"/>
    <n v="99.59"/>
    <d v="1998-12-17T00:00:00"/>
  </r>
  <r>
    <n v="2878"/>
    <n v="23"/>
    <x v="1952"/>
    <d v="2017-04-16T00:00:00"/>
    <b v="1"/>
    <s v="Approved"/>
    <s v="Norco Bicycles"/>
    <s v="Mountain"/>
    <s v="low"/>
    <s v="small"/>
    <n v="688.63"/>
    <n v="612.88"/>
    <d v="1991-08-05T00:00:00"/>
  </r>
  <r>
    <n v="2879"/>
    <n v="2"/>
    <x v="508"/>
    <d v="2017-03-12T00:00:00"/>
    <b v="0"/>
    <s v="Approved"/>
    <s v="Solex"/>
    <s v="Standard"/>
    <s v="medium"/>
    <s v="medium"/>
    <n v="71.489999999999995"/>
    <n v="53.62"/>
    <d v="2003-02-07T00:00:00"/>
  </r>
  <r>
    <n v="2880"/>
    <n v="76"/>
    <x v="1852"/>
    <d v="2017-09-06T00:00:00"/>
    <b v="1"/>
    <s v="Approved"/>
    <s v="WeareA2B"/>
    <s v="Standard"/>
    <s v="low"/>
    <s v="medium"/>
    <n v="642.30999999999995"/>
    <n v="513.85"/>
    <d v="2014-10-10T00:00:00"/>
  </r>
  <r>
    <n v="2881"/>
    <n v="7"/>
    <x v="1953"/>
    <d v="2017-07-18T00:00:00"/>
    <b v="0"/>
    <s v="Approved"/>
    <s v="Trek Bicycles"/>
    <s v="Road"/>
    <s v="low"/>
    <s v="medium"/>
    <n v="980.37"/>
    <n v="234.43"/>
    <d v="1991-11-07T00:00:00"/>
  </r>
  <r>
    <n v="2882"/>
    <n v="79"/>
    <x v="172"/>
    <d v="2017-08-13T00:00:00"/>
    <b v="0"/>
    <s v="Approved"/>
    <s v="Solex"/>
    <s v="Touring"/>
    <s v="medium"/>
    <s v="large"/>
    <n v="2083.94"/>
    <n v="675.03"/>
    <d v="2005-05-10T00:00:00"/>
  </r>
  <r>
    <n v="2883"/>
    <n v="32"/>
    <x v="1954"/>
    <d v="2017-12-01T00:00:00"/>
    <b v="0"/>
    <s v="Approved"/>
    <s v="Giant Bicycles"/>
    <s v="Standard"/>
    <s v="medium"/>
    <s v="medium"/>
    <n v="642.70000000000005"/>
    <n v="211.37"/>
    <d v="2002-03-22T00:00:00"/>
  </r>
  <r>
    <n v="2884"/>
    <n v="1"/>
    <x v="1955"/>
    <d v="2017-11-05T00:00:00"/>
    <b v="1"/>
    <s v="Approved"/>
    <s v="Giant Bicycles"/>
    <s v="Standard"/>
    <s v="medium"/>
    <s v="medium"/>
    <n v="1403.5"/>
    <n v="954.82"/>
    <d v="2012-09-15T00:00:00"/>
  </r>
  <r>
    <n v="2885"/>
    <n v="60"/>
    <x v="836"/>
    <d v="2017-08-02T00:00:00"/>
    <b v="1"/>
    <s v="Approved"/>
    <s v="Giant Bicycles"/>
    <s v="Standard"/>
    <s v="high"/>
    <s v="small"/>
    <n v="1977.36"/>
    <n v="1759.85"/>
    <d v="2011-08-24T00:00:00"/>
  </r>
  <r>
    <n v="2886"/>
    <n v="19"/>
    <x v="1956"/>
    <d v="2017-12-27T00:00:00"/>
    <b v="1"/>
    <s v="Approved"/>
    <s v="OHM Cycles"/>
    <s v="Road"/>
    <s v="high"/>
    <s v="large"/>
    <n v="12.01"/>
    <n v="7.21"/>
    <d v="2009-03-08T00:00:00"/>
  </r>
  <r>
    <n v="2887"/>
    <n v="0"/>
    <x v="517"/>
    <d v="2017-08-12T00:00:00"/>
    <b v="0"/>
    <s v="Approved"/>
    <s v="Norco Bicycles"/>
    <s v="Road"/>
    <s v="medium"/>
    <s v="medium"/>
    <n v="543.39"/>
    <n v="407.54"/>
    <d v="1999-07-20T00:00:00"/>
  </r>
  <r>
    <n v="2888"/>
    <n v="46"/>
    <x v="771"/>
    <d v="2017-06-30T00:00:00"/>
    <b v="0"/>
    <s v="Approved"/>
    <s v="OHM Cycles"/>
    <s v="Standard"/>
    <s v="low"/>
    <s v="medium"/>
    <n v="1793.43"/>
    <n v="248.82"/>
    <d v="1997-05-10T00:00:00"/>
  </r>
  <r>
    <n v="2889"/>
    <n v="5"/>
    <x v="1957"/>
    <d v="2017-12-21T00:00:00"/>
    <b v="0"/>
    <s v="Approved"/>
    <s v="Giant Bicycles"/>
    <s v="Standard"/>
    <s v="high"/>
    <s v="medium"/>
    <n v="1129.1300000000001"/>
    <n v="677.48"/>
    <d v="2014-03-03T00:00:00"/>
  </r>
  <r>
    <n v="2890"/>
    <n v="58"/>
    <x v="1331"/>
    <d v="2017-03-05T00:00:00"/>
    <b v="1"/>
    <s v="Approved"/>
    <s v="OHM Cycles"/>
    <s v="Standard"/>
    <s v="medium"/>
    <s v="medium"/>
    <n v="912.52"/>
    <n v="141.4"/>
    <d v="2012-05-18T00:00:00"/>
  </r>
  <r>
    <n v="2891"/>
    <n v="48"/>
    <x v="82"/>
    <d v="2017-07-08T00:00:00"/>
    <b v="0"/>
    <s v="Approved"/>
    <s v="WeareA2B"/>
    <s v="Standard"/>
    <s v="medium"/>
    <s v="medium"/>
    <n v="1762.96"/>
    <n v="950.52"/>
    <d v="2014-07-28T00:00:00"/>
  </r>
  <r>
    <n v="2892"/>
    <n v="2"/>
    <x v="678"/>
    <d v="2017-04-22T00:00:00"/>
    <b v="1"/>
    <s v="Approved"/>
    <s v="Giant Bicycles"/>
    <s v="Road"/>
    <s v="low"/>
    <s v="small"/>
    <n v="590.26"/>
    <n v="525.33000000000004"/>
    <d v="2010-11-05T00:00:00"/>
  </r>
  <r>
    <n v="2893"/>
    <n v="6"/>
    <x v="1495"/>
    <d v="2017-10-18T00:00:00"/>
    <b v="0"/>
    <s v="Approved"/>
    <s v="Solex"/>
    <s v="Standard"/>
    <s v="high"/>
    <s v="medium"/>
    <n v="748.17"/>
    <n v="448.9"/>
    <d v="1991-11-10T00:00:00"/>
  </r>
  <r>
    <n v="2894"/>
    <n v="36"/>
    <x v="1003"/>
    <d v="2017-06-06T00:00:00"/>
    <b v="0"/>
    <s v="Approved"/>
    <s v="Solex"/>
    <s v="Standard"/>
    <s v="low"/>
    <s v="medium"/>
    <n v="945.04"/>
    <n v="507.58"/>
    <d v="1999-07-20T00:00:00"/>
  </r>
  <r>
    <n v="2895"/>
    <n v="39"/>
    <x v="1958"/>
    <d v="2017-04-14T00:00:00"/>
    <b v="1"/>
    <s v="Approved"/>
    <s v="Giant Bicycles"/>
    <s v="Standard"/>
    <s v="medium"/>
    <s v="large"/>
    <n v="1812.75"/>
    <n v="582.48"/>
    <d v="2010-06-07T00:00:00"/>
  </r>
  <r>
    <n v="2896"/>
    <n v="35"/>
    <x v="1125"/>
    <d v="2017-05-26T00:00:00"/>
    <b v="1"/>
    <s v="Approved"/>
    <s v="Trek Bicycles"/>
    <s v="Standard"/>
    <s v="low"/>
    <s v="medium"/>
    <n v="1057.51"/>
    <n v="154.4"/>
    <d v="1999-12-04T00:00:00"/>
  </r>
  <r>
    <n v="2897"/>
    <n v="23"/>
    <x v="1959"/>
    <d v="2017-05-28T00:00:00"/>
    <b v="0"/>
    <s v="Approved"/>
    <s v="Norco Bicycles"/>
    <s v="Standard"/>
    <s v="medium"/>
    <s v="medium"/>
    <n v="1198.46"/>
    <n v="381.1"/>
    <d v="2005-05-10T00:00:00"/>
  </r>
  <r>
    <n v="2898"/>
    <n v="79"/>
    <x v="1368"/>
    <d v="2017-06-24T00:00:00"/>
    <b v="1"/>
    <s v="Approved"/>
    <s v="Solex"/>
    <s v="Touring"/>
    <s v="medium"/>
    <s v="large"/>
    <n v="2083.94"/>
    <n v="675.03"/>
    <d v="2013-09-16T00:00:00"/>
  </r>
  <r>
    <n v="2899"/>
    <n v="13"/>
    <x v="1007"/>
    <d v="2017-10-06T00:00:00"/>
    <b v="1"/>
    <s v="Approved"/>
    <s v="Solex"/>
    <s v="Standard"/>
    <s v="medium"/>
    <s v="medium"/>
    <n v="1577.53"/>
    <n v="826.51"/>
    <d v="2007-12-11T00:00:00"/>
  </r>
  <r>
    <n v="2900"/>
    <n v="65"/>
    <x v="1690"/>
    <d v="2017-03-14T00:00:00"/>
    <b v="0"/>
    <s v="Approved"/>
    <s v="WeareA2B"/>
    <s v="Standard"/>
    <s v="medium"/>
    <s v="medium"/>
    <n v="1807.45"/>
    <n v="778.69"/>
    <d v="2010-11-05T00:00:00"/>
  </r>
  <r>
    <n v="2901"/>
    <n v="59"/>
    <x v="1960"/>
    <d v="2017-01-26T00:00:00"/>
    <b v="1"/>
    <s v="Approved"/>
    <s v="Solex"/>
    <s v="Standard"/>
    <s v="medium"/>
    <s v="large"/>
    <n v="1061.56"/>
    <n v="733.58"/>
    <d v="1993-07-20T00:00:00"/>
  </r>
  <r>
    <n v="2902"/>
    <n v="87"/>
    <x v="175"/>
    <d v="2017-05-14T00:00:00"/>
    <b v="1"/>
    <s v="Approved"/>
    <s v="Giant Bicycles"/>
    <s v="Standard"/>
    <s v="high"/>
    <s v="medium"/>
    <n v="1179"/>
    <n v="707.4"/>
    <d v="1997-08-25T00:00:00"/>
  </r>
  <r>
    <n v="2903"/>
    <n v="84"/>
    <x v="1001"/>
    <d v="2017-03-08T00:00:00"/>
    <b v="1"/>
    <s v="Approved"/>
    <s v="Giant Bicycles"/>
    <s v="Road"/>
    <s v="medium"/>
    <s v="medium"/>
    <n v="792.9"/>
    <n v="594.67999999999995"/>
    <d v="1992-10-02T00:00:00"/>
  </r>
  <r>
    <n v="2904"/>
    <n v="76"/>
    <x v="1368"/>
    <d v="2017-01-21T00:00:00"/>
    <b v="1"/>
    <s v="Approved"/>
    <s v="WeareA2B"/>
    <s v="Road"/>
    <s v="low"/>
    <s v="small"/>
    <n v="1172.78"/>
    <n v="1043.77"/>
    <d v="2002-10-10T00:00:00"/>
  </r>
  <r>
    <n v="2905"/>
    <n v="52"/>
    <x v="1958"/>
    <d v="2017-11-18T00:00:00"/>
    <b v="0"/>
    <s v="Approved"/>
    <s v="OHM Cycles"/>
    <s v="Road"/>
    <s v="medium"/>
    <s v="medium"/>
    <n v="1280.28"/>
    <n v="829.51"/>
    <d v="2001-11-25T00:00:00"/>
  </r>
  <r>
    <n v="2906"/>
    <n v="21"/>
    <x v="1961"/>
    <d v="2017-12-22T00:00:00"/>
    <b v="1"/>
    <s v="Approved"/>
    <s v="WeareA2B"/>
    <s v="Touring"/>
    <s v="medium"/>
    <s v="medium"/>
    <n v="1466.68"/>
    <n v="363.25"/>
    <d v="2004-08-17T00:00:00"/>
  </r>
  <r>
    <n v="2907"/>
    <n v="21"/>
    <x v="307"/>
    <d v="2017-07-25T00:00:00"/>
    <b v="0"/>
    <s v="Approved"/>
    <s v="Solex"/>
    <s v="Standard"/>
    <s v="medium"/>
    <s v="large"/>
    <n v="1071.23"/>
    <n v="380.74"/>
    <d v="2016-02-04T00:00:00"/>
  </r>
  <r>
    <n v="2908"/>
    <n v="86"/>
    <x v="1879"/>
    <d v="2017-02-22T00:00:00"/>
    <b v="1"/>
    <s v="Approved"/>
    <s v="OHM Cycles"/>
    <s v="Standard"/>
    <s v="medium"/>
    <s v="medium"/>
    <n v="235.63"/>
    <n v="125.07"/>
    <d v="2004-08-07T00:00:00"/>
  </r>
  <r>
    <n v="2909"/>
    <n v="38"/>
    <x v="1411"/>
    <d v="2017-01-25T00:00:00"/>
    <b v="1"/>
    <s v="Approved"/>
    <s v="Solex"/>
    <s v="Standard"/>
    <s v="medium"/>
    <s v="medium"/>
    <n v="1577.53"/>
    <n v="826.51"/>
    <d v="2008-03-19T00:00:00"/>
  </r>
  <r>
    <n v="2910"/>
    <n v="22"/>
    <x v="1962"/>
    <d v="2017-08-17T00:00:00"/>
    <b v="1"/>
    <s v="Approved"/>
    <s v="WeareA2B"/>
    <s v="Standard"/>
    <s v="medium"/>
    <s v="medium"/>
    <n v="60.34"/>
    <n v="45.26"/>
    <d v="1993-07-15T00:00:00"/>
  </r>
  <r>
    <n v="2911"/>
    <n v="81"/>
    <x v="406"/>
    <d v="2017-02-24T00:00:00"/>
    <b v="0"/>
    <s v="Approved"/>
    <s v="Norco Bicycles"/>
    <s v="Standard"/>
    <s v="medium"/>
    <s v="small"/>
    <n v="586.45000000000005"/>
    <n v="521.94000000000005"/>
    <d v="1991-07-10T00:00:00"/>
  </r>
  <r>
    <n v="2912"/>
    <n v="18"/>
    <x v="97"/>
    <d v="2017-10-04T00:00:00"/>
    <b v="1"/>
    <s v="Approved"/>
    <s v="Norco Bicycles"/>
    <s v="Standard"/>
    <s v="high"/>
    <s v="medium"/>
    <n v="1148.6400000000001"/>
    <n v="689.18"/>
    <d v="2015-08-10T00:00:00"/>
  </r>
  <r>
    <n v="2913"/>
    <n v="5"/>
    <x v="515"/>
    <d v="2017-04-06T00:00:00"/>
    <b v="1"/>
    <s v="Approved"/>
    <s v="Trek Bicycles"/>
    <s v="Mountain"/>
    <s v="low"/>
    <s v="medium"/>
    <n v="574.64"/>
    <n v="459.71"/>
    <d v="2011-08-29T00:00:00"/>
  </r>
  <r>
    <n v="2914"/>
    <n v="10"/>
    <x v="1963"/>
    <d v="2017-02-10T00:00:00"/>
    <b v="1"/>
    <s v="Approved"/>
    <s v="WeareA2B"/>
    <s v="Touring"/>
    <s v="medium"/>
    <s v="medium"/>
    <n v="1466.68"/>
    <n v="363.25"/>
    <d v="2014-03-03T00:00:00"/>
  </r>
  <r>
    <n v="2915"/>
    <n v="1"/>
    <x v="1964"/>
    <d v="2017-09-18T00:00:00"/>
    <b v="0"/>
    <s v="Approved"/>
    <s v="Giant Bicycles"/>
    <s v="Standard"/>
    <s v="medium"/>
    <s v="medium"/>
    <n v="1403.5"/>
    <n v="954.82"/>
    <d v="2005-08-09T00:00:00"/>
  </r>
  <r>
    <n v="2916"/>
    <n v="40"/>
    <x v="1035"/>
    <d v="2017-08-24T00:00:00"/>
    <b v="1"/>
    <s v="Approved"/>
    <s v="OHM Cycles"/>
    <s v="Standard"/>
    <s v="high"/>
    <s v="medium"/>
    <n v="1458.17"/>
    <n v="874.9"/>
    <d v="2008-03-19T00:00:00"/>
  </r>
  <r>
    <n v="2917"/>
    <n v="90"/>
    <x v="597"/>
    <d v="2017-11-29T00:00:00"/>
    <b v="1"/>
    <s v="Approved"/>
    <s v="Norco Bicycles"/>
    <s v="Standard"/>
    <s v="low"/>
    <s v="medium"/>
    <n v="363.01"/>
    <n v="290.41000000000003"/>
    <d v="2002-10-10T00:00:00"/>
  </r>
  <r>
    <n v="2918"/>
    <n v="35"/>
    <x v="1965"/>
    <d v="2017-07-02T00:00:00"/>
    <b v="0"/>
    <s v="Approved"/>
    <s v="Trek Bicycles"/>
    <s v="Standard"/>
    <s v="low"/>
    <s v="medium"/>
    <n v="1057.51"/>
    <n v="154.4"/>
    <d v="2010-06-07T00:00:00"/>
  </r>
  <r>
    <n v="2919"/>
    <n v="81"/>
    <x v="1824"/>
    <d v="2017-04-23T00:00:00"/>
    <b v="0"/>
    <s v="Approved"/>
    <s v="Solex"/>
    <s v="Standard"/>
    <s v="medium"/>
    <s v="medium"/>
    <n v="1151.96"/>
    <n v="649.49"/>
    <d v="1999-12-04T00:00:00"/>
  </r>
  <r>
    <n v="2920"/>
    <n v="34"/>
    <x v="1966"/>
    <d v="2017-01-07T00:00:00"/>
    <b v="0"/>
    <s v="Approved"/>
    <s v="Norco Bicycles"/>
    <s v="Road"/>
    <s v="high"/>
    <s v="large"/>
    <n v="774.53"/>
    <n v="464.72"/>
    <d v="2003-03-18T00:00:00"/>
  </r>
  <r>
    <n v="2921"/>
    <n v="1"/>
    <x v="630"/>
    <d v="2017-02-14T00:00:00"/>
    <b v="0"/>
    <s v="Approved"/>
    <s v="Giant Bicycles"/>
    <s v="Standard"/>
    <s v="medium"/>
    <s v="medium"/>
    <n v="1403.5"/>
    <n v="954.82"/>
    <d v="2016-11-14T00:00:00"/>
  </r>
  <r>
    <n v="2922"/>
    <n v="67"/>
    <x v="1096"/>
    <d v="2017-01-09T00:00:00"/>
    <b v="0"/>
    <s v="Approved"/>
    <s v="Solex"/>
    <s v="Standard"/>
    <s v="medium"/>
    <s v="large"/>
    <n v="1071.23"/>
    <n v="380.74"/>
    <d v="1996-04-05T00:00:00"/>
  </r>
  <r>
    <n v="2923"/>
    <n v="48"/>
    <x v="1967"/>
    <d v="2017-11-10T00:00:00"/>
    <b v="1"/>
    <s v="Approved"/>
    <s v="WeareA2B"/>
    <s v="Standard"/>
    <s v="medium"/>
    <s v="medium"/>
    <n v="1762.96"/>
    <n v="950.52"/>
    <d v="2012-04-10T00:00:00"/>
  </r>
  <r>
    <n v="2924"/>
    <n v="58"/>
    <x v="1868"/>
    <d v="2017-07-08T00:00:00"/>
    <b v="1"/>
    <s v="Approved"/>
    <s v="OHM Cycles"/>
    <s v="Road"/>
    <s v="medium"/>
    <s v="medium"/>
    <n v="1280.28"/>
    <n v="829.51"/>
    <d v="2001-11-25T00:00:00"/>
  </r>
  <r>
    <n v="2925"/>
    <n v="0"/>
    <x v="642"/>
    <d v="2017-11-16T00:00:00"/>
    <b v="1"/>
    <s v="Approved"/>
    <s v="Solex"/>
    <s v="Standard"/>
    <s v="medium"/>
    <s v="medium"/>
    <n v="478.16"/>
    <n v="298.72000000000003"/>
    <d v="1992-10-02T00:00:00"/>
  </r>
  <r>
    <n v="2926"/>
    <n v="22"/>
    <x v="1178"/>
    <d v="2017-11-11T00:00:00"/>
    <b v="1"/>
    <s v="Approved"/>
    <s v="WeareA2B"/>
    <s v="Standard"/>
    <s v="medium"/>
    <s v="medium"/>
    <n v="60.34"/>
    <n v="45.26"/>
    <d v="2016-02-04T00:00:00"/>
  </r>
  <r>
    <n v="2927"/>
    <n v="35"/>
    <x v="243"/>
    <d v="2017-09-20T00:00:00"/>
    <b v="1"/>
    <s v="Approved"/>
    <s v="Trek Bicycles"/>
    <s v="Standard"/>
    <s v="low"/>
    <s v="medium"/>
    <n v="1057.51"/>
    <n v="154.4"/>
    <d v="2011-03-16T00:00:00"/>
  </r>
  <r>
    <n v="2928"/>
    <n v="41"/>
    <x v="1968"/>
    <d v="2017-10-23T00:00:00"/>
    <b v="0"/>
    <s v="Approved"/>
    <s v="Solex"/>
    <s v="Road"/>
    <s v="medium"/>
    <s v="medium"/>
    <n v="416.98"/>
    <n v="312.74"/>
    <d v="1997-05-10T00:00:00"/>
  </r>
  <r>
    <n v="2929"/>
    <n v="65"/>
    <x v="1969"/>
    <d v="2017-02-15T00:00:00"/>
    <b v="1"/>
    <s v="Approved"/>
    <s v="WeareA2B"/>
    <s v="Standard"/>
    <s v="medium"/>
    <s v="medium"/>
    <n v="1807.45"/>
    <n v="778.69"/>
    <d v="2015-04-11T00:00:00"/>
  </r>
  <r>
    <n v="2930"/>
    <n v="92"/>
    <x v="1970"/>
    <d v="2017-09-20T00:00:00"/>
    <b v="0"/>
    <s v="Approved"/>
    <s v="WeareA2B"/>
    <s v="Standard"/>
    <s v="medium"/>
    <s v="small"/>
    <n v="1415.01"/>
    <n v="1259.3599999999999"/>
    <d v="2002-10-10T00:00:00"/>
  </r>
  <r>
    <n v="2931"/>
    <n v="17"/>
    <x v="1971"/>
    <d v="2017-12-20T00:00:00"/>
    <b v="0"/>
    <s v="Approved"/>
    <s v="Solex"/>
    <s v="Standard"/>
    <s v="high"/>
    <s v="medium"/>
    <n v="1024.6600000000001"/>
    <n v="614.79999999999995"/>
    <d v="1996-11-09T00:00:00"/>
  </r>
  <r>
    <n v="2932"/>
    <n v="37"/>
    <x v="1972"/>
    <d v="2017-08-17T00:00:00"/>
    <b v="1"/>
    <s v="Approved"/>
    <s v="OHM Cycles"/>
    <s v="Standard"/>
    <s v="low"/>
    <s v="medium"/>
    <n v="1793.43"/>
    <n v="248.82"/>
    <d v="1999-07-20T00:00:00"/>
  </r>
  <r>
    <n v="2933"/>
    <n v="26"/>
    <x v="1973"/>
    <d v="2017-09-14T00:00:00"/>
    <b v="0"/>
    <s v="Approved"/>
    <s v="WeareA2B"/>
    <s v="Standard"/>
    <s v="medium"/>
    <s v="medium"/>
    <n v="1992.93"/>
    <n v="762.63"/>
    <d v="1999-06-23T00:00:00"/>
  </r>
  <r>
    <n v="2934"/>
    <n v="57"/>
    <x v="718"/>
    <d v="2017-12-28T00:00:00"/>
    <b v="0"/>
    <s v="Approved"/>
    <s v="WeareA2B"/>
    <s v="Touring"/>
    <s v="medium"/>
    <s v="large"/>
    <n v="1890.39"/>
    <n v="260.14"/>
    <d v="2015-10-18T00:00:00"/>
  </r>
  <r>
    <n v="2935"/>
    <n v="0"/>
    <x v="878"/>
    <d v="2017-09-06T00:00:00"/>
    <b v="1"/>
    <s v="Approved"/>
    <s v="OHM Cycles"/>
    <s v="Standard"/>
    <s v="low"/>
    <s v="medium"/>
    <n v="71.16"/>
    <n v="56.93"/>
    <d v="2015-06-17T00:00:00"/>
  </r>
  <r>
    <n v="2936"/>
    <n v="88"/>
    <x v="1974"/>
    <d v="2017-11-24T00:00:00"/>
    <b v="1"/>
    <s v="Approved"/>
    <s v="Norco Bicycles"/>
    <s v="Standard"/>
    <s v="medium"/>
    <s v="medium"/>
    <n v="1198.46"/>
    <n v="381.1"/>
    <d v="1998-12-16T00:00:00"/>
  </r>
  <r>
    <n v="2937"/>
    <n v="54"/>
    <x v="539"/>
    <d v="2017-07-23T00:00:00"/>
    <b v="1"/>
    <s v="Approved"/>
    <s v="WeareA2B"/>
    <s v="Standard"/>
    <s v="medium"/>
    <s v="medium"/>
    <n v="1292.8399999999999"/>
    <n v="13.44"/>
    <d v="2009-04-12T00:00:00"/>
  </r>
  <r>
    <n v="2938"/>
    <n v="63"/>
    <x v="64"/>
    <d v="2017-09-29T00:00:00"/>
    <b v="1"/>
    <s v="Approved"/>
    <s v="Solex"/>
    <s v="Standard"/>
    <s v="medium"/>
    <s v="medium"/>
    <n v="1483.2"/>
    <n v="99.59"/>
    <d v="2010-11-05T00:00:00"/>
  </r>
  <r>
    <n v="2939"/>
    <n v="59"/>
    <x v="1975"/>
    <d v="2017-08-10T00:00:00"/>
    <b v="0"/>
    <s v="Approved"/>
    <s v="Solex"/>
    <s v="Standard"/>
    <s v="medium"/>
    <s v="large"/>
    <n v="1061.56"/>
    <n v="733.58"/>
    <d v="1993-07-20T00:00:00"/>
  </r>
  <r>
    <n v="2940"/>
    <n v="0"/>
    <x v="1976"/>
    <d v="2017-04-02T00:00:00"/>
    <b v="1"/>
    <s v="Approved"/>
    <s v="Trek Bicycles"/>
    <s v="Road"/>
    <s v="medium"/>
    <s v="medium"/>
    <n v="533.51"/>
    <n v="400.13"/>
    <d v="2012-04-10T00:00:00"/>
  </r>
  <r>
    <n v="2941"/>
    <n v="75"/>
    <x v="1977"/>
    <d v="2017-12-16T00:00:00"/>
    <b v="1"/>
    <s v="Approved"/>
    <s v="Giant Bicycles"/>
    <s v="Touring"/>
    <s v="medium"/>
    <s v="large"/>
    <n v="1873.97"/>
    <n v="863.95"/>
    <d v="2006-05-22T00:00:00"/>
  </r>
  <r>
    <n v="2942"/>
    <n v="51"/>
    <x v="13"/>
    <d v="2017-07-04T00:00:00"/>
    <b v="1"/>
    <s v="Approved"/>
    <s v="OHM Cycles"/>
    <s v="Standard"/>
    <s v="high"/>
    <s v="medium"/>
    <n v="2005.66"/>
    <n v="1203.4000000000001"/>
    <d v="2012-04-10T00:00:00"/>
  </r>
  <r>
    <n v="2943"/>
    <n v="0"/>
    <x v="408"/>
    <d v="2017-01-06T00:00:00"/>
    <b v="0"/>
    <s v="Approved"/>
    <s v="OHM Cycles"/>
    <s v="Standard"/>
    <s v="low"/>
    <s v="medium"/>
    <n v="71.16"/>
    <n v="56.93"/>
    <d v="2015-06-17T00:00:00"/>
  </r>
  <r>
    <n v="2944"/>
    <n v="80"/>
    <x v="1978"/>
    <d v="2017-06-22T00:00:00"/>
    <b v="0"/>
    <s v="Approved"/>
    <s v="Trek Bicycles"/>
    <s v="Standard"/>
    <s v="medium"/>
    <s v="large"/>
    <n v="1469.44"/>
    <n v="596.54999999999995"/>
    <d v="2005-10-22T00:00:00"/>
  </r>
  <r>
    <n v="2945"/>
    <n v="0"/>
    <x v="1023"/>
    <d v="2017-10-19T00:00:00"/>
    <b v="0"/>
    <s v="Approved"/>
    <s v="OHM Cycles"/>
    <s v="Standard"/>
    <s v="high"/>
    <s v="medium"/>
    <n v="227.88"/>
    <n v="136.72999999999999"/>
    <d v="2016-07-09T00:00:00"/>
  </r>
  <r>
    <n v="2946"/>
    <n v="9"/>
    <x v="1079"/>
    <d v="2017-01-25T00:00:00"/>
    <b v="1"/>
    <s v="Approved"/>
    <s v="Norco Bicycles"/>
    <s v="Standard"/>
    <s v="medium"/>
    <s v="small"/>
    <n v="1216.1400000000001"/>
    <n v="1082.3599999999999"/>
    <d v="1991-08-05T00:00:00"/>
  </r>
  <r>
    <n v="2947"/>
    <n v="70"/>
    <x v="1979"/>
    <d v="2017-07-16T00:00:00"/>
    <b v="1"/>
    <s v="Approved"/>
    <s v="Norco Bicycles"/>
    <s v="Road"/>
    <s v="medium"/>
    <s v="medium"/>
    <n v="1036.5899999999999"/>
    <n v="206.35"/>
    <d v="1991-05-06T00:00:00"/>
  </r>
  <r>
    <n v="2949"/>
    <n v="3"/>
    <x v="1237"/>
    <d v="2017-08-26T00:00:00"/>
    <b v="1"/>
    <s v="Approved"/>
    <s v="Trek Bicycles"/>
    <s v="Standard"/>
    <s v="medium"/>
    <s v="large"/>
    <n v="2091.4699999999998"/>
    <n v="388.92"/>
    <d v="1993-07-20T00:00:00"/>
  </r>
  <r>
    <n v="2950"/>
    <n v="30"/>
    <x v="1980"/>
    <d v="2017-12-30T00:00:00"/>
    <b v="0"/>
    <s v="Approved"/>
    <s v="Solex"/>
    <s v="Standard"/>
    <s v="high"/>
    <s v="medium"/>
    <n v="748.17"/>
    <n v="448.9"/>
    <d v="1994-07-12T00:00:00"/>
  </r>
  <r>
    <n v="2951"/>
    <n v="30"/>
    <x v="1981"/>
    <d v="2017-10-16T00:00:00"/>
    <b v="1"/>
    <s v="Approved"/>
    <s v="Solex"/>
    <s v="Standard"/>
    <s v="high"/>
    <s v="medium"/>
    <n v="748.17"/>
    <n v="448.9"/>
    <d v="1992-10-11T00:00:00"/>
  </r>
  <r>
    <n v="2952"/>
    <n v="80"/>
    <x v="202"/>
    <d v="2017-08-24T00:00:00"/>
    <b v="1"/>
    <s v="Approved"/>
    <s v="OHM Cycles"/>
    <s v="Touring"/>
    <s v="low"/>
    <s v="medium"/>
    <n v="1073.07"/>
    <n v="933.84"/>
    <d v="2015-08-10T00:00:00"/>
  </r>
  <r>
    <n v="2953"/>
    <n v="0"/>
    <x v="1982"/>
    <d v="2017-10-31T00:00:00"/>
    <b v="1"/>
    <s v="Approved"/>
    <s v="Norco Bicycles"/>
    <s v="Road"/>
    <s v="medium"/>
    <s v="medium"/>
    <n v="543.39"/>
    <n v="407.54"/>
    <d v="2016-03-29T00:00:00"/>
  </r>
  <r>
    <n v="2954"/>
    <n v="5"/>
    <x v="1829"/>
    <d v="2017-09-05T00:00:00"/>
    <b v="0"/>
    <s v="Approved"/>
    <s v="Giant Bicycles"/>
    <s v="Standard"/>
    <s v="high"/>
    <s v="medium"/>
    <n v="1129.1300000000001"/>
    <n v="677.48"/>
    <d v="2005-08-09T00:00:00"/>
  </r>
  <r>
    <n v="2955"/>
    <n v="97"/>
    <x v="1844"/>
    <d v="2017-10-23T00:00:00"/>
    <b v="1"/>
    <s v="Approved"/>
    <s v="Solex"/>
    <s v="Standard"/>
    <s v="medium"/>
    <s v="large"/>
    <n v="202.62"/>
    <n v="151.96"/>
    <d v="2016-03-29T00:00:00"/>
  </r>
  <r>
    <n v="2956"/>
    <n v="54"/>
    <x v="72"/>
    <d v="2017-09-05T00:00:00"/>
    <b v="0"/>
    <s v="Approved"/>
    <s v="WeareA2B"/>
    <s v="Standard"/>
    <s v="medium"/>
    <s v="medium"/>
    <n v="1292.8399999999999"/>
    <n v="13.44"/>
    <d v="2009-04-12T00:00:00"/>
  </r>
  <r>
    <n v="2957"/>
    <n v="0"/>
    <x v="1824"/>
    <d v="2017-11-22T00:00:00"/>
    <b v="0"/>
    <s v="Approved"/>
    <s v="OHM Cycles"/>
    <s v="Road"/>
    <s v="high"/>
    <s v="large"/>
    <n v="12.01"/>
    <n v="7.21"/>
    <d v="2009-03-08T00:00:00"/>
  </r>
  <r>
    <n v="2958"/>
    <n v="1"/>
    <x v="1983"/>
    <d v="2017-03-30T00:00:00"/>
    <b v="0"/>
    <s v="Approved"/>
    <s v="Giant Bicycles"/>
    <s v="Standard"/>
    <s v="medium"/>
    <s v="medium"/>
    <n v="1403.5"/>
    <n v="954.82"/>
    <d v="2011-04-16T00:00:00"/>
  </r>
  <r>
    <n v="2959"/>
    <n v="23"/>
    <x v="1984"/>
    <d v="2017-12-19T00:00:00"/>
    <b v="1"/>
    <s v="Approved"/>
    <s v="Norco Bicycles"/>
    <s v="Mountain"/>
    <s v="low"/>
    <s v="small"/>
    <n v="688.63"/>
    <n v="612.88"/>
    <d v="1993-10-02T00:00:00"/>
  </r>
  <r>
    <n v="2960"/>
    <n v="95"/>
    <x v="560"/>
    <d v="2017-09-08T00:00:00"/>
    <b v="1"/>
    <s v="Approved"/>
    <s v="OHM Cycles"/>
    <s v="Touring"/>
    <s v="low"/>
    <s v="medium"/>
    <n v="1073.07"/>
    <n v="933.84"/>
    <d v="1998-12-16T00:00:00"/>
  </r>
  <r>
    <n v="2961"/>
    <n v="3"/>
    <x v="1985"/>
    <d v="2017-08-15T00:00:00"/>
    <b v="0"/>
    <s v="Approved"/>
    <s v="Trek Bicycles"/>
    <s v="Standard"/>
    <s v="medium"/>
    <s v="large"/>
    <n v="2091.4699999999998"/>
    <n v="388.92"/>
    <d v="1997-08-25T00:00:00"/>
  </r>
  <r>
    <n v="2962"/>
    <n v="77"/>
    <x v="1519"/>
    <d v="2017-01-15T00:00:00"/>
    <b v="1"/>
    <s v="Approved"/>
    <s v="Norco Bicycles"/>
    <s v="Road"/>
    <s v="medium"/>
    <s v="large"/>
    <n v="1240.31"/>
    <n v="795.1"/>
    <d v="1991-07-10T00:00:00"/>
  </r>
  <r>
    <n v="2963"/>
    <n v="66"/>
    <x v="1986"/>
    <d v="2017-10-16T00:00:00"/>
    <b v="1"/>
    <s v="Approved"/>
    <s v="Giant Bicycles"/>
    <s v="Road"/>
    <s v="low"/>
    <s v="small"/>
    <n v="590.26"/>
    <n v="525.33000000000004"/>
    <d v="2010-08-20T00:00:00"/>
  </r>
  <r>
    <n v="2964"/>
    <n v="40"/>
    <x v="1755"/>
    <d v="2017-11-09T00:00:00"/>
    <b v="0"/>
    <s v="Approved"/>
    <s v="OHM Cycles"/>
    <s v="Standard"/>
    <s v="high"/>
    <s v="medium"/>
    <n v="1458.17"/>
    <n v="874.9"/>
    <d v="2006-10-01T00:00:00"/>
  </r>
  <r>
    <n v="2965"/>
    <n v="17"/>
    <x v="1077"/>
    <d v="2017-10-25T00:00:00"/>
    <b v="1"/>
    <s v="Approved"/>
    <s v="Solex"/>
    <s v="Standard"/>
    <s v="high"/>
    <s v="medium"/>
    <n v="1024.6600000000001"/>
    <n v="614.79999999999995"/>
    <d v="1996-11-09T00:00:00"/>
  </r>
  <r>
    <n v="2966"/>
    <n v="1"/>
    <x v="1987"/>
    <d v="2017-10-22T00:00:00"/>
    <b v="1"/>
    <s v="Approved"/>
    <s v="Giant Bicycles"/>
    <s v="Standard"/>
    <s v="medium"/>
    <s v="medium"/>
    <n v="1403.5"/>
    <n v="954.82"/>
    <d v="2016-11-14T00:00:00"/>
  </r>
  <r>
    <n v="2967"/>
    <n v="0"/>
    <x v="1988"/>
    <d v="2017-05-18T00:00:00"/>
    <b v="1"/>
    <s v="Approved"/>
    <s v="OHM Cycles"/>
    <s v="Standard"/>
    <s v="medium"/>
    <s v="medium"/>
    <n v="235.63"/>
    <n v="125.07"/>
    <d v="2004-08-07T00:00:00"/>
  </r>
  <r>
    <n v="2968"/>
    <n v="70"/>
    <x v="1989"/>
    <d v="2017-10-02T00:00:00"/>
    <b v="1"/>
    <s v="Approved"/>
    <s v="Trek Bicycles"/>
    <s v="Standard"/>
    <s v="high"/>
    <s v="medium"/>
    <n v="495.72"/>
    <n v="297.43"/>
    <d v="2004-07-25T00:00:00"/>
  </r>
  <r>
    <n v="2969"/>
    <n v="45"/>
    <x v="1990"/>
    <d v="2017-02-08T00:00:00"/>
    <b v="1"/>
    <s v="Approved"/>
    <s v="Trek Bicycles"/>
    <s v="Road"/>
    <s v="low"/>
    <s v="medium"/>
    <n v="980.37"/>
    <n v="234.43"/>
    <d v="2004-09-28T00:00:00"/>
  </r>
  <r>
    <n v="2970"/>
    <n v="70"/>
    <x v="1991"/>
    <d v="2017-09-15T00:00:00"/>
    <b v="1"/>
    <s v="Approved"/>
    <s v="Trek Bicycles"/>
    <s v="Standard"/>
    <s v="high"/>
    <s v="medium"/>
    <n v="495.72"/>
    <n v="297.43"/>
    <d v="2015-04-11T00:00:00"/>
  </r>
  <r>
    <n v="2971"/>
    <n v="50"/>
    <x v="1992"/>
    <d v="2017-07-02T00:00:00"/>
    <b v="1"/>
    <s v="Approved"/>
    <s v="WeareA2B"/>
    <s v="Standard"/>
    <s v="medium"/>
    <s v="small"/>
    <n v="175.89"/>
    <n v="131.91999999999999"/>
    <d v="2003-02-16T00:00:00"/>
  </r>
  <r>
    <n v="2972"/>
    <n v="75"/>
    <x v="1993"/>
    <d v="2017-02-04T00:00:00"/>
    <b v="0"/>
    <s v="Approved"/>
    <s v="Giant Bicycles"/>
    <s v="Touring"/>
    <s v="medium"/>
    <s v="large"/>
    <n v="1873.97"/>
    <n v="863.95"/>
    <d v="2006-05-22T00:00:00"/>
  </r>
  <r>
    <n v="2973"/>
    <n v="4"/>
    <x v="915"/>
    <d v="2017-02-11T00:00:00"/>
    <b v="0"/>
    <s v="Approved"/>
    <s v="Solex"/>
    <s v="Standard"/>
    <s v="medium"/>
    <s v="medium"/>
    <n v="1483.2"/>
    <n v="99.59"/>
    <d v="1998-12-17T00:00:00"/>
  </r>
  <r>
    <n v="2974"/>
    <n v="46"/>
    <x v="151"/>
    <d v="2017-12-22T00:00:00"/>
    <b v="0"/>
    <s v="Approved"/>
    <s v="Solex"/>
    <s v="Standard"/>
    <s v="low"/>
    <s v="medium"/>
    <n v="1289.8499999999999"/>
    <n v="74.510000000000005"/>
    <d v="2007-12-11T00:00:00"/>
  </r>
  <r>
    <n v="2975"/>
    <n v="8"/>
    <x v="1198"/>
    <d v="2017-10-10T00:00:00"/>
    <b v="1"/>
    <s v="Approved"/>
    <s v="Solex"/>
    <s v="Road"/>
    <s v="medium"/>
    <s v="small"/>
    <n v="1703.52"/>
    <n v="1516.13"/>
    <d v="2007-08-04T00:00:00"/>
  </r>
  <r>
    <n v="2976"/>
    <n v="62"/>
    <x v="660"/>
    <d v="2017-10-29T00:00:00"/>
    <b v="0"/>
    <s v="Approved"/>
    <s v="Solex"/>
    <s v="Standard"/>
    <s v="medium"/>
    <s v="medium"/>
    <n v="478.16"/>
    <n v="298.72000000000003"/>
    <d v="2015-04-11T00:00:00"/>
  </r>
  <r>
    <n v="2977"/>
    <n v="4"/>
    <x v="1262"/>
    <d v="2017-10-31T00:00:00"/>
    <b v="1"/>
    <s v="Approved"/>
    <s v="Solex"/>
    <s v="Standard"/>
    <s v="medium"/>
    <s v="medium"/>
    <n v="1483.2"/>
    <n v="99.59"/>
    <d v="1995-10-24T00:00:00"/>
  </r>
  <r>
    <n v="2978"/>
    <n v="75"/>
    <x v="1250"/>
    <d v="2017-01-17T00:00:00"/>
    <b v="1"/>
    <s v="Approved"/>
    <s v="Giant Bicycles"/>
    <s v="Touring"/>
    <s v="medium"/>
    <s v="large"/>
    <n v="1873.97"/>
    <n v="863.95"/>
    <d v="2011-01-10T00:00:00"/>
  </r>
  <r>
    <n v="2979"/>
    <n v="85"/>
    <x v="1770"/>
    <d v="2017-03-06T00:00:00"/>
    <b v="0"/>
    <s v="Approved"/>
    <s v="WeareA2B"/>
    <s v="Standard"/>
    <s v="medium"/>
    <s v="medium"/>
    <n v="752.64"/>
    <n v="205.36"/>
    <d v="1999-07-26T00:00:00"/>
  </r>
  <r>
    <n v="2980"/>
    <n v="89"/>
    <x v="1201"/>
    <d v="2017-11-29T00:00:00"/>
    <b v="1"/>
    <s v="Approved"/>
    <s v="WeareA2B"/>
    <s v="Touring"/>
    <s v="medium"/>
    <s v="large"/>
    <n v="1362.99"/>
    <n v="57.74"/>
    <d v="2003-01-05T00:00:00"/>
  </r>
  <r>
    <n v="2981"/>
    <n v="75"/>
    <x v="1244"/>
    <d v="2017-10-05T00:00:00"/>
    <b v="1"/>
    <s v="Approved"/>
    <s v="Giant Bicycles"/>
    <s v="Touring"/>
    <s v="medium"/>
    <s v="large"/>
    <n v="1873.97"/>
    <n v="863.95"/>
    <d v="2006-05-22T00:00:00"/>
  </r>
  <r>
    <n v="2982"/>
    <n v="81"/>
    <x v="1728"/>
    <d v="2017-06-16T00:00:00"/>
    <b v="0"/>
    <s v="Approved"/>
    <s v="Norco Bicycles"/>
    <s v="Standard"/>
    <s v="medium"/>
    <s v="small"/>
    <n v="586.45000000000005"/>
    <n v="521.94000000000005"/>
    <d v="2013-09-16T00:00:00"/>
  </r>
  <r>
    <n v="2983"/>
    <n v="10"/>
    <x v="1951"/>
    <d v="2017-11-15T00:00:00"/>
    <b v="0"/>
    <s v="Approved"/>
    <s v="WeareA2B"/>
    <s v="Touring"/>
    <s v="medium"/>
    <s v="medium"/>
    <n v="1466.68"/>
    <n v="363.25"/>
    <d v="2014-03-03T00:00:00"/>
  </r>
  <r>
    <n v="2984"/>
    <n v="0"/>
    <x v="1773"/>
    <d v="2017-02-20T00:00:00"/>
    <b v="0"/>
    <s v="Approved"/>
    <s v="Giant Bicycles"/>
    <s v="Standard"/>
    <s v="medium"/>
    <s v="medium"/>
    <n v="230.91"/>
    <n v="173.18"/>
    <d v="2011-03-16T00:00:00"/>
  </r>
  <r>
    <n v="2985"/>
    <n v="21"/>
    <x v="151"/>
    <d v="2017-01-29T00:00:00"/>
    <b v="1"/>
    <s v="Approved"/>
    <s v="Solex"/>
    <s v="Standard"/>
    <s v="medium"/>
    <s v="large"/>
    <n v="1071.23"/>
    <n v="380.74"/>
    <d v="2016-02-04T00:00:00"/>
  </r>
  <r>
    <n v="2986"/>
    <n v="17"/>
    <x v="293"/>
    <d v="2017-10-24T00:00:00"/>
    <b v="1"/>
    <s v="Approved"/>
    <s v="Solex"/>
    <s v="Standard"/>
    <s v="high"/>
    <s v="medium"/>
    <n v="1024.6600000000001"/>
    <n v="614.79999999999995"/>
    <d v="2013-03-12T00:00:00"/>
  </r>
  <r>
    <n v="2987"/>
    <n v="0"/>
    <x v="1979"/>
    <d v="2017-01-13T00:00:00"/>
    <b v="1"/>
    <s v="Approved"/>
    <s v="WeareA2B"/>
    <s v="Standard"/>
    <s v="medium"/>
    <s v="small"/>
    <n v="175.89"/>
    <n v="131.91999999999999"/>
    <d v="2003-02-16T00:00:00"/>
  </r>
  <r>
    <n v="2988"/>
    <n v="42"/>
    <x v="170"/>
    <d v="2017-04-04T00:00:00"/>
    <b v="1"/>
    <s v="Approved"/>
    <s v="OHM Cycles"/>
    <s v="Road"/>
    <s v="medium"/>
    <s v="small"/>
    <n v="1810"/>
    <n v="1610.9"/>
    <d v="2014-07-28T00:00:00"/>
  </r>
  <r>
    <n v="2989"/>
    <n v="93"/>
    <x v="1994"/>
    <d v="2017-07-12T00:00:00"/>
    <b v="0"/>
    <s v="Approved"/>
    <s v="OHM Cycles"/>
    <s v="Standard"/>
    <s v="high"/>
    <s v="medium"/>
    <n v="1458.17"/>
    <n v="874.9"/>
    <d v="1993-04-12T00:00:00"/>
  </r>
  <r>
    <n v="2990"/>
    <n v="43"/>
    <x v="89"/>
    <d v="2017-03-30T00:00:00"/>
    <b v="1"/>
    <s v="Approved"/>
    <s v="Solex"/>
    <s v="Standard"/>
    <s v="medium"/>
    <s v="medium"/>
    <n v="1151.96"/>
    <n v="649.49"/>
    <d v="2003-02-16T00:00:00"/>
  </r>
  <r>
    <n v="2992"/>
    <n v="34"/>
    <x v="1759"/>
    <d v="2017-04-21T00:00:00"/>
    <b v="0"/>
    <s v="Approved"/>
    <s v="Norco Bicycles"/>
    <s v="Road"/>
    <s v="high"/>
    <s v="large"/>
    <n v="774.53"/>
    <n v="464.72"/>
    <d v="2003-03-18T00:00:00"/>
  </r>
  <r>
    <n v="2993"/>
    <n v="9"/>
    <x v="364"/>
    <d v="2017-03-17T00:00:00"/>
    <b v="0"/>
    <s v="Approved"/>
    <s v="Norco Bicycles"/>
    <s v="Standard"/>
    <s v="medium"/>
    <s v="small"/>
    <n v="1216.1400000000001"/>
    <n v="1082.3599999999999"/>
    <d v="1995-12-19T00:00:00"/>
  </r>
  <r>
    <n v="2994"/>
    <n v="41"/>
    <x v="597"/>
    <d v="2017-12-09T00:00:00"/>
    <b v="1"/>
    <s v="Approved"/>
    <s v="Solex"/>
    <s v="Road"/>
    <s v="medium"/>
    <s v="medium"/>
    <n v="416.98"/>
    <n v="312.74"/>
    <d v="2007-12-11T00:00:00"/>
  </r>
  <r>
    <n v="2995"/>
    <n v="21"/>
    <x v="1995"/>
    <d v="2017-04-14T00:00:00"/>
    <b v="0"/>
    <s v="Approved"/>
    <s v="Solex"/>
    <s v="Standard"/>
    <s v="medium"/>
    <s v="large"/>
    <n v="1071.23"/>
    <n v="380.74"/>
    <d v="1993-10-02T00:00:00"/>
  </r>
  <r>
    <n v="2996"/>
    <n v="32"/>
    <x v="1996"/>
    <d v="2017-12-24T00:00:00"/>
    <b v="1"/>
    <s v="Approved"/>
    <s v="Giant Bicycles"/>
    <s v="Standard"/>
    <s v="medium"/>
    <s v="medium"/>
    <n v="642.70000000000005"/>
    <n v="211.37"/>
    <d v="2002-03-22T00:00:00"/>
  </r>
  <r>
    <n v="2997"/>
    <n v="97"/>
    <x v="1862"/>
    <d v="2017-09-02T00:00:00"/>
    <b v="0"/>
    <s v="Approved"/>
    <s v="Solex"/>
    <s v="Standard"/>
    <s v="medium"/>
    <s v="large"/>
    <n v="202.62"/>
    <n v="151.96"/>
    <d v="2016-03-29T00:00:00"/>
  </r>
  <r>
    <n v="2998"/>
    <n v="56"/>
    <x v="54"/>
    <d v="2017-06-11T00:00:00"/>
    <b v="0"/>
    <s v="Approved"/>
    <s v="OHM Cycles"/>
    <s v="Standard"/>
    <s v="medium"/>
    <s v="medium"/>
    <n v="183.86"/>
    <n v="137.9"/>
    <d v="2012-05-18T00:00:00"/>
  </r>
  <r>
    <n v="2999"/>
    <n v="38"/>
    <x v="1997"/>
    <d v="2017-09-28T00:00:00"/>
    <b v="1"/>
    <s v="Approved"/>
    <s v="Trek Bicycles"/>
    <s v="Standard"/>
    <s v="medium"/>
    <s v="large"/>
    <n v="2091.4699999999998"/>
    <n v="388.92"/>
    <d v="2005-08-09T00:00:00"/>
  </r>
  <r>
    <n v="3000"/>
    <n v="79"/>
    <x v="1998"/>
    <d v="2017-01-30T00:00:00"/>
    <b v="0"/>
    <s v="Approved"/>
    <s v="Norco Bicycles"/>
    <s v="Standard"/>
    <s v="medium"/>
    <s v="medium"/>
    <n v="1555.58"/>
    <n v="818.01"/>
    <d v="2004-12-18T00:00:00"/>
  </r>
  <r>
    <n v="3001"/>
    <n v="16"/>
    <x v="390"/>
    <d v="2017-03-19T00:00:00"/>
    <b v="1"/>
    <s v="Approved"/>
    <s v="Norco Bicycles"/>
    <s v="Standard"/>
    <s v="high"/>
    <s v="small"/>
    <n v="1661.92"/>
    <n v="1479.11"/>
    <d v="2013-03-12T00:00:00"/>
  </r>
  <r>
    <n v="3002"/>
    <n v="25"/>
    <x v="962"/>
    <d v="2017-02-22T00:00:00"/>
    <b v="0"/>
    <s v="Approved"/>
    <s v="Giant Bicycles"/>
    <s v="Road"/>
    <s v="medium"/>
    <s v="medium"/>
    <n v="1538.99"/>
    <n v="829.65"/>
    <d v="2011-01-10T00:00:00"/>
  </r>
  <r>
    <n v="3003"/>
    <n v="87"/>
    <x v="1720"/>
    <d v="2017-02-15T00:00:00"/>
    <b v="1"/>
    <s v="Approved"/>
    <s v="Giant Bicycles"/>
    <s v="Standard"/>
    <s v="high"/>
    <s v="medium"/>
    <n v="1179"/>
    <n v="707.4"/>
    <d v="2005-05-10T00:00:00"/>
  </r>
  <r>
    <n v="3004"/>
    <n v="69"/>
    <x v="1999"/>
    <d v="2017-03-06T00:00:00"/>
    <b v="1"/>
    <s v="Approved"/>
    <s v="Giant Bicycles"/>
    <s v="Road"/>
    <s v="medium"/>
    <s v="medium"/>
    <n v="792.9"/>
    <n v="594.67999999999995"/>
    <d v="1992-10-02T00:00:00"/>
  </r>
  <r>
    <n v="3005"/>
    <n v="1"/>
    <x v="1668"/>
    <d v="2017-03-02T00:00:00"/>
    <b v="0"/>
    <s v="Approved"/>
    <s v="Giant Bicycles"/>
    <s v="Standard"/>
    <s v="medium"/>
    <s v="medium"/>
    <n v="1403.5"/>
    <n v="954.82"/>
    <d v="2016-11-14T00:00:00"/>
  </r>
  <r>
    <n v="3006"/>
    <n v="40"/>
    <x v="1465"/>
    <d v="2017-03-12T00:00:00"/>
    <b v="1"/>
    <s v="Approved"/>
    <s v="OHM Cycles"/>
    <s v="Standard"/>
    <s v="high"/>
    <s v="medium"/>
    <n v="1458.17"/>
    <n v="874.9"/>
    <d v="2006-02-02T00:00:00"/>
  </r>
  <r>
    <n v="3007"/>
    <n v="45"/>
    <x v="2000"/>
    <d v="2017-11-14T00:00:00"/>
    <b v="1"/>
    <s v="Approved"/>
    <s v="Solex"/>
    <s v="Standard"/>
    <s v="medium"/>
    <s v="medium"/>
    <n v="441.49"/>
    <n v="84.99"/>
    <d v="1997-02-09T00:00:00"/>
  </r>
  <r>
    <n v="3008"/>
    <n v="18"/>
    <x v="2001"/>
    <d v="2017-01-13T00:00:00"/>
    <b v="0"/>
    <s v="Approved"/>
    <s v="Solex"/>
    <s v="Standard"/>
    <s v="medium"/>
    <s v="medium"/>
    <n v="575.27"/>
    <n v="431.45"/>
    <d v="2013-03-12T00:00:00"/>
  </r>
  <r>
    <n v="3009"/>
    <n v="33"/>
    <x v="304"/>
    <d v="2017-11-18T00:00:00"/>
    <b v="1"/>
    <s v="Approved"/>
    <s v="Giant Bicycles"/>
    <s v="Standard"/>
    <s v="medium"/>
    <s v="small"/>
    <n v="1311.44"/>
    <n v="1167.18"/>
    <d v="1992-10-11T00:00:00"/>
  </r>
  <r>
    <n v="3010"/>
    <n v="33"/>
    <x v="424"/>
    <d v="2017-05-30T00:00:00"/>
    <b v="1"/>
    <s v="Approved"/>
    <s v="Giant Bicycles"/>
    <s v="Standard"/>
    <s v="medium"/>
    <s v="small"/>
    <n v="1311.44"/>
    <n v="1167.18"/>
    <d v="1994-07-12T00:00:00"/>
  </r>
  <r>
    <n v="3011"/>
    <n v="35"/>
    <x v="603"/>
    <d v="2017-06-19T00:00:00"/>
    <b v="0"/>
    <s v="Approved"/>
    <s v="Giant Bicycles"/>
    <s v="Standard"/>
    <s v="medium"/>
    <s v="medium"/>
    <n v="1403.5"/>
    <n v="954.82"/>
    <d v="1997-08-25T00:00:00"/>
  </r>
  <r>
    <n v="3012"/>
    <n v="67"/>
    <x v="1463"/>
    <d v="2017-03-12T00:00:00"/>
    <b v="1"/>
    <s v="Approved"/>
    <s v="Solex"/>
    <s v="Standard"/>
    <s v="medium"/>
    <s v="large"/>
    <n v="1071.23"/>
    <n v="380.74"/>
    <d v="1993-10-02T00:00:00"/>
  </r>
  <r>
    <n v="3013"/>
    <n v="82"/>
    <x v="2002"/>
    <d v="2017-01-08T00:00:00"/>
    <b v="0"/>
    <s v="Approved"/>
    <s v="Norco Bicycles"/>
    <s v="Standard"/>
    <s v="high"/>
    <s v="medium"/>
    <n v="1148.6400000000001"/>
    <n v="689.18"/>
    <d v="1997-08-25T00:00:00"/>
  </r>
  <r>
    <n v="3014"/>
    <n v="0"/>
    <x v="2003"/>
    <d v="2017-11-05T00:00:00"/>
    <b v="1"/>
    <s v="Approved"/>
    <s v="Giant Bicycles"/>
    <s v="Standard"/>
    <s v="medium"/>
    <s v="medium"/>
    <n v="230.91"/>
    <n v="173.18"/>
    <d v="2010-06-07T00:00:00"/>
  </r>
  <r>
    <n v="3015"/>
    <n v="92"/>
    <x v="2004"/>
    <d v="2017-08-22T00:00:00"/>
    <b v="1"/>
    <s v="Approved"/>
    <s v="WeareA2B"/>
    <s v="Standard"/>
    <s v="medium"/>
    <s v="small"/>
    <n v="1415.01"/>
    <n v="1259.3599999999999"/>
    <d v="2013-06-09T00:00:00"/>
  </r>
  <r>
    <n v="3016"/>
    <n v="31"/>
    <x v="1275"/>
    <d v="2017-06-26T00:00:00"/>
    <b v="0"/>
    <s v="Approved"/>
    <s v="WeareA2B"/>
    <s v="Standard"/>
    <s v="medium"/>
    <s v="medium"/>
    <n v="752.64"/>
    <n v="205.36"/>
    <d v="2015-08-02T00:00:00"/>
  </r>
  <r>
    <n v="3017"/>
    <n v="75"/>
    <x v="2005"/>
    <d v="2017-04-10T00:00:00"/>
    <b v="1"/>
    <s v="Approved"/>
    <s v="Giant Bicycles"/>
    <s v="Touring"/>
    <s v="medium"/>
    <s v="large"/>
    <n v="1873.97"/>
    <n v="863.95"/>
    <d v="2006-05-22T00:00:00"/>
  </r>
  <r>
    <n v="3018"/>
    <n v="78"/>
    <x v="243"/>
    <d v="2017-08-23T00:00:00"/>
    <b v="1"/>
    <s v="Approved"/>
    <s v="Giant Bicycles"/>
    <s v="Standard"/>
    <s v="medium"/>
    <s v="large"/>
    <n v="1765.3"/>
    <n v="709.48"/>
    <d v="2016-03-29T00:00:00"/>
  </r>
  <r>
    <n v="3019"/>
    <n v="43"/>
    <x v="2006"/>
    <d v="2017-09-13T00:00:00"/>
    <b v="0"/>
    <s v="Approved"/>
    <s v="Solex"/>
    <s v="Standard"/>
    <s v="medium"/>
    <s v="medium"/>
    <n v="1151.96"/>
    <n v="649.49"/>
    <d v="2006-10-01T00:00:00"/>
  </r>
  <r>
    <n v="3020"/>
    <n v="0"/>
    <x v="2007"/>
    <d v="2017-12-06T00:00:00"/>
    <b v="0"/>
    <s v="Approved"/>
    <s v="OHM Cycles"/>
    <s v="Standard"/>
    <s v="medium"/>
    <s v="medium"/>
    <n v="235.63"/>
    <n v="125.07"/>
    <d v="2004-08-07T00:00:00"/>
  </r>
  <r>
    <n v="3021"/>
    <n v="32"/>
    <x v="253"/>
    <d v="2017-12-22T00:00:00"/>
    <b v="0"/>
    <s v="Approved"/>
    <s v="Giant Bicycles"/>
    <s v="Standard"/>
    <s v="medium"/>
    <s v="medium"/>
    <n v="642.70000000000005"/>
    <n v="211.37"/>
    <d v="1999-07-20T00:00:00"/>
  </r>
  <r>
    <n v="3022"/>
    <n v="88"/>
    <x v="1834"/>
    <d v="2017-04-10T00:00:00"/>
    <b v="1"/>
    <s v="Approved"/>
    <s v="Norco Bicycles"/>
    <s v="Standard"/>
    <s v="medium"/>
    <s v="medium"/>
    <n v="1198.46"/>
    <n v="381.1"/>
    <d v="2000-11-03T00:00:00"/>
  </r>
  <r>
    <n v="3023"/>
    <n v="79"/>
    <x v="431"/>
    <d v="2017-01-20T00:00:00"/>
    <b v="0"/>
    <s v="Approved"/>
    <s v="Norco Bicycles"/>
    <s v="Standard"/>
    <s v="medium"/>
    <s v="medium"/>
    <n v="1555.58"/>
    <n v="818.01"/>
    <d v="2005-12-07T00:00:00"/>
  </r>
  <r>
    <n v="3024"/>
    <n v="59"/>
    <x v="1753"/>
    <d v="2017-02-22T00:00:00"/>
    <b v="0"/>
    <s v="Approved"/>
    <s v="Solex"/>
    <s v="Standard"/>
    <s v="medium"/>
    <s v="large"/>
    <n v="1061.56"/>
    <n v="733.58"/>
    <d v="2015-06-17T00:00:00"/>
  </r>
  <r>
    <n v="3025"/>
    <n v="97"/>
    <x v="2008"/>
    <d v="2017-12-18T00:00:00"/>
    <b v="1"/>
    <s v="Approved"/>
    <s v="Solex"/>
    <s v="Standard"/>
    <s v="medium"/>
    <s v="large"/>
    <n v="202.62"/>
    <n v="151.96"/>
    <d v="2016-03-29T00:00:00"/>
  </r>
  <r>
    <n v="3027"/>
    <n v="17"/>
    <x v="2009"/>
    <d v="2017-11-28T00:00:00"/>
    <b v="0"/>
    <s v="Approved"/>
    <s v="Solex"/>
    <s v="Standard"/>
    <s v="high"/>
    <s v="medium"/>
    <n v="1024.6600000000001"/>
    <n v="614.79999999999995"/>
    <d v="2016-02-04T00:00:00"/>
  </r>
  <r>
    <n v="3028"/>
    <n v="91"/>
    <x v="2010"/>
    <d v="2017-07-04T00:00:00"/>
    <b v="0"/>
    <s v="Approved"/>
    <s v="WeareA2B"/>
    <s v="Standard"/>
    <s v="low"/>
    <s v="medium"/>
    <n v="642.30999999999995"/>
    <n v="513.85"/>
    <d v="2014-10-10T00:00:00"/>
  </r>
  <r>
    <n v="3029"/>
    <n v="2"/>
    <x v="430"/>
    <d v="2017-07-15T00:00:00"/>
    <b v="0"/>
    <s v="Approved"/>
    <s v="Solex"/>
    <s v="Standard"/>
    <s v="medium"/>
    <s v="medium"/>
    <n v="71.489999999999995"/>
    <n v="53.62"/>
    <d v="2005-08-09T00:00:00"/>
  </r>
  <r>
    <n v="3030"/>
    <n v="73"/>
    <x v="2011"/>
    <d v="2017-05-23T00:00:00"/>
    <b v="1"/>
    <s v="Approved"/>
    <s v="Solex"/>
    <s v="Standard"/>
    <s v="medium"/>
    <s v="medium"/>
    <n v="1945.43"/>
    <n v="333.18"/>
    <d v="2002-08-31T00:00:00"/>
  </r>
  <r>
    <n v="3031"/>
    <n v="0"/>
    <x v="2012"/>
    <d v="2017-09-14T00:00:00"/>
    <b v="0"/>
    <s v="Approved"/>
    <s v="Giant Bicycles"/>
    <s v="Standard"/>
    <s v="medium"/>
    <s v="medium"/>
    <n v="230.91"/>
    <n v="173.18"/>
    <d v="1995-12-19T00:00:00"/>
  </r>
  <r>
    <n v="3032"/>
    <n v="50"/>
    <x v="2013"/>
    <d v="2017-10-21T00:00:00"/>
    <b v="0"/>
    <s v="Approved"/>
    <s v="Giant Bicycles"/>
    <s v="Standard"/>
    <s v="medium"/>
    <s v="medium"/>
    <n v="642.70000000000005"/>
    <n v="211.37"/>
    <d v="2002-03-22T00:00:00"/>
  </r>
  <r>
    <n v="3034"/>
    <n v="97"/>
    <x v="2014"/>
    <d v="2017-03-28T00:00:00"/>
    <b v="1"/>
    <s v="Approved"/>
    <s v="OHM Cycles"/>
    <s v="Road"/>
    <s v="medium"/>
    <s v="medium"/>
    <n v="742.54"/>
    <n v="667.4"/>
    <d v="1991-11-07T00:00:00"/>
  </r>
  <r>
    <n v="3035"/>
    <n v="9"/>
    <x v="384"/>
    <d v="2017-07-16T00:00:00"/>
    <b v="1"/>
    <s v="Approved"/>
    <s v="Norco Bicycles"/>
    <s v="Standard"/>
    <s v="medium"/>
    <s v="small"/>
    <n v="1216.1400000000001"/>
    <n v="1082.3599999999999"/>
    <d v="1991-08-05T00:00:00"/>
  </r>
  <r>
    <n v="3036"/>
    <n v="27"/>
    <x v="1372"/>
    <d v="2017-11-21T00:00:00"/>
    <b v="0"/>
    <s v="Approved"/>
    <s v="Trek Bicycles"/>
    <s v="Standard"/>
    <s v="medium"/>
    <s v="medium"/>
    <n v="499.53"/>
    <n v="388.72"/>
    <d v="1999-06-23T00:00:00"/>
  </r>
  <r>
    <n v="3037"/>
    <n v="38"/>
    <x v="2015"/>
    <d v="2017-01-22T00:00:00"/>
    <b v="1"/>
    <s v="Approved"/>
    <s v="Trek Bicycles"/>
    <s v="Standard"/>
    <s v="medium"/>
    <s v="large"/>
    <n v="2091.4699999999998"/>
    <n v="388.92"/>
    <d v="2012-09-15T00:00:00"/>
  </r>
  <r>
    <n v="3038"/>
    <n v="45"/>
    <x v="494"/>
    <d v="2017-03-15T00:00:00"/>
    <b v="0"/>
    <s v="Approved"/>
    <s v="Solex"/>
    <s v="Standard"/>
    <s v="medium"/>
    <s v="medium"/>
    <n v="441.49"/>
    <n v="84.99"/>
    <d v="1993-04-12T00:00:00"/>
  </r>
  <r>
    <n v="3039"/>
    <n v="89"/>
    <x v="2016"/>
    <d v="2017-12-19T00:00:00"/>
    <b v="1"/>
    <s v="Approved"/>
    <s v="WeareA2B"/>
    <s v="Touring"/>
    <s v="medium"/>
    <s v="large"/>
    <n v="1362.99"/>
    <n v="57.74"/>
    <d v="1993-04-20T00:00:00"/>
  </r>
  <r>
    <n v="3040"/>
    <n v="92"/>
    <x v="1598"/>
    <d v="2017-05-31T00:00:00"/>
    <b v="1"/>
    <s v="Approved"/>
    <s v="WeareA2B"/>
    <s v="Touring"/>
    <s v="medium"/>
    <s v="large"/>
    <n v="1890.39"/>
    <n v="260.14"/>
    <d v="1991-01-21T00:00:00"/>
  </r>
  <r>
    <n v="3041"/>
    <n v="6"/>
    <x v="1947"/>
    <d v="2017-02-15T00:00:00"/>
    <b v="1"/>
    <s v="Approved"/>
    <s v="OHM Cycles"/>
    <s v="Standard"/>
    <s v="high"/>
    <s v="medium"/>
    <n v="227.88"/>
    <n v="136.72999999999999"/>
    <d v="2011-04-16T00:00:00"/>
  </r>
  <r>
    <n v="3042"/>
    <n v="24"/>
    <x v="1068"/>
    <d v="2017-04-05T00:00:00"/>
    <b v="1"/>
    <s v="Approved"/>
    <s v="Solex"/>
    <s v="Road"/>
    <s v="medium"/>
    <s v="large"/>
    <n v="1777.8"/>
    <n v="820.78"/>
    <d v="2012-05-18T00:00:00"/>
  </r>
  <r>
    <n v="3043"/>
    <n v="40"/>
    <x v="4"/>
    <d v="2017-08-08T00:00:00"/>
    <b v="1"/>
    <s v="Approved"/>
    <s v="OHM Cycles"/>
    <s v="Standard"/>
    <s v="high"/>
    <s v="medium"/>
    <n v="1458.17"/>
    <n v="874.9"/>
    <d v="2007-12-11T00:00:00"/>
  </r>
  <r>
    <n v="3044"/>
    <n v="65"/>
    <x v="2017"/>
    <d v="2017-11-16T00:00:00"/>
    <b v="1"/>
    <s v="Approved"/>
    <s v="WeareA2B"/>
    <s v="Standard"/>
    <s v="medium"/>
    <s v="medium"/>
    <n v="1807.45"/>
    <n v="778.69"/>
    <d v="2016-12-06T00:00:00"/>
  </r>
  <r>
    <n v="3045"/>
    <n v="79"/>
    <x v="1804"/>
    <d v="2017-09-05T00:00:00"/>
    <b v="0"/>
    <s v="Approved"/>
    <s v="Norco Bicycles"/>
    <s v="Standard"/>
    <s v="medium"/>
    <s v="medium"/>
    <n v="1555.58"/>
    <n v="818.01"/>
    <d v="2003-09-09T00:00:00"/>
  </r>
  <r>
    <n v="3046"/>
    <n v="48"/>
    <x v="1294"/>
    <d v="2017-12-01T00:00:00"/>
    <b v="0"/>
    <s v="Approved"/>
    <s v="WeareA2B"/>
    <s v="Standard"/>
    <s v="medium"/>
    <s v="medium"/>
    <n v="1762.96"/>
    <n v="950.52"/>
    <d v="2012-04-10T00:00:00"/>
  </r>
  <r>
    <n v="3047"/>
    <n v="55"/>
    <x v="2018"/>
    <d v="2017-08-06T00:00:00"/>
    <b v="0"/>
    <s v="Approved"/>
    <s v="Trek Bicycles"/>
    <s v="Road"/>
    <s v="medium"/>
    <s v="large"/>
    <n v="1894.19"/>
    <n v="598.76"/>
    <d v="2011-08-24T00:00:00"/>
  </r>
  <r>
    <n v="3048"/>
    <n v="4"/>
    <x v="116"/>
    <d v="2017-03-22T00:00:00"/>
    <b v="0"/>
    <s v="Approved"/>
    <s v="Solex"/>
    <s v="Standard"/>
    <s v="medium"/>
    <s v="medium"/>
    <n v="1483.2"/>
    <n v="99.59"/>
    <d v="1998-12-17T00:00:00"/>
  </r>
  <r>
    <n v="3049"/>
    <n v="5"/>
    <x v="2019"/>
    <d v="2017-09-27T00:00:00"/>
    <b v="1"/>
    <s v="Approved"/>
    <s v="Trek Bicycles"/>
    <s v="Mountain"/>
    <s v="low"/>
    <s v="medium"/>
    <n v="574.64"/>
    <n v="459.71"/>
    <d v="2011-08-29T00:00:00"/>
  </r>
  <r>
    <n v="3050"/>
    <n v="44"/>
    <x v="971"/>
    <d v="2017-03-04T00:00:00"/>
    <b v="1"/>
    <s v="Approved"/>
    <s v="WeareA2B"/>
    <s v="Standard"/>
    <s v="medium"/>
    <s v="medium"/>
    <n v="1769.64"/>
    <n v="108.76"/>
    <d v="2006-02-02T00:00:00"/>
  </r>
  <r>
    <n v="3051"/>
    <n v="71"/>
    <x v="1568"/>
    <d v="2017-09-29T00:00:00"/>
    <b v="1"/>
    <s v="Approved"/>
    <s v="Solex"/>
    <s v="Standard"/>
    <s v="high"/>
    <s v="large"/>
    <n v="1842.92"/>
    <n v="1105.75"/>
    <d v="2003-09-09T00:00:00"/>
  </r>
  <r>
    <n v="3052"/>
    <n v="17"/>
    <x v="2020"/>
    <d v="2017-04-10T00:00:00"/>
    <b v="1"/>
    <s v="Approved"/>
    <s v="WeareA2B"/>
    <s v="Touring"/>
    <s v="medium"/>
    <s v="large"/>
    <n v="1362.99"/>
    <n v="57.74"/>
    <d v="1993-04-20T00:00:00"/>
  </r>
  <r>
    <n v="3053"/>
    <n v="92"/>
    <x v="2021"/>
    <d v="2017-05-19T00:00:00"/>
    <b v="0"/>
    <s v="Approved"/>
    <s v="WeareA2B"/>
    <s v="Touring"/>
    <s v="medium"/>
    <s v="large"/>
    <n v="1890.39"/>
    <n v="260.14"/>
    <d v="1994-09-09T00:00:00"/>
  </r>
  <r>
    <n v="3054"/>
    <n v="63"/>
    <x v="2022"/>
    <d v="2017-07-15T00:00:00"/>
    <b v="1"/>
    <s v="Approved"/>
    <s v="WeareA2B"/>
    <s v="Standard"/>
    <s v="medium"/>
    <s v="medium"/>
    <n v="1992.93"/>
    <n v="762.63"/>
    <d v="1993-05-26T00:00:00"/>
  </r>
  <r>
    <n v="3055"/>
    <n v="86"/>
    <x v="2023"/>
    <d v="2017-01-30T00:00:00"/>
    <b v="0"/>
    <s v="Approved"/>
    <s v="OHM Cycles"/>
    <s v="Standard"/>
    <s v="medium"/>
    <s v="medium"/>
    <n v="235.63"/>
    <n v="125.07"/>
    <d v="2004-08-07T00:00:00"/>
  </r>
  <r>
    <n v="3056"/>
    <n v="39"/>
    <x v="2024"/>
    <d v="2017-07-01T00:00:00"/>
    <b v="1"/>
    <s v="Approved"/>
    <s v="Giant Bicycles"/>
    <s v="Standard"/>
    <s v="medium"/>
    <s v="large"/>
    <n v="1812.75"/>
    <n v="582.48"/>
    <d v="2010-06-07T00:00:00"/>
  </r>
  <r>
    <n v="3057"/>
    <n v="92"/>
    <x v="2025"/>
    <d v="2017-08-30T00:00:00"/>
    <b v="0"/>
    <s v="Approved"/>
    <s v="WeareA2B"/>
    <s v="Standard"/>
    <s v="medium"/>
    <s v="small"/>
    <n v="1415.01"/>
    <n v="1259.3599999999999"/>
    <d v="1994-08-10T00:00:00"/>
  </r>
  <r>
    <n v="3058"/>
    <n v="26"/>
    <x v="1693"/>
    <d v="2017-12-25T00:00:00"/>
    <b v="1"/>
    <s v="Approved"/>
    <s v="WeareA2B"/>
    <s v="Standard"/>
    <s v="medium"/>
    <s v="medium"/>
    <n v="1992.93"/>
    <n v="762.63"/>
    <d v="1993-05-26T00:00:00"/>
  </r>
  <r>
    <n v="3059"/>
    <n v="32"/>
    <x v="1775"/>
    <d v="2017-11-27T00:00:00"/>
    <b v="1"/>
    <s v="Approved"/>
    <s v="Giant Bicycles"/>
    <s v="Standard"/>
    <s v="medium"/>
    <s v="medium"/>
    <n v="642.70000000000005"/>
    <n v="211.37"/>
    <d v="2010-06-07T00:00:00"/>
  </r>
  <r>
    <n v="3060"/>
    <n v="3"/>
    <x v="1122"/>
    <d v="2017-04-14T00:00:00"/>
    <b v="0"/>
    <s v="Approved"/>
    <s v="Trek Bicycles"/>
    <s v="Standard"/>
    <s v="medium"/>
    <s v="large"/>
    <n v="2091.4699999999998"/>
    <n v="388.92"/>
    <d v="2015-06-17T00:00:00"/>
  </r>
  <r>
    <n v="3061"/>
    <n v="19"/>
    <x v="2026"/>
    <d v="2017-10-17T00:00:00"/>
    <b v="0"/>
    <s v="Approved"/>
    <s v="OHM Cycles"/>
    <s v="Road"/>
    <s v="high"/>
    <s v="large"/>
    <n v="12.01"/>
    <n v="7.21"/>
    <d v="2009-03-08T00:00:00"/>
  </r>
  <r>
    <n v="3062"/>
    <n v="15"/>
    <x v="1749"/>
    <d v="2017-05-04T00:00:00"/>
    <b v="1"/>
    <s v="Approved"/>
    <s v="Norco Bicycles"/>
    <s v="Standard"/>
    <s v="low"/>
    <s v="medium"/>
    <n v="958.74"/>
    <n v="748.9"/>
    <d v="2005-12-07T00:00:00"/>
  </r>
  <r>
    <n v="3063"/>
    <n v="73"/>
    <x v="2027"/>
    <d v="2017-02-10T00:00:00"/>
    <b v="1"/>
    <s v="Approved"/>
    <s v="Solex"/>
    <s v="Standard"/>
    <s v="medium"/>
    <s v="medium"/>
    <n v="1945.43"/>
    <n v="333.18"/>
    <d v="2011-01-10T00:00:00"/>
  </r>
  <r>
    <n v="3064"/>
    <n v="36"/>
    <x v="1988"/>
    <d v="2017-06-24T00:00:00"/>
    <b v="0"/>
    <s v="Approved"/>
    <s v="Solex"/>
    <s v="Standard"/>
    <s v="low"/>
    <s v="medium"/>
    <n v="1289.8499999999999"/>
    <n v="74.510000000000005"/>
    <d v="2007-12-11T00:00:00"/>
  </r>
  <r>
    <n v="3065"/>
    <n v="76"/>
    <x v="2028"/>
    <d v="2017-12-12T00:00:00"/>
    <b v="0"/>
    <s v="Approved"/>
    <s v="WeareA2B"/>
    <s v="Standard"/>
    <s v="low"/>
    <s v="medium"/>
    <n v="642.30999999999995"/>
    <n v="513.85"/>
    <d v="2014-10-10T00:00:00"/>
  </r>
  <r>
    <n v="3066"/>
    <n v="72"/>
    <x v="2029"/>
    <d v="2017-07-24T00:00:00"/>
    <b v="0"/>
    <s v="Approved"/>
    <s v="OHM Cycles"/>
    <s v="Standard"/>
    <s v="medium"/>
    <s v="medium"/>
    <n v="912.52"/>
    <n v="141.4"/>
    <d v="1998-12-17T00:00:00"/>
  </r>
  <r>
    <n v="3067"/>
    <n v="32"/>
    <x v="149"/>
    <d v="2017-01-26T00:00:00"/>
    <b v="0"/>
    <s v="Approved"/>
    <s v="Giant Bicycles"/>
    <s v="Standard"/>
    <s v="high"/>
    <s v="medium"/>
    <n v="1179"/>
    <n v="707.4"/>
    <d v="2005-12-07T00:00:00"/>
  </r>
  <r>
    <n v="3068"/>
    <n v="12"/>
    <x v="2030"/>
    <d v="2017-01-14T00:00:00"/>
    <b v="1"/>
    <s v="Approved"/>
    <s v="Giant Bicycles"/>
    <s v="Standard"/>
    <s v="medium"/>
    <s v="large"/>
    <n v="1765.3"/>
    <n v="709.48"/>
    <d v="2004-07-25T00:00:00"/>
  </r>
  <r>
    <n v="3069"/>
    <n v="10"/>
    <x v="2031"/>
    <d v="2017-05-09T00:00:00"/>
    <b v="1"/>
    <s v="Approved"/>
    <s v="WeareA2B"/>
    <s v="Touring"/>
    <s v="medium"/>
    <s v="medium"/>
    <n v="1466.68"/>
    <n v="363.25"/>
    <d v="2014-03-03T00:00:00"/>
  </r>
  <r>
    <n v="3070"/>
    <n v="16"/>
    <x v="2032"/>
    <d v="2017-07-08T00:00:00"/>
    <b v="1"/>
    <s v="Approved"/>
    <s v="Norco Bicycles"/>
    <s v="Standard"/>
    <s v="high"/>
    <s v="small"/>
    <n v="1661.92"/>
    <n v="1479.11"/>
    <d v="1994-09-09T00:00:00"/>
  </r>
  <r>
    <n v="3071"/>
    <n v="31"/>
    <x v="509"/>
    <d v="2017-05-29T00:00:00"/>
    <b v="0"/>
    <s v="Approved"/>
    <s v="Giant Bicycles"/>
    <s v="Standard"/>
    <s v="medium"/>
    <s v="medium"/>
    <n v="230.91"/>
    <n v="173.18"/>
    <d v="1992-10-11T00:00:00"/>
  </r>
  <r>
    <n v="3072"/>
    <n v="56"/>
    <x v="2033"/>
    <d v="2017-01-07T00:00:00"/>
    <b v="0"/>
    <s v="Approved"/>
    <s v="OHM Cycles"/>
    <s v="Standard"/>
    <s v="medium"/>
    <s v="medium"/>
    <n v="183.86"/>
    <n v="137.9"/>
    <d v="1997-10-04T00:00:00"/>
  </r>
  <r>
    <n v="3073"/>
    <n v="38"/>
    <x v="2034"/>
    <d v="2017-06-16T00:00:00"/>
    <b v="1"/>
    <s v="Approved"/>
    <s v="Trek Bicycles"/>
    <s v="Standard"/>
    <s v="medium"/>
    <s v="large"/>
    <n v="2091.4699999999998"/>
    <n v="388.92"/>
    <d v="2005-08-09T00:00:00"/>
  </r>
  <r>
    <n v="3074"/>
    <n v="99"/>
    <x v="133"/>
    <d v="2017-02-26T00:00:00"/>
    <b v="1"/>
    <s v="Approved"/>
    <s v="Trek Bicycles"/>
    <s v="Road"/>
    <s v="low"/>
    <s v="small"/>
    <n v="1720.7"/>
    <n v="1531.42"/>
    <d v="2012-04-10T00:00:00"/>
  </r>
  <r>
    <n v="3075"/>
    <n v="87"/>
    <x v="2035"/>
    <d v="2017-12-18T00:00:00"/>
    <b v="1"/>
    <s v="Approved"/>
    <s v="Giant Bicycles"/>
    <s v="Standard"/>
    <s v="high"/>
    <s v="medium"/>
    <n v="1179"/>
    <n v="707.4"/>
    <d v="1997-08-25T00:00:00"/>
  </r>
  <r>
    <n v="3076"/>
    <n v="29"/>
    <x v="434"/>
    <d v="2017-11-18T00:00:00"/>
    <b v="1"/>
    <s v="Approved"/>
    <s v="Norco Bicycles"/>
    <s v="Road"/>
    <s v="medium"/>
    <s v="medium"/>
    <n v="543.39"/>
    <n v="407.54"/>
    <d v="2016-11-22T00:00:00"/>
  </r>
  <r>
    <n v="3077"/>
    <n v="33"/>
    <x v="2036"/>
    <d v="2017-09-18T00:00:00"/>
    <b v="0"/>
    <s v="Approved"/>
    <s v="Giant Bicycles"/>
    <s v="Standard"/>
    <s v="medium"/>
    <s v="small"/>
    <n v="1311.44"/>
    <n v="1167.18"/>
    <d v="1992-10-11T00:00:00"/>
  </r>
  <r>
    <n v="3078"/>
    <n v="40"/>
    <x v="2037"/>
    <d v="2017-05-13T00:00:00"/>
    <b v="0"/>
    <s v="Approved"/>
    <s v="Trek Bicycles"/>
    <s v="Road"/>
    <s v="medium"/>
    <s v="large"/>
    <n v="1894.19"/>
    <n v="598.76"/>
    <d v="2003-07-21T00:00:00"/>
  </r>
  <r>
    <n v="3079"/>
    <n v="11"/>
    <x v="2038"/>
    <d v="2017-07-11T00:00:00"/>
    <b v="0"/>
    <s v="Approved"/>
    <s v="Giant Bicycles"/>
    <s v="Standard"/>
    <s v="high"/>
    <s v="medium"/>
    <n v="1274.93"/>
    <n v="764.96"/>
    <d v="1996-04-05T00:00:00"/>
  </r>
  <r>
    <n v="3080"/>
    <n v="46"/>
    <x v="2039"/>
    <d v="2017-06-08T00:00:00"/>
    <b v="0"/>
    <s v="Approved"/>
    <s v="Solex"/>
    <s v="Standard"/>
    <s v="low"/>
    <s v="medium"/>
    <n v="1289.8499999999999"/>
    <n v="74.510000000000005"/>
    <d v="2012-06-04T00:00:00"/>
  </r>
  <r>
    <n v="3081"/>
    <n v="36"/>
    <x v="467"/>
    <d v="2017-10-25T00:00:00"/>
    <b v="1"/>
    <s v="Approved"/>
    <s v="Solex"/>
    <s v="Standard"/>
    <s v="low"/>
    <s v="medium"/>
    <n v="945.04"/>
    <n v="507.58"/>
    <d v="2011-03-16T00:00:00"/>
  </r>
  <r>
    <n v="3082"/>
    <n v="27"/>
    <x v="2040"/>
    <d v="2017-01-16T00:00:00"/>
    <b v="1"/>
    <s v="Approved"/>
    <s v="Trek Bicycles"/>
    <s v="Standard"/>
    <s v="medium"/>
    <s v="medium"/>
    <n v="499.53"/>
    <n v="388.72"/>
    <d v="1999-06-23T00:00:00"/>
  </r>
  <r>
    <n v="3083"/>
    <n v="45"/>
    <x v="879"/>
    <d v="2017-06-15T00:00:00"/>
    <b v="0"/>
    <s v="Approved"/>
    <s v="Solex"/>
    <s v="Standard"/>
    <s v="medium"/>
    <s v="medium"/>
    <n v="441.49"/>
    <n v="84.99"/>
    <d v="1993-04-12T00:00:00"/>
  </r>
  <r>
    <n v="3084"/>
    <n v="53"/>
    <x v="830"/>
    <d v="2017-06-02T00:00:00"/>
    <b v="1"/>
    <s v="Approved"/>
    <s v="OHM Cycles"/>
    <s v="Standard"/>
    <s v="medium"/>
    <s v="medium"/>
    <n v="795.34"/>
    <n v="101.58"/>
    <d v="2011-08-24T00:00:00"/>
  </r>
  <r>
    <n v="3085"/>
    <n v="0"/>
    <x v="1773"/>
    <d v="2017-03-11T00:00:00"/>
    <b v="0"/>
    <s v="Approved"/>
    <s v="Trek Bicycles"/>
    <s v="Road"/>
    <s v="medium"/>
    <s v="medium"/>
    <n v="533.51"/>
    <n v="400.13"/>
    <d v="2003-02-16T00:00:00"/>
  </r>
  <r>
    <n v="3086"/>
    <n v="1"/>
    <x v="2041"/>
    <d v="2017-10-13T00:00:00"/>
    <b v="0"/>
    <s v="Approved"/>
    <s v="Giant Bicycles"/>
    <s v="Standard"/>
    <s v="medium"/>
    <s v="medium"/>
    <n v="1403.5"/>
    <n v="954.82"/>
    <d v="2016-11-14T00:00:00"/>
  </r>
  <r>
    <n v="3087"/>
    <n v="53"/>
    <x v="2042"/>
    <d v="2017-09-23T00:00:00"/>
    <b v="0"/>
    <s v="Approved"/>
    <s v="OHM Cycles"/>
    <s v="Standard"/>
    <s v="medium"/>
    <s v="medium"/>
    <n v="795.34"/>
    <n v="101.58"/>
    <d v="1997-02-09T00:00:00"/>
  </r>
  <r>
    <n v="3088"/>
    <n v="87"/>
    <x v="1869"/>
    <d v="2017-05-30T00:00:00"/>
    <b v="0"/>
    <s v="Approved"/>
    <s v="Giant Bicycles"/>
    <s v="Standard"/>
    <s v="high"/>
    <s v="medium"/>
    <n v="1179"/>
    <n v="707.4"/>
    <d v="1993-04-20T00:00:00"/>
  </r>
  <r>
    <n v="3089"/>
    <n v="96"/>
    <x v="1000"/>
    <d v="2017-10-28T00:00:00"/>
    <b v="1"/>
    <s v="Approved"/>
    <s v="WeareA2B"/>
    <s v="Road"/>
    <s v="low"/>
    <s v="small"/>
    <n v="1172.78"/>
    <n v="1043.77"/>
    <d v="2002-10-10T00:00:00"/>
  </r>
  <r>
    <n v="3090"/>
    <n v="2"/>
    <x v="1075"/>
    <d v="2017-03-26T00:00:00"/>
    <b v="1"/>
    <s v="Approved"/>
    <s v="Solex"/>
    <s v="Standard"/>
    <s v="medium"/>
    <s v="medium"/>
    <n v="71.489999999999995"/>
    <n v="53.62"/>
    <d v="2011-08-29T00:00:00"/>
  </r>
  <r>
    <n v="3091"/>
    <n v="10"/>
    <x v="1501"/>
    <d v="2017-10-08T00:00:00"/>
    <b v="1"/>
    <s v="Approved"/>
    <s v="Solex"/>
    <s v="Standard"/>
    <s v="medium"/>
    <s v="medium"/>
    <n v="1945.43"/>
    <n v="333.18"/>
    <d v="2003-02-16T00:00:00"/>
  </r>
  <r>
    <n v="3092"/>
    <n v="83"/>
    <x v="2043"/>
    <d v="2017-04-24T00:00:00"/>
    <b v="0"/>
    <s v="Approved"/>
    <s v="Solex"/>
    <s v="Touring"/>
    <s v="medium"/>
    <s v="large"/>
    <n v="2083.94"/>
    <n v="675.03"/>
    <d v="2013-09-16T00:00:00"/>
  </r>
  <r>
    <n v="3093"/>
    <n v="77"/>
    <x v="2044"/>
    <d v="2017-10-09T00:00:00"/>
    <b v="1"/>
    <s v="Approved"/>
    <s v="Norco Bicycles"/>
    <s v="Road"/>
    <s v="medium"/>
    <s v="large"/>
    <n v="1240.31"/>
    <n v="795.1"/>
    <d v="2013-09-16T00:00:00"/>
  </r>
  <r>
    <n v="3094"/>
    <n v="46"/>
    <x v="2045"/>
    <d v="2017-01-24T00:00:00"/>
    <b v="1"/>
    <s v="Approved"/>
    <s v="OHM Cycles"/>
    <s v="Standard"/>
    <s v="low"/>
    <s v="medium"/>
    <n v="1793.43"/>
    <n v="248.82"/>
    <d v="1999-07-20T00:00:00"/>
  </r>
  <r>
    <n v="3095"/>
    <n v="30"/>
    <x v="845"/>
    <d v="2017-12-03T00:00:00"/>
    <b v="0"/>
    <s v="Approved"/>
    <s v="Solex"/>
    <s v="Standard"/>
    <s v="high"/>
    <s v="medium"/>
    <n v="748.17"/>
    <n v="448.9"/>
    <d v="1999-07-20T00:00:00"/>
  </r>
  <r>
    <n v="3096"/>
    <n v="0"/>
    <x v="922"/>
    <d v="2017-05-22T00:00:00"/>
    <b v="1"/>
    <s v="Approved"/>
    <s v="Norco Bicycles"/>
    <s v="Road"/>
    <s v="medium"/>
    <s v="medium"/>
    <n v="544.04999999999995"/>
    <n v="376.84"/>
    <d v="2006-05-22T00:00:00"/>
  </r>
  <r>
    <n v="3097"/>
    <n v="70"/>
    <x v="1853"/>
    <d v="2017-09-01T00:00:00"/>
    <b v="0"/>
    <s v="Approved"/>
    <s v="Norco Bicycles"/>
    <s v="Road"/>
    <s v="medium"/>
    <s v="medium"/>
    <n v="1036.5899999999999"/>
    <n v="206.35"/>
    <d v="1991-05-06T00:00:00"/>
  </r>
  <r>
    <n v="3098"/>
    <n v="67"/>
    <x v="1425"/>
    <d v="2017-12-02T00:00:00"/>
    <b v="0"/>
    <s v="Approved"/>
    <s v="Norco Bicycles"/>
    <s v="Road"/>
    <s v="medium"/>
    <s v="medium"/>
    <n v="544.04999999999995"/>
    <n v="376.84"/>
    <d v="2005-10-22T00:00:00"/>
  </r>
  <r>
    <n v="3099"/>
    <n v="0"/>
    <x v="2046"/>
    <d v="2017-05-18T00:00:00"/>
    <b v="1"/>
    <s v="Approved"/>
    <s v="OHM Cycles"/>
    <s v="Standard"/>
    <s v="high"/>
    <s v="medium"/>
    <n v="227.88"/>
    <n v="136.72999999999999"/>
    <d v="2016-07-09T00:00:00"/>
  </r>
  <r>
    <n v="3100"/>
    <n v="97"/>
    <x v="688"/>
    <d v="2017-03-23T00:00:00"/>
    <b v="1"/>
    <s v="Approved"/>
    <s v="Solex"/>
    <s v="Standard"/>
    <s v="medium"/>
    <s v="large"/>
    <n v="202.62"/>
    <n v="151.96"/>
    <d v="1994-08-10T00:00:00"/>
  </r>
  <r>
    <n v="3101"/>
    <n v="83"/>
    <x v="1871"/>
    <d v="2017-03-21T00:00:00"/>
    <b v="1"/>
    <s v="Approved"/>
    <s v="Solex"/>
    <s v="Touring"/>
    <s v="medium"/>
    <s v="large"/>
    <n v="2083.94"/>
    <n v="675.03"/>
    <d v="1997-08-25T00:00:00"/>
  </r>
  <r>
    <n v="3102"/>
    <n v="10"/>
    <x v="2047"/>
    <d v="2017-08-24T00:00:00"/>
    <b v="1"/>
    <s v="Approved"/>
    <s v="WeareA2B"/>
    <s v="Touring"/>
    <s v="medium"/>
    <s v="medium"/>
    <n v="1466.68"/>
    <n v="363.25"/>
    <d v="2013-03-12T00:00:00"/>
  </r>
  <r>
    <n v="3103"/>
    <n v="5"/>
    <x v="2048"/>
    <d v="2017-05-27T00:00:00"/>
    <b v="0"/>
    <s v="Approved"/>
    <s v="Trek Bicycles"/>
    <s v="Mountain"/>
    <s v="low"/>
    <s v="medium"/>
    <n v="574.64"/>
    <n v="459.71"/>
    <d v="2004-08-17T00:00:00"/>
  </r>
  <r>
    <n v="3104"/>
    <n v="0"/>
    <x v="1845"/>
    <d v="2017-12-20T00:00:00"/>
    <b v="1"/>
    <s v="Approved"/>
    <s v="Norco Bicycles"/>
    <s v="Standard"/>
    <s v="low"/>
    <s v="medium"/>
    <n v="363.01"/>
    <n v="290.41000000000003"/>
    <d v="2016-03-29T00:00:00"/>
  </r>
  <r>
    <n v="3105"/>
    <n v="7"/>
    <x v="2049"/>
    <d v="2017-07-10T00:00:00"/>
    <b v="0"/>
    <s v="Approved"/>
    <s v="Trek Bicycles"/>
    <s v="Road"/>
    <s v="low"/>
    <s v="medium"/>
    <n v="980.37"/>
    <n v="234.43"/>
    <d v="2004-09-28T00:00:00"/>
  </r>
  <r>
    <n v="3106"/>
    <n v="62"/>
    <x v="2050"/>
    <d v="2017-10-08T00:00:00"/>
    <b v="1"/>
    <s v="Approved"/>
    <s v="Solex"/>
    <s v="Standard"/>
    <s v="medium"/>
    <s v="medium"/>
    <n v="478.16"/>
    <n v="298.72000000000003"/>
    <d v="1993-06-23T00:00:00"/>
  </r>
  <r>
    <n v="3107"/>
    <n v="54"/>
    <x v="1833"/>
    <d v="2017-11-19T00:00:00"/>
    <b v="0"/>
    <s v="Approved"/>
    <s v="WeareA2B"/>
    <s v="Standard"/>
    <s v="medium"/>
    <s v="medium"/>
    <n v="1292.8399999999999"/>
    <n v="13.44"/>
    <d v="2009-04-12T00:00:00"/>
  </r>
  <r>
    <n v="3108"/>
    <n v="88"/>
    <x v="945"/>
    <d v="2017-10-09T00:00:00"/>
    <b v="0"/>
    <s v="Approved"/>
    <s v="Norco Bicycles"/>
    <s v="Standard"/>
    <s v="medium"/>
    <s v="medium"/>
    <n v="1198.46"/>
    <n v="381.1"/>
    <d v="1998-12-16T00:00:00"/>
  </r>
  <r>
    <n v="3109"/>
    <n v="49"/>
    <x v="2051"/>
    <d v="2017-08-19T00:00:00"/>
    <b v="1"/>
    <s v="Approved"/>
    <s v="Trek Bicycles"/>
    <s v="Road"/>
    <s v="medium"/>
    <s v="medium"/>
    <n v="533.51"/>
    <n v="400.13"/>
    <d v="2012-06-04T00:00:00"/>
  </r>
  <r>
    <n v="3110"/>
    <n v="48"/>
    <x v="1250"/>
    <d v="2017-12-17T00:00:00"/>
    <b v="0"/>
    <s v="Approved"/>
    <s v="WeareA2B"/>
    <s v="Standard"/>
    <s v="medium"/>
    <s v="medium"/>
    <n v="1762.96"/>
    <n v="950.52"/>
    <d v="2003-07-21T00:00:00"/>
  </r>
  <r>
    <n v="3111"/>
    <n v="38"/>
    <x v="2052"/>
    <d v="2017-05-16T00:00:00"/>
    <b v="1"/>
    <s v="Approved"/>
    <s v="Solex"/>
    <s v="Standard"/>
    <s v="medium"/>
    <s v="medium"/>
    <n v="1577.53"/>
    <n v="826.51"/>
    <d v="2008-03-19T00:00:00"/>
  </r>
  <r>
    <n v="3112"/>
    <n v="82"/>
    <x v="1271"/>
    <d v="2017-05-05T00:00:00"/>
    <b v="1"/>
    <s v="Approved"/>
    <s v="Giant Bicycles"/>
    <s v="Road"/>
    <s v="medium"/>
    <s v="medium"/>
    <n v="1538.99"/>
    <n v="829.65"/>
    <d v="2016-02-04T00:00:00"/>
  </r>
  <r>
    <n v="3113"/>
    <n v="27"/>
    <x v="316"/>
    <d v="2017-04-28T00:00:00"/>
    <b v="0"/>
    <s v="Approved"/>
    <s v="Trek Bicycles"/>
    <s v="Standard"/>
    <s v="low"/>
    <s v="medium"/>
    <n v="1057.51"/>
    <n v="154.4"/>
    <d v="1994-07-12T00:00:00"/>
  </r>
  <r>
    <n v="3114"/>
    <n v="6"/>
    <x v="2053"/>
    <d v="2017-05-28T00:00:00"/>
    <b v="1"/>
    <s v="Approved"/>
    <s v="Solex"/>
    <s v="Standard"/>
    <s v="high"/>
    <s v="medium"/>
    <n v="748.17"/>
    <n v="448.9"/>
    <d v="1991-11-10T00:00:00"/>
  </r>
  <r>
    <n v="3115"/>
    <n v="82"/>
    <x v="444"/>
    <d v="2017-10-08T00:00:00"/>
    <b v="0"/>
    <s v="Approved"/>
    <s v="Norco Bicycles"/>
    <s v="Standard"/>
    <s v="high"/>
    <s v="medium"/>
    <n v="1148.6400000000001"/>
    <n v="689.18"/>
    <d v="2006-05-22T00:00:00"/>
  </r>
  <r>
    <n v="3116"/>
    <n v="14"/>
    <x v="2040"/>
    <d v="2017-06-11T00:00:00"/>
    <b v="0"/>
    <s v="Approved"/>
    <s v="Trek Bicycles"/>
    <s v="Standard"/>
    <s v="medium"/>
    <s v="small"/>
    <n v="1386.84"/>
    <n v="1234.29"/>
    <d v="2003-08-05T00:00:00"/>
  </r>
  <r>
    <n v="3117"/>
    <n v="0"/>
    <x v="811"/>
    <d v="2017-02-18T00:00:00"/>
    <b v="1"/>
    <s v="Approved"/>
    <s v="Norco Bicycles"/>
    <s v="Road"/>
    <s v="medium"/>
    <s v="medium"/>
    <n v="544.04999999999995"/>
    <n v="376.84"/>
    <d v="2005-10-22T00:00:00"/>
  </r>
  <r>
    <n v="3118"/>
    <n v="7"/>
    <x v="2054"/>
    <d v="2017-01-11T00:00:00"/>
    <b v="0"/>
    <s v="Approved"/>
    <s v="Trek Bicycles"/>
    <s v="Road"/>
    <s v="low"/>
    <s v="medium"/>
    <n v="980.37"/>
    <n v="234.43"/>
    <d v="2004-09-28T00:00:00"/>
  </r>
  <r>
    <n v="3119"/>
    <n v="91"/>
    <x v="657"/>
    <d v="2017-10-16T00:00:00"/>
    <b v="0"/>
    <s v="Approved"/>
    <s v="Solex"/>
    <s v="Standard"/>
    <s v="medium"/>
    <s v="medium"/>
    <n v="100.35"/>
    <n v="75.260000000000005"/>
    <d v="1999-07-26T00:00:00"/>
  </r>
  <r>
    <n v="3120"/>
    <n v="17"/>
    <x v="2055"/>
    <d v="2017-04-12T00:00:00"/>
    <b v="1"/>
    <s v="Approved"/>
    <s v="Solex"/>
    <s v="Standard"/>
    <s v="high"/>
    <s v="medium"/>
    <n v="1024.6600000000001"/>
    <n v="614.79999999999995"/>
    <d v="1996-11-09T00:00:00"/>
  </r>
  <r>
    <n v="3121"/>
    <n v="45"/>
    <x v="476"/>
    <d v="2017-05-05T00:00:00"/>
    <b v="1"/>
    <s v="Approved"/>
    <s v="Solex"/>
    <s v="Standard"/>
    <s v="medium"/>
    <s v="medium"/>
    <n v="441.49"/>
    <n v="84.99"/>
    <d v="1993-04-12T00:00:00"/>
  </r>
  <r>
    <n v="3122"/>
    <n v="27"/>
    <x v="2056"/>
    <d v="2017-12-14T00:00:00"/>
    <b v="1"/>
    <s v="Approved"/>
    <s v="Trek Bicycles"/>
    <s v="Standard"/>
    <s v="medium"/>
    <s v="medium"/>
    <n v="499.53"/>
    <n v="388.72"/>
    <d v="1999-06-23T00:00:00"/>
  </r>
  <r>
    <n v="3123"/>
    <n v="8"/>
    <x v="1123"/>
    <d v="2017-03-31T00:00:00"/>
    <b v="0"/>
    <s v="Approved"/>
    <s v="Solex"/>
    <s v="Road"/>
    <s v="medium"/>
    <s v="small"/>
    <n v="1703.52"/>
    <n v="1516.13"/>
    <d v="1993-04-20T00:00:00"/>
  </r>
  <r>
    <n v="3124"/>
    <n v="49"/>
    <x v="1195"/>
    <d v="2017-02-27T00:00:00"/>
    <b v="1"/>
    <s v="Approved"/>
    <s v="Solex"/>
    <s v="Standard"/>
    <s v="medium"/>
    <s v="large"/>
    <n v="1061.56"/>
    <n v="733.58"/>
    <d v="2011-08-24T00:00:00"/>
  </r>
  <r>
    <n v="3125"/>
    <n v="51"/>
    <x v="960"/>
    <d v="2017-03-07T00:00:00"/>
    <b v="0"/>
    <s v="Approved"/>
    <s v="OHM Cycles"/>
    <s v="Standard"/>
    <s v="high"/>
    <s v="medium"/>
    <n v="2005.66"/>
    <n v="1203.4000000000001"/>
    <d v="2012-04-10T00:00:00"/>
  </r>
  <r>
    <n v="3126"/>
    <n v="42"/>
    <x v="158"/>
    <d v="2017-05-06T00:00:00"/>
    <b v="0"/>
    <s v="Approved"/>
    <s v="OHM Cycles"/>
    <s v="Road"/>
    <s v="medium"/>
    <s v="small"/>
    <n v="1810"/>
    <n v="1610.9"/>
    <d v="2011-05-09T00:00:00"/>
  </r>
  <r>
    <n v="3127"/>
    <n v="15"/>
    <x v="1221"/>
    <d v="2017-04-10T00:00:00"/>
    <b v="1"/>
    <s v="Approved"/>
    <s v="Norco Bicycles"/>
    <s v="Standard"/>
    <s v="low"/>
    <s v="medium"/>
    <n v="958.74"/>
    <n v="748.9"/>
    <d v="2013-03-12T00:00:00"/>
  </r>
  <r>
    <n v="3128"/>
    <n v="44"/>
    <x v="1731"/>
    <d v="2017-11-06T00:00:00"/>
    <b v="0"/>
    <s v="Approved"/>
    <s v="WeareA2B"/>
    <s v="Standard"/>
    <s v="medium"/>
    <s v="medium"/>
    <n v="1769.64"/>
    <n v="108.76"/>
    <d v="2011-05-09T00:00:00"/>
  </r>
  <r>
    <n v="3129"/>
    <n v="95"/>
    <x v="2057"/>
    <d v="2017-07-19T00:00:00"/>
    <b v="1"/>
    <s v="Approved"/>
    <s v="Giant Bicycles"/>
    <s v="Standard"/>
    <s v="medium"/>
    <s v="large"/>
    <n v="569.55999999999995"/>
    <n v="528.42999999999995"/>
    <d v="2003-09-10T00:00:00"/>
  </r>
  <r>
    <n v="3130"/>
    <n v="30"/>
    <x v="2058"/>
    <d v="2017-10-13T00:00:00"/>
    <b v="1"/>
    <s v="Approved"/>
    <s v="Solex"/>
    <s v="Standard"/>
    <s v="high"/>
    <s v="medium"/>
    <n v="748.17"/>
    <n v="448.9"/>
    <d v="1991-11-10T00:00:00"/>
  </r>
  <r>
    <n v="3131"/>
    <n v="28"/>
    <x v="1539"/>
    <d v="2017-03-06T00:00:00"/>
    <b v="1"/>
    <s v="Approved"/>
    <s v="Norco Bicycles"/>
    <s v="Standard"/>
    <s v="medium"/>
    <s v="small"/>
    <n v="1216.1400000000001"/>
    <n v="1082.3599999999999"/>
    <d v="1991-08-05T00:00:00"/>
  </r>
  <r>
    <n v="3132"/>
    <n v="52"/>
    <x v="2059"/>
    <d v="2017-12-13T00:00:00"/>
    <b v="1"/>
    <s v="Approved"/>
    <s v="OHM Cycles"/>
    <s v="Road"/>
    <s v="medium"/>
    <s v="medium"/>
    <n v="1280.28"/>
    <n v="829.51"/>
    <d v="2001-11-25T00:00:00"/>
  </r>
  <r>
    <n v="3133"/>
    <n v="95"/>
    <x v="2060"/>
    <d v="2017-01-24T00:00:00"/>
    <b v="1"/>
    <s v="Approved"/>
    <s v="Giant Bicycles"/>
    <s v="Standard"/>
    <s v="medium"/>
    <s v="large"/>
    <n v="569.55999999999995"/>
    <n v="528.42999999999995"/>
    <d v="2003-09-10T00:00:00"/>
  </r>
  <r>
    <n v="3134"/>
    <n v="48"/>
    <x v="2061"/>
    <d v="2017-07-14T00:00:00"/>
    <b v="1"/>
    <s v="Approved"/>
    <s v="WeareA2B"/>
    <s v="Standard"/>
    <s v="medium"/>
    <s v="medium"/>
    <n v="1762.96"/>
    <n v="950.52"/>
    <d v="2014-07-28T00:00:00"/>
  </r>
  <r>
    <n v="3136"/>
    <n v="6"/>
    <x v="388"/>
    <d v="2017-06-16T00:00:00"/>
    <b v="0"/>
    <s v="Approved"/>
    <s v="OHM Cycles"/>
    <s v="Standard"/>
    <s v="high"/>
    <s v="medium"/>
    <n v="227.88"/>
    <n v="136.72999999999999"/>
    <d v="2003-02-07T00:00:00"/>
  </r>
  <r>
    <n v="3137"/>
    <n v="56"/>
    <x v="509"/>
    <d v="2017-01-21T00:00:00"/>
    <b v="1"/>
    <s v="Approved"/>
    <s v="OHM Cycles"/>
    <s v="Standard"/>
    <s v="medium"/>
    <s v="medium"/>
    <n v="183.86"/>
    <n v="137.9"/>
    <d v="2015-10-18T00:00:00"/>
  </r>
  <r>
    <n v="3138"/>
    <n v="64"/>
    <x v="2062"/>
    <d v="2017-10-09T00:00:00"/>
    <b v="0"/>
    <s v="Approved"/>
    <s v="Trek Bicycles"/>
    <s v="Standard"/>
    <s v="medium"/>
    <s v="large"/>
    <n v="1469.44"/>
    <n v="596.54999999999995"/>
    <d v="2012-05-18T00:00:00"/>
  </r>
  <r>
    <n v="3139"/>
    <n v="90"/>
    <x v="2063"/>
    <d v="2017-02-27T00:00:00"/>
    <b v="1"/>
    <s v="Approved"/>
    <s v="Solex"/>
    <s v="Standard"/>
    <s v="low"/>
    <s v="medium"/>
    <n v="945.04"/>
    <n v="507.58"/>
    <d v="2010-06-07T00:00:00"/>
  </r>
  <r>
    <n v="3140"/>
    <n v="13"/>
    <x v="2064"/>
    <d v="2017-07-07T00:00:00"/>
    <b v="0"/>
    <s v="Approved"/>
    <s v="Solex"/>
    <s v="Standard"/>
    <s v="medium"/>
    <s v="medium"/>
    <n v="1163.8900000000001"/>
    <n v="589.27"/>
    <d v="2013-03-12T00:00:00"/>
  </r>
  <r>
    <n v="3141"/>
    <n v="10"/>
    <x v="1446"/>
    <d v="2017-07-26T00:00:00"/>
    <b v="1"/>
    <s v="Approved"/>
    <s v="WeareA2B"/>
    <s v="Touring"/>
    <s v="medium"/>
    <s v="medium"/>
    <n v="1466.68"/>
    <n v="363.25"/>
    <d v="2014-03-03T00:00:00"/>
  </r>
  <r>
    <n v="3142"/>
    <n v="10"/>
    <x v="1731"/>
    <d v="2017-08-17T00:00:00"/>
    <b v="1"/>
    <s v="Approved"/>
    <s v="WeareA2B"/>
    <s v="Touring"/>
    <s v="medium"/>
    <s v="medium"/>
    <n v="1466.68"/>
    <n v="363.25"/>
    <d v="2014-03-03T00:00:00"/>
  </r>
  <r>
    <n v="3143"/>
    <n v="19"/>
    <x v="438"/>
    <d v="2017-08-10T00:00:00"/>
    <b v="0"/>
    <s v="Approved"/>
    <s v="OHM Cycles"/>
    <s v="Road"/>
    <s v="high"/>
    <s v="large"/>
    <n v="12.01"/>
    <n v="7.21"/>
    <d v="1999-06-23T00:00:00"/>
  </r>
  <r>
    <n v="3144"/>
    <n v="63"/>
    <x v="2065"/>
    <d v="2017-01-30T00:00:00"/>
    <b v="1"/>
    <s v="Approved"/>
    <s v="Solex"/>
    <s v="Standard"/>
    <s v="medium"/>
    <s v="medium"/>
    <n v="1483.2"/>
    <n v="99.59"/>
    <d v="1998-12-17T00:00:00"/>
  </r>
  <r>
    <n v="3145"/>
    <n v="57"/>
    <x v="670"/>
    <d v="2017-07-29T00:00:00"/>
    <b v="1"/>
    <s v="Approved"/>
    <s v="WeareA2B"/>
    <s v="Touring"/>
    <s v="medium"/>
    <s v="large"/>
    <n v="1890.39"/>
    <n v="260.14"/>
    <d v="2011-08-24T00:00:00"/>
  </r>
  <r>
    <n v="3146"/>
    <n v="47"/>
    <x v="2066"/>
    <d v="2017-06-25T00:00:00"/>
    <b v="0"/>
    <s v="Approved"/>
    <s v="Trek Bicycles"/>
    <s v="Road"/>
    <s v="low"/>
    <s v="small"/>
    <n v="1720.7"/>
    <n v="1531.42"/>
    <d v="2001-11-25T00:00:00"/>
  </r>
  <r>
    <n v="3147"/>
    <n v="39"/>
    <x v="233"/>
    <d v="2017-07-22T00:00:00"/>
    <b v="1"/>
    <s v="Approved"/>
    <s v="Giant Bicycles"/>
    <s v="Standard"/>
    <s v="medium"/>
    <s v="large"/>
    <n v="1812.75"/>
    <n v="582.48"/>
    <d v="2008-03-19T00:00:00"/>
  </r>
  <r>
    <n v="3148"/>
    <n v="66"/>
    <x v="1532"/>
    <d v="2017-10-18T00:00:00"/>
    <b v="0"/>
    <s v="Approved"/>
    <s v="Giant Bicycles"/>
    <s v="Road"/>
    <s v="low"/>
    <s v="small"/>
    <n v="590.26"/>
    <n v="525.33000000000004"/>
    <d v="2016-12-06T00:00:00"/>
  </r>
  <r>
    <n v="3149"/>
    <n v="85"/>
    <x v="2067"/>
    <d v="2017-11-17T00:00:00"/>
    <b v="1"/>
    <s v="Approved"/>
    <s v="WeareA2B"/>
    <s v="Standard"/>
    <s v="medium"/>
    <s v="medium"/>
    <n v="752.64"/>
    <n v="205.36"/>
    <d v="1999-07-26T00:00:00"/>
  </r>
  <r>
    <n v="3150"/>
    <n v="68"/>
    <x v="1092"/>
    <d v="2017-05-14T00:00:00"/>
    <b v="1"/>
    <s v="Approved"/>
    <s v="OHM Cycles"/>
    <s v="Standard"/>
    <s v="medium"/>
    <s v="medium"/>
    <n v="1636.9"/>
    <n v="44.71"/>
    <d v="2010-08-20T00:00:00"/>
  </r>
  <r>
    <n v="3151"/>
    <n v="72"/>
    <x v="2068"/>
    <d v="2017-06-19T00:00:00"/>
    <b v="0"/>
    <s v="Approved"/>
    <s v="Norco Bicycles"/>
    <s v="Standard"/>
    <s v="medium"/>
    <s v="medium"/>
    <n v="360.4"/>
    <n v="270.3"/>
    <d v="2004-07-25T00:00:00"/>
  </r>
  <r>
    <n v="3152"/>
    <n v="11"/>
    <x v="2069"/>
    <d v="2017-02-21T00:00:00"/>
    <b v="0"/>
    <s v="Approved"/>
    <s v="Giant Bicycles"/>
    <s v="Standard"/>
    <s v="high"/>
    <s v="medium"/>
    <n v="1274.93"/>
    <n v="764.96"/>
    <d v="2007-08-04T00:00:00"/>
  </r>
  <r>
    <n v="3153"/>
    <n v="46"/>
    <x v="1816"/>
    <d v="2017-07-14T00:00:00"/>
    <b v="0"/>
    <s v="Approved"/>
    <s v="Solex"/>
    <s v="Standard"/>
    <s v="low"/>
    <s v="medium"/>
    <n v="1289.8499999999999"/>
    <n v="74.510000000000005"/>
    <d v="2007-12-11T00:00:00"/>
  </r>
  <r>
    <n v="3154"/>
    <n v="80"/>
    <x v="2070"/>
    <d v="2017-01-10T00:00:00"/>
    <b v="1"/>
    <s v="Approved"/>
    <s v="OHM Cycles"/>
    <s v="Touring"/>
    <s v="low"/>
    <s v="medium"/>
    <n v="1073.07"/>
    <n v="933.84"/>
    <d v="1991-07-10T00:00:00"/>
  </r>
  <r>
    <n v="3155"/>
    <n v="32"/>
    <x v="226"/>
    <d v="2017-05-17T00:00:00"/>
    <b v="0"/>
    <s v="Approved"/>
    <s v="Giant Bicycles"/>
    <s v="Standard"/>
    <s v="high"/>
    <s v="medium"/>
    <n v="1179"/>
    <n v="707.4"/>
    <d v="1997-08-25T00:00:00"/>
  </r>
  <r>
    <n v="3156"/>
    <n v="7"/>
    <x v="230"/>
    <d v="2017-10-29T00:00:00"/>
    <b v="0"/>
    <s v="Approved"/>
    <s v="Trek Bicycles"/>
    <s v="Road"/>
    <s v="low"/>
    <s v="medium"/>
    <n v="980.37"/>
    <n v="234.43"/>
    <d v="1991-11-07T00:00:00"/>
  </r>
  <r>
    <n v="3157"/>
    <n v="35"/>
    <x v="2071"/>
    <d v="2017-12-05T00:00:00"/>
    <b v="0"/>
    <s v="Approved"/>
    <s v="Giant Bicycles"/>
    <s v="Standard"/>
    <s v="medium"/>
    <s v="medium"/>
    <n v="1403.5"/>
    <n v="954.82"/>
    <d v="2016-11-14T00:00:00"/>
  </r>
  <r>
    <n v="3158"/>
    <n v="89"/>
    <x v="1147"/>
    <d v="2017-03-15T00:00:00"/>
    <b v="0"/>
    <s v="Approved"/>
    <s v="Giant Bicycles"/>
    <s v="Standard"/>
    <s v="medium"/>
    <s v="large"/>
    <n v="1812.75"/>
    <n v="582.48"/>
    <d v="2010-06-07T00:00:00"/>
  </r>
  <r>
    <n v="3159"/>
    <n v="36"/>
    <x v="2072"/>
    <d v="2017-09-29T00:00:00"/>
    <b v="1"/>
    <s v="Approved"/>
    <s v="Solex"/>
    <s v="Standard"/>
    <s v="low"/>
    <s v="medium"/>
    <n v="945.04"/>
    <n v="507.58"/>
    <d v="1995-12-19T00:00:00"/>
  </r>
  <r>
    <n v="3160"/>
    <n v="81"/>
    <x v="2024"/>
    <d v="2017-08-02T00:00:00"/>
    <b v="1"/>
    <s v="Approved"/>
    <s v="Norco Bicycles"/>
    <s v="Standard"/>
    <s v="medium"/>
    <s v="small"/>
    <n v="586.45000000000005"/>
    <n v="521.94000000000005"/>
    <d v="1991-07-10T00:00:00"/>
  </r>
  <r>
    <n v="3161"/>
    <n v="9"/>
    <x v="1045"/>
    <d v="2017-03-15T00:00:00"/>
    <b v="1"/>
    <s v="Approved"/>
    <s v="OHM Cycles"/>
    <s v="Road"/>
    <s v="medium"/>
    <s v="medium"/>
    <n v="742.54"/>
    <n v="667.4"/>
    <d v="1991-11-07T00:00:00"/>
  </r>
  <r>
    <n v="3162"/>
    <n v="91"/>
    <x v="2073"/>
    <d v="2017-12-02T00:00:00"/>
    <b v="1"/>
    <s v="Approved"/>
    <s v="Solex"/>
    <s v="Standard"/>
    <s v="medium"/>
    <s v="medium"/>
    <n v="100.35"/>
    <n v="75.260000000000005"/>
    <d v="1999-07-26T00:00:00"/>
  </r>
  <r>
    <n v="3163"/>
    <n v="69"/>
    <x v="356"/>
    <d v="2017-09-03T00:00:00"/>
    <b v="0"/>
    <s v="Approved"/>
    <s v="Norco Bicycles"/>
    <s v="Road"/>
    <s v="medium"/>
    <s v="large"/>
    <n v="1240.31"/>
    <n v="795.1"/>
    <d v="2004-01-16T00:00:00"/>
  </r>
  <r>
    <n v="3164"/>
    <n v="2"/>
    <x v="460"/>
    <d v="2017-10-08T00:00:00"/>
    <b v="1"/>
    <s v="Approved"/>
    <s v="Solex"/>
    <s v="Standard"/>
    <s v="medium"/>
    <s v="medium"/>
    <n v="71.489999999999995"/>
    <n v="53.62"/>
    <d v="2011-08-29T00:00:00"/>
  </r>
  <r>
    <n v="3165"/>
    <n v="77"/>
    <x v="2074"/>
    <d v="2017-08-22T00:00:00"/>
    <b v="0"/>
    <s v="Approved"/>
    <s v="Norco Bicycles"/>
    <s v="Road"/>
    <s v="medium"/>
    <s v="large"/>
    <n v="1240.31"/>
    <n v="795.1"/>
    <d v="2011-01-10T00:00:00"/>
  </r>
  <r>
    <n v="3166"/>
    <n v="80"/>
    <x v="2075"/>
    <d v="2017-05-17T00:00:00"/>
    <b v="1"/>
    <s v="Approved"/>
    <s v="OHM Cycles"/>
    <s v="Touring"/>
    <s v="low"/>
    <s v="medium"/>
    <n v="1073.07"/>
    <n v="933.84"/>
    <d v="1991-07-10T00:00:00"/>
  </r>
  <r>
    <n v="3167"/>
    <n v="3"/>
    <x v="1981"/>
    <d v="2017-08-31T00:00:00"/>
    <b v="0"/>
    <s v="Approved"/>
    <s v="Trek Bicycles"/>
    <s v="Standard"/>
    <s v="medium"/>
    <s v="large"/>
    <n v="2091.4699999999998"/>
    <n v="388.92"/>
    <d v="2012-09-15T00:00:00"/>
  </r>
  <r>
    <n v="3168"/>
    <n v="100"/>
    <x v="2076"/>
    <d v="2017-07-31T00:00:00"/>
    <b v="1"/>
    <s v="Approved"/>
    <s v="Norco Bicycles"/>
    <s v="Road"/>
    <s v="medium"/>
    <s v="medium"/>
    <n v="1036.5899999999999"/>
    <n v="206.35"/>
    <d v="1991-05-06T00:00:00"/>
  </r>
  <r>
    <n v="3169"/>
    <n v="25"/>
    <x v="2077"/>
    <d v="2017-12-04T00:00:00"/>
    <b v="1"/>
    <s v="Approved"/>
    <s v="Giant Bicycles"/>
    <s v="Road"/>
    <s v="medium"/>
    <s v="medium"/>
    <n v="1538.99"/>
    <n v="829.65"/>
    <d v="2016-02-04T00:00:00"/>
  </r>
  <r>
    <n v="3170"/>
    <n v="0"/>
    <x v="1757"/>
    <d v="2017-11-05T00:00:00"/>
    <b v="0"/>
    <s v="Approved"/>
    <s v="Norco Bicycles"/>
    <s v="Standard"/>
    <s v="low"/>
    <s v="medium"/>
    <n v="363.01"/>
    <n v="290.41000000000003"/>
    <d v="2005-05-10T00:00:00"/>
  </r>
  <r>
    <n v="3171"/>
    <n v="14"/>
    <x v="1719"/>
    <d v="2017-08-28T00:00:00"/>
    <b v="1"/>
    <s v="Approved"/>
    <s v="Trek Bicycles"/>
    <s v="Standard"/>
    <s v="medium"/>
    <s v="small"/>
    <n v="1386.84"/>
    <n v="1234.29"/>
    <d v="2009-03-08T00:00:00"/>
  </r>
  <r>
    <n v="3172"/>
    <n v="94"/>
    <x v="674"/>
    <d v="2017-06-30T00:00:00"/>
    <b v="0"/>
    <s v="Approved"/>
    <s v="Giant Bicycles"/>
    <s v="Standard"/>
    <s v="medium"/>
    <s v="large"/>
    <n v="1635.3"/>
    <n v="993.66"/>
    <d v="2016-03-29T00:00:00"/>
  </r>
  <r>
    <n v="3173"/>
    <n v="13"/>
    <x v="2078"/>
    <d v="2017-10-27T00:00:00"/>
    <b v="0"/>
    <s v="Approved"/>
    <s v="Solex"/>
    <s v="Standard"/>
    <s v="medium"/>
    <s v="medium"/>
    <n v="1577.53"/>
    <n v="826.51"/>
    <d v="2007-12-11T00:00:00"/>
  </r>
  <r>
    <n v="3174"/>
    <n v="2"/>
    <x v="2079"/>
    <d v="2017-02-26T00:00:00"/>
    <b v="1"/>
    <s v="Approved"/>
    <s v="Solex"/>
    <s v="Standard"/>
    <s v="medium"/>
    <s v="medium"/>
    <n v="71.489999999999995"/>
    <n v="53.62"/>
    <d v="2012-12-02T00:00:00"/>
  </r>
  <r>
    <n v="3175"/>
    <n v="3"/>
    <x v="1910"/>
    <d v="2017-12-25T00:00:00"/>
    <b v="0"/>
    <s v="Approved"/>
    <s v="Trek Bicycles"/>
    <s v="Standard"/>
    <s v="medium"/>
    <s v="large"/>
    <n v="2091.4699999999998"/>
    <n v="388.92"/>
    <d v="2005-08-09T00:00:00"/>
  </r>
  <r>
    <n v="3176"/>
    <n v="39"/>
    <x v="300"/>
    <d v="2017-01-25T00:00:00"/>
    <b v="0"/>
    <s v="Approved"/>
    <s v="Giant Bicycles"/>
    <s v="Standard"/>
    <s v="medium"/>
    <s v="large"/>
    <n v="1812.75"/>
    <n v="582.48"/>
    <d v="2008-03-19T00:00:00"/>
  </r>
  <r>
    <n v="3177"/>
    <n v="3"/>
    <x v="1533"/>
    <d v="2017-09-27T00:00:00"/>
    <b v="1"/>
    <s v="Approved"/>
    <s v="Trek Bicycles"/>
    <s v="Standard"/>
    <s v="medium"/>
    <s v="large"/>
    <n v="2091.4699999999998"/>
    <n v="388.92"/>
    <d v="2011-08-24T00:00:00"/>
  </r>
  <r>
    <n v="3178"/>
    <n v="97"/>
    <x v="2045"/>
    <d v="2017-01-29T00:00:00"/>
    <b v="0"/>
    <s v="Approved"/>
    <s v="OHM Cycles"/>
    <s v="Road"/>
    <s v="medium"/>
    <s v="medium"/>
    <n v="742.54"/>
    <n v="667.4"/>
    <d v="1991-11-07T00:00:00"/>
  </r>
  <r>
    <n v="3179"/>
    <n v="61"/>
    <x v="675"/>
    <d v="2017-02-22T00:00:00"/>
    <b v="1"/>
    <s v="Approved"/>
    <s v="OHM Cycles"/>
    <s v="Standard"/>
    <s v="low"/>
    <s v="medium"/>
    <n v="71.16"/>
    <n v="56.93"/>
    <d v="2015-06-17T00:00:00"/>
  </r>
  <r>
    <n v="3180"/>
    <n v="38"/>
    <x v="798"/>
    <d v="2017-09-04T00:00:00"/>
    <b v="0"/>
    <s v="Approved"/>
    <s v="Solex"/>
    <s v="Standard"/>
    <s v="medium"/>
    <s v="medium"/>
    <n v="1577.53"/>
    <n v="826.51"/>
    <d v="2011-03-16T00:00:00"/>
  </r>
  <r>
    <n v="3181"/>
    <n v="51"/>
    <x v="2005"/>
    <d v="2017-01-18T00:00:00"/>
    <b v="1"/>
    <s v="Approved"/>
    <s v="OHM Cycles"/>
    <s v="Standard"/>
    <s v="high"/>
    <s v="medium"/>
    <n v="2005.66"/>
    <n v="1203.4000000000001"/>
    <d v="2012-04-10T00:00:00"/>
  </r>
  <r>
    <n v="3182"/>
    <n v="68"/>
    <x v="609"/>
    <d v="2017-08-06T00:00:00"/>
    <b v="0"/>
    <s v="Approved"/>
    <s v="OHM Cycles"/>
    <s v="Standard"/>
    <s v="medium"/>
    <s v="medium"/>
    <n v="1636.9"/>
    <n v="44.71"/>
    <d v="2010-08-20T00:00:00"/>
  </r>
  <r>
    <n v="3183"/>
    <n v="15"/>
    <x v="1308"/>
    <d v="2017-12-08T00:00:00"/>
    <b v="1"/>
    <s v="Approved"/>
    <s v="Norco Bicycles"/>
    <s v="Standard"/>
    <s v="low"/>
    <s v="medium"/>
    <n v="958.74"/>
    <n v="748.9"/>
    <d v="2005-12-07T00:00:00"/>
  </r>
  <r>
    <n v="3184"/>
    <n v="38"/>
    <x v="1982"/>
    <d v="2017-10-30T00:00:00"/>
    <b v="0"/>
    <s v="Approved"/>
    <s v="Trek Bicycles"/>
    <s v="Standard"/>
    <s v="medium"/>
    <s v="large"/>
    <n v="2091.4699999999998"/>
    <n v="388.92"/>
    <d v="2011-05-09T00:00:00"/>
  </r>
  <r>
    <n v="3185"/>
    <n v="35"/>
    <x v="2078"/>
    <d v="2017-04-20T00:00:00"/>
    <b v="0"/>
    <s v="Approved"/>
    <s v="Giant Bicycles"/>
    <s v="Standard"/>
    <s v="medium"/>
    <s v="medium"/>
    <n v="1403.5"/>
    <n v="954.82"/>
    <d v="2011-08-29T00:00:00"/>
  </r>
  <r>
    <n v="3186"/>
    <n v="80"/>
    <x v="290"/>
    <d v="2017-11-17T00:00:00"/>
    <b v="1"/>
    <s v="Approved"/>
    <s v="Trek Bicycles"/>
    <s v="Standard"/>
    <s v="medium"/>
    <s v="large"/>
    <n v="1469.44"/>
    <n v="596.54999999999995"/>
    <d v="2012-05-18T00:00:00"/>
  </r>
  <r>
    <n v="3187"/>
    <n v="37"/>
    <x v="1920"/>
    <d v="2017-11-30T00:00:00"/>
    <b v="0"/>
    <s v="Approved"/>
    <s v="OHM Cycles"/>
    <s v="Standard"/>
    <s v="low"/>
    <s v="medium"/>
    <n v="1793.43"/>
    <n v="248.82"/>
    <d v="1997-05-10T00:00:00"/>
  </r>
  <r>
    <n v="3188"/>
    <n v="34"/>
    <x v="2080"/>
    <d v="2017-03-26T00:00:00"/>
    <b v="1"/>
    <s v="Approved"/>
    <s v="Norco Bicycles"/>
    <s v="Road"/>
    <s v="high"/>
    <s v="large"/>
    <n v="774.53"/>
    <n v="464.72"/>
    <d v="1994-07-12T00:00:00"/>
  </r>
  <r>
    <n v="3189"/>
    <n v="69"/>
    <x v="1757"/>
    <d v="2017-04-09T00:00:00"/>
    <b v="0"/>
    <s v="Approved"/>
    <s v="Norco Bicycles"/>
    <s v="Road"/>
    <s v="medium"/>
    <s v="large"/>
    <n v="1240.31"/>
    <n v="795.1"/>
    <d v="2011-01-10T00:00:00"/>
  </r>
  <r>
    <n v="3190"/>
    <n v="84"/>
    <x v="1855"/>
    <d v="2017-07-14T00:00:00"/>
    <b v="0"/>
    <s v="Approved"/>
    <s v="Trek Bicycles"/>
    <s v="Road"/>
    <s v="medium"/>
    <s v="medium"/>
    <n v="290.62"/>
    <n v="215.14"/>
    <d v="2004-12-18T00:00:00"/>
  </r>
  <r>
    <n v="3191"/>
    <n v="48"/>
    <x v="2081"/>
    <d v="2017-06-19T00:00:00"/>
    <b v="1"/>
    <s v="Approved"/>
    <s v="WeareA2B"/>
    <s v="Standard"/>
    <s v="medium"/>
    <s v="medium"/>
    <n v="1762.96"/>
    <n v="950.52"/>
    <d v="2016-11-14T00:00:00"/>
  </r>
  <r>
    <n v="3192"/>
    <n v="91"/>
    <x v="911"/>
    <d v="2017-02-08T00:00:00"/>
    <b v="0"/>
    <s v="Approved"/>
    <s v="Solex"/>
    <s v="Standard"/>
    <s v="medium"/>
    <s v="medium"/>
    <n v="100.35"/>
    <n v="75.260000000000005"/>
    <d v="2003-01-05T00:00:00"/>
  </r>
  <r>
    <n v="3193"/>
    <n v="37"/>
    <x v="1128"/>
    <d v="2017-08-02T00:00:00"/>
    <b v="0"/>
    <s v="Approved"/>
    <s v="OHM Cycles"/>
    <s v="Standard"/>
    <s v="low"/>
    <s v="medium"/>
    <n v="1793.43"/>
    <n v="248.82"/>
    <d v="1998-12-17T00:00:00"/>
  </r>
  <r>
    <n v="3194"/>
    <n v="69"/>
    <x v="481"/>
    <d v="2017-11-04T00:00:00"/>
    <b v="1"/>
    <s v="Approved"/>
    <s v="Norco Bicycles"/>
    <s v="Road"/>
    <s v="medium"/>
    <s v="large"/>
    <n v="1240.31"/>
    <n v="795.1"/>
    <d v="2004-12-18T00:00:00"/>
  </r>
  <r>
    <n v="3196"/>
    <n v="0"/>
    <x v="919"/>
    <d v="2017-11-27T00:00:00"/>
    <b v="0"/>
    <s v="Approved"/>
    <s v="Norco Bicycles"/>
    <s v="Standard"/>
    <s v="low"/>
    <s v="medium"/>
    <n v="363.01"/>
    <n v="290.41000000000003"/>
    <d v="2016-03-29T00:00:00"/>
  </r>
  <r>
    <n v="3197"/>
    <n v="96"/>
    <x v="2082"/>
    <d v="2017-01-04T00:00:00"/>
    <b v="0"/>
    <s v="Cancelled"/>
    <s v="WeareA2B"/>
    <s v="Road"/>
    <s v="low"/>
    <s v="small"/>
    <n v="1172.78"/>
    <n v="1043.77"/>
    <d v="2002-10-10T00:00:00"/>
  </r>
  <r>
    <n v="3198"/>
    <n v="44"/>
    <x v="1887"/>
    <d v="2017-10-07T00:00:00"/>
    <b v="0"/>
    <s v="Approved"/>
    <s v="WeareA2B"/>
    <s v="Standard"/>
    <s v="medium"/>
    <s v="medium"/>
    <n v="1769.64"/>
    <n v="108.76"/>
    <d v="2008-03-19T00:00:00"/>
  </r>
  <r>
    <n v="3199"/>
    <n v="92"/>
    <x v="2083"/>
    <d v="2017-10-11T00:00:00"/>
    <b v="0"/>
    <s v="Approved"/>
    <s v="WeareA2B"/>
    <s v="Standard"/>
    <s v="medium"/>
    <s v="small"/>
    <n v="1415.01"/>
    <n v="1259.3599999999999"/>
    <d v="2002-10-10T00:00:00"/>
  </r>
  <r>
    <n v="3200"/>
    <n v="0"/>
    <x v="14"/>
    <d v="2017-01-21T00:00:00"/>
    <b v="1"/>
    <s v="Approved"/>
    <s v="WeareA2B"/>
    <s v="Standard"/>
    <s v="medium"/>
    <s v="small"/>
    <n v="175.89"/>
    <n v="131.91999999999999"/>
    <d v="2003-02-16T00:00:00"/>
  </r>
  <r>
    <n v="3202"/>
    <n v="2"/>
    <x v="694"/>
    <d v="2017-09-03T00:00:00"/>
    <b v="0"/>
    <s v="Approved"/>
    <s v="Solex"/>
    <s v="Standard"/>
    <s v="medium"/>
    <s v="medium"/>
    <n v="71.489999999999995"/>
    <n v="53.62"/>
    <d v="2011-08-29T00:00:00"/>
  </r>
  <r>
    <n v="3203"/>
    <n v="95"/>
    <x v="2084"/>
    <d v="2017-07-15T00:00:00"/>
    <b v="1"/>
    <s v="Approved"/>
    <s v="OHM Cycles"/>
    <s v="Touring"/>
    <s v="low"/>
    <s v="medium"/>
    <n v="1073.07"/>
    <n v="933.84"/>
    <d v="2005-05-10T00:00:00"/>
  </r>
  <r>
    <n v="3204"/>
    <n v="31"/>
    <x v="2085"/>
    <d v="2017-06-10T00:00:00"/>
    <b v="1"/>
    <s v="Approved"/>
    <s v="Giant Bicycles"/>
    <s v="Standard"/>
    <s v="medium"/>
    <s v="medium"/>
    <n v="230.91"/>
    <n v="173.18"/>
    <d v="2006-11-10T00:00:00"/>
  </r>
  <r>
    <n v="3205"/>
    <n v="40"/>
    <x v="2086"/>
    <d v="2017-10-13T00:00:00"/>
    <b v="1"/>
    <s v="Approved"/>
    <s v="OHM Cycles"/>
    <s v="Standard"/>
    <s v="high"/>
    <s v="medium"/>
    <n v="1458.17"/>
    <n v="874.9"/>
    <d v="2006-02-02T00:00:00"/>
  </r>
  <r>
    <n v="3206"/>
    <n v="16"/>
    <x v="111"/>
    <d v="2017-05-07T00:00:00"/>
    <b v="0"/>
    <s v="Approved"/>
    <s v="Norco Bicycles"/>
    <s v="Standard"/>
    <s v="high"/>
    <s v="small"/>
    <n v="1661.92"/>
    <n v="1479.11"/>
    <d v="1992-10-11T00:00:00"/>
  </r>
  <r>
    <n v="3207"/>
    <n v="23"/>
    <x v="1848"/>
    <d v="2017-08-28T00:00:00"/>
    <b v="0"/>
    <s v="Approved"/>
    <s v="Norco Bicycles"/>
    <s v="Standard"/>
    <s v="medium"/>
    <s v="medium"/>
    <n v="1198.46"/>
    <n v="381.1"/>
    <d v="2003-01-05T00:00:00"/>
  </r>
  <r>
    <n v="3208"/>
    <n v="69"/>
    <x v="2087"/>
    <d v="2017-04-11T00:00:00"/>
    <b v="0"/>
    <s v="Approved"/>
    <s v="Giant Bicycles"/>
    <s v="Road"/>
    <s v="medium"/>
    <s v="medium"/>
    <n v="792.9"/>
    <n v="594.67999999999995"/>
    <d v="1992-10-02T00:00:00"/>
  </r>
  <r>
    <n v="3209"/>
    <n v="90"/>
    <x v="2088"/>
    <d v="2017-05-27T00:00:00"/>
    <b v="0"/>
    <s v="Approved"/>
    <s v="Norco Bicycles"/>
    <s v="Standard"/>
    <s v="low"/>
    <s v="medium"/>
    <n v="363.01"/>
    <n v="290.41000000000003"/>
    <d v="2005-05-10T00:00:00"/>
  </r>
  <r>
    <n v="3210"/>
    <n v="12"/>
    <x v="982"/>
    <d v="2017-07-09T00:00:00"/>
    <b v="0"/>
    <s v="Approved"/>
    <s v="Giant Bicycles"/>
    <s v="Standard"/>
    <s v="medium"/>
    <s v="large"/>
    <n v="1765.3"/>
    <n v="709.48"/>
    <d v="2004-07-25T00:00:00"/>
  </r>
  <r>
    <n v="3211"/>
    <n v="47"/>
    <x v="2089"/>
    <d v="2017-08-05T00:00:00"/>
    <b v="0"/>
    <s v="Approved"/>
    <s v="Trek Bicycles"/>
    <s v="Road"/>
    <s v="low"/>
    <s v="small"/>
    <n v="1720.7"/>
    <n v="1531.42"/>
    <d v="2006-10-01T00:00:00"/>
  </r>
  <r>
    <n v="3212"/>
    <n v="61"/>
    <x v="1504"/>
    <d v="2017-07-16T00:00:00"/>
    <b v="0"/>
    <s v="Approved"/>
    <s v="OHM Cycles"/>
    <s v="Standard"/>
    <s v="low"/>
    <s v="medium"/>
    <n v="71.16"/>
    <n v="56.93"/>
    <d v="2010-08-20T00:00:00"/>
  </r>
  <r>
    <n v="3213"/>
    <n v="50"/>
    <x v="2090"/>
    <d v="2017-12-02T00:00:00"/>
    <b v="1"/>
    <s v="Approved"/>
    <s v="WeareA2B"/>
    <s v="Standard"/>
    <s v="medium"/>
    <s v="small"/>
    <n v="175.89"/>
    <n v="131.91999999999999"/>
    <d v="2003-02-16T00:00:00"/>
  </r>
  <r>
    <n v="3214"/>
    <n v="41"/>
    <x v="1366"/>
    <d v="2017-04-02T00:00:00"/>
    <b v="1"/>
    <s v="Approved"/>
    <s v="Solex"/>
    <s v="Road"/>
    <s v="medium"/>
    <s v="medium"/>
    <n v="416.98"/>
    <n v="312.74"/>
    <d v="2012-06-04T00:00:00"/>
  </r>
  <r>
    <n v="3215"/>
    <n v="98"/>
    <x v="2091"/>
    <d v="2017-09-21T00:00:00"/>
    <b v="1"/>
    <s v="Approved"/>
    <s v="Trek Bicycles"/>
    <s v="Standard"/>
    <s v="high"/>
    <s v="medium"/>
    <n v="358.39"/>
    <n v="215.03"/>
    <d v="2004-01-16T00:00:00"/>
  </r>
  <r>
    <n v="3216"/>
    <n v="33"/>
    <x v="2092"/>
    <d v="2017-10-15T00:00:00"/>
    <b v="1"/>
    <s v="Approved"/>
    <s v="Giant Bicycles"/>
    <s v="Standard"/>
    <s v="medium"/>
    <s v="small"/>
    <n v="1311.44"/>
    <n v="1167.18"/>
    <d v="1992-10-11T00:00:00"/>
  </r>
  <r>
    <n v="3217"/>
    <n v="70"/>
    <x v="1822"/>
    <d v="2017-09-19T00:00:00"/>
    <b v="1"/>
    <s v="Approved"/>
    <s v="Trek Bicycles"/>
    <s v="Standard"/>
    <s v="high"/>
    <s v="medium"/>
    <n v="495.72"/>
    <n v="297.43"/>
    <d v="2004-07-25T00:00:00"/>
  </r>
  <r>
    <n v="3218"/>
    <n v="26"/>
    <x v="979"/>
    <d v="2017-03-03T00:00:00"/>
    <b v="0"/>
    <s v="Approved"/>
    <s v="WeareA2B"/>
    <s v="Standard"/>
    <s v="medium"/>
    <s v="medium"/>
    <n v="1992.93"/>
    <n v="762.63"/>
    <d v="1993-05-26T00:00:00"/>
  </r>
  <r>
    <n v="3219"/>
    <n v="19"/>
    <x v="2093"/>
    <d v="2017-08-03T00:00:00"/>
    <b v="1"/>
    <s v="Approved"/>
    <s v="Trek Bicycles"/>
    <s v="Mountain"/>
    <s v="low"/>
    <s v="medium"/>
    <n v="574.64"/>
    <n v="459.71"/>
    <d v="1993-04-20T00:00:00"/>
  </r>
  <r>
    <n v="3220"/>
    <n v="61"/>
    <x v="363"/>
    <d v="2017-09-08T00:00:00"/>
    <b v="1"/>
    <s v="Approved"/>
    <s v="OHM Cycles"/>
    <s v="Standard"/>
    <s v="low"/>
    <s v="medium"/>
    <n v="71.16"/>
    <n v="56.93"/>
    <d v="1992-10-02T00:00:00"/>
  </r>
  <r>
    <n v="3221"/>
    <n v="0"/>
    <x v="1269"/>
    <d v="2017-03-19T00:00:00"/>
    <b v="0"/>
    <s v="Approved"/>
    <s v="Norco Bicycles"/>
    <s v="Standard"/>
    <s v="low"/>
    <s v="medium"/>
    <n v="363.01"/>
    <n v="290.41000000000003"/>
    <d v="2005-05-10T00:00:00"/>
  </r>
  <r>
    <n v="3222"/>
    <n v="40"/>
    <x v="2038"/>
    <d v="2017-05-26T00:00:00"/>
    <b v="0"/>
    <s v="Approved"/>
    <s v="OHM Cycles"/>
    <s v="Standard"/>
    <s v="high"/>
    <s v="medium"/>
    <n v="1458.17"/>
    <n v="874.9"/>
    <d v="1991-08-05T00:00:00"/>
  </r>
  <r>
    <n v="3223"/>
    <n v="13"/>
    <x v="1297"/>
    <d v="2017-08-05T00:00:00"/>
    <b v="1"/>
    <s v="Approved"/>
    <s v="Solex"/>
    <s v="Standard"/>
    <s v="medium"/>
    <s v="medium"/>
    <n v="1163.8900000000001"/>
    <n v="589.27"/>
    <d v="2016-07-09T00:00:00"/>
  </r>
  <r>
    <n v="3224"/>
    <n v="92"/>
    <x v="299"/>
    <d v="2017-10-26T00:00:00"/>
    <b v="0"/>
    <s v="Cancelled"/>
    <s v="WeareA2B"/>
    <s v="Touring"/>
    <s v="medium"/>
    <s v="large"/>
    <n v="1890.39"/>
    <n v="260.14"/>
    <d v="1991-01-21T00:00:00"/>
  </r>
  <r>
    <n v="3225"/>
    <n v="31"/>
    <x v="425"/>
    <d v="2017-11-02T00:00:00"/>
    <b v="1"/>
    <s v="Approved"/>
    <s v="Giant Bicycles"/>
    <s v="Standard"/>
    <s v="medium"/>
    <s v="medium"/>
    <n v="230.91"/>
    <n v="173.18"/>
    <d v="2006-11-10T00:00:00"/>
  </r>
  <r>
    <n v="3226"/>
    <n v="50"/>
    <x v="2094"/>
    <d v="2017-06-02T00:00:00"/>
    <b v="0"/>
    <s v="Approved"/>
    <s v="WeareA2B"/>
    <s v="Standard"/>
    <s v="medium"/>
    <s v="small"/>
    <n v="175.89"/>
    <n v="131.91999999999999"/>
    <d v="2003-02-16T00:00:00"/>
  </r>
  <r>
    <n v="3227"/>
    <n v="12"/>
    <x v="499"/>
    <d v="2017-06-18T00:00:00"/>
    <b v="0"/>
    <s v="Approved"/>
    <s v="WeareA2B"/>
    <s v="Standard"/>
    <s v="medium"/>
    <s v="medium"/>
    <n v="1231.1500000000001"/>
    <n v="161.6"/>
    <d v="2016-07-09T00:00:00"/>
  </r>
  <r>
    <n v="3228"/>
    <n v="95"/>
    <x v="1452"/>
    <d v="2017-01-29T00:00:00"/>
    <b v="0"/>
    <s v="Approved"/>
    <s v="Giant Bicycles"/>
    <s v="Standard"/>
    <s v="medium"/>
    <s v="large"/>
    <n v="569.55999999999995"/>
    <n v="528.42999999999995"/>
    <d v="2006-11-10T00:00:00"/>
  </r>
  <r>
    <n v="3229"/>
    <n v="2"/>
    <x v="2095"/>
    <d v="2017-05-03T00:00:00"/>
    <b v="0"/>
    <s v="Approved"/>
    <s v="Giant Bicycles"/>
    <s v="Road"/>
    <s v="low"/>
    <s v="small"/>
    <n v="590.26"/>
    <n v="525.33000000000004"/>
    <d v="2015-04-11T00:00:00"/>
  </r>
  <r>
    <n v="3230"/>
    <n v="56"/>
    <x v="260"/>
    <d v="2017-06-02T00:00:00"/>
    <b v="0"/>
    <s v="Approved"/>
    <s v="OHM Cycles"/>
    <s v="Standard"/>
    <s v="medium"/>
    <s v="medium"/>
    <n v="183.86"/>
    <n v="137.9"/>
    <d v="1997-10-04T00:00:00"/>
  </r>
  <r>
    <n v="3231"/>
    <n v="53"/>
    <x v="2096"/>
    <d v="2017-10-31T00:00:00"/>
    <b v="0"/>
    <s v="Approved"/>
    <s v="OHM Cycles"/>
    <s v="Standard"/>
    <s v="medium"/>
    <s v="medium"/>
    <n v="795.34"/>
    <n v="101.58"/>
    <d v="2015-06-17T00:00:00"/>
  </r>
  <r>
    <n v="3232"/>
    <n v="63"/>
    <x v="2097"/>
    <d v="2017-04-15T00:00:00"/>
    <b v="1"/>
    <s v="Approved"/>
    <s v="Solex"/>
    <s v="Standard"/>
    <s v="medium"/>
    <s v="medium"/>
    <n v="1483.2"/>
    <n v="99.59"/>
    <d v="1998-12-17T00:00:00"/>
  </r>
  <r>
    <n v="3233"/>
    <n v="50"/>
    <x v="2098"/>
    <d v="2017-02-08T00:00:00"/>
    <b v="0"/>
    <s v="Approved"/>
    <s v="Giant Bicycles"/>
    <s v="Standard"/>
    <s v="medium"/>
    <s v="medium"/>
    <n v="642.70000000000005"/>
    <n v="211.37"/>
    <d v="2011-03-16T00:00:00"/>
  </r>
  <r>
    <n v="3234"/>
    <n v="12"/>
    <x v="2099"/>
    <d v="2017-08-13T00:00:00"/>
    <b v="0"/>
    <s v="Approved"/>
    <s v="WeareA2B"/>
    <s v="Standard"/>
    <s v="medium"/>
    <s v="medium"/>
    <n v="1231.1500000000001"/>
    <n v="161.6"/>
    <d v="2005-12-07T00:00:00"/>
  </r>
  <r>
    <n v="3235"/>
    <n v="43"/>
    <x v="1811"/>
    <d v="2017-12-23T00:00:00"/>
    <b v="0"/>
    <s v="Approved"/>
    <s v="Solex"/>
    <s v="Standard"/>
    <s v="medium"/>
    <s v="medium"/>
    <n v="1151.96"/>
    <n v="649.49"/>
    <d v="1993-04-12T00:00:00"/>
  </r>
  <r>
    <n v="3236"/>
    <n v="62"/>
    <x v="1886"/>
    <d v="2017-12-22T00:00:00"/>
    <b v="0"/>
    <s v="Approved"/>
    <s v="Solex"/>
    <s v="Standard"/>
    <s v="medium"/>
    <s v="medium"/>
    <n v="478.16"/>
    <n v="298.72000000000003"/>
    <d v="2015-04-11T00:00:00"/>
  </r>
  <r>
    <n v="3237"/>
    <n v="69"/>
    <x v="2100"/>
    <d v="2017-08-30T00:00:00"/>
    <b v="0"/>
    <s v="Approved"/>
    <s v="Giant Bicycles"/>
    <s v="Road"/>
    <s v="medium"/>
    <s v="medium"/>
    <n v="792.9"/>
    <n v="594.67999999999995"/>
    <d v="1992-10-02T00:00:00"/>
  </r>
  <r>
    <n v="3238"/>
    <n v="67"/>
    <x v="2101"/>
    <d v="2017-03-23T00:00:00"/>
    <b v="1"/>
    <s v="Approved"/>
    <s v="Solex"/>
    <s v="Standard"/>
    <s v="medium"/>
    <s v="large"/>
    <n v="1071.23"/>
    <n v="380.74"/>
    <d v="1996-04-05T00:00:00"/>
  </r>
  <r>
    <n v="3239"/>
    <n v="44"/>
    <x v="368"/>
    <d v="2017-07-13T00:00:00"/>
    <b v="0"/>
    <s v="Approved"/>
    <s v="WeareA2B"/>
    <s v="Standard"/>
    <s v="medium"/>
    <s v="medium"/>
    <n v="1769.64"/>
    <n v="108.76"/>
    <d v="1999-12-04T00:00:00"/>
  </r>
  <r>
    <n v="3240"/>
    <n v="95"/>
    <x v="2102"/>
    <d v="2017-08-17T00:00:00"/>
    <b v="1"/>
    <s v="Approved"/>
    <s v="OHM Cycles"/>
    <s v="Touring"/>
    <s v="low"/>
    <s v="medium"/>
    <n v="1073.07"/>
    <n v="933.84"/>
    <d v="2015-08-10T00:00:00"/>
  </r>
  <r>
    <n v="3241"/>
    <n v="66"/>
    <x v="2103"/>
    <d v="2017-05-23T00:00:00"/>
    <b v="0"/>
    <s v="Approved"/>
    <s v="Giant Bicycles"/>
    <s v="Road"/>
    <s v="low"/>
    <s v="small"/>
    <n v="590.26"/>
    <n v="525.33000000000004"/>
    <d v="2010-11-05T00:00:00"/>
  </r>
  <r>
    <n v="3242"/>
    <n v="20"/>
    <x v="893"/>
    <d v="2017-10-14T00:00:00"/>
    <b v="0"/>
    <s v="Approved"/>
    <s v="Trek Bicycles"/>
    <s v="Standard"/>
    <s v="medium"/>
    <s v="small"/>
    <n v="1775.81"/>
    <n v="1580.47"/>
    <d v="1991-08-05T00:00:00"/>
  </r>
  <r>
    <n v="3243"/>
    <n v="35"/>
    <x v="600"/>
    <d v="2017-09-18T00:00:00"/>
    <b v="0"/>
    <s v="Approved"/>
    <s v="Trek Bicycles"/>
    <s v="Standard"/>
    <s v="low"/>
    <s v="medium"/>
    <n v="1057.51"/>
    <n v="154.4"/>
    <d v="2011-03-16T00:00:00"/>
  </r>
  <r>
    <n v="3244"/>
    <n v="91"/>
    <x v="1139"/>
    <d v="2017-08-21T00:00:00"/>
    <b v="1"/>
    <s v="Approved"/>
    <s v="Solex"/>
    <s v="Standard"/>
    <s v="medium"/>
    <s v="medium"/>
    <n v="100.35"/>
    <n v="75.260000000000005"/>
    <d v="1999-07-26T00:00:00"/>
  </r>
  <r>
    <n v="3245"/>
    <n v="20"/>
    <x v="2104"/>
    <d v="2017-07-12T00:00:00"/>
    <b v="0"/>
    <s v="Approved"/>
    <s v="Trek Bicycles"/>
    <s v="Standard"/>
    <s v="medium"/>
    <s v="small"/>
    <n v="1775.81"/>
    <n v="1580.47"/>
    <d v="1993-10-02T00:00:00"/>
  </r>
  <r>
    <n v="3246"/>
    <n v="69"/>
    <x v="2105"/>
    <d v="2017-10-15T00:00:00"/>
    <b v="0"/>
    <s v="Approved"/>
    <s v="Norco Bicycles"/>
    <s v="Road"/>
    <s v="medium"/>
    <s v="large"/>
    <n v="1240.31"/>
    <n v="795.1"/>
    <d v="1997-01-25T00:00:00"/>
  </r>
  <r>
    <n v="3247"/>
    <n v="89"/>
    <x v="2106"/>
    <d v="2017-04-05T00:00:00"/>
    <b v="1"/>
    <s v="Approved"/>
    <s v="Giant Bicycles"/>
    <s v="Standard"/>
    <s v="medium"/>
    <s v="large"/>
    <n v="1812.75"/>
    <n v="582.48"/>
    <d v="2011-05-09T00:00:00"/>
  </r>
  <r>
    <n v="3248"/>
    <n v="17"/>
    <x v="971"/>
    <d v="2017-06-22T00:00:00"/>
    <b v="0"/>
    <s v="Approved"/>
    <s v="Solex"/>
    <s v="Standard"/>
    <s v="high"/>
    <s v="medium"/>
    <n v="1024.6600000000001"/>
    <n v="614.79999999999995"/>
    <d v="2010-11-05T00:00:00"/>
  </r>
  <r>
    <n v="3249"/>
    <n v="25"/>
    <x v="505"/>
    <d v="2017-08-13T00:00:00"/>
    <b v="1"/>
    <s v="Approved"/>
    <s v="OHM Cycles"/>
    <s v="Standard"/>
    <s v="high"/>
    <s v="medium"/>
    <n v="2005.66"/>
    <n v="1203.4000000000001"/>
    <d v="2012-04-10T00:00:00"/>
  </r>
  <r>
    <n v="3250"/>
    <n v="11"/>
    <x v="1634"/>
    <d v="2017-07-06T00:00:00"/>
    <b v="0"/>
    <s v="Approved"/>
    <s v="Trek Bicycles"/>
    <s v="Standard"/>
    <s v="medium"/>
    <s v="small"/>
    <n v="1775.81"/>
    <n v="1580.47"/>
    <d v="1993-05-26T00:00:00"/>
  </r>
  <r>
    <n v="3251"/>
    <n v="68"/>
    <x v="2107"/>
    <d v="2017-12-05T00:00:00"/>
    <b v="1"/>
    <s v="Approved"/>
    <s v="OHM Cycles"/>
    <s v="Standard"/>
    <s v="medium"/>
    <s v="medium"/>
    <n v="1636.9"/>
    <n v="44.71"/>
    <d v="2010-08-20T00:00:00"/>
  </r>
  <r>
    <n v="3252"/>
    <n v="96"/>
    <x v="1391"/>
    <d v="2017-06-12T00:00:00"/>
    <b v="1"/>
    <s v="Approved"/>
    <s v="WeareA2B"/>
    <s v="Road"/>
    <s v="low"/>
    <s v="small"/>
    <n v="1172.78"/>
    <n v="1043.77"/>
    <d v="2002-10-10T00:00:00"/>
  </r>
  <r>
    <n v="3253"/>
    <n v="53"/>
    <x v="2108"/>
    <d v="2017-01-21T00:00:00"/>
    <b v="1"/>
    <s v="Approved"/>
    <s v="Giant Bicycles"/>
    <s v="Standard"/>
    <s v="high"/>
    <s v="medium"/>
    <n v="1274.93"/>
    <n v="764.96"/>
    <d v="1994-09-09T00:00:00"/>
  </r>
  <r>
    <n v="3254"/>
    <n v="75"/>
    <x v="842"/>
    <d v="2017-12-30T00:00:00"/>
    <b v="0"/>
    <s v="Approved"/>
    <s v="Giant Bicycles"/>
    <s v="Touring"/>
    <s v="medium"/>
    <s v="large"/>
    <n v="1873.97"/>
    <n v="863.95"/>
    <d v="2006-05-22T00:00:00"/>
  </r>
  <r>
    <n v="3255"/>
    <n v="64"/>
    <x v="1255"/>
    <d v="2017-05-02T00:00:00"/>
    <b v="0"/>
    <s v="Approved"/>
    <s v="Giant Bicycles"/>
    <s v="Standard"/>
    <s v="high"/>
    <s v="small"/>
    <n v="1977.36"/>
    <n v="1759.85"/>
    <d v="2011-08-24T00:00:00"/>
  </r>
  <r>
    <n v="3256"/>
    <n v="6"/>
    <x v="1591"/>
    <d v="2017-01-02T00:00:00"/>
    <b v="1"/>
    <s v="Approved"/>
    <s v="OHM Cycles"/>
    <s v="Standard"/>
    <s v="high"/>
    <s v="medium"/>
    <n v="227.88"/>
    <n v="136.72999999999999"/>
    <d v="2014-03-03T00:00:00"/>
  </r>
  <r>
    <n v="3257"/>
    <n v="76"/>
    <x v="2109"/>
    <d v="2017-12-18T00:00:00"/>
    <b v="1"/>
    <s v="Approved"/>
    <s v="WeareA2B"/>
    <s v="Standard"/>
    <s v="low"/>
    <s v="medium"/>
    <n v="642.30999999999995"/>
    <n v="513.85"/>
    <d v="2014-10-10T00:00:00"/>
  </r>
  <r>
    <n v="3258"/>
    <n v="64"/>
    <x v="465"/>
    <d v="2017-08-15T00:00:00"/>
    <b v="0"/>
    <s v="Approved"/>
    <s v="Giant Bicycles"/>
    <s v="Standard"/>
    <s v="high"/>
    <s v="small"/>
    <n v="1977.36"/>
    <n v="1759.85"/>
    <d v="2011-08-24T00:00:00"/>
  </r>
  <r>
    <n v="3259"/>
    <n v="88"/>
    <x v="1079"/>
    <d v="2017-01-05T00:00:00"/>
    <b v="1"/>
    <s v="Approved"/>
    <s v="Norco Bicycles"/>
    <s v="Standard"/>
    <s v="high"/>
    <s v="small"/>
    <n v="1661.92"/>
    <n v="1479.11"/>
    <d v="1996-11-09T00:00:00"/>
  </r>
  <r>
    <n v="3261"/>
    <n v="46"/>
    <x v="1523"/>
    <d v="2017-08-30T00:00:00"/>
    <b v="0"/>
    <s v="Approved"/>
    <s v="Solex"/>
    <s v="Standard"/>
    <s v="low"/>
    <s v="medium"/>
    <n v="1289.8499999999999"/>
    <n v="74.510000000000005"/>
    <d v="2007-12-11T00:00:00"/>
  </r>
  <r>
    <n v="3262"/>
    <n v="84"/>
    <x v="851"/>
    <d v="2017-03-14T00:00:00"/>
    <b v="1"/>
    <s v="Approved"/>
    <s v="Trek Bicycles"/>
    <s v="Road"/>
    <s v="medium"/>
    <s v="medium"/>
    <n v="290.62"/>
    <n v="215.14"/>
    <d v="2004-12-18T00:00:00"/>
  </r>
  <r>
    <n v="3263"/>
    <n v="66"/>
    <x v="2110"/>
    <d v="2017-11-05T00:00:00"/>
    <b v="0"/>
    <s v="Approved"/>
    <s v="Giant Bicycles"/>
    <s v="Road"/>
    <s v="low"/>
    <s v="small"/>
    <n v="590.26"/>
    <n v="525.33000000000004"/>
    <d v="2016-12-06T00:00:00"/>
  </r>
  <r>
    <n v="3264"/>
    <n v="50"/>
    <x v="1069"/>
    <d v="2017-12-07T00:00:00"/>
    <b v="1"/>
    <s v="Approved"/>
    <s v="Giant Bicycles"/>
    <s v="Standard"/>
    <s v="medium"/>
    <s v="medium"/>
    <n v="642.70000000000005"/>
    <n v="211.37"/>
    <d v="2010-06-07T00:00:00"/>
  </r>
  <r>
    <n v="3265"/>
    <n v="93"/>
    <x v="376"/>
    <d v="2017-10-01T00:00:00"/>
    <b v="1"/>
    <s v="Approved"/>
    <s v="WeareA2B"/>
    <s v="Standard"/>
    <s v="medium"/>
    <s v="medium"/>
    <n v="1065.03"/>
    <n v="230.09"/>
    <d v="1991-11-07T00:00:00"/>
  </r>
  <r>
    <n v="3266"/>
    <n v="48"/>
    <x v="515"/>
    <d v="2017-05-17T00:00:00"/>
    <b v="1"/>
    <s v="Approved"/>
    <s v="WeareA2B"/>
    <s v="Standard"/>
    <s v="medium"/>
    <s v="medium"/>
    <n v="1762.96"/>
    <n v="950.52"/>
    <d v="2014-07-28T00:00:00"/>
  </r>
  <r>
    <n v="3267"/>
    <n v="80"/>
    <x v="1470"/>
    <d v="2017-12-24T00:00:00"/>
    <b v="0"/>
    <s v="Approved"/>
    <s v="OHM Cycles"/>
    <s v="Touring"/>
    <s v="low"/>
    <s v="medium"/>
    <n v="1073.07"/>
    <n v="933.84"/>
    <d v="1991-07-10T00:00:00"/>
  </r>
  <r>
    <n v="3268"/>
    <n v="86"/>
    <x v="2111"/>
    <d v="2017-09-29T00:00:00"/>
    <b v="1"/>
    <s v="Approved"/>
    <s v="OHM Cycles"/>
    <s v="Standard"/>
    <s v="medium"/>
    <s v="medium"/>
    <n v="235.63"/>
    <n v="125.07"/>
    <d v="1993-04-20T00:00:00"/>
  </r>
  <r>
    <n v="3269"/>
    <n v="71"/>
    <x v="1625"/>
    <d v="2017-06-18T00:00:00"/>
    <b v="1"/>
    <s v="Approved"/>
    <s v="Solex"/>
    <s v="Standard"/>
    <s v="high"/>
    <s v="large"/>
    <n v="1842.92"/>
    <n v="1105.75"/>
    <d v="2014-10-10T00:00:00"/>
  </r>
  <r>
    <n v="3270"/>
    <n v="70"/>
    <x v="2112"/>
    <d v="2017-08-05T00:00:00"/>
    <b v="1"/>
    <s v="Approved"/>
    <s v="Trek Bicycles"/>
    <s v="Standard"/>
    <s v="high"/>
    <s v="medium"/>
    <n v="495.72"/>
    <n v="297.43"/>
    <d v="2015-04-11T00:00:00"/>
  </r>
  <r>
    <n v="3271"/>
    <n v="77"/>
    <x v="1731"/>
    <d v="2017-10-31T00:00:00"/>
    <b v="0"/>
    <s v="Approved"/>
    <s v="Norco Bicycles"/>
    <s v="Road"/>
    <s v="medium"/>
    <s v="large"/>
    <n v="1240.31"/>
    <n v="795.1"/>
    <d v="2011-01-10T00:00:00"/>
  </r>
  <r>
    <n v="3272"/>
    <n v="5"/>
    <x v="2113"/>
    <d v="2017-01-05T00:00:00"/>
    <b v="0"/>
    <s v="Approved"/>
    <s v="Trek Bicycles"/>
    <s v="Mountain"/>
    <s v="low"/>
    <s v="medium"/>
    <n v="574.64"/>
    <n v="459.71"/>
    <d v="2011-08-29T00:00:00"/>
  </r>
  <r>
    <n v="3273"/>
    <n v="0"/>
    <x v="761"/>
    <d v="2017-10-25T00:00:00"/>
    <b v="1"/>
    <s v="Approved"/>
    <s v="Trek Bicycles"/>
    <s v="Standard"/>
    <s v="medium"/>
    <s v="medium"/>
    <n v="499.53"/>
    <n v="388.72"/>
    <d v="1991-11-10T00:00:00"/>
  </r>
  <r>
    <n v="3274"/>
    <n v="56"/>
    <x v="679"/>
    <d v="2017-11-18T00:00:00"/>
    <b v="1"/>
    <s v="Approved"/>
    <s v="OHM Cycles"/>
    <s v="Standard"/>
    <s v="medium"/>
    <s v="medium"/>
    <n v="183.86"/>
    <n v="137.9"/>
    <d v="1997-10-04T00:00:00"/>
  </r>
  <r>
    <n v="3275"/>
    <n v="72"/>
    <x v="2114"/>
    <d v="2017-01-12T00:00:00"/>
    <b v="1"/>
    <s v="Approved"/>
    <s v="OHM Cycles"/>
    <s v="Standard"/>
    <s v="medium"/>
    <s v="medium"/>
    <n v="912.52"/>
    <n v="141.4"/>
    <d v="2010-11-05T00:00:00"/>
  </r>
  <r>
    <n v="3276"/>
    <n v="82"/>
    <x v="1590"/>
    <d v="2017-11-01T00:00:00"/>
    <b v="1"/>
    <s v="Approved"/>
    <s v="Norco Bicycles"/>
    <s v="Standard"/>
    <s v="high"/>
    <s v="medium"/>
    <n v="1148.6400000000001"/>
    <n v="689.18"/>
    <d v="2015-08-10T00:00:00"/>
  </r>
  <r>
    <n v="3277"/>
    <n v="3"/>
    <x v="355"/>
    <d v="2017-04-21T00:00:00"/>
    <b v="0"/>
    <s v="Approved"/>
    <s v="Trek Bicycles"/>
    <s v="Standard"/>
    <s v="medium"/>
    <s v="large"/>
    <n v="2091.4699999999998"/>
    <n v="388.92"/>
    <d v="1993-05-26T00:00:00"/>
  </r>
  <r>
    <n v="3278"/>
    <n v="92"/>
    <x v="1743"/>
    <d v="2017-04-22T00:00:00"/>
    <b v="1"/>
    <s v="Approved"/>
    <s v="WeareA2B"/>
    <s v="Touring"/>
    <s v="medium"/>
    <s v="large"/>
    <n v="1890.39"/>
    <n v="260.14"/>
    <d v="1991-01-21T00:00:00"/>
  </r>
  <r>
    <n v="3279"/>
    <n v="72"/>
    <x v="383"/>
    <d v="2017-10-14T00:00:00"/>
    <b v="1"/>
    <s v="Approved"/>
    <s v="OHM Cycles"/>
    <s v="Standard"/>
    <s v="medium"/>
    <s v="medium"/>
    <n v="912.52"/>
    <n v="141.4"/>
    <d v="2015-10-18T00:00:00"/>
  </r>
  <r>
    <n v="3280"/>
    <n v="72"/>
    <x v="1858"/>
    <d v="2017-05-27T00:00:00"/>
    <b v="1"/>
    <s v="Approved"/>
    <s v="Norco Bicycles"/>
    <s v="Standard"/>
    <s v="medium"/>
    <s v="medium"/>
    <n v="360.4"/>
    <n v="270.3"/>
    <d v="2016-12-06T00:00:00"/>
  </r>
  <r>
    <n v="3281"/>
    <n v="5"/>
    <x v="2115"/>
    <d v="2017-05-22T00:00:00"/>
    <b v="1"/>
    <s v="Approved"/>
    <s v="Trek Bicycles"/>
    <s v="Mountain"/>
    <s v="low"/>
    <s v="medium"/>
    <n v="574.64"/>
    <n v="459.71"/>
    <d v="1991-11-07T00:00:00"/>
  </r>
  <r>
    <n v="3282"/>
    <n v="66"/>
    <x v="213"/>
    <d v="2017-07-16T00:00:00"/>
    <b v="1"/>
    <s v="Approved"/>
    <s v="Giant Bicycles"/>
    <s v="Road"/>
    <s v="low"/>
    <s v="small"/>
    <n v="590.26"/>
    <n v="525.33000000000004"/>
    <d v="2002-08-31T00:00:00"/>
  </r>
  <r>
    <n v="3283"/>
    <n v="83"/>
    <x v="1965"/>
    <d v="2017-03-14T00:00:00"/>
    <b v="0"/>
    <s v="Approved"/>
    <s v="Solex"/>
    <s v="Touring"/>
    <s v="medium"/>
    <s v="large"/>
    <n v="2083.94"/>
    <n v="675.03"/>
    <d v="2004-12-18T00:00:00"/>
  </r>
  <r>
    <n v="3284"/>
    <n v="52"/>
    <x v="2116"/>
    <d v="2017-10-20T00:00:00"/>
    <b v="0"/>
    <s v="Approved"/>
    <s v="OHM Cycles"/>
    <s v="Road"/>
    <s v="medium"/>
    <s v="medium"/>
    <n v="1280.28"/>
    <n v="829.51"/>
    <d v="1993-07-20T00:00:00"/>
  </r>
  <r>
    <n v="3285"/>
    <n v="91"/>
    <x v="946"/>
    <d v="2017-10-30T00:00:00"/>
    <b v="1"/>
    <s v="Approved"/>
    <s v="Solex"/>
    <s v="Standard"/>
    <s v="medium"/>
    <s v="medium"/>
    <n v="100.35"/>
    <n v="75.260000000000005"/>
    <d v="2003-01-05T00:00:00"/>
  </r>
  <r>
    <n v="3286"/>
    <n v="83"/>
    <x v="2117"/>
    <d v="2017-03-21T00:00:00"/>
    <b v="1"/>
    <s v="Approved"/>
    <s v="Solex"/>
    <s v="Touring"/>
    <s v="medium"/>
    <s v="large"/>
    <n v="2083.94"/>
    <n v="675.03"/>
    <d v="2013-09-16T00:00:00"/>
  </r>
  <r>
    <n v="3287"/>
    <n v="8"/>
    <x v="2048"/>
    <d v="2017-12-27T00:00:00"/>
    <b v="1"/>
    <s v="Cancelled"/>
    <s v="Solex"/>
    <s v="Road"/>
    <s v="medium"/>
    <s v="small"/>
    <n v="1703.52"/>
    <n v="1516.13"/>
    <d v="2004-08-17T00:00:00"/>
  </r>
  <r>
    <n v="3288"/>
    <n v="66"/>
    <x v="2118"/>
    <d v="2017-07-22T00:00:00"/>
    <b v="1"/>
    <s v="Approved"/>
    <s v="Giant Bicycles"/>
    <s v="Road"/>
    <s v="low"/>
    <s v="small"/>
    <n v="590.26"/>
    <n v="525.33000000000004"/>
    <d v="2010-11-05T00:00:00"/>
  </r>
  <r>
    <n v="3289"/>
    <n v="14"/>
    <x v="987"/>
    <d v="2017-09-08T00:00:00"/>
    <b v="0"/>
    <s v="Approved"/>
    <s v="Trek Bicycles"/>
    <s v="Standard"/>
    <s v="medium"/>
    <s v="small"/>
    <n v="1386.84"/>
    <n v="1234.29"/>
    <d v="2009-03-08T00:00:00"/>
  </r>
  <r>
    <n v="3290"/>
    <n v="32"/>
    <x v="1957"/>
    <d v="2017-03-06T00:00:00"/>
    <b v="1"/>
    <s v="Approved"/>
    <s v="Giant Bicycles"/>
    <s v="Standard"/>
    <s v="high"/>
    <s v="medium"/>
    <n v="1179"/>
    <n v="707.4"/>
    <d v="1999-07-26T00:00:00"/>
  </r>
  <r>
    <n v="3291"/>
    <n v="24"/>
    <x v="2119"/>
    <d v="2017-08-19T00:00:00"/>
    <b v="0"/>
    <s v="Approved"/>
    <s v="Solex"/>
    <s v="Road"/>
    <s v="medium"/>
    <s v="large"/>
    <n v="1777.8"/>
    <n v="820.78"/>
    <d v="2012-05-18T00:00:00"/>
  </r>
  <r>
    <n v="3292"/>
    <n v="67"/>
    <x v="689"/>
    <d v="2017-12-27T00:00:00"/>
    <b v="1"/>
    <s v="Approved"/>
    <s v="Norco Bicycles"/>
    <s v="Road"/>
    <s v="medium"/>
    <s v="medium"/>
    <n v="544.04999999999995"/>
    <n v="376.84"/>
    <d v="2005-10-22T00:00:00"/>
  </r>
  <r>
    <n v="3293"/>
    <n v="69"/>
    <x v="2120"/>
    <d v="2017-08-11T00:00:00"/>
    <b v="1"/>
    <s v="Approved"/>
    <s v="Giant Bicycles"/>
    <s v="Road"/>
    <s v="medium"/>
    <s v="medium"/>
    <n v="792.9"/>
    <n v="594.67999999999995"/>
    <d v="1992-10-02T00:00:00"/>
  </r>
  <r>
    <n v="3294"/>
    <n v="4"/>
    <x v="2121"/>
    <d v="2017-07-14T00:00:00"/>
    <b v="1"/>
    <s v="Approved"/>
    <s v="Solex"/>
    <s v="Standard"/>
    <s v="medium"/>
    <s v="medium"/>
    <n v="1483.2"/>
    <n v="99.59"/>
    <d v="1998-12-17T00:00:00"/>
  </r>
  <r>
    <n v="3295"/>
    <n v="19"/>
    <x v="1011"/>
    <d v="2017-11-28T00:00:00"/>
    <b v="0"/>
    <s v="Approved"/>
    <s v="Trek Bicycles"/>
    <s v="Mountain"/>
    <s v="low"/>
    <s v="medium"/>
    <n v="574.64"/>
    <n v="459.71"/>
    <d v="2004-08-17T00:00:00"/>
  </r>
  <r>
    <n v="3296"/>
    <n v="62"/>
    <x v="2122"/>
    <d v="2017-03-14T00:00:00"/>
    <b v="1"/>
    <s v="Approved"/>
    <s v="Solex"/>
    <s v="Standard"/>
    <s v="medium"/>
    <s v="medium"/>
    <n v="478.16"/>
    <n v="298.72000000000003"/>
    <d v="1993-06-23T00:00:00"/>
  </r>
  <r>
    <n v="3297"/>
    <n v="59"/>
    <x v="1482"/>
    <d v="2017-05-22T00:00:00"/>
    <b v="0"/>
    <s v="Approved"/>
    <s v="Solex"/>
    <s v="Standard"/>
    <s v="medium"/>
    <s v="large"/>
    <n v="1061.56"/>
    <n v="733.58"/>
    <d v="1993-07-20T00:00:00"/>
  </r>
  <r>
    <n v="3298"/>
    <n v="65"/>
    <x v="707"/>
    <d v="2017-05-30T00:00:00"/>
    <b v="0"/>
    <s v="Approved"/>
    <s v="WeareA2B"/>
    <s v="Standard"/>
    <s v="medium"/>
    <s v="medium"/>
    <n v="1807.45"/>
    <n v="778.69"/>
    <d v="2016-02-04T00:00:00"/>
  </r>
  <r>
    <n v="3299"/>
    <n v="34"/>
    <x v="2123"/>
    <d v="2017-03-21T00:00:00"/>
    <b v="1"/>
    <s v="Approved"/>
    <s v="Norco Bicycles"/>
    <s v="Road"/>
    <s v="high"/>
    <s v="large"/>
    <n v="774.53"/>
    <n v="464.72"/>
    <d v="2003-03-18T00:00:00"/>
  </r>
  <r>
    <n v="3300"/>
    <n v="99"/>
    <x v="2124"/>
    <d v="2017-02-03T00:00:00"/>
    <b v="0"/>
    <s v="Approved"/>
    <s v="OHM Cycles"/>
    <s v="Standard"/>
    <s v="medium"/>
    <s v="medium"/>
    <n v="1227.3399999999999"/>
    <n v="770.89"/>
    <d v="1991-05-06T00:00:00"/>
  </r>
  <r>
    <n v="3301"/>
    <n v="89"/>
    <x v="2125"/>
    <d v="2017-05-21T00:00:00"/>
    <b v="1"/>
    <s v="Approved"/>
    <s v="WeareA2B"/>
    <s v="Touring"/>
    <s v="medium"/>
    <s v="large"/>
    <n v="1362.99"/>
    <n v="57.74"/>
    <d v="1999-07-26T00:00:00"/>
  </r>
  <r>
    <n v="3302"/>
    <n v="94"/>
    <x v="513"/>
    <d v="2017-07-24T00:00:00"/>
    <b v="1"/>
    <s v="Approved"/>
    <s v="Giant Bicycles"/>
    <s v="Standard"/>
    <s v="medium"/>
    <s v="large"/>
    <n v="1635.3"/>
    <n v="993.66"/>
    <d v="2004-01-16T00:00:00"/>
  </r>
  <r>
    <n v="3303"/>
    <n v="57"/>
    <x v="1834"/>
    <d v="2017-01-27T00:00:00"/>
    <b v="0"/>
    <s v="Approved"/>
    <s v="WeareA2B"/>
    <s v="Touring"/>
    <s v="medium"/>
    <s v="large"/>
    <n v="1890.39"/>
    <n v="260.14"/>
    <d v="1998-12-17T00:00:00"/>
  </r>
  <r>
    <n v="3304"/>
    <n v="0"/>
    <x v="1457"/>
    <d v="2017-11-01T00:00:00"/>
    <b v="1"/>
    <s v="Approved"/>
    <s v="Solex"/>
    <s v="Standard"/>
    <s v="medium"/>
    <s v="large"/>
    <n v="202.62"/>
    <n v="151.96"/>
    <d v="2016-03-29T00:00:00"/>
  </r>
  <r>
    <n v="3305"/>
    <n v="46"/>
    <x v="38"/>
    <d v="2017-07-06T00:00:00"/>
    <b v="1"/>
    <s v="Approved"/>
    <s v="Solex"/>
    <s v="Standard"/>
    <s v="low"/>
    <s v="medium"/>
    <n v="1289.8499999999999"/>
    <n v="74.510000000000005"/>
    <d v="2001-11-25T00:00:00"/>
  </r>
  <r>
    <n v="3306"/>
    <n v="90"/>
    <x v="2126"/>
    <d v="2017-12-20T00:00:00"/>
    <b v="0"/>
    <s v="Approved"/>
    <s v="Norco Bicycles"/>
    <s v="Standard"/>
    <s v="low"/>
    <s v="medium"/>
    <n v="363.01"/>
    <n v="290.41000000000003"/>
    <d v="2003-01-05T00:00:00"/>
  </r>
  <r>
    <n v="3307"/>
    <n v="57"/>
    <x v="2127"/>
    <d v="2017-08-02T00:00:00"/>
    <b v="1"/>
    <s v="Approved"/>
    <s v="WeareA2B"/>
    <s v="Touring"/>
    <s v="medium"/>
    <s v="large"/>
    <n v="1890.39"/>
    <n v="260.14"/>
    <d v="2011-08-24T00:00:00"/>
  </r>
  <r>
    <n v="3308"/>
    <n v="29"/>
    <x v="578"/>
    <d v="2017-07-02T00:00:00"/>
    <b v="0"/>
    <s v="Approved"/>
    <s v="Norco Bicycles"/>
    <s v="Road"/>
    <s v="medium"/>
    <s v="medium"/>
    <n v="543.39"/>
    <n v="407.54"/>
    <d v="1992-10-11T00:00:00"/>
  </r>
  <r>
    <n v="3309"/>
    <n v="59"/>
    <x v="631"/>
    <d v="2017-11-20T00:00:00"/>
    <b v="1"/>
    <s v="Approved"/>
    <s v="WeareA2B"/>
    <s v="Standard"/>
    <s v="medium"/>
    <s v="small"/>
    <n v="1415.01"/>
    <n v="1259.3599999999999"/>
    <d v="2003-09-10T00:00:00"/>
  </r>
  <r>
    <n v="3310"/>
    <n v="50"/>
    <x v="872"/>
    <d v="2017-11-30T00:00:00"/>
    <b v="0"/>
    <s v="Approved"/>
    <s v="WeareA2B"/>
    <s v="Standard"/>
    <s v="medium"/>
    <s v="small"/>
    <n v="175.89"/>
    <n v="131.91999999999999"/>
    <d v="1997-10-04T00:00:00"/>
  </r>
  <r>
    <n v="3311"/>
    <n v="65"/>
    <x v="54"/>
    <d v="2017-05-09T00:00:00"/>
    <b v="1"/>
    <s v="Approved"/>
    <s v="WeareA2B"/>
    <s v="Standard"/>
    <s v="medium"/>
    <s v="medium"/>
    <n v="1807.45"/>
    <n v="778.69"/>
    <d v="2010-11-05T00:00:00"/>
  </r>
  <r>
    <n v="3312"/>
    <n v="9"/>
    <x v="2128"/>
    <d v="2017-04-29T00:00:00"/>
    <b v="1"/>
    <s v="Approved"/>
    <s v="OHM Cycles"/>
    <s v="Road"/>
    <s v="medium"/>
    <s v="medium"/>
    <n v="742.54"/>
    <n v="667.4"/>
    <d v="2005-12-07T00:00:00"/>
  </r>
  <r>
    <n v="3313"/>
    <n v="3"/>
    <x v="2129"/>
    <d v="2017-04-17T00:00:00"/>
    <b v="1"/>
    <s v="Approved"/>
    <s v="Trek Bicycles"/>
    <s v="Standard"/>
    <s v="medium"/>
    <s v="large"/>
    <n v="2091.4699999999998"/>
    <n v="388.92"/>
    <d v="2005-05-10T00:00:00"/>
  </r>
  <r>
    <n v="3314"/>
    <n v="1"/>
    <x v="2130"/>
    <d v="2017-12-17T00:00:00"/>
    <b v="1"/>
    <s v="Approved"/>
    <s v="Giant Bicycles"/>
    <s v="Standard"/>
    <s v="medium"/>
    <s v="medium"/>
    <n v="1403.5"/>
    <n v="954.82"/>
    <d v="2012-12-02T00:00:00"/>
  </r>
  <r>
    <n v="3315"/>
    <n v="89"/>
    <x v="793"/>
    <d v="2017-04-22T00:00:00"/>
    <b v="0"/>
    <s v="Approved"/>
    <s v="WeareA2B"/>
    <s v="Touring"/>
    <s v="medium"/>
    <s v="large"/>
    <n v="1362.99"/>
    <n v="57.74"/>
    <d v="2016-03-29T00:00:00"/>
  </r>
  <r>
    <n v="3316"/>
    <n v="58"/>
    <x v="2070"/>
    <d v="2017-12-15T00:00:00"/>
    <b v="1"/>
    <s v="Approved"/>
    <s v="OHM Cycles"/>
    <s v="Standard"/>
    <s v="medium"/>
    <s v="medium"/>
    <n v="912.52"/>
    <n v="141.4"/>
    <d v="1993-07-20T00:00:00"/>
  </r>
  <r>
    <n v="3317"/>
    <n v="80"/>
    <x v="2131"/>
    <d v="2017-11-05T00:00:00"/>
    <b v="0"/>
    <s v="Approved"/>
    <s v="Trek Bicycles"/>
    <s v="Standard"/>
    <s v="medium"/>
    <s v="large"/>
    <n v="1469.44"/>
    <n v="596.54999999999995"/>
    <d v="2012-05-18T00:00:00"/>
  </r>
  <r>
    <n v="3318"/>
    <n v="24"/>
    <x v="2132"/>
    <d v="2017-01-01T00:00:00"/>
    <b v="1"/>
    <s v="Approved"/>
    <s v="Solex"/>
    <s v="Road"/>
    <s v="medium"/>
    <s v="large"/>
    <n v="1777.8"/>
    <n v="820.78"/>
    <d v="1999-06-23T00:00:00"/>
  </r>
  <r>
    <n v="3319"/>
    <n v="69"/>
    <x v="726"/>
    <d v="2017-08-25T00:00:00"/>
    <b v="0"/>
    <s v="Approved"/>
    <s v="Giant Bicycles"/>
    <s v="Road"/>
    <s v="medium"/>
    <s v="medium"/>
    <n v="792.9"/>
    <n v="594.67999999999995"/>
    <d v="1992-10-02T00:00:00"/>
  </r>
  <r>
    <n v="3320"/>
    <n v="77"/>
    <x v="269"/>
    <d v="2017-09-09T00:00:00"/>
    <b v="0"/>
    <s v="Approved"/>
    <s v="WeareA2B"/>
    <s v="Standard"/>
    <s v="medium"/>
    <s v="medium"/>
    <n v="1769.64"/>
    <n v="108.76"/>
    <d v="2006-10-01T00:00:00"/>
  </r>
  <r>
    <n v="3321"/>
    <n v="41"/>
    <x v="1225"/>
    <d v="2017-12-16T00:00:00"/>
    <b v="1"/>
    <s v="Approved"/>
    <s v="Norco Bicycles"/>
    <s v="Standard"/>
    <s v="low"/>
    <s v="medium"/>
    <n v="958.74"/>
    <n v="748.9"/>
    <d v="2005-12-07T00:00:00"/>
  </r>
  <r>
    <n v="3322"/>
    <n v="64"/>
    <x v="2133"/>
    <d v="2017-04-16T00:00:00"/>
    <b v="1"/>
    <s v="Approved"/>
    <s v="Trek Bicycles"/>
    <s v="Standard"/>
    <s v="medium"/>
    <s v="large"/>
    <n v="1469.44"/>
    <n v="596.54999999999995"/>
    <d v="2010-11-05T00:00:00"/>
  </r>
  <r>
    <n v="3323"/>
    <n v="0"/>
    <x v="2134"/>
    <d v="2017-09-10T00:00:00"/>
    <b v="0"/>
    <s v="Approved"/>
    <s v="OHM Cycles"/>
    <s v="Standard"/>
    <s v="low"/>
    <s v="medium"/>
    <n v="71.16"/>
    <n v="56.93"/>
    <d v="2015-06-17T00:00:00"/>
  </r>
  <r>
    <n v="3324"/>
    <n v="2"/>
    <x v="1686"/>
    <d v="2017-10-16T00:00:00"/>
    <b v="1"/>
    <s v="Approved"/>
    <s v="Solex"/>
    <s v="Standard"/>
    <s v="medium"/>
    <s v="medium"/>
    <n v="71.489999999999995"/>
    <n v="53.62"/>
    <d v="2012-12-02T00:00:00"/>
  </r>
  <r>
    <n v="3325"/>
    <n v="54"/>
    <x v="2135"/>
    <d v="2017-07-08T00:00:00"/>
    <b v="1"/>
    <s v="Approved"/>
    <s v="WeareA2B"/>
    <s v="Standard"/>
    <s v="medium"/>
    <s v="medium"/>
    <n v="1292.8399999999999"/>
    <n v="13.44"/>
    <d v="1993-06-23T00:00:00"/>
  </r>
  <r>
    <n v="3326"/>
    <n v="99"/>
    <x v="661"/>
    <d v="2017-10-04T00:00:00"/>
    <b v="1"/>
    <s v="Approved"/>
    <s v="Trek Bicycles"/>
    <s v="Road"/>
    <s v="low"/>
    <s v="small"/>
    <n v="1720.7"/>
    <n v="1531.42"/>
    <d v="2006-10-01T00:00:00"/>
  </r>
  <r>
    <n v="3327"/>
    <n v="96"/>
    <x v="1187"/>
    <d v="2017-05-31T00:00:00"/>
    <b v="0"/>
    <s v="Approved"/>
    <s v="WeareA2B"/>
    <s v="Road"/>
    <s v="low"/>
    <s v="small"/>
    <n v="1172.78"/>
    <n v="1043.77"/>
    <d v="2002-10-10T00:00:00"/>
  </r>
  <r>
    <n v="3328"/>
    <n v="74"/>
    <x v="1875"/>
    <d v="2017-09-29T00:00:00"/>
    <b v="0"/>
    <s v="Approved"/>
    <s v="WeareA2B"/>
    <s v="Standard"/>
    <s v="medium"/>
    <s v="medium"/>
    <n v="1228.07"/>
    <n v="400.91"/>
    <d v="2000-05-22T00:00:00"/>
  </r>
  <r>
    <n v="3329"/>
    <n v="26"/>
    <x v="2136"/>
    <d v="2017-09-02T00:00:00"/>
    <b v="1"/>
    <s v="Approved"/>
    <s v="WeareA2B"/>
    <s v="Standard"/>
    <s v="medium"/>
    <s v="medium"/>
    <n v="1992.93"/>
    <n v="762.63"/>
    <d v="1993-05-26T00:00:00"/>
  </r>
  <r>
    <n v="3330"/>
    <n v="23"/>
    <x v="1120"/>
    <d v="2017-03-14T00:00:00"/>
    <b v="0"/>
    <s v="Approved"/>
    <s v="Norco Bicycles"/>
    <s v="Standard"/>
    <s v="medium"/>
    <s v="medium"/>
    <n v="1198.46"/>
    <n v="381.1"/>
    <d v="2002-10-10T00:00:00"/>
  </r>
  <r>
    <n v="3331"/>
    <n v="86"/>
    <x v="2137"/>
    <d v="2017-09-29T00:00:00"/>
    <b v="0"/>
    <s v="Approved"/>
    <s v="OHM Cycles"/>
    <s v="Standard"/>
    <s v="medium"/>
    <s v="medium"/>
    <n v="235.63"/>
    <n v="125.07"/>
    <d v="2004-08-07T00:00:00"/>
  </r>
  <r>
    <n v="3332"/>
    <n v="34"/>
    <x v="1466"/>
    <d v="2017-03-29T00:00:00"/>
    <b v="0"/>
    <s v="Approved"/>
    <s v="WeareA2B"/>
    <s v="Standard"/>
    <s v="medium"/>
    <s v="medium"/>
    <n v="1231.1500000000001"/>
    <n v="161.6"/>
    <d v="2004-08-17T00:00:00"/>
  </r>
  <r>
    <n v="3333"/>
    <n v="94"/>
    <x v="129"/>
    <d v="2017-06-11T00:00:00"/>
    <b v="0"/>
    <s v="Approved"/>
    <s v="Giant Bicycles"/>
    <s v="Standard"/>
    <s v="medium"/>
    <s v="large"/>
    <n v="1635.3"/>
    <n v="993.66"/>
    <d v="2016-03-29T00:00:00"/>
  </r>
  <r>
    <n v="3334"/>
    <n v="36"/>
    <x v="2138"/>
    <d v="2017-12-12T00:00:00"/>
    <b v="1"/>
    <s v="Approved"/>
    <s v="Solex"/>
    <s v="Standard"/>
    <s v="low"/>
    <s v="medium"/>
    <n v="945.04"/>
    <n v="507.58"/>
    <d v="2011-08-29T00:00:00"/>
  </r>
  <r>
    <n v="3335"/>
    <n v="34"/>
    <x v="1826"/>
    <d v="2017-12-27T00:00:00"/>
    <b v="0"/>
    <s v="Approved"/>
    <s v="Norco Bicycles"/>
    <s v="Road"/>
    <s v="high"/>
    <s v="large"/>
    <n v="774.53"/>
    <n v="464.72"/>
    <d v="2003-03-18T00:00:00"/>
  </r>
  <r>
    <n v="3336"/>
    <n v="31"/>
    <x v="1610"/>
    <d v="2017-07-12T00:00:00"/>
    <b v="1"/>
    <s v="Approved"/>
    <s v="Giant Bicycles"/>
    <s v="Standard"/>
    <s v="medium"/>
    <s v="medium"/>
    <n v="230.91"/>
    <n v="173.18"/>
    <d v="2003-03-18T00:00:00"/>
  </r>
  <r>
    <n v="3337"/>
    <n v="45"/>
    <x v="2139"/>
    <d v="2017-07-17T00:00:00"/>
    <b v="1"/>
    <s v="Approved"/>
    <s v="Trek Bicycles"/>
    <s v="Road"/>
    <s v="low"/>
    <s v="medium"/>
    <n v="980.37"/>
    <n v="234.43"/>
    <d v="2004-09-28T00:00:00"/>
  </r>
  <r>
    <n v="3338"/>
    <n v="82"/>
    <x v="1280"/>
    <d v="2017-06-05T00:00:00"/>
    <b v="0"/>
    <s v="Approved"/>
    <s v="Norco Bicycles"/>
    <s v="Standard"/>
    <s v="high"/>
    <s v="medium"/>
    <n v="1148.6400000000001"/>
    <n v="689.18"/>
    <d v="2004-08-07T00:00:00"/>
  </r>
  <r>
    <n v="3339"/>
    <n v="0"/>
    <x v="1868"/>
    <d v="2017-06-04T00:00:00"/>
    <b v="0"/>
    <s v="Approved"/>
    <s v="OHM Cycles"/>
    <s v="Road"/>
    <s v="high"/>
    <s v="large"/>
    <n v="12.01"/>
    <n v="7.21"/>
    <d v="2009-03-08T00:00:00"/>
  </r>
  <r>
    <n v="3340"/>
    <n v="46"/>
    <x v="2140"/>
    <d v="2017-08-18T00:00:00"/>
    <b v="1"/>
    <s v="Approved"/>
    <s v="Solex"/>
    <s v="Standard"/>
    <s v="low"/>
    <s v="medium"/>
    <n v="1289.8499999999999"/>
    <n v="74.510000000000005"/>
    <d v="2007-12-11T00:00:00"/>
  </r>
  <r>
    <n v="3341"/>
    <n v="61"/>
    <x v="635"/>
    <d v="2017-03-02T00:00:00"/>
    <b v="1"/>
    <s v="Approved"/>
    <s v="OHM Cycles"/>
    <s v="Standard"/>
    <s v="low"/>
    <s v="medium"/>
    <n v="71.16"/>
    <n v="56.93"/>
    <d v="2015-06-17T00:00:00"/>
  </r>
  <r>
    <n v="3342"/>
    <n v="67"/>
    <x v="1329"/>
    <d v="2017-08-03T00:00:00"/>
    <b v="0"/>
    <s v="Cancelled"/>
    <s v="Norco Bicycles"/>
    <s v="Road"/>
    <s v="medium"/>
    <s v="medium"/>
    <n v="544.04999999999995"/>
    <n v="376.84"/>
    <d v="2005-10-22T00:00:00"/>
  </r>
  <r>
    <n v="3343"/>
    <n v="39"/>
    <x v="2141"/>
    <d v="2017-04-29T00:00:00"/>
    <b v="0"/>
    <s v="Approved"/>
    <s v="Giant Bicycles"/>
    <s v="Standard"/>
    <s v="medium"/>
    <s v="large"/>
    <n v="1812.75"/>
    <n v="582.48"/>
    <d v="1993-04-12T00:00:00"/>
  </r>
  <r>
    <n v="3344"/>
    <n v="32"/>
    <x v="1420"/>
    <d v="2017-09-14T00:00:00"/>
    <b v="1"/>
    <s v="Approved"/>
    <s v="Giant Bicycles"/>
    <s v="Standard"/>
    <s v="high"/>
    <s v="medium"/>
    <n v="1179"/>
    <n v="707.4"/>
    <d v="1993-10-02T00:00:00"/>
  </r>
  <r>
    <n v="3345"/>
    <n v="5"/>
    <x v="2142"/>
    <d v="2017-08-19T00:00:00"/>
    <b v="1"/>
    <s v="Approved"/>
    <s v="Trek Bicycles"/>
    <s v="Mountain"/>
    <s v="low"/>
    <s v="medium"/>
    <n v="574.64"/>
    <n v="459.71"/>
    <d v="2011-08-29T00:00:00"/>
  </r>
  <r>
    <n v="3346"/>
    <n v="28"/>
    <x v="2040"/>
    <d v="2017-03-04T00:00:00"/>
    <b v="0"/>
    <s v="Approved"/>
    <s v="Norco Bicycles"/>
    <s v="Standard"/>
    <s v="medium"/>
    <s v="small"/>
    <n v="1216.1400000000001"/>
    <n v="1082.3599999999999"/>
    <d v="1991-08-05T00:00:00"/>
  </r>
  <r>
    <n v="3347"/>
    <n v="19"/>
    <x v="2143"/>
    <d v="2017-05-09T00:00:00"/>
    <b v="0"/>
    <s v="Approved"/>
    <s v="Trek Bicycles"/>
    <s v="Mountain"/>
    <s v="low"/>
    <s v="medium"/>
    <n v="574.64"/>
    <n v="459.71"/>
    <d v="1997-08-25T00:00:00"/>
  </r>
  <r>
    <n v="3348"/>
    <n v="38"/>
    <x v="1715"/>
    <d v="2017-05-02T00:00:00"/>
    <b v="1"/>
    <s v="Approved"/>
    <s v="Trek Bicycles"/>
    <s v="Standard"/>
    <s v="medium"/>
    <s v="large"/>
    <n v="2091.4699999999998"/>
    <n v="388.92"/>
    <d v="2011-04-16T00:00:00"/>
  </r>
  <r>
    <n v="3349"/>
    <n v="23"/>
    <x v="447"/>
    <d v="2017-12-12T00:00:00"/>
    <b v="0"/>
    <s v="Approved"/>
    <s v="Norco Bicycles"/>
    <s v="Mountain"/>
    <s v="low"/>
    <s v="small"/>
    <n v="688.63"/>
    <n v="612.88"/>
    <d v="1993-10-02T00:00:00"/>
  </r>
  <r>
    <n v="3350"/>
    <n v="73"/>
    <x v="200"/>
    <d v="2017-03-13T00:00:00"/>
    <b v="1"/>
    <s v="Approved"/>
    <s v="Solex"/>
    <s v="Standard"/>
    <s v="medium"/>
    <s v="medium"/>
    <n v="1945.43"/>
    <n v="333.18"/>
    <d v="1997-01-25T00:00:00"/>
  </r>
  <r>
    <n v="3351"/>
    <n v="94"/>
    <x v="2144"/>
    <d v="2017-05-29T00:00:00"/>
    <b v="0"/>
    <s v="Approved"/>
    <s v="Giant Bicycles"/>
    <s v="Standard"/>
    <s v="medium"/>
    <s v="large"/>
    <n v="1635.3"/>
    <n v="993.66"/>
    <d v="2016-03-29T00:00:00"/>
  </r>
  <r>
    <n v="3352"/>
    <n v="72"/>
    <x v="216"/>
    <d v="2017-12-11T00:00:00"/>
    <b v="0"/>
    <s v="Approved"/>
    <s v="Norco Bicycles"/>
    <s v="Standard"/>
    <s v="medium"/>
    <s v="medium"/>
    <n v="360.4"/>
    <n v="270.3"/>
    <d v="2016-12-06T00:00:00"/>
  </r>
  <r>
    <n v="3353"/>
    <n v="29"/>
    <x v="1011"/>
    <d v="2017-11-08T00:00:00"/>
    <b v="0"/>
    <s v="Approved"/>
    <s v="WeareA2B"/>
    <s v="Standard"/>
    <s v="medium"/>
    <s v="medium"/>
    <n v="1065.03"/>
    <n v="230.09"/>
    <d v="2000-11-03T00:00:00"/>
  </r>
  <r>
    <n v="3354"/>
    <n v="67"/>
    <x v="423"/>
    <d v="2017-12-25T00:00:00"/>
    <b v="1"/>
    <s v="Approved"/>
    <s v="Norco Bicycles"/>
    <s v="Road"/>
    <s v="medium"/>
    <s v="medium"/>
    <n v="544.04999999999995"/>
    <n v="376.84"/>
    <d v="2002-08-31T00:00:00"/>
  </r>
  <r>
    <n v="3355"/>
    <n v="54"/>
    <x v="2145"/>
    <d v="2017-06-19T00:00:00"/>
    <b v="1"/>
    <s v="Approved"/>
    <s v="WeareA2B"/>
    <s v="Standard"/>
    <s v="medium"/>
    <s v="medium"/>
    <n v="1292.8399999999999"/>
    <n v="13.44"/>
    <d v="2015-10-18T00:00:00"/>
  </r>
  <r>
    <n v="3356"/>
    <n v="0"/>
    <x v="7"/>
    <d v="2017-07-26T00:00:00"/>
    <b v="0"/>
    <s v="Approved"/>
    <s v="OHM Cycles"/>
    <s v="Standard"/>
    <s v="medium"/>
    <s v="medium"/>
    <n v="235.63"/>
    <n v="125.07"/>
    <d v="2004-08-07T00:00:00"/>
  </r>
  <r>
    <n v="3357"/>
    <n v="57"/>
    <x v="1864"/>
    <d v="2017-01-07T00:00:00"/>
    <b v="0"/>
    <s v="Approved"/>
    <s v="WeareA2B"/>
    <s v="Touring"/>
    <s v="medium"/>
    <s v="large"/>
    <n v="1890.39"/>
    <n v="260.14"/>
    <d v="1991-01-21T00:00:00"/>
  </r>
  <r>
    <n v="3358"/>
    <n v="79"/>
    <x v="20"/>
    <d v="2017-06-21T00:00:00"/>
    <b v="0"/>
    <s v="Approved"/>
    <s v="Norco Bicycles"/>
    <s v="Standard"/>
    <s v="medium"/>
    <s v="medium"/>
    <n v="1555.58"/>
    <n v="818.01"/>
    <d v="2003-09-09T00:00:00"/>
  </r>
  <r>
    <n v="3359"/>
    <n v="47"/>
    <x v="2146"/>
    <d v="2017-02-03T00:00:00"/>
    <b v="0"/>
    <s v="Approved"/>
    <s v="Trek Bicycles"/>
    <s v="Road"/>
    <s v="low"/>
    <s v="small"/>
    <n v="1720.7"/>
    <n v="1531.42"/>
    <d v="2012-06-04T00:00:00"/>
  </r>
  <r>
    <n v="3360"/>
    <n v="21"/>
    <x v="1134"/>
    <d v="2017-06-08T00:00:00"/>
    <b v="0"/>
    <s v="Approved"/>
    <s v="WeareA2B"/>
    <s v="Touring"/>
    <s v="medium"/>
    <s v="medium"/>
    <n v="1466.68"/>
    <n v="363.25"/>
    <d v="2016-07-09T00:00:00"/>
  </r>
  <r>
    <n v="3361"/>
    <n v="99"/>
    <x v="1867"/>
    <d v="2017-08-20T00:00:00"/>
    <b v="0"/>
    <s v="Approved"/>
    <s v="Trek Bicycles"/>
    <s v="Road"/>
    <s v="low"/>
    <s v="small"/>
    <n v="1720.7"/>
    <n v="1531.42"/>
    <d v="2006-10-01T00:00:00"/>
  </r>
  <r>
    <n v="3362"/>
    <n v="50"/>
    <x v="2147"/>
    <d v="2017-08-27T00:00:00"/>
    <b v="0"/>
    <s v="Approved"/>
    <s v="WeareA2B"/>
    <s v="Standard"/>
    <s v="medium"/>
    <s v="small"/>
    <n v="175.89"/>
    <n v="131.91999999999999"/>
    <d v="2015-10-18T00:00:00"/>
  </r>
  <r>
    <n v="3363"/>
    <n v="33"/>
    <x v="569"/>
    <d v="2017-04-09T00:00:00"/>
    <b v="1"/>
    <s v="Approved"/>
    <s v="OHM Cycles"/>
    <s v="Road"/>
    <s v="medium"/>
    <s v="small"/>
    <n v="1810"/>
    <n v="1610.9"/>
    <d v="2008-03-19T00:00:00"/>
  </r>
  <r>
    <n v="3364"/>
    <n v="24"/>
    <x v="2148"/>
    <d v="2017-02-03T00:00:00"/>
    <b v="0"/>
    <s v="Approved"/>
    <s v="Solex"/>
    <s v="Road"/>
    <s v="medium"/>
    <s v="large"/>
    <n v="1777.8"/>
    <n v="820.78"/>
    <d v="1993-05-26T00:00:00"/>
  </r>
  <r>
    <n v="3365"/>
    <n v="61"/>
    <x v="1796"/>
    <d v="2017-08-19T00:00:00"/>
    <b v="0"/>
    <s v="Approved"/>
    <s v="OHM Cycles"/>
    <s v="Standard"/>
    <s v="low"/>
    <s v="medium"/>
    <n v="71.16"/>
    <n v="56.93"/>
    <d v="1992-10-02T00:00:00"/>
  </r>
  <r>
    <n v="3366"/>
    <n v="37"/>
    <x v="1454"/>
    <d v="2017-01-10T00:00:00"/>
    <b v="0"/>
    <s v="Approved"/>
    <s v="OHM Cycles"/>
    <s v="Standard"/>
    <s v="low"/>
    <s v="medium"/>
    <n v="1793.43"/>
    <n v="248.82"/>
    <d v="1997-05-10T00:00:00"/>
  </r>
  <r>
    <n v="3367"/>
    <n v="89"/>
    <x v="1236"/>
    <d v="2017-10-16T00:00:00"/>
    <b v="1"/>
    <s v="Approved"/>
    <s v="Giant Bicycles"/>
    <s v="Standard"/>
    <s v="medium"/>
    <s v="large"/>
    <n v="1812.75"/>
    <n v="582.48"/>
    <d v="2008-03-19T00:00:00"/>
  </r>
  <r>
    <n v="3368"/>
    <n v="93"/>
    <x v="509"/>
    <d v="2017-02-09T00:00:00"/>
    <b v="0"/>
    <s v="Approved"/>
    <s v="WeareA2B"/>
    <s v="Standard"/>
    <s v="medium"/>
    <s v="medium"/>
    <n v="1065.03"/>
    <n v="230.09"/>
    <d v="1991-05-06T00:00:00"/>
  </r>
  <r>
    <n v="3369"/>
    <n v="60"/>
    <x v="5"/>
    <d v="2017-05-21T00:00:00"/>
    <b v="0"/>
    <s v="Approved"/>
    <s v="Giant Bicycles"/>
    <s v="Standard"/>
    <s v="high"/>
    <s v="small"/>
    <n v="1977.36"/>
    <n v="1759.85"/>
    <d v="2012-05-18T00:00:00"/>
  </r>
  <r>
    <n v="3370"/>
    <n v="0"/>
    <x v="2078"/>
    <d v="2017-12-17T00:00:00"/>
    <b v="1"/>
    <s v="Approved"/>
    <s v="WeareA2B"/>
    <s v="Standard"/>
    <s v="medium"/>
    <s v="medium"/>
    <n v="60.34"/>
    <n v="45.26"/>
    <d v="1991-08-05T00:00:00"/>
  </r>
  <r>
    <n v="3371"/>
    <n v="67"/>
    <x v="2149"/>
    <d v="2017-12-05T00:00:00"/>
    <b v="1"/>
    <s v="Approved"/>
    <s v="Norco Bicycles"/>
    <s v="Road"/>
    <s v="medium"/>
    <s v="medium"/>
    <n v="544.04999999999995"/>
    <n v="376.84"/>
    <d v="2005-10-22T00:00:00"/>
  </r>
  <r>
    <n v="3372"/>
    <n v="84"/>
    <x v="2150"/>
    <d v="2017-04-29T00:00:00"/>
    <b v="1"/>
    <s v="Approved"/>
    <s v="Giant Bicycles"/>
    <s v="Road"/>
    <s v="medium"/>
    <s v="medium"/>
    <n v="792.9"/>
    <n v="594.67999999999995"/>
    <d v="1992-10-02T00:00:00"/>
  </r>
  <r>
    <n v="3373"/>
    <n v="74"/>
    <x v="636"/>
    <d v="2017-06-13T00:00:00"/>
    <b v="0"/>
    <s v="Approved"/>
    <s v="WeareA2B"/>
    <s v="Standard"/>
    <s v="medium"/>
    <s v="medium"/>
    <n v="1228.07"/>
    <n v="400.91"/>
    <d v="1999-12-04T00:00:00"/>
  </r>
  <r>
    <n v="3374"/>
    <n v="35"/>
    <x v="2151"/>
    <d v="2017-08-14T00:00:00"/>
    <b v="0"/>
    <s v="Approved"/>
    <s v="Giant Bicycles"/>
    <s v="Standard"/>
    <s v="medium"/>
    <s v="medium"/>
    <n v="1403.5"/>
    <n v="954.82"/>
    <d v="2016-11-14T00:00:00"/>
  </r>
  <r>
    <n v="3375"/>
    <n v="85"/>
    <x v="356"/>
    <d v="2017-09-19T00:00:00"/>
    <b v="1"/>
    <s v="Approved"/>
    <s v="WeareA2B"/>
    <s v="Standard"/>
    <s v="medium"/>
    <s v="medium"/>
    <n v="1228.07"/>
    <n v="400.91"/>
    <d v="2011-03-16T00:00:00"/>
  </r>
  <r>
    <n v="3376"/>
    <n v="16"/>
    <x v="2152"/>
    <d v="2017-07-23T00:00:00"/>
    <b v="1"/>
    <s v="Approved"/>
    <s v="Norco Bicycles"/>
    <s v="Standard"/>
    <s v="high"/>
    <s v="small"/>
    <n v="1661.92"/>
    <n v="1479.11"/>
    <d v="1996-11-09T00:00:00"/>
  </r>
  <r>
    <n v="3377"/>
    <n v="10"/>
    <x v="2153"/>
    <d v="2017-07-02T00:00:00"/>
    <b v="0"/>
    <s v="Approved"/>
    <s v="WeareA2B"/>
    <s v="Touring"/>
    <s v="medium"/>
    <s v="medium"/>
    <n v="1466.68"/>
    <n v="363.25"/>
    <d v="2014-03-03T00:00:00"/>
  </r>
  <r>
    <n v="3378"/>
    <n v="49"/>
    <x v="1566"/>
    <d v="2017-10-23T00:00:00"/>
    <b v="0"/>
    <s v="Approved"/>
    <s v="Trek Bicycles"/>
    <s v="Road"/>
    <s v="medium"/>
    <s v="medium"/>
    <n v="533.51"/>
    <n v="400.13"/>
    <d v="2003-02-16T00:00:00"/>
  </r>
  <r>
    <n v="3379"/>
    <n v="88"/>
    <x v="2154"/>
    <d v="2017-10-04T00:00:00"/>
    <b v="1"/>
    <s v="Approved"/>
    <s v="Norco Bicycles"/>
    <s v="Standard"/>
    <s v="medium"/>
    <s v="medium"/>
    <n v="1198.46"/>
    <n v="381.1"/>
    <d v="2003-01-05T00:00:00"/>
  </r>
  <r>
    <n v="3380"/>
    <n v="22"/>
    <x v="1209"/>
    <d v="2017-12-14T00:00:00"/>
    <b v="1"/>
    <s v="Approved"/>
    <s v="Solex"/>
    <s v="Standard"/>
    <s v="medium"/>
    <s v="medium"/>
    <n v="575.27"/>
    <n v="431.45"/>
    <d v="2013-03-12T00:00:00"/>
  </r>
  <r>
    <n v="3381"/>
    <n v="87"/>
    <x v="2155"/>
    <d v="2017-12-21T00:00:00"/>
    <b v="1"/>
    <s v="Approved"/>
    <s v="OHM Cycles"/>
    <s v="Standard"/>
    <s v="medium"/>
    <s v="medium"/>
    <n v="1636.9"/>
    <n v="44.71"/>
    <d v="2010-08-20T00:00:00"/>
  </r>
  <r>
    <n v="3382"/>
    <n v="72"/>
    <x v="424"/>
    <d v="2017-04-08T00:00:00"/>
    <b v="0"/>
    <s v="Approved"/>
    <s v="Norco Bicycles"/>
    <s v="Standard"/>
    <s v="medium"/>
    <s v="medium"/>
    <n v="360.4"/>
    <n v="270.3"/>
    <d v="2006-05-22T00:00:00"/>
  </r>
  <r>
    <n v="3383"/>
    <n v="14"/>
    <x v="566"/>
    <d v="2017-12-27T00:00:00"/>
    <b v="0"/>
    <s v="Approved"/>
    <s v="Trek Bicycles"/>
    <s v="Standard"/>
    <s v="medium"/>
    <s v="small"/>
    <n v="1386.84"/>
    <n v="1234.29"/>
    <d v="1993-07-15T00:00:00"/>
  </r>
  <r>
    <n v="3384"/>
    <n v="29"/>
    <x v="804"/>
    <d v="2017-04-11T00:00:00"/>
    <b v="0"/>
    <s v="Approved"/>
    <s v="Norco Bicycles"/>
    <s v="Road"/>
    <s v="medium"/>
    <s v="medium"/>
    <n v="543.39"/>
    <n v="407.54"/>
    <d v="1995-12-19T00:00:00"/>
  </r>
  <r>
    <n v="3385"/>
    <n v="61"/>
    <x v="2156"/>
    <d v="2017-08-15T00:00:00"/>
    <b v="0"/>
    <s v="Approved"/>
    <s v="OHM Cycles"/>
    <s v="Standard"/>
    <s v="low"/>
    <s v="medium"/>
    <n v="71.16"/>
    <n v="56.93"/>
    <d v="2015-06-17T00:00:00"/>
  </r>
  <r>
    <n v="3386"/>
    <n v="4"/>
    <x v="2157"/>
    <d v="2017-07-07T00:00:00"/>
    <b v="1"/>
    <s v="Approved"/>
    <s v="Giant Bicycles"/>
    <s v="Standard"/>
    <s v="high"/>
    <s v="medium"/>
    <n v="1129.1300000000001"/>
    <n v="677.48"/>
    <d v="2003-03-18T00:00:00"/>
  </r>
  <r>
    <n v="3387"/>
    <n v="23"/>
    <x v="2158"/>
    <d v="2017-08-04T00:00:00"/>
    <b v="1"/>
    <s v="Approved"/>
    <s v="Norco Bicycles"/>
    <s v="Mountain"/>
    <s v="low"/>
    <s v="small"/>
    <n v="688.63"/>
    <n v="612.88"/>
    <d v="1991-08-05T00:00:00"/>
  </r>
  <r>
    <n v="3388"/>
    <n v="67"/>
    <x v="683"/>
    <d v="2017-06-09T00:00:00"/>
    <b v="0"/>
    <s v="Approved"/>
    <s v="Solex"/>
    <s v="Standard"/>
    <s v="medium"/>
    <s v="large"/>
    <n v="1071.23"/>
    <n v="380.74"/>
    <d v="1993-07-15T00:00:00"/>
  </r>
  <r>
    <n v="3389"/>
    <n v="3"/>
    <x v="889"/>
    <d v="2017-10-08T00:00:00"/>
    <b v="1"/>
    <s v="Approved"/>
    <s v="Trek Bicycles"/>
    <s v="Standard"/>
    <s v="medium"/>
    <s v="large"/>
    <n v="2091.4699999999998"/>
    <n v="388.92"/>
    <d v="2011-05-07T00:00:00"/>
  </r>
  <r>
    <n v="3390"/>
    <n v="78"/>
    <x v="1163"/>
    <d v="2017-07-11T00:00:00"/>
    <b v="1"/>
    <s v="Approved"/>
    <s v="Giant Bicycles"/>
    <s v="Standard"/>
    <s v="medium"/>
    <s v="large"/>
    <n v="1765.3"/>
    <n v="709.48"/>
    <d v="2004-08-07T00:00:00"/>
  </r>
  <r>
    <n v="3391"/>
    <n v="28"/>
    <x v="2159"/>
    <d v="2017-12-26T00:00:00"/>
    <b v="1"/>
    <s v="Approved"/>
    <s v="Norco Bicycles"/>
    <s v="Standard"/>
    <s v="medium"/>
    <s v="small"/>
    <n v="1216.1400000000001"/>
    <n v="1082.3599999999999"/>
    <d v="1991-11-10T00:00:00"/>
  </r>
  <r>
    <n v="3392"/>
    <n v="17"/>
    <x v="2160"/>
    <d v="2017-01-28T00:00:00"/>
    <b v="0"/>
    <s v="Approved"/>
    <s v="WeareA2B"/>
    <s v="Touring"/>
    <s v="medium"/>
    <s v="large"/>
    <n v="1362.99"/>
    <n v="57.74"/>
    <d v="2016-03-29T00:00:00"/>
  </r>
  <r>
    <n v="3393"/>
    <n v="48"/>
    <x v="891"/>
    <d v="2017-09-26T00:00:00"/>
    <b v="0"/>
    <s v="Approved"/>
    <s v="WeareA2B"/>
    <s v="Standard"/>
    <s v="medium"/>
    <s v="medium"/>
    <n v="1762.96"/>
    <n v="950.52"/>
    <d v="2014-07-28T00:00:00"/>
  </r>
  <r>
    <n v="3394"/>
    <n v="21"/>
    <x v="412"/>
    <d v="2017-05-12T00:00:00"/>
    <b v="1"/>
    <s v="Approved"/>
    <s v="Solex"/>
    <s v="Standard"/>
    <s v="medium"/>
    <s v="large"/>
    <n v="1071.23"/>
    <n v="380.74"/>
    <d v="1996-04-05T00:00:00"/>
  </r>
  <r>
    <n v="3395"/>
    <n v="92"/>
    <x v="2161"/>
    <d v="2017-11-22T00:00:00"/>
    <b v="0"/>
    <s v="Approved"/>
    <s v="WeareA2B"/>
    <s v="Touring"/>
    <s v="medium"/>
    <s v="large"/>
    <n v="1890.39"/>
    <n v="260.14"/>
    <d v="1991-01-21T00:00:00"/>
  </r>
  <r>
    <n v="3396"/>
    <n v="40"/>
    <x v="2162"/>
    <d v="2017-07-07T00:00:00"/>
    <b v="1"/>
    <s v="Approved"/>
    <s v="Trek Bicycles"/>
    <s v="Road"/>
    <s v="medium"/>
    <s v="large"/>
    <n v="1894.19"/>
    <n v="598.76"/>
    <d v="2003-07-21T00:00:00"/>
  </r>
  <r>
    <n v="3397"/>
    <n v="22"/>
    <x v="212"/>
    <d v="2017-11-14T00:00:00"/>
    <b v="1"/>
    <s v="Approved"/>
    <s v="Solex"/>
    <s v="Standard"/>
    <s v="medium"/>
    <s v="medium"/>
    <n v="575.27"/>
    <n v="431.45"/>
    <d v="2016-02-04T00:00:00"/>
  </r>
  <r>
    <n v="3398"/>
    <n v="51"/>
    <x v="2152"/>
    <d v="2017-11-20T00:00:00"/>
    <b v="0"/>
    <s v="Approved"/>
    <s v="OHM Cycles"/>
    <s v="Standard"/>
    <s v="high"/>
    <s v="medium"/>
    <n v="2005.66"/>
    <n v="1203.4000000000001"/>
    <d v="1993-07-20T00:00:00"/>
  </r>
  <r>
    <n v="3399"/>
    <n v="98"/>
    <x v="410"/>
    <d v="2017-10-21T00:00:00"/>
    <b v="0"/>
    <s v="Approved"/>
    <s v="Trek Bicycles"/>
    <s v="Standard"/>
    <s v="high"/>
    <s v="medium"/>
    <n v="358.39"/>
    <n v="215.03"/>
    <d v="2004-01-16T00:00:00"/>
  </r>
  <r>
    <n v="3400"/>
    <n v="43"/>
    <x v="958"/>
    <d v="2017-02-25T00:00:00"/>
    <b v="1"/>
    <s v="Approved"/>
    <s v="Norco Bicycles"/>
    <s v="Standard"/>
    <s v="medium"/>
    <s v="medium"/>
    <n v="1555.58"/>
    <n v="818.01"/>
    <d v="2004-08-07T00:00:00"/>
  </r>
  <r>
    <n v="3401"/>
    <n v="77"/>
    <x v="1941"/>
    <d v="2017-08-28T00:00:00"/>
    <b v="1"/>
    <s v="Approved"/>
    <s v="Norco Bicycles"/>
    <s v="Road"/>
    <s v="medium"/>
    <s v="large"/>
    <n v="1240.31"/>
    <n v="795.1"/>
    <d v="2015-08-02T00:00:00"/>
  </r>
  <r>
    <n v="3402"/>
    <n v="8"/>
    <x v="2163"/>
    <d v="2017-10-08T00:00:00"/>
    <b v="0"/>
    <s v="Approved"/>
    <s v="Solex"/>
    <s v="Road"/>
    <s v="medium"/>
    <s v="small"/>
    <n v="1703.52"/>
    <n v="1516.13"/>
    <d v="2011-04-16T00:00:00"/>
  </r>
  <r>
    <n v="3403"/>
    <n v="68"/>
    <x v="1522"/>
    <d v="2017-12-09T00:00:00"/>
    <b v="0"/>
    <s v="Approved"/>
    <s v="OHM Cycles"/>
    <s v="Standard"/>
    <s v="medium"/>
    <s v="medium"/>
    <n v="1636.9"/>
    <n v="44.71"/>
    <d v="1992-10-02T00:00:00"/>
  </r>
  <r>
    <n v="3404"/>
    <n v="11"/>
    <x v="2149"/>
    <d v="2017-05-10T00:00:00"/>
    <b v="1"/>
    <s v="Approved"/>
    <s v="Giant Bicycles"/>
    <s v="Standard"/>
    <s v="high"/>
    <s v="medium"/>
    <n v="1274.93"/>
    <n v="764.96"/>
    <d v="2007-08-04T00:00:00"/>
  </r>
  <r>
    <n v="3405"/>
    <n v="69"/>
    <x v="2164"/>
    <d v="2017-11-19T00:00:00"/>
    <b v="1"/>
    <s v="Approved"/>
    <s v="Giant Bicycles"/>
    <s v="Road"/>
    <s v="medium"/>
    <s v="medium"/>
    <n v="792.9"/>
    <n v="594.67999999999995"/>
    <d v="1992-10-02T00:00:00"/>
  </r>
  <r>
    <n v="3406"/>
    <n v="25"/>
    <x v="956"/>
    <d v="2017-02-03T00:00:00"/>
    <b v="0"/>
    <s v="Approved"/>
    <s v="Giant Bicycles"/>
    <s v="Road"/>
    <s v="medium"/>
    <s v="medium"/>
    <n v="1538.99"/>
    <n v="829.65"/>
    <d v="2016-02-04T00:00:00"/>
  </r>
  <r>
    <n v="3407"/>
    <n v="5"/>
    <x v="1304"/>
    <d v="2017-01-09T00:00:00"/>
    <b v="1"/>
    <s v="Approved"/>
    <s v="Giant Bicycles"/>
    <s v="Standard"/>
    <s v="high"/>
    <s v="medium"/>
    <n v="1129.1300000000001"/>
    <n v="677.48"/>
    <d v="2014-03-03T00:00:00"/>
  </r>
  <r>
    <n v="3408"/>
    <n v="85"/>
    <x v="2165"/>
    <d v="2017-06-16T00:00:00"/>
    <b v="0"/>
    <s v="Approved"/>
    <s v="WeareA2B"/>
    <s v="Standard"/>
    <s v="medium"/>
    <s v="medium"/>
    <n v="752.64"/>
    <n v="205.36"/>
    <d v="2004-08-07T00:00:00"/>
  </r>
  <r>
    <n v="3410"/>
    <n v="24"/>
    <x v="2166"/>
    <d v="2017-08-14T00:00:00"/>
    <b v="0"/>
    <s v="Approved"/>
    <s v="Solex"/>
    <s v="Road"/>
    <s v="medium"/>
    <s v="large"/>
    <n v="1777.8"/>
    <n v="820.78"/>
    <d v="2011-05-07T00:00:00"/>
  </r>
  <r>
    <n v="3411"/>
    <n v="20"/>
    <x v="2167"/>
    <d v="2017-08-30T00:00:00"/>
    <b v="0"/>
    <s v="Approved"/>
    <s v="Trek Bicycles"/>
    <s v="Standard"/>
    <s v="medium"/>
    <s v="small"/>
    <n v="1775.81"/>
    <n v="1580.47"/>
    <d v="2010-05-05T00:00:00"/>
  </r>
  <r>
    <n v="3412"/>
    <n v="39"/>
    <x v="2168"/>
    <d v="2017-05-01T00:00:00"/>
    <b v="1"/>
    <s v="Approved"/>
    <s v="Giant Bicycles"/>
    <s v="Standard"/>
    <s v="medium"/>
    <s v="large"/>
    <n v="1812.75"/>
    <n v="582.48"/>
    <d v="2008-03-19T00:00:00"/>
  </r>
  <r>
    <n v="3413"/>
    <n v="62"/>
    <x v="2169"/>
    <d v="2017-09-13T00:00:00"/>
    <b v="0"/>
    <s v="Approved"/>
    <s v="Solex"/>
    <s v="Standard"/>
    <s v="high"/>
    <s v="medium"/>
    <n v="1024.6600000000001"/>
    <n v="614.79999999999995"/>
    <d v="1996-11-09T00:00:00"/>
  </r>
  <r>
    <n v="3414"/>
    <n v="1"/>
    <x v="2050"/>
    <d v="2017-12-22T00:00:00"/>
    <b v="0"/>
    <s v="Approved"/>
    <s v="Giant Bicycles"/>
    <s v="Standard"/>
    <s v="medium"/>
    <s v="medium"/>
    <n v="1403.5"/>
    <n v="954.82"/>
    <d v="2012-12-02T00:00:00"/>
  </r>
  <r>
    <n v="3415"/>
    <n v="18"/>
    <x v="2170"/>
    <d v="2017-02-28T00:00:00"/>
    <b v="1"/>
    <s v="Approved"/>
    <s v="Solex"/>
    <s v="Standard"/>
    <s v="medium"/>
    <s v="medium"/>
    <n v="575.27"/>
    <n v="431.45"/>
    <d v="1993-07-15T00:00:00"/>
  </r>
  <r>
    <n v="3416"/>
    <n v="97"/>
    <x v="2171"/>
    <d v="2017-08-25T00:00:00"/>
    <b v="1"/>
    <s v="Approved"/>
    <s v="Solex"/>
    <s v="Standard"/>
    <s v="medium"/>
    <s v="large"/>
    <n v="202.62"/>
    <n v="151.96"/>
    <d v="2016-03-29T00:00:00"/>
  </r>
  <r>
    <n v="3417"/>
    <n v="70"/>
    <x v="2172"/>
    <d v="2017-03-30T00:00:00"/>
    <b v="0"/>
    <s v="Approved"/>
    <s v="Norco Bicycles"/>
    <s v="Road"/>
    <s v="medium"/>
    <s v="medium"/>
    <n v="1036.5899999999999"/>
    <n v="206.35"/>
    <d v="2011-01-10T00:00:00"/>
  </r>
  <r>
    <n v="3418"/>
    <n v="24"/>
    <x v="2173"/>
    <d v="2017-08-14T00:00:00"/>
    <b v="1"/>
    <s v="Approved"/>
    <s v="Solex"/>
    <s v="Road"/>
    <s v="medium"/>
    <s v="large"/>
    <n v="1777.8"/>
    <n v="820.78"/>
    <d v="2016-11-22T00:00:00"/>
  </r>
  <r>
    <n v="3419"/>
    <n v="91"/>
    <x v="2174"/>
    <d v="2017-10-17T00:00:00"/>
    <b v="0"/>
    <s v="Approved"/>
    <s v="Solex"/>
    <s v="Standard"/>
    <s v="medium"/>
    <s v="medium"/>
    <n v="100.35"/>
    <n v="75.260000000000005"/>
    <d v="1999-07-26T00:00:00"/>
  </r>
  <r>
    <n v="3420"/>
    <n v="50"/>
    <x v="2175"/>
    <d v="2017-12-13T00:00:00"/>
    <b v="0"/>
    <s v="Approved"/>
    <s v="WeareA2B"/>
    <s v="Standard"/>
    <s v="medium"/>
    <s v="small"/>
    <n v="175.89"/>
    <n v="131.91999999999999"/>
    <d v="2003-02-16T00:00:00"/>
  </r>
  <r>
    <n v="3421"/>
    <n v="0"/>
    <x v="2176"/>
    <d v="2017-03-17T00:00:00"/>
    <b v="1"/>
    <s v="Approved"/>
    <s v="WeareA2B"/>
    <s v="Standard"/>
    <s v="medium"/>
    <s v="medium"/>
    <n v="60.34"/>
    <n v="45.26"/>
    <d v="1993-05-26T00:00:00"/>
  </r>
  <r>
    <n v="3422"/>
    <n v="82"/>
    <x v="1344"/>
    <d v="2017-07-27T00:00:00"/>
    <b v="1"/>
    <s v="Approved"/>
    <s v="Giant Bicycles"/>
    <s v="Road"/>
    <s v="medium"/>
    <s v="medium"/>
    <n v="1538.99"/>
    <n v="829.65"/>
    <d v="2006-11-10T00:00:00"/>
  </r>
  <r>
    <n v="3423"/>
    <n v="49"/>
    <x v="1882"/>
    <d v="2017-07-28T00:00:00"/>
    <b v="1"/>
    <s v="Approved"/>
    <s v="Trek Bicycles"/>
    <s v="Road"/>
    <s v="medium"/>
    <s v="medium"/>
    <n v="533.51"/>
    <n v="400.13"/>
    <d v="2012-06-04T00:00:00"/>
  </r>
  <r>
    <n v="3424"/>
    <n v="36"/>
    <x v="1059"/>
    <d v="2017-05-21T00:00:00"/>
    <b v="0"/>
    <s v="Approved"/>
    <s v="Solex"/>
    <s v="Standard"/>
    <s v="low"/>
    <s v="medium"/>
    <n v="1289.8499999999999"/>
    <n v="74.510000000000005"/>
    <d v="2011-04-16T00:00:00"/>
  </r>
  <r>
    <n v="3425"/>
    <n v="31"/>
    <x v="891"/>
    <d v="2017-02-27T00:00:00"/>
    <b v="0"/>
    <s v="Approved"/>
    <s v="Giant Bicycles"/>
    <s v="Standard"/>
    <s v="medium"/>
    <s v="medium"/>
    <n v="230.91"/>
    <n v="173.18"/>
    <d v="2006-11-10T00:00:00"/>
  </r>
  <r>
    <n v="3426"/>
    <n v="50"/>
    <x v="543"/>
    <d v="2017-10-27T00:00:00"/>
    <b v="1"/>
    <s v="Approved"/>
    <s v="WeareA2B"/>
    <s v="Standard"/>
    <s v="medium"/>
    <s v="small"/>
    <n v="175.89"/>
    <n v="131.91999999999999"/>
    <d v="2001-11-25T00:00:00"/>
  </r>
  <r>
    <n v="3427"/>
    <n v="43"/>
    <x v="2177"/>
    <d v="2017-02-16T00:00:00"/>
    <b v="0"/>
    <s v="Approved"/>
    <s v="Solex"/>
    <s v="Standard"/>
    <s v="medium"/>
    <s v="medium"/>
    <n v="1151.96"/>
    <n v="649.49"/>
    <d v="2006-10-01T00:00:00"/>
  </r>
  <r>
    <n v="3428"/>
    <n v="14"/>
    <x v="1434"/>
    <d v="2017-09-16T00:00:00"/>
    <b v="1"/>
    <s v="Approved"/>
    <s v="Trek Bicycles"/>
    <s v="Standard"/>
    <s v="medium"/>
    <s v="small"/>
    <n v="1386.84"/>
    <n v="1234.29"/>
    <d v="2013-03-12T00:00:00"/>
  </r>
  <r>
    <n v="3429"/>
    <n v="68"/>
    <x v="2178"/>
    <d v="2017-06-22T00:00:00"/>
    <b v="0"/>
    <s v="Approved"/>
    <s v="OHM Cycles"/>
    <s v="Standard"/>
    <s v="medium"/>
    <s v="medium"/>
    <n v="1636.9"/>
    <n v="44.71"/>
    <d v="2010-08-20T00:00:00"/>
  </r>
  <r>
    <n v="3430"/>
    <n v="98"/>
    <x v="577"/>
    <d v="2017-02-11T00:00:00"/>
    <b v="1"/>
    <s v="Approved"/>
    <s v="Trek Bicycles"/>
    <s v="Standard"/>
    <s v="high"/>
    <s v="medium"/>
    <n v="358.39"/>
    <n v="215.03"/>
    <d v="2004-01-16T00:00:00"/>
  </r>
  <r>
    <n v="3431"/>
    <n v="74"/>
    <x v="2179"/>
    <d v="2017-03-04T00:00:00"/>
    <b v="0"/>
    <s v="Approved"/>
    <s v="WeareA2B"/>
    <s v="Standard"/>
    <s v="medium"/>
    <s v="medium"/>
    <n v="1228.07"/>
    <n v="400.91"/>
    <d v="2000-05-22T00:00:00"/>
  </r>
  <r>
    <n v="3432"/>
    <n v="7"/>
    <x v="809"/>
    <d v="2017-01-28T00:00:00"/>
    <b v="0"/>
    <s v="Approved"/>
    <s v="Giant Bicycles"/>
    <s v="Standard"/>
    <s v="medium"/>
    <s v="small"/>
    <n v="1311.44"/>
    <n v="1167.18"/>
    <d v="1995-12-19T00:00:00"/>
  </r>
  <r>
    <n v="3433"/>
    <n v="45"/>
    <x v="2180"/>
    <d v="2017-08-09T00:00:00"/>
    <b v="0"/>
    <s v="Approved"/>
    <s v="Solex"/>
    <s v="Standard"/>
    <s v="medium"/>
    <s v="medium"/>
    <n v="441.49"/>
    <n v="84.99"/>
    <d v="1993-04-12T00:00:00"/>
  </r>
  <r>
    <n v="3434"/>
    <n v="56"/>
    <x v="526"/>
    <d v="2017-10-07T00:00:00"/>
    <b v="1"/>
    <s v="Approved"/>
    <s v="OHM Cycles"/>
    <s v="Standard"/>
    <s v="medium"/>
    <s v="medium"/>
    <n v="183.86"/>
    <n v="137.9"/>
    <d v="1991-01-21T00:00:00"/>
  </r>
  <r>
    <n v="3435"/>
    <n v="58"/>
    <x v="2169"/>
    <d v="2017-12-03T00:00:00"/>
    <b v="1"/>
    <s v="Approved"/>
    <s v="OHM Cycles"/>
    <s v="Road"/>
    <s v="medium"/>
    <s v="medium"/>
    <n v="1280.28"/>
    <n v="829.51"/>
    <d v="2001-11-25T00:00:00"/>
  </r>
  <r>
    <n v="3436"/>
    <n v="7"/>
    <x v="2066"/>
    <d v="2017-08-15T00:00:00"/>
    <b v="1"/>
    <s v="Approved"/>
    <s v="Trek Bicycles"/>
    <s v="Road"/>
    <s v="low"/>
    <s v="medium"/>
    <n v="980.37"/>
    <n v="234.43"/>
    <d v="2004-08-17T00:00:00"/>
  </r>
  <r>
    <n v="3437"/>
    <n v="81"/>
    <x v="2181"/>
    <d v="2017-12-19T00:00:00"/>
    <b v="0"/>
    <s v="Approved"/>
    <s v="Solex"/>
    <s v="Standard"/>
    <s v="medium"/>
    <s v="medium"/>
    <n v="1151.96"/>
    <n v="649.49"/>
    <d v="2006-10-01T00:00:00"/>
  </r>
  <r>
    <n v="3438"/>
    <n v="31"/>
    <x v="2182"/>
    <d v="2017-02-22T00:00:00"/>
    <b v="0"/>
    <s v="Approved"/>
    <s v="Giant Bicycles"/>
    <s v="Standard"/>
    <s v="medium"/>
    <s v="medium"/>
    <n v="230.91"/>
    <n v="173.18"/>
    <d v="2011-03-16T00:00:00"/>
  </r>
  <r>
    <n v="3439"/>
    <n v="7"/>
    <x v="957"/>
    <d v="2017-10-01T00:00:00"/>
    <b v="1"/>
    <s v="Approved"/>
    <s v="Trek Bicycles"/>
    <s v="Road"/>
    <s v="low"/>
    <s v="medium"/>
    <n v="980.37"/>
    <n v="234.43"/>
    <d v="2004-09-28T00:00:00"/>
  </r>
  <r>
    <n v="3440"/>
    <n v="67"/>
    <x v="2183"/>
    <d v="2017-04-04T00:00:00"/>
    <b v="1"/>
    <s v="Approved"/>
    <s v="Norco Bicycles"/>
    <s v="Road"/>
    <s v="medium"/>
    <s v="medium"/>
    <n v="544.04999999999995"/>
    <n v="376.84"/>
    <d v="2006-05-22T00:00:00"/>
  </r>
  <r>
    <n v="3441"/>
    <n v="11"/>
    <x v="1646"/>
    <d v="2017-04-24T00:00:00"/>
    <b v="0"/>
    <s v="Approved"/>
    <s v="Trek Bicycles"/>
    <s v="Standard"/>
    <s v="medium"/>
    <s v="small"/>
    <n v="1775.81"/>
    <n v="1580.47"/>
    <d v="2010-05-05T00:00:00"/>
  </r>
  <r>
    <n v="3442"/>
    <n v="27"/>
    <x v="1034"/>
    <d v="2017-05-24T00:00:00"/>
    <b v="1"/>
    <s v="Approved"/>
    <s v="Trek Bicycles"/>
    <s v="Standard"/>
    <s v="medium"/>
    <s v="medium"/>
    <n v="499.53"/>
    <n v="388.72"/>
    <d v="2003-02-16T00:00:00"/>
  </r>
  <r>
    <n v="3443"/>
    <n v="0"/>
    <x v="1040"/>
    <d v="2017-01-27T00:00:00"/>
    <b v="1"/>
    <s v="Approved"/>
    <s v="WeareA2B"/>
    <s v="Standard"/>
    <s v="medium"/>
    <s v="medium"/>
    <n v="60.34"/>
    <n v="45.26"/>
    <d v="2011-05-07T00:00:00"/>
  </r>
  <r>
    <n v="3444"/>
    <n v="72"/>
    <x v="2184"/>
    <d v="2017-12-03T00:00:00"/>
    <b v="0"/>
    <s v="Approved"/>
    <s v="Norco Bicycles"/>
    <s v="Standard"/>
    <s v="medium"/>
    <s v="medium"/>
    <n v="360.4"/>
    <n v="270.3"/>
    <d v="2004-07-25T00:00:00"/>
  </r>
  <r>
    <n v="3445"/>
    <n v="86"/>
    <x v="2185"/>
    <d v="2017-08-22T00:00:00"/>
    <b v="1"/>
    <s v="Approved"/>
    <s v="OHM Cycles"/>
    <s v="Standard"/>
    <s v="medium"/>
    <s v="medium"/>
    <n v="235.63"/>
    <n v="125.07"/>
    <d v="2005-05-10T00:00:00"/>
  </r>
  <r>
    <n v="3446"/>
    <n v="83"/>
    <x v="971"/>
    <d v="2017-03-07T00:00:00"/>
    <b v="0"/>
    <s v="Approved"/>
    <s v="Solex"/>
    <s v="Touring"/>
    <s v="medium"/>
    <s v="large"/>
    <n v="2083.94"/>
    <n v="675.03"/>
    <d v="2010-05-05T00:00:00"/>
  </r>
  <r>
    <n v="3447"/>
    <n v="0"/>
    <x v="1143"/>
    <d v="2017-02-24T00:00:00"/>
    <b v="1"/>
    <s v="Approved"/>
    <s v="Giant Bicycles"/>
    <s v="Standard"/>
    <s v="medium"/>
    <s v="medium"/>
    <n v="230.91"/>
    <n v="173.18"/>
    <d v="2006-11-10T00:00:00"/>
  </r>
  <r>
    <n v="3448"/>
    <n v="40"/>
    <x v="557"/>
    <d v="2017-06-17T00:00:00"/>
    <b v="1"/>
    <s v="Approved"/>
    <s v="OHM Cycles"/>
    <s v="Standard"/>
    <s v="high"/>
    <s v="medium"/>
    <n v="1458.17"/>
    <n v="874.9"/>
    <d v="2006-02-02T00:00:00"/>
  </r>
  <r>
    <n v="3449"/>
    <n v="68"/>
    <x v="1761"/>
    <d v="2017-11-27T00:00:00"/>
    <b v="0"/>
    <s v="Approved"/>
    <s v="OHM Cycles"/>
    <s v="Standard"/>
    <s v="medium"/>
    <s v="medium"/>
    <n v="1636.9"/>
    <n v="44.71"/>
    <d v="2010-08-20T00:00:00"/>
  </r>
  <r>
    <n v="3450"/>
    <n v="80"/>
    <x v="2186"/>
    <d v="2017-12-20T00:00:00"/>
    <b v="1"/>
    <s v="Approved"/>
    <s v="Trek Bicycles"/>
    <s v="Standard"/>
    <s v="medium"/>
    <s v="large"/>
    <n v="1469.44"/>
    <n v="596.54999999999995"/>
    <d v="2012-05-18T00:00:00"/>
  </r>
  <r>
    <n v="3451"/>
    <n v="25"/>
    <x v="2187"/>
    <d v="2017-11-08T00:00:00"/>
    <b v="1"/>
    <s v="Approved"/>
    <s v="Giant Bicycles"/>
    <s v="Road"/>
    <s v="medium"/>
    <s v="medium"/>
    <n v="1538.99"/>
    <n v="829.65"/>
    <d v="2006-11-10T00:00:00"/>
  </r>
  <r>
    <n v="3452"/>
    <n v="41"/>
    <x v="1774"/>
    <d v="2017-01-07T00:00:00"/>
    <b v="1"/>
    <s v="Approved"/>
    <s v="Norco Bicycles"/>
    <s v="Standard"/>
    <s v="low"/>
    <s v="medium"/>
    <n v="958.74"/>
    <n v="748.9"/>
    <d v="2005-12-07T00:00:00"/>
  </r>
  <r>
    <n v="3453"/>
    <n v="35"/>
    <x v="40"/>
    <d v="2017-03-12T00:00:00"/>
    <b v="1"/>
    <s v="Approved"/>
    <s v="Trek Bicycles"/>
    <s v="Standard"/>
    <s v="low"/>
    <s v="medium"/>
    <n v="1057.51"/>
    <n v="154.4"/>
    <d v="1999-12-04T00:00:00"/>
  </r>
  <r>
    <n v="3455"/>
    <n v="50"/>
    <x v="153"/>
    <d v="2017-12-21T00:00:00"/>
    <b v="0"/>
    <s v="Approved"/>
    <s v="WeareA2B"/>
    <s v="Standard"/>
    <s v="medium"/>
    <s v="small"/>
    <n v="175.89"/>
    <n v="131.91999999999999"/>
    <d v="2003-02-16T00:00:00"/>
  </r>
  <r>
    <n v="3456"/>
    <n v="44"/>
    <x v="1297"/>
    <d v="2017-04-26T00:00:00"/>
    <b v="0"/>
    <s v="Approved"/>
    <s v="WeareA2B"/>
    <s v="Standard"/>
    <s v="medium"/>
    <s v="medium"/>
    <n v="1769.64"/>
    <n v="108.76"/>
    <d v="2011-05-09T00:00:00"/>
  </r>
  <r>
    <n v="3457"/>
    <n v="90"/>
    <x v="555"/>
    <d v="2017-04-08T00:00:00"/>
    <b v="0"/>
    <s v="Approved"/>
    <s v="Norco Bicycles"/>
    <s v="Standard"/>
    <s v="low"/>
    <s v="medium"/>
    <n v="363.01"/>
    <n v="290.41000000000003"/>
    <d v="2003-01-05T00:00:00"/>
  </r>
  <r>
    <n v="3458"/>
    <n v="12"/>
    <x v="2188"/>
    <d v="2017-01-24T00:00:00"/>
    <b v="1"/>
    <s v="Approved"/>
    <s v="WeareA2B"/>
    <s v="Standard"/>
    <s v="medium"/>
    <s v="medium"/>
    <n v="1231.1500000000001"/>
    <n v="161.6"/>
    <d v="2004-08-17T00:00:00"/>
  </r>
  <r>
    <n v="3459"/>
    <n v="17"/>
    <x v="2189"/>
    <d v="2017-04-09T00:00:00"/>
    <b v="0"/>
    <s v="Approved"/>
    <s v="Solex"/>
    <s v="Standard"/>
    <s v="high"/>
    <s v="medium"/>
    <n v="1024.6600000000001"/>
    <n v="614.79999999999995"/>
    <d v="1996-11-09T00:00:00"/>
  </r>
  <r>
    <n v="3460"/>
    <n v="64"/>
    <x v="413"/>
    <d v="2017-01-01T00:00:00"/>
    <b v="1"/>
    <s v="Approved"/>
    <s v="Giant Bicycles"/>
    <s v="Standard"/>
    <s v="high"/>
    <s v="small"/>
    <n v="1977.36"/>
    <n v="1759.85"/>
    <d v="2011-08-24T00:00:00"/>
  </r>
  <r>
    <n v="3461"/>
    <n v="46"/>
    <x v="1707"/>
    <d v="2017-08-31T00:00:00"/>
    <b v="0"/>
    <s v="Approved"/>
    <s v="Solex"/>
    <s v="Standard"/>
    <s v="low"/>
    <s v="medium"/>
    <n v="1289.8499999999999"/>
    <n v="74.510000000000005"/>
    <d v="2009-04-12T00:00:00"/>
  </r>
  <r>
    <n v="3462"/>
    <n v="84"/>
    <x v="1569"/>
    <d v="2017-10-21T00:00:00"/>
    <b v="1"/>
    <s v="Approved"/>
    <s v="Trek Bicycles"/>
    <s v="Road"/>
    <s v="medium"/>
    <s v="medium"/>
    <n v="290.62"/>
    <n v="215.14"/>
    <d v="2004-12-18T00:00:00"/>
  </r>
  <r>
    <n v="3463"/>
    <n v="86"/>
    <x v="1001"/>
    <d v="2017-01-06T00:00:00"/>
    <b v="0"/>
    <s v="Approved"/>
    <s v="Norco Bicycles"/>
    <s v="Road"/>
    <s v="high"/>
    <s v="large"/>
    <n v="774.53"/>
    <n v="464.72"/>
    <d v="2003-03-18T00:00:00"/>
  </r>
  <r>
    <n v="3464"/>
    <n v="77"/>
    <x v="1701"/>
    <d v="2017-07-19T00:00:00"/>
    <b v="1"/>
    <s v="Approved"/>
    <s v="WeareA2B"/>
    <s v="Standard"/>
    <s v="medium"/>
    <s v="medium"/>
    <n v="1769.64"/>
    <n v="108.76"/>
    <d v="1993-04-12T00:00:00"/>
  </r>
  <r>
    <n v="3465"/>
    <n v="22"/>
    <x v="1974"/>
    <d v="2017-03-09T00:00:00"/>
    <b v="0"/>
    <s v="Approved"/>
    <s v="WeareA2B"/>
    <s v="Standard"/>
    <s v="medium"/>
    <s v="medium"/>
    <n v="60.34"/>
    <n v="45.26"/>
    <d v="1993-07-15T00:00:00"/>
  </r>
  <r>
    <n v="3466"/>
    <n v="27"/>
    <x v="1608"/>
    <d v="2017-06-03T00:00:00"/>
    <b v="1"/>
    <s v="Approved"/>
    <s v="Trek Bicycles"/>
    <s v="Standard"/>
    <s v="medium"/>
    <s v="medium"/>
    <n v="499.53"/>
    <n v="388.72"/>
    <d v="2003-02-16T00:00:00"/>
  </r>
  <r>
    <n v="3467"/>
    <n v="57"/>
    <x v="2190"/>
    <d v="2017-09-13T00:00:00"/>
    <b v="0"/>
    <s v="Approved"/>
    <s v="WeareA2B"/>
    <s v="Touring"/>
    <s v="medium"/>
    <s v="large"/>
    <n v="1890.39"/>
    <n v="260.14"/>
    <d v="1994-09-09T00:00:00"/>
  </r>
  <r>
    <n v="3468"/>
    <n v="76"/>
    <x v="2191"/>
    <d v="2017-01-13T00:00:00"/>
    <b v="1"/>
    <s v="Approved"/>
    <s v="WeareA2B"/>
    <s v="Road"/>
    <s v="low"/>
    <s v="small"/>
    <n v="1172.78"/>
    <n v="1043.77"/>
    <d v="2016-03-29T00:00:00"/>
  </r>
  <r>
    <n v="3469"/>
    <n v="100"/>
    <x v="1619"/>
    <d v="2017-01-14T00:00:00"/>
    <b v="0"/>
    <s v="Approved"/>
    <s v="Norco Bicycles"/>
    <s v="Road"/>
    <s v="medium"/>
    <s v="medium"/>
    <n v="1036.5899999999999"/>
    <n v="206.35"/>
    <d v="1991-05-06T00:00:00"/>
  </r>
  <r>
    <n v="3470"/>
    <n v="69"/>
    <x v="2192"/>
    <d v="2017-09-14T00:00:00"/>
    <b v="1"/>
    <s v="Approved"/>
    <s v="Giant Bicycles"/>
    <s v="Road"/>
    <s v="medium"/>
    <s v="medium"/>
    <n v="792.9"/>
    <n v="594.67999999999995"/>
    <d v="2014-10-10T00:00:00"/>
  </r>
  <r>
    <n v="3471"/>
    <n v="15"/>
    <x v="1187"/>
    <d v="2017-03-27T00:00:00"/>
    <b v="1"/>
    <s v="Approved"/>
    <s v="Norco Bicycles"/>
    <s v="Standard"/>
    <s v="low"/>
    <s v="medium"/>
    <n v="958.74"/>
    <n v="748.9"/>
    <d v="1996-11-09T00:00:00"/>
  </r>
  <r>
    <n v="3472"/>
    <n v="0"/>
    <x v="2193"/>
    <d v="2017-12-03T00:00:00"/>
    <b v="0"/>
    <s v="Approved"/>
    <s v="Norco Bicycles"/>
    <s v="Road"/>
    <s v="medium"/>
    <s v="medium"/>
    <n v="543.39"/>
    <n v="407.54"/>
    <d v="2016-11-22T00:00:00"/>
  </r>
  <r>
    <n v="3473"/>
    <n v="81"/>
    <x v="739"/>
    <d v="2017-12-14T00:00:00"/>
    <b v="1"/>
    <s v="Approved"/>
    <s v="Norco Bicycles"/>
    <s v="Standard"/>
    <s v="medium"/>
    <s v="small"/>
    <n v="586.45000000000005"/>
    <n v="521.94000000000005"/>
    <d v="2015-08-02T00:00:00"/>
  </r>
  <r>
    <n v="3474"/>
    <n v="86"/>
    <x v="2194"/>
    <d v="2017-04-04T00:00:00"/>
    <b v="1"/>
    <s v="Cancelled"/>
    <s v="OHM Cycles"/>
    <s v="Standard"/>
    <s v="medium"/>
    <s v="medium"/>
    <n v="235.63"/>
    <n v="125.07"/>
    <d v="2004-08-07T00:00:00"/>
  </r>
  <r>
    <n v="3475"/>
    <n v="82"/>
    <x v="133"/>
    <d v="2017-05-28T00:00:00"/>
    <b v="1"/>
    <s v="Approved"/>
    <s v="Giant Bicycles"/>
    <s v="Road"/>
    <s v="medium"/>
    <s v="medium"/>
    <n v="1538.99"/>
    <n v="829.65"/>
    <d v="2006-11-10T00:00:00"/>
  </r>
  <r>
    <n v="3476"/>
    <n v="79"/>
    <x v="385"/>
    <d v="2017-05-13T00:00:00"/>
    <b v="0"/>
    <s v="Approved"/>
    <s v="Solex"/>
    <s v="Touring"/>
    <s v="medium"/>
    <s v="large"/>
    <n v="2083.94"/>
    <n v="675.03"/>
    <d v="2004-08-07T00:00:00"/>
  </r>
  <r>
    <n v="3477"/>
    <n v="6"/>
    <x v="1682"/>
    <d v="2017-04-22T00:00:00"/>
    <b v="0"/>
    <s v="Approved"/>
    <s v="OHM Cycles"/>
    <s v="Standard"/>
    <s v="high"/>
    <s v="medium"/>
    <n v="227.88"/>
    <n v="136.72999999999999"/>
    <d v="2016-07-09T00:00:00"/>
  </r>
  <r>
    <n v="3478"/>
    <n v="76"/>
    <x v="1481"/>
    <d v="2017-11-28T00:00:00"/>
    <b v="1"/>
    <s v="Approved"/>
    <s v="WeareA2B"/>
    <s v="Road"/>
    <s v="low"/>
    <s v="small"/>
    <n v="1172.78"/>
    <n v="1043.77"/>
    <d v="2002-10-10T00:00:00"/>
  </r>
  <r>
    <n v="3479"/>
    <n v="73"/>
    <x v="2195"/>
    <d v="2017-04-18T00:00:00"/>
    <b v="1"/>
    <s v="Approved"/>
    <s v="Solex"/>
    <s v="Standard"/>
    <s v="medium"/>
    <s v="medium"/>
    <n v="1945.43"/>
    <n v="333.18"/>
    <d v="2014-10-10T00:00:00"/>
  </r>
  <r>
    <n v="3480"/>
    <n v="32"/>
    <x v="114"/>
    <d v="2017-09-18T00:00:00"/>
    <b v="0"/>
    <s v="Approved"/>
    <s v="Giant Bicycles"/>
    <s v="Standard"/>
    <s v="medium"/>
    <s v="medium"/>
    <n v="642.70000000000005"/>
    <n v="211.37"/>
    <d v="2002-03-22T00:00:00"/>
  </r>
  <r>
    <n v="3481"/>
    <n v="76"/>
    <x v="2196"/>
    <d v="2017-07-07T00:00:00"/>
    <b v="1"/>
    <s v="Approved"/>
    <s v="WeareA2B"/>
    <s v="Standard"/>
    <s v="low"/>
    <s v="medium"/>
    <n v="642.30999999999995"/>
    <n v="513.85"/>
    <d v="2011-01-10T00:00:00"/>
  </r>
  <r>
    <n v="3482"/>
    <n v="88"/>
    <x v="1399"/>
    <d v="2017-03-10T00:00:00"/>
    <b v="1"/>
    <s v="Approved"/>
    <s v="Norco Bicycles"/>
    <s v="Standard"/>
    <s v="medium"/>
    <s v="medium"/>
    <n v="1198.46"/>
    <n v="381.1"/>
    <d v="1998-12-16T00:00:00"/>
  </r>
  <r>
    <n v="3483"/>
    <n v="52"/>
    <x v="998"/>
    <d v="2017-04-03T00:00:00"/>
    <b v="0"/>
    <s v="Approved"/>
    <s v="OHM Cycles"/>
    <s v="Road"/>
    <s v="medium"/>
    <s v="medium"/>
    <n v="1280.28"/>
    <n v="829.51"/>
    <d v="2001-11-25T00:00:00"/>
  </r>
  <r>
    <n v="3484"/>
    <n v="35"/>
    <x v="1547"/>
    <d v="2017-09-27T00:00:00"/>
    <b v="1"/>
    <s v="Approved"/>
    <s v="Trek Bicycles"/>
    <s v="Standard"/>
    <s v="low"/>
    <s v="medium"/>
    <n v="1057.51"/>
    <n v="154.4"/>
    <d v="1999-07-20T00:00:00"/>
  </r>
  <r>
    <n v="3485"/>
    <n v="31"/>
    <x v="2197"/>
    <d v="2017-12-28T00:00:00"/>
    <b v="0"/>
    <s v="Approved"/>
    <s v="WeareA2B"/>
    <s v="Standard"/>
    <s v="medium"/>
    <s v="medium"/>
    <n v="752.64"/>
    <n v="205.36"/>
    <d v="1997-08-25T00:00:00"/>
  </r>
  <r>
    <n v="3486"/>
    <n v="79"/>
    <x v="1949"/>
    <d v="2017-02-07T00:00:00"/>
    <b v="1"/>
    <s v="Approved"/>
    <s v="Solex"/>
    <s v="Touring"/>
    <s v="medium"/>
    <s v="large"/>
    <n v="2083.94"/>
    <n v="675.03"/>
    <d v="2013-09-16T00:00:00"/>
  </r>
  <r>
    <n v="3487"/>
    <n v="28"/>
    <x v="341"/>
    <d v="2017-10-11T00:00:00"/>
    <b v="0"/>
    <s v="Approved"/>
    <s v="Solex"/>
    <s v="Road"/>
    <s v="medium"/>
    <s v="small"/>
    <n v="1703.52"/>
    <n v="1516.13"/>
    <d v="2011-04-16T00:00:00"/>
  </r>
  <r>
    <n v="3488"/>
    <n v="30"/>
    <x v="1889"/>
    <d v="2017-10-06T00:00:00"/>
    <b v="1"/>
    <s v="Approved"/>
    <s v="Solex"/>
    <s v="Standard"/>
    <s v="high"/>
    <s v="medium"/>
    <n v="748.17"/>
    <n v="448.9"/>
    <d v="1991-11-10T00:00:00"/>
  </r>
  <r>
    <n v="3489"/>
    <n v="41"/>
    <x v="867"/>
    <d v="2017-06-11T00:00:00"/>
    <b v="1"/>
    <s v="Approved"/>
    <s v="Solex"/>
    <s v="Road"/>
    <s v="medium"/>
    <s v="medium"/>
    <n v="416.98"/>
    <n v="312.74"/>
    <d v="2012-06-04T00:00:00"/>
  </r>
  <r>
    <n v="3490"/>
    <n v="80"/>
    <x v="1687"/>
    <d v="2017-02-04T00:00:00"/>
    <b v="1"/>
    <s v="Approved"/>
    <s v="OHM Cycles"/>
    <s v="Touring"/>
    <s v="low"/>
    <s v="medium"/>
    <n v="1073.07"/>
    <n v="933.84"/>
    <d v="2015-08-10T00:00:00"/>
  </r>
  <r>
    <n v="3491"/>
    <n v="74"/>
    <x v="1052"/>
    <d v="2017-12-15T00:00:00"/>
    <b v="0"/>
    <s v="Approved"/>
    <s v="WeareA2B"/>
    <s v="Standard"/>
    <s v="medium"/>
    <s v="medium"/>
    <n v="1762.96"/>
    <n v="950.52"/>
    <d v="2014-07-28T00:00:00"/>
  </r>
  <r>
    <n v="3492"/>
    <n v="35"/>
    <x v="1877"/>
    <d v="2017-12-21T00:00:00"/>
    <b v="0"/>
    <s v="Approved"/>
    <s v="Trek Bicycles"/>
    <s v="Standard"/>
    <s v="low"/>
    <s v="medium"/>
    <n v="1057.51"/>
    <n v="154.4"/>
    <d v="1999-12-04T00:00:00"/>
  </r>
  <r>
    <n v="3493"/>
    <n v="0"/>
    <x v="1328"/>
    <d v="2017-02-04T00:00:00"/>
    <b v="0"/>
    <s v="Approved"/>
    <s v="OHM Cycles"/>
    <s v="Standard"/>
    <s v="medium"/>
    <s v="medium"/>
    <n v="235.63"/>
    <n v="125.07"/>
    <d v="2005-05-10T00:00:00"/>
  </r>
  <r>
    <n v="3494"/>
    <n v="49"/>
    <x v="906"/>
    <d v="2017-10-07T00:00:00"/>
    <b v="0"/>
    <s v="Approved"/>
    <s v="Trek Bicycles"/>
    <s v="Road"/>
    <s v="medium"/>
    <s v="medium"/>
    <n v="533.51"/>
    <n v="400.13"/>
    <d v="2012-06-04T00:00:00"/>
  </r>
  <r>
    <n v="3495"/>
    <n v="11"/>
    <x v="290"/>
    <d v="2017-07-06T00:00:00"/>
    <b v="1"/>
    <s v="Approved"/>
    <s v="Trek Bicycles"/>
    <s v="Standard"/>
    <s v="medium"/>
    <s v="small"/>
    <n v="1775.81"/>
    <n v="1580.47"/>
    <d v="2010-05-05T00:00:00"/>
  </r>
  <r>
    <n v="3496"/>
    <n v="34"/>
    <x v="932"/>
    <d v="2017-09-08T00:00:00"/>
    <b v="1"/>
    <s v="Approved"/>
    <s v="WeareA2B"/>
    <s v="Standard"/>
    <s v="medium"/>
    <s v="medium"/>
    <n v="1231.1500000000001"/>
    <n v="161.6"/>
    <d v="1996-11-09T00:00:00"/>
  </r>
  <r>
    <n v="3497"/>
    <n v="12"/>
    <x v="2198"/>
    <d v="2017-08-16T00:00:00"/>
    <b v="0"/>
    <s v="Approved"/>
    <s v="WeareA2B"/>
    <s v="Standard"/>
    <s v="medium"/>
    <s v="medium"/>
    <n v="1231.1500000000001"/>
    <n v="161.6"/>
    <d v="2004-08-17T00:00:00"/>
  </r>
  <r>
    <n v="3498"/>
    <n v="19"/>
    <x v="509"/>
    <d v="2017-07-22T00:00:00"/>
    <b v="1"/>
    <s v="Approved"/>
    <s v="OHM Cycles"/>
    <s v="Road"/>
    <s v="high"/>
    <s v="large"/>
    <n v="12.01"/>
    <n v="7.21"/>
    <d v="1993-05-26T00:00:00"/>
  </r>
  <r>
    <n v="3499"/>
    <n v="62"/>
    <x v="2199"/>
    <d v="2017-09-02T00:00:00"/>
    <b v="0"/>
    <s v="Approved"/>
    <s v="Solex"/>
    <s v="Standard"/>
    <s v="medium"/>
    <s v="medium"/>
    <n v="478.16"/>
    <n v="298.72000000000003"/>
    <d v="1993-06-23T00:00:00"/>
  </r>
  <r>
    <n v="3500"/>
    <n v="54"/>
    <x v="1971"/>
    <d v="2017-12-05T00:00:00"/>
    <b v="0"/>
    <s v="Approved"/>
    <s v="WeareA2B"/>
    <s v="Standard"/>
    <s v="medium"/>
    <s v="medium"/>
    <n v="1292.8399999999999"/>
    <n v="13.44"/>
    <d v="2009-04-12T00:00:00"/>
  </r>
  <r>
    <n v="3501"/>
    <n v="77"/>
    <x v="1788"/>
    <d v="2017-02-10T00:00:00"/>
    <b v="0"/>
    <s v="Approved"/>
    <s v="WeareA2B"/>
    <s v="Standard"/>
    <s v="medium"/>
    <s v="medium"/>
    <n v="1769.64"/>
    <n v="108.76"/>
    <d v="2006-10-01T00:00:00"/>
  </r>
  <r>
    <n v="3502"/>
    <n v="22"/>
    <x v="1295"/>
    <d v="2017-07-13T00:00:00"/>
    <b v="1"/>
    <s v="Approved"/>
    <s v="WeareA2B"/>
    <s v="Standard"/>
    <s v="medium"/>
    <s v="medium"/>
    <n v="60.34"/>
    <n v="45.26"/>
    <d v="1993-07-15T00:00:00"/>
  </r>
  <r>
    <n v="3503"/>
    <n v="33"/>
    <x v="1586"/>
    <d v="2017-09-14T00:00:00"/>
    <b v="1"/>
    <s v="Approved"/>
    <s v="Giant Bicycles"/>
    <s v="Standard"/>
    <s v="medium"/>
    <s v="small"/>
    <n v="1311.44"/>
    <n v="1167.18"/>
    <d v="2006-02-02T00:00:00"/>
  </r>
  <r>
    <n v="3504"/>
    <n v="38"/>
    <x v="114"/>
    <d v="2017-07-16T00:00:00"/>
    <b v="1"/>
    <s v="Approved"/>
    <s v="Solex"/>
    <s v="Standard"/>
    <s v="medium"/>
    <s v="medium"/>
    <n v="1577.53"/>
    <n v="826.51"/>
    <d v="2011-03-16T00:00:00"/>
  </r>
  <r>
    <n v="3505"/>
    <n v="92"/>
    <x v="1143"/>
    <d v="2017-12-16T00:00:00"/>
    <b v="1"/>
    <s v="Approved"/>
    <s v="WeareA2B"/>
    <s v="Touring"/>
    <s v="medium"/>
    <s v="large"/>
    <n v="1890.39"/>
    <n v="260.14"/>
    <d v="1991-01-21T00:00:00"/>
  </r>
  <r>
    <n v="3506"/>
    <n v="87"/>
    <x v="2200"/>
    <d v="2017-07-15T00:00:00"/>
    <b v="1"/>
    <s v="Approved"/>
    <s v="Giant Bicycles"/>
    <s v="Standard"/>
    <s v="high"/>
    <s v="medium"/>
    <n v="1179"/>
    <n v="707.4"/>
    <d v="1997-08-25T00:00:00"/>
  </r>
  <r>
    <n v="3507"/>
    <n v="69"/>
    <x v="796"/>
    <d v="2017-11-17T00:00:00"/>
    <b v="1"/>
    <s v="Approved"/>
    <s v="Giant Bicycles"/>
    <s v="Road"/>
    <s v="medium"/>
    <s v="medium"/>
    <n v="792.9"/>
    <n v="594.67999999999995"/>
    <d v="2011-01-10T00:00:00"/>
  </r>
  <r>
    <n v="3508"/>
    <n v="77"/>
    <x v="1768"/>
    <d v="2017-05-22T00:00:00"/>
    <b v="1"/>
    <s v="Approved"/>
    <s v="Norco Bicycles"/>
    <s v="Road"/>
    <s v="medium"/>
    <s v="large"/>
    <n v="1240.31"/>
    <n v="795.1"/>
    <d v="2011-01-10T00:00:00"/>
  </r>
  <r>
    <n v="3509"/>
    <n v="99"/>
    <x v="2201"/>
    <d v="2017-09-09T00:00:00"/>
    <b v="1"/>
    <s v="Approved"/>
    <s v="OHM Cycles"/>
    <s v="Standard"/>
    <s v="medium"/>
    <s v="medium"/>
    <n v="1227.3399999999999"/>
    <n v="770.89"/>
    <d v="1991-05-06T00:00:00"/>
  </r>
  <r>
    <n v="3510"/>
    <n v="83"/>
    <x v="2202"/>
    <d v="2017-04-09T00:00:00"/>
    <b v="0"/>
    <s v="Approved"/>
    <s v="Solex"/>
    <s v="Touring"/>
    <s v="medium"/>
    <s v="large"/>
    <n v="2083.94"/>
    <n v="675.03"/>
    <d v="2013-09-16T00:00:00"/>
  </r>
  <r>
    <n v="3511"/>
    <n v="62"/>
    <x v="2203"/>
    <d v="2017-08-13T00:00:00"/>
    <b v="1"/>
    <s v="Approved"/>
    <s v="Solex"/>
    <s v="Standard"/>
    <s v="medium"/>
    <s v="medium"/>
    <n v="478.16"/>
    <n v="298.72000000000003"/>
    <d v="1993-06-23T00:00:00"/>
  </r>
  <r>
    <n v="3512"/>
    <n v="22"/>
    <x v="2204"/>
    <d v="2017-01-14T00:00:00"/>
    <b v="1"/>
    <s v="Approved"/>
    <s v="WeareA2B"/>
    <s v="Standard"/>
    <s v="medium"/>
    <s v="medium"/>
    <n v="60.34"/>
    <n v="45.26"/>
    <d v="1993-07-15T00:00:00"/>
  </r>
  <r>
    <n v="3513"/>
    <n v="99"/>
    <x v="1669"/>
    <d v="2017-05-15T00:00:00"/>
    <b v="1"/>
    <s v="Approved"/>
    <s v="OHM Cycles"/>
    <s v="Standard"/>
    <s v="medium"/>
    <s v="medium"/>
    <n v="1227.3399999999999"/>
    <n v="770.89"/>
    <d v="1994-08-10T00:00:00"/>
  </r>
  <r>
    <n v="3514"/>
    <n v="2"/>
    <x v="2205"/>
    <d v="2017-07-12T00:00:00"/>
    <b v="0"/>
    <s v="Approved"/>
    <s v="Solex"/>
    <s v="Standard"/>
    <s v="medium"/>
    <s v="medium"/>
    <n v="71.489999999999995"/>
    <n v="53.62"/>
    <d v="2012-12-02T00:00:00"/>
  </r>
  <r>
    <n v="3515"/>
    <n v="48"/>
    <x v="2206"/>
    <d v="2017-02-24T00:00:00"/>
    <b v="1"/>
    <s v="Approved"/>
    <s v="WeareA2B"/>
    <s v="Standard"/>
    <s v="medium"/>
    <s v="medium"/>
    <n v="1762.96"/>
    <n v="950.52"/>
    <d v="2014-07-28T00:00:00"/>
  </r>
  <r>
    <n v="3516"/>
    <n v="41"/>
    <x v="1178"/>
    <d v="2017-01-27T00:00:00"/>
    <b v="0"/>
    <s v="Approved"/>
    <s v="Solex"/>
    <s v="Road"/>
    <s v="medium"/>
    <s v="medium"/>
    <n v="416.98"/>
    <n v="312.74"/>
    <d v="2014-07-28T00:00:00"/>
  </r>
  <r>
    <n v="3517"/>
    <n v="60"/>
    <x v="422"/>
    <d v="2017-02-19T00:00:00"/>
    <b v="0"/>
    <s v="Approved"/>
    <s v="Giant Bicycles"/>
    <s v="Standard"/>
    <s v="high"/>
    <s v="small"/>
    <n v="1977.36"/>
    <n v="1759.85"/>
    <d v="2011-08-24T00:00:00"/>
  </r>
  <r>
    <n v="3518"/>
    <n v="58"/>
    <x v="1313"/>
    <d v="2017-01-01T00:00:00"/>
    <b v="1"/>
    <s v="Approved"/>
    <s v="OHM Cycles"/>
    <s v="Standard"/>
    <s v="medium"/>
    <s v="medium"/>
    <n v="912.52"/>
    <n v="141.4"/>
    <d v="2015-05-21T00:00:00"/>
  </r>
  <r>
    <n v="3519"/>
    <n v="90"/>
    <x v="613"/>
    <d v="2017-03-20T00:00:00"/>
    <b v="0"/>
    <s v="Approved"/>
    <s v="Norco Bicycles"/>
    <s v="Standard"/>
    <s v="low"/>
    <s v="medium"/>
    <n v="363.01"/>
    <n v="290.41000000000003"/>
    <d v="2004-01-16T00:00:00"/>
  </r>
  <r>
    <n v="3520"/>
    <n v="18"/>
    <x v="897"/>
    <d v="2017-12-13T00:00:00"/>
    <b v="0"/>
    <s v="Approved"/>
    <s v="Solex"/>
    <s v="Standard"/>
    <s v="medium"/>
    <s v="medium"/>
    <n v="575.27"/>
    <n v="431.45"/>
    <d v="1993-05-26T00:00:00"/>
  </r>
  <r>
    <n v="3521"/>
    <n v="78"/>
    <x v="2207"/>
    <d v="2017-09-09T00:00:00"/>
    <b v="1"/>
    <s v="Approved"/>
    <s v="Giant Bicycles"/>
    <s v="Standard"/>
    <s v="medium"/>
    <s v="large"/>
    <n v="1765.3"/>
    <n v="709.48"/>
    <d v="1997-01-25T00:00:00"/>
  </r>
  <r>
    <n v="3522"/>
    <n v="3"/>
    <x v="1931"/>
    <d v="2017-03-19T00:00:00"/>
    <b v="1"/>
    <s v="Approved"/>
    <s v="Trek Bicycles"/>
    <s v="Standard"/>
    <s v="medium"/>
    <s v="large"/>
    <n v="2091.4699999999998"/>
    <n v="388.92"/>
    <d v="2014-03-03T00:00:00"/>
  </r>
  <r>
    <n v="3523"/>
    <n v="26"/>
    <x v="2208"/>
    <d v="2017-07-12T00:00:00"/>
    <b v="0"/>
    <s v="Approved"/>
    <s v="WeareA2B"/>
    <s v="Standard"/>
    <s v="medium"/>
    <s v="medium"/>
    <n v="1992.93"/>
    <n v="762.63"/>
    <d v="1993-05-26T00:00:00"/>
  </r>
  <r>
    <n v="3524"/>
    <n v="3"/>
    <x v="561"/>
    <d v="2017-04-01T00:00:00"/>
    <b v="1"/>
    <s v="Approved"/>
    <s v="Trek Bicycles"/>
    <s v="Standard"/>
    <s v="medium"/>
    <s v="large"/>
    <n v="2091.4699999999998"/>
    <n v="388.92"/>
    <d v="2000-05-22T00:00:00"/>
  </r>
  <r>
    <n v="3525"/>
    <n v="50"/>
    <x v="1632"/>
    <d v="2017-01-01T00:00:00"/>
    <b v="1"/>
    <s v="Approved"/>
    <s v="Giant Bicycles"/>
    <s v="Standard"/>
    <s v="medium"/>
    <s v="medium"/>
    <n v="642.70000000000005"/>
    <n v="211.37"/>
    <d v="2002-03-22T00:00:00"/>
  </r>
  <r>
    <n v="3526"/>
    <n v="17"/>
    <x v="1507"/>
    <d v="2017-06-22T00:00:00"/>
    <b v="1"/>
    <s v="Approved"/>
    <s v="WeareA2B"/>
    <s v="Touring"/>
    <s v="medium"/>
    <s v="large"/>
    <n v="1362.99"/>
    <n v="57.74"/>
    <d v="1993-04-20T00:00:00"/>
  </r>
  <r>
    <n v="3527"/>
    <n v="31"/>
    <x v="1006"/>
    <d v="2017-04-09T00:00:00"/>
    <b v="0"/>
    <s v="Approved"/>
    <s v="Giant Bicycles"/>
    <s v="Standard"/>
    <s v="medium"/>
    <s v="medium"/>
    <n v="230.91"/>
    <n v="173.18"/>
    <d v="1992-10-11T00:00:00"/>
  </r>
  <r>
    <n v="3528"/>
    <n v="21"/>
    <x v="562"/>
    <d v="2017-01-06T00:00:00"/>
    <b v="0"/>
    <s v="Approved"/>
    <s v="Solex"/>
    <s v="Standard"/>
    <s v="medium"/>
    <s v="large"/>
    <n v="1071.23"/>
    <n v="380.74"/>
    <d v="2011-05-07T00:00:00"/>
  </r>
  <r>
    <n v="3529"/>
    <n v="3"/>
    <x v="2209"/>
    <d v="2017-07-05T00:00:00"/>
    <b v="0"/>
    <s v="Approved"/>
    <s v="Trek Bicycles"/>
    <s v="Standard"/>
    <s v="medium"/>
    <s v="large"/>
    <n v="2091.4699999999998"/>
    <n v="388.92"/>
    <d v="2011-08-29T00:00:00"/>
  </r>
  <r>
    <n v="3530"/>
    <n v="31"/>
    <x v="797"/>
    <d v="2017-03-02T00:00:00"/>
    <b v="1"/>
    <s v="Approved"/>
    <s v="Giant Bicycles"/>
    <s v="Standard"/>
    <s v="medium"/>
    <s v="medium"/>
    <n v="230.91"/>
    <n v="173.18"/>
    <d v="2010-06-07T00:00:00"/>
  </r>
  <r>
    <n v="3531"/>
    <n v="77"/>
    <x v="1784"/>
    <d v="2017-09-08T00:00:00"/>
    <b v="0"/>
    <s v="Approved"/>
    <s v="Norco Bicycles"/>
    <s v="Road"/>
    <s v="medium"/>
    <s v="large"/>
    <n v="1240.31"/>
    <n v="795.1"/>
    <d v="2013-09-16T00:00:00"/>
  </r>
  <r>
    <n v="3532"/>
    <n v="51"/>
    <x v="604"/>
    <d v="2017-09-02T00:00:00"/>
    <b v="0"/>
    <s v="Approved"/>
    <s v="OHM Cycles"/>
    <s v="Standard"/>
    <s v="high"/>
    <s v="medium"/>
    <n v="2005.66"/>
    <n v="1203.4000000000001"/>
    <d v="2012-04-10T00:00:00"/>
  </r>
  <r>
    <n v="3534"/>
    <n v="56"/>
    <x v="2210"/>
    <d v="2017-12-06T00:00:00"/>
    <b v="0"/>
    <s v="Approved"/>
    <s v="OHM Cycles"/>
    <s v="Standard"/>
    <s v="medium"/>
    <s v="medium"/>
    <n v="183.86"/>
    <n v="137.9"/>
    <d v="1997-10-04T00:00:00"/>
  </r>
  <r>
    <n v="3535"/>
    <n v="3"/>
    <x v="968"/>
    <d v="2017-07-04T00:00:00"/>
    <b v="1"/>
    <s v="Approved"/>
    <s v="Trek Bicycles"/>
    <s v="Standard"/>
    <s v="medium"/>
    <s v="large"/>
    <n v="2091.4699999999998"/>
    <n v="388.92"/>
    <d v="2012-09-15T00:00:00"/>
  </r>
  <r>
    <n v="3536"/>
    <n v="0"/>
    <x v="537"/>
    <d v="2017-12-28T00:00:00"/>
    <b v="1"/>
    <s v="Approved"/>
    <s v="Solex"/>
    <s v="Standard"/>
    <s v="medium"/>
    <s v="medium"/>
    <n v="441.49"/>
    <n v="84.99"/>
    <d v="2006-10-01T00:00:00"/>
  </r>
  <r>
    <n v="3537"/>
    <n v="35"/>
    <x v="2211"/>
    <d v="2017-05-17T00:00:00"/>
    <b v="1"/>
    <s v="Approved"/>
    <s v="Giant Bicycles"/>
    <s v="Standard"/>
    <s v="medium"/>
    <s v="medium"/>
    <n v="1403.5"/>
    <n v="954.82"/>
    <d v="2016-11-14T00:00:00"/>
  </r>
  <r>
    <n v="3538"/>
    <n v="12"/>
    <x v="2212"/>
    <d v="2017-12-21T00:00:00"/>
    <b v="1"/>
    <s v="Approved"/>
    <s v="WeareA2B"/>
    <s v="Standard"/>
    <s v="medium"/>
    <s v="medium"/>
    <n v="1231.1500000000001"/>
    <n v="161.6"/>
    <d v="2013-03-12T00:00:00"/>
  </r>
  <r>
    <n v="3539"/>
    <n v="1"/>
    <x v="2213"/>
    <d v="2017-11-18T00:00:00"/>
    <b v="0"/>
    <s v="Approved"/>
    <s v="Giant Bicycles"/>
    <s v="Standard"/>
    <s v="medium"/>
    <s v="medium"/>
    <n v="1403.5"/>
    <n v="954.82"/>
    <d v="2016-11-14T00:00:00"/>
  </r>
  <r>
    <n v="3540"/>
    <n v="62"/>
    <x v="1515"/>
    <d v="2017-10-06T00:00:00"/>
    <b v="1"/>
    <s v="Approved"/>
    <s v="Solex"/>
    <s v="Standard"/>
    <s v="medium"/>
    <s v="medium"/>
    <n v="478.16"/>
    <n v="298.72000000000003"/>
    <d v="1993-06-23T00:00:00"/>
  </r>
  <r>
    <n v="3541"/>
    <n v="89"/>
    <x v="2214"/>
    <d v="2017-05-05T00:00:00"/>
    <b v="1"/>
    <s v="Approved"/>
    <s v="Giant Bicycles"/>
    <s v="Standard"/>
    <s v="medium"/>
    <s v="large"/>
    <n v="1812.75"/>
    <n v="582.48"/>
    <d v="2010-06-07T00:00:00"/>
  </r>
  <r>
    <n v="3542"/>
    <n v="16"/>
    <x v="2215"/>
    <d v="2017-08-29T00:00:00"/>
    <b v="1"/>
    <s v="Approved"/>
    <s v="Norco Bicycles"/>
    <s v="Standard"/>
    <s v="high"/>
    <s v="small"/>
    <n v="1661.92"/>
    <n v="1479.11"/>
    <d v="2011-05-07T00:00:00"/>
  </r>
  <r>
    <n v="3543"/>
    <n v="37"/>
    <x v="1221"/>
    <d v="2017-08-22T00:00:00"/>
    <b v="1"/>
    <s v="Approved"/>
    <s v="OHM Cycles"/>
    <s v="Standard"/>
    <s v="low"/>
    <s v="medium"/>
    <n v="1793.43"/>
    <n v="248.82"/>
    <d v="1998-12-17T00:00:00"/>
  </r>
  <r>
    <n v="3544"/>
    <n v="30"/>
    <x v="2216"/>
    <d v="2017-07-29T00:00:00"/>
    <b v="0"/>
    <s v="Approved"/>
    <s v="Solex"/>
    <s v="Standard"/>
    <s v="high"/>
    <s v="medium"/>
    <n v="748.17"/>
    <n v="448.9"/>
    <d v="1991-11-10T00:00:00"/>
  </r>
  <r>
    <n v="3545"/>
    <n v="32"/>
    <x v="1708"/>
    <d v="2017-07-05T00:00:00"/>
    <b v="0"/>
    <s v="Approved"/>
    <s v="Giant Bicycles"/>
    <s v="Standard"/>
    <s v="medium"/>
    <s v="medium"/>
    <n v="642.70000000000005"/>
    <n v="211.37"/>
    <d v="2010-06-07T00:00:00"/>
  </r>
  <r>
    <n v="3546"/>
    <n v="12"/>
    <x v="1656"/>
    <d v="2017-11-16T00:00:00"/>
    <b v="1"/>
    <s v="Approved"/>
    <s v="WeareA2B"/>
    <s v="Standard"/>
    <s v="medium"/>
    <s v="medium"/>
    <n v="1231.1500000000001"/>
    <n v="161.6"/>
    <d v="1993-07-20T00:00:00"/>
  </r>
  <r>
    <n v="3547"/>
    <n v="78"/>
    <x v="1679"/>
    <d v="2017-08-05T00:00:00"/>
    <b v="0"/>
    <s v="Approved"/>
    <s v="Giant Bicycles"/>
    <s v="Standard"/>
    <s v="medium"/>
    <s v="large"/>
    <n v="1765.3"/>
    <n v="709.48"/>
    <d v="2015-08-02T00:00:00"/>
  </r>
  <r>
    <n v="3548"/>
    <n v="35"/>
    <x v="2217"/>
    <d v="2017-11-11T00:00:00"/>
    <b v="1"/>
    <s v="Approved"/>
    <s v="Giant Bicycles"/>
    <s v="Standard"/>
    <s v="medium"/>
    <s v="medium"/>
    <n v="1403.5"/>
    <n v="954.82"/>
    <d v="2016-11-14T00:00:00"/>
  </r>
  <r>
    <n v="3549"/>
    <n v="77"/>
    <x v="1288"/>
    <d v="2017-07-09T00:00:00"/>
    <b v="0"/>
    <s v="Approved"/>
    <s v="WeareA2B"/>
    <s v="Standard"/>
    <s v="medium"/>
    <s v="medium"/>
    <n v="1769.64"/>
    <n v="108.76"/>
    <d v="2011-05-09T00:00:00"/>
  </r>
  <r>
    <n v="3550"/>
    <n v="43"/>
    <x v="2218"/>
    <d v="2017-10-18T00:00:00"/>
    <b v="1"/>
    <s v="Approved"/>
    <s v="Solex"/>
    <s v="Standard"/>
    <s v="medium"/>
    <s v="medium"/>
    <n v="1151.96"/>
    <n v="649.49"/>
    <d v="2007-12-11T00:00:00"/>
  </r>
  <r>
    <n v="3551"/>
    <n v="86"/>
    <x v="307"/>
    <d v="2017-04-08T00:00:00"/>
    <b v="1"/>
    <s v="Approved"/>
    <s v="OHM Cycles"/>
    <s v="Standard"/>
    <s v="medium"/>
    <s v="medium"/>
    <n v="235.63"/>
    <n v="125.07"/>
    <d v="1999-07-26T00:00:00"/>
  </r>
  <r>
    <n v="3552"/>
    <n v="71"/>
    <x v="1381"/>
    <d v="2017-02-07T00:00:00"/>
    <b v="0"/>
    <s v="Approved"/>
    <s v="Solex"/>
    <s v="Standard"/>
    <s v="high"/>
    <s v="large"/>
    <n v="1842.92"/>
    <n v="1105.75"/>
    <d v="1995-10-24T00:00:00"/>
  </r>
  <r>
    <n v="3553"/>
    <n v="28"/>
    <x v="2043"/>
    <d v="2017-11-19T00:00:00"/>
    <b v="0"/>
    <s v="Approved"/>
    <s v="Norco Bicycles"/>
    <s v="Standard"/>
    <s v="medium"/>
    <s v="small"/>
    <n v="1216.1400000000001"/>
    <n v="1082.3599999999999"/>
    <d v="1991-08-05T00:00:00"/>
  </r>
  <r>
    <n v="3555"/>
    <n v="79"/>
    <x v="2219"/>
    <d v="2017-09-23T00:00:00"/>
    <b v="1"/>
    <s v="Approved"/>
    <s v="Norco Bicycles"/>
    <s v="Standard"/>
    <s v="medium"/>
    <s v="medium"/>
    <n v="1555.58"/>
    <n v="818.01"/>
    <d v="2003-09-09T00:00:00"/>
  </r>
  <r>
    <n v="3556"/>
    <n v="0"/>
    <x v="457"/>
    <d v="2017-12-09T00:00:00"/>
    <b v="0"/>
    <s v="Approved"/>
    <s v="Norco Bicycles"/>
    <s v="Road"/>
    <s v="medium"/>
    <s v="medium"/>
    <n v="544.04999999999995"/>
    <n v="376.84"/>
    <d v="2005-10-22T00:00:00"/>
  </r>
  <r>
    <n v="3557"/>
    <n v="38"/>
    <x v="2220"/>
    <d v="2017-08-04T00:00:00"/>
    <b v="0"/>
    <s v="Approved"/>
    <s v="Trek Bicycles"/>
    <s v="Standard"/>
    <s v="medium"/>
    <s v="large"/>
    <n v="2091.4699999999998"/>
    <n v="388.92"/>
    <d v="2005-08-09T00:00:00"/>
  </r>
  <r>
    <n v="3558"/>
    <n v="35"/>
    <x v="2221"/>
    <d v="2017-12-25T00:00:00"/>
    <b v="1"/>
    <s v="Approved"/>
    <s v="Giant Bicycles"/>
    <s v="Standard"/>
    <s v="medium"/>
    <s v="medium"/>
    <n v="1403.5"/>
    <n v="954.82"/>
    <d v="2016-11-14T00:00:00"/>
  </r>
  <r>
    <n v="3559"/>
    <n v="63"/>
    <x v="2222"/>
    <d v="2017-06-05T00:00:00"/>
    <b v="1"/>
    <s v="Approved"/>
    <s v="WeareA2B"/>
    <s v="Standard"/>
    <s v="medium"/>
    <s v="medium"/>
    <n v="1992.93"/>
    <n v="762.63"/>
    <d v="1999-06-23T00:00:00"/>
  </r>
  <r>
    <n v="3560"/>
    <n v="0"/>
    <x v="1255"/>
    <d v="2017-04-08T00:00:00"/>
    <b v="1"/>
    <s v="Approved"/>
    <s v="Giant Bicycles"/>
    <s v="Standard"/>
    <s v="medium"/>
    <s v="medium"/>
    <n v="230.91"/>
    <n v="173.18"/>
    <d v="2006-11-10T00:00:00"/>
  </r>
  <r>
    <n v="3561"/>
    <n v="30"/>
    <x v="1800"/>
    <d v="2017-09-23T00:00:00"/>
    <b v="0"/>
    <s v="Approved"/>
    <s v="Solex"/>
    <s v="Standard"/>
    <s v="high"/>
    <s v="medium"/>
    <n v="748.17"/>
    <n v="448.9"/>
    <d v="1991-11-10T00:00:00"/>
  </r>
  <r>
    <n v="3562"/>
    <n v="49"/>
    <x v="2223"/>
    <d v="2017-08-22T00:00:00"/>
    <b v="0"/>
    <s v="Approved"/>
    <s v="Trek Bicycles"/>
    <s v="Road"/>
    <s v="medium"/>
    <s v="medium"/>
    <n v="533.51"/>
    <n v="400.13"/>
    <d v="2012-06-04T00:00:00"/>
  </r>
  <r>
    <n v="3563"/>
    <n v="46"/>
    <x v="2072"/>
    <d v="2017-11-06T00:00:00"/>
    <b v="1"/>
    <s v="Approved"/>
    <s v="Solex"/>
    <s v="Standard"/>
    <s v="low"/>
    <s v="medium"/>
    <n v="1289.8499999999999"/>
    <n v="74.510000000000005"/>
    <d v="2007-12-11T00:00:00"/>
  </r>
  <r>
    <n v="3564"/>
    <n v="19"/>
    <x v="1454"/>
    <d v="2017-07-03T00:00:00"/>
    <b v="1"/>
    <s v="Approved"/>
    <s v="OHM Cycles"/>
    <s v="Road"/>
    <s v="high"/>
    <s v="large"/>
    <n v="12.01"/>
    <n v="7.21"/>
    <d v="1993-07-15T00:00:00"/>
  </r>
  <r>
    <n v="3565"/>
    <n v="97"/>
    <x v="130"/>
    <d v="2017-03-19T00:00:00"/>
    <b v="0"/>
    <s v="Approved"/>
    <s v="OHM Cycles"/>
    <s v="Road"/>
    <s v="medium"/>
    <s v="medium"/>
    <n v="742.54"/>
    <n v="667.4"/>
    <d v="2014-03-03T00:00:00"/>
  </r>
  <r>
    <n v="3566"/>
    <n v="9"/>
    <x v="2224"/>
    <d v="2017-09-16T00:00:00"/>
    <b v="0"/>
    <s v="Approved"/>
    <s v="OHM Cycles"/>
    <s v="Road"/>
    <s v="medium"/>
    <s v="medium"/>
    <n v="742.54"/>
    <n v="667.4"/>
    <d v="2014-03-03T00:00:00"/>
  </r>
  <r>
    <n v="3567"/>
    <n v="56"/>
    <x v="333"/>
    <d v="2017-08-22T00:00:00"/>
    <b v="1"/>
    <s v="Approved"/>
    <s v="OHM Cycles"/>
    <s v="Standard"/>
    <s v="medium"/>
    <s v="medium"/>
    <n v="183.86"/>
    <n v="137.9"/>
    <d v="1998-12-17T00:00:00"/>
  </r>
  <r>
    <n v="3568"/>
    <n v="21"/>
    <x v="2225"/>
    <d v="2017-08-06T00:00:00"/>
    <b v="1"/>
    <s v="Approved"/>
    <s v="WeareA2B"/>
    <s v="Touring"/>
    <s v="medium"/>
    <s v="medium"/>
    <n v="1466.68"/>
    <n v="363.25"/>
    <d v="2014-03-03T00:00:00"/>
  </r>
  <r>
    <n v="3569"/>
    <n v="3"/>
    <x v="2226"/>
    <d v="2017-06-08T00:00:00"/>
    <b v="0"/>
    <s v="Approved"/>
    <s v="Trek Bicycles"/>
    <s v="Standard"/>
    <s v="medium"/>
    <s v="large"/>
    <n v="2091.4699999999998"/>
    <n v="388.92"/>
    <d v="2012-09-15T00:00:00"/>
  </r>
  <r>
    <n v="3570"/>
    <n v="80"/>
    <x v="1917"/>
    <d v="2017-11-27T00:00:00"/>
    <b v="1"/>
    <s v="Approved"/>
    <s v="Trek Bicycles"/>
    <s v="Standard"/>
    <s v="medium"/>
    <s v="large"/>
    <n v="1469.44"/>
    <n v="596.54999999999995"/>
    <d v="2012-05-18T00:00:00"/>
  </r>
  <r>
    <n v="3571"/>
    <n v="97"/>
    <x v="639"/>
    <d v="2017-11-15T00:00:00"/>
    <b v="1"/>
    <s v="Approved"/>
    <s v="Solex"/>
    <s v="Standard"/>
    <s v="medium"/>
    <s v="large"/>
    <n v="202.62"/>
    <n v="151.96"/>
    <d v="2016-03-29T00:00:00"/>
  </r>
  <r>
    <n v="3572"/>
    <n v="25"/>
    <x v="2227"/>
    <d v="2017-02-28T00:00:00"/>
    <b v="0"/>
    <s v="Approved"/>
    <s v="OHM Cycles"/>
    <s v="Standard"/>
    <s v="high"/>
    <s v="medium"/>
    <n v="2005.66"/>
    <n v="1203.4000000000001"/>
    <d v="2009-04-12T00:00:00"/>
  </r>
  <r>
    <n v="3573"/>
    <n v="93"/>
    <x v="2228"/>
    <d v="2017-06-03T00:00:00"/>
    <b v="0"/>
    <s v="Approved"/>
    <s v="OHM Cycles"/>
    <s v="Standard"/>
    <s v="high"/>
    <s v="medium"/>
    <n v="1458.17"/>
    <n v="874.9"/>
    <d v="2007-12-11T00:00:00"/>
  </r>
  <r>
    <n v="3574"/>
    <n v="10"/>
    <x v="753"/>
    <d v="2017-10-25T00:00:00"/>
    <b v="0"/>
    <s v="Approved"/>
    <s v="WeareA2B"/>
    <s v="Touring"/>
    <s v="medium"/>
    <s v="medium"/>
    <n v="1466.68"/>
    <n v="363.25"/>
    <d v="2003-08-05T00:00:00"/>
  </r>
  <r>
    <n v="3575"/>
    <n v="97"/>
    <x v="594"/>
    <d v="2017-05-31T00:00:00"/>
    <b v="0"/>
    <s v="Approved"/>
    <s v="OHM Cycles"/>
    <s v="Road"/>
    <s v="medium"/>
    <s v="medium"/>
    <n v="742.54"/>
    <n v="667.4"/>
    <d v="2014-03-03T00:00:00"/>
  </r>
  <r>
    <n v="3576"/>
    <n v="90"/>
    <x v="350"/>
    <d v="2017-01-27T00:00:00"/>
    <b v="0"/>
    <s v="Approved"/>
    <s v="Solex"/>
    <s v="Standard"/>
    <s v="low"/>
    <s v="medium"/>
    <n v="945.04"/>
    <n v="507.58"/>
    <d v="1995-12-19T00:00:00"/>
  </r>
  <r>
    <n v="3577"/>
    <n v="38"/>
    <x v="1630"/>
    <d v="2017-10-20T00:00:00"/>
    <b v="0"/>
    <s v="Approved"/>
    <s v="Trek Bicycles"/>
    <s v="Standard"/>
    <s v="medium"/>
    <s v="large"/>
    <n v="2091.4699999999998"/>
    <n v="388.92"/>
    <d v="2016-11-22T00:00:00"/>
  </r>
  <r>
    <n v="3578"/>
    <n v="3"/>
    <x v="1950"/>
    <d v="2017-01-14T00:00:00"/>
    <b v="0"/>
    <s v="Approved"/>
    <s v="Trek Bicycles"/>
    <s v="Standard"/>
    <s v="medium"/>
    <s v="large"/>
    <n v="2091.4699999999998"/>
    <n v="388.92"/>
    <d v="1991-11-07T00:00:00"/>
  </r>
  <r>
    <n v="3579"/>
    <n v="92"/>
    <x v="523"/>
    <d v="2017-09-24T00:00:00"/>
    <b v="0"/>
    <s v="Approved"/>
    <s v="WeareA2B"/>
    <s v="Standard"/>
    <s v="medium"/>
    <s v="small"/>
    <n v="1415.01"/>
    <n v="1259.3599999999999"/>
    <d v="2003-01-05T00:00:00"/>
  </r>
  <r>
    <n v="3580"/>
    <n v="66"/>
    <x v="2229"/>
    <d v="2017-06-30T00:00:00"/>
    <b v="0"/>
    <s v="Approved"/>
    <s v="Giant Bicycles"/>
    <s v="Road"/>
    <s v="low"/>
    <s v="small"/>
    <n v="590.26"/>
    <n v="525.33000000000004"/>
    <d v="2010-11-05T00:00:00"/>
  </r>
  <r>
    <n v="3581"/>
    <n v="56"/>
    <x v="107"/>
    <d v="2017-05-19T00:00:00"/>
    <b v="0"/>
    <s v="Approved"/>
    <s v="Norco Bicycles"/>
    <s v="Mountain"/>
    <s v="low"/>
    <s v="small"/>
    <n v="688.63"/>
    <n v="612.88"/>
    <d v="1993-10-02T00:00:00"/>
  </r>
  <r>
    <n v="3582"/>
    <n v="47"/>
    <x v="895"/>
    <d v="2017-11-20T00:00:00"/>
    <b v="1"/>
    <s v="Approved"/>
    <s v="Trek Bicycles"/>
    <s v="Road"/>
    <s v="low"/>
    <s v="small"/>
    <n v="1720.7"/>
    <n v="1531.42"/>
    <d v="2009-04-12T00:00:00"/>
  </r>
  <r>
    <n v="3583"/>
    <n v="35"/>
    <x v="2230"/>
    <d v="2017-11-03T00:00:00"/>
    <b v="1"/>
    <s v="Approved"/>
    <s v="Giant Bicycles"/>
    <s v="Standard"/>
    <s v="medium"/>
    <s v="medium"/>
    <n v="1403.5"/>
    <n v="954.82"/>
    <d v="2012-12-02T00:00:00"/>
  </r>
  <r>
    <n v="3584"/>
    <n v="41"/>
    <x v="1385"/>
    <d v="2017-09-07T00:00:00"/>
    <b v="1"/>
    <s v="Approved"/>
    <s v="Solex"/>
    <s v="Road"/>
    <s v="medium"/>
    <s v="medium"/>
    <n v="416.98"/>
    <n v="312.74"/>
    <d v="2012-06-04T00:00:00"/>
  </r>
  <r>
    <n v="3585"/>
    <n v="91"/>
    <x v="2231"/>
    <d v="2017-09-27T00:00:00"/>
    <b v="1"/>
    <s v="Approved"/>
    <s v="Solex"/>
    <s v="Standard"/>
    <s v="medium"/>
    <s v="medium"/>
    <n v="100.35"/>
    <n v="75.260000000000005"/>
    <d v="1999-07-26T00:00:00"/>
  </r>
  <r>
    <n v="3586"/>
    <n v="65"/>
    <x v="2232"/>
    <d v="2017-05-17T00:00:00"/>
    <b v="1"/>
    <s v="Approved"/>
    <s v="WeareA2B"/>
    <s v="Standard"/>
    <s v="medium"/>
    <s v="medium"/>
    <n v="1807.45"/>
    <n v="778.69"/>
    <d v="2015-05-21T00:00:00"/>
  </r>
  <r>
    <n v="3587"/>
    <n v="17"/>
    <x v="420"/>
    <d v="2017-04-13T00:00:00"/>
    <b v="1"/>
    <s v="Approved"/>
    <s v="Solex"/>
    <s v="Standard"/>
    <s v="high"/>
    <s v="medium"/>
    <n v="1024.6600000000001"/>
    <n v="614.79999999999995"/>
    <d v="1996-11-09T00:00:00"/>
  </r>
  <r>
    <n v="3588"/>
    <n v="89"/>
    <x v="2233"/>
    <d v="2017-04-02T00:00:00"/>
    <b v="0"/>
    <s v="Approved"/>
    <s v="WeareA2B"/>
    <s v="Touring"/>
    <s v="medium"/>
    <s v="large"/>
    <n v="1362.99"/>
    <n v="57.74"/>
    <d v="1993-04-20T00:00:00"/>
  </r>
  <r>
    <n v="3589"/>
    <n v="85"/>
    <x v="2234"/>
    <d v="2017-01-03T00:00:00"/>
    <b v="1"/>
    <s v="Approved"/>
    <s v="WeareA2B"/>
    <s v="Standard"/>
    <s v="medium"/>
    <s v="medium"/>
    <n v="752.64"/>
    <n v="205.36"/>
    <d v="1997-08-25T00:00:00"/>
  </r>
  <r>
    <n v="3590"/>
    <n v="0"/>
    <x v="130"/>
    <d v="2017-12-01T00:00:00"/>
    <b v="1"/>
    <s v="Approved"/>
    <s v="Norco Bicycles"/>
    <s v="Standard"/>
    <s v="medium"/>
    <s v="medium"/>
    <n v="360.4"/>
    <n v="270.3"/>
    <d v="2006-05-22T00:00:00"/>
  </r>
  <r>
    <n v="3591"/>
    <n v="88"/>
    <x v="2235"/>
    <d v="2017-03-12T00:00:00"/>
    <b v="0"/>
    <s v="Approved"/>
    <s v="Norco Bicycles"/>
    <s v="Standard"/>
    <s v="medium"/>
    <s v="medium"/>
    <n v="1198.46"/>
    <n v="381.1"/>
    <d v="1998-12-16T00:00:00"/>
  </r>
  <r>
    <n v="3592"/>
    <n v="93"/>
    <x v="153"/>
    <d v="2017-03-04T00:00:00"/>
    <b v="0"/>
    <s v="Approved"/>
    <s v="WeareA2B"/>
    <s v="Standard"/>
    <s v="medium"/>
    <s v="medium"/>
    <n v="1065.03"/>
    <n v="230.09"/>
    <d v="2000-11-03T00:00:00"/>
  </r>
  <r>
    <n v="3593"/>
    <n v="10"/>
    <x v="1513"/>
    <d v="2017-11-15T00:00:00"/>
    <b v="0"/>
    <s v="Approved"/>
    <s v="WeareA2B"/>
    <s v="Touring"/>
    <s v="medium"/>
    <s v="medium"/>
    <n v="1466.68"/>
    <n v="363.25"/>
    <d v="2016-07-09T00:00:00"/>
  </r>
  <r>
    <n v="3594"/>
    <n v="14"/>
    <x v="1837"/>
    <d v="2017-01-28T00:00:00"/>
    <b v="0"/>
    <s v="Approved"/>
    <s v="Trek Bicycles"/>
    <s v="Standard"/>
    <s v="medium"/>
    <s v="small"/>
    <n v="1386.84"/>
    <n v="1234.29"/>
    <d v="2010-05-05T00:00:00"/>
  </r>
  <r>
    <n v="3595"/>
    <n v="10"/>
    <x v="13"/>
    <d v="2017-03-11T00:00:00"/>
    <b v="1"/>
    <s v="Approved"/>
    <s v="WeareA2B"/>
    <s v="Touring"/>
    <s v="medium"/>
    <s v="medium"/>
    <n v="1466.68"/>
    <n v="363.25"/>
    <d v="2014-03-03T00:00:00"/>
  </r>
  <r>
    <n v="3596"/>
    <n v="76"/>
    <x v="786"/>
    <d v="2017-01-03T00:00:00"/>
    <b v="1"/>
    <s v="Approved"/>
    <s v="WeareA2B"/>
    <s v="Road"/>
    <s v="low"/>
    <s v="small"/>
    <n v="1172.78"/>
    <n v="1043.77"/>
    <d v="2002-10-10T00:00:00"/>
  </r>
  <r>
    <n v="3597"/>
    <n v="79"/>
    <x v="828"/>
    <d v="2017-03-21T00:00:00"/>
    <b v="1"/>
    <s v="Approved"/>
    <s v="Solex"/>
    <s v="Touring"/>
    <s v="medium"/>
    <s v="large"/>
    <n v="2083.94"/>
    <n v="675.03"/>
    <d v="2013-09-16T00:00:00"/>
  </r>
  <r>
    <n v="3598"/>
    <n v="29"/>
    <x v="2206"/>
    <d v="2017-01-27T00:00:00"/>
    <b v="0"/>
    <s v="Approved"/>
    <s v="Norco Bicycles"/>
    <s v="Road"/>
    <s v="medium"/>
    <s v="medium"/>
    <n v="543.39"/>
    <n v="407.54"/>
    <d v="2016-11-22T00:00:00"/>
  </r>
  <r>
    <n v="3599"/>
    <n v="25"/>
    <x v="2124"/>
    <d v="2017-12-15T00:00:00"/>
    <b v="1"/>
    <s v="Approved"/>
    <s v="Giant Bicycles"/>
    <s v="Road"/>
    <s v="medium"/>
    <s v="medium"/>
    <n v="1538.99"/>
    <n v="829.65"/>
    <d v="1993-05-26T00:00:00"/>
  </r>
  <r>
    <n v="3600"/>
    <n v="37"/>
    <x v="2236"/>
    <d v="2017-04-29T00:00:00"/>
    <b v="1"/>
    <s v="Approved"/>
    <s v="OHM Cycles"/>
    <s v="Standard"/>
    <s v="low"/>
    <s v="medium"/>
    <n v="1793.43"/>
    <n v="248.82"/>
    <d v="2010-06-07T00:00:00"/>
  </r>
  <r>
    <n v="3601"/>
    <n v="54"/>
    <x v="2237"/>
    <d v="2017-07-23T00:00:00"/>
    <b v="1"/>
    <s v="Approved"/>
    <s v="WeareA2B"/>
    <s v="Standard"/>
    <s v="medium"/>
    <s v="medium"/>
    <n v="1292.8399999999999"/>
    <n v="13.44"/>
    <d v="2009-04-12T00:00:00"/>
  </r>
  <r>
    <n v="3602"/>
    <n v="1"/>
    <x v="2238"/>
    <d v="2017-06-02T00:00:00"/>
    <b v="1"/>
    <s v="Approved"/>
    <s v="Giant Bicycles"/>
    <s v="Standard"/>
    <s v="medium"/>
    <s v="medium"/>
    <n v="1403.5"/>
    <n v="954.82"/>
    <d v="1991-11-07T00:00:00"/>
  </r>
  <r>
    <n v="3603"/>
    <n v="64"/>
    <x v="2239"/>
    <d v="2017-10-16T00:00:00"/>
    <b v="0"/>
    <s v="Approved"/>
    <s v="Trek Bicycles"/>
    <s v="Standard"/>
    <s v="medium"/>
    <s v="large"/>
    <n v="1469.44"/>
    <n v="596.54999999999995"/>
    <d v="2012-05-18T00:00:00"/>
  </r>
  <r>
    <n v="3604"/>
    <n v="76"/>
    <x v="1597"/>
    <d v="2017-11-07T00:00:00"/>
    <b v="1"/>
    <s v="Approved"/>
    <s v="WeareA2B"/>
    <s v="Standard"/>
    <s v="low"/>
    <s v="medium"/>
    <n v="642.30999999999995"/>
    <n v="513.85"/>
    <d v="2005-05-10T00:00:00"/>
  </r>
  <r>
    <n v="3605"/>
    <n v="62"/>
    <x v="2240"/>
    <d v="2017-01-05T00:00:00"/>
    <b v="0"/>
    <s v="Approved"/>
    <s v="Solex"/>
    <s v="Standard"/>
    <s v="high"/>
    <s v="medium"/>
    <n v="1024.6600000000001"/>
    <n v="614.79999999999995"/>
    <d v="2016-02-04T00:00:00"/>
  </r>
  <r>
    <n v="3606"/>
    <n v="17"/>
    <x v="1947"/>
    <d v="2017-09-14T00:00:00"/>
    <b v="1"/>
    <s v="Approved"/>
    <s v="Solex"/>
    <s v="Standard"/>
    <s v="high"/>
    <s v="medium"/>
    <n v="1024.6600000000001"/>
    <n v="614.79999999999995"/>
    <d v="1996-04-05T00:00:00"/>
  </r>
  <r>
    <n v="3607"/>
    <n v="0"/>
    <x v="179"/>
    <d v="2017-07-22T00:00:00"/>
    <b v="1"/>
    <s v="Approved"/>
    <s v="OHM Cycles"/>
    <s v="Road"/>
    <s v="high"/>
    <s v="large"/>
    <n v="12.01"/>
    <n v="7.21"/>
    <d v="2009-03-08T00:00:00"/>
  </r>
  <r>
    <n v="3608"/>
    <n v="71"/>
    <x v="2241"/>
    <d v="2017-06-23T00:00:00"/>
    <b v="0"/>
    <s v="Cancelled"/>
    <s v="Solex"/>
    <s v="Standard"/>
    <s v="high"/>
    <s v="large"/>
    <n v="1842.92"/>
    <n v="1105.75"/>
    <d v="1995-10-24T00:00:00"/>
  </r>
  <r>
    <n v="3609"/>
    <n v="31"/>
    <x v="1045"/>
    <d v="2017-11-20T00:00:00"/>
    <b v="1"/>
    <s v="Approved"/>
    <s v="Giant Bicycles"/>
    <s v="Standard"/>
    <s v="medium"/>
    <s v="medium"/>
    <n v="230.91"/>
    <n v="173.18"/>
    <d v="2006-11-10T00:00:00"/>
  </r>
  <r>
    <n v="3610"/>
    <n v="0"/>
    <x v="1706"/>
    <d v="2017-12-03T00:00:00"/>
    <b v="0"/>
    <s v="Approved"/>
    <s v="Trek Bicycles"/>
    <s v="Road"/>
    <s v="medium"/>
    <s v="medium"/>
    <n v="290.62"/>
    <n v="215.14"/>
    <d v="1997-08-25T00:00:00"/>
  </r>
  <r>
    <n v="3611"/>
    <n v="17"/>
    <x v="1667"/>
    <d v="2017-04-08T00:00:00"/>
    <b v="1"/>
    <s v="Approved"/>
    <s v="Solex"/>
    <s v="Standard"/>
    <s v="high"/>
    <s v="medium"/>
    <n v="1024.6600000000001"/>
    <n v="614.79999999999995"/>
    <d v="1993-10-02T00:00:00"/>
  </r>
  <r>
    <n v="3612"/>
    <n v="25"/>
    <x v="2121"/>
    <d v="2017-06-13T00:00:00"/>
    <b v="1"/>
    <s v="Approved"/>
    <s v="OHM Cycles"/>
    <s v="Standard"/>
    <s v="high"/>
    <s v="medium"/>
    <n v="2005.66"/>
    <n v="1203.4000000000001"/>
    <d v="1993-07-20T00:00:00"/>
  </r>
  <r>
    <n v="3613"/>
    <n v="32"/>
    <x v="2031"/>
    <d v="2017-11-24T00:00:00"/>
    <b v="0"/>
    <s v="Approved"/>
    <s v="Giant Bicycles"/>
    <s v="Standard"/>
    <s v="medium"/>
    <s v="medium"/>
    <n v="642.70000000000005"/>
    <n v="211.37"/>
    <d v="2002-03-22T00:00:00"/>
  </r>
  <r>
    <n v="3614"/>
    <n v="32"/>
    <x v="1727"/>
    <d v="2017-05-12T00:00:00"/>
    <b v="0"/>
    <s v="Approved"/>
    <s v="Giant Bicycles"/>
    <s v="Standard"/>
    <s v="high"/>
    <s v="medium"/>
    <n v="1179"/>
    <n v="707.4"/>
    <d v="2013-06-09T00:00:00"/>
  </r>
  <r>
    <n v="3615"/>
    <n v="2"/>
    <x v="1699"/>
    <d v="2017-11-26T00:00:00"/>
    <b v="0"/>
    <s v="Approved"/>
    <s v="Solex"/>
    <s v="Standard"/>
    <s v="medium"/>
    <s v="medium"/>
    <n v="71.489999999999995"/>
    <n v="53.62"/>
    <d v="2005-08-09T00:00:00"/>
  </r>
  <r>
    <n v="3616"/>
    <n v="36"/>
    <x v="2242"/>
    <d v="2017-05-14T00:00:00"/>
    <b v="1"/>
    <s v="Approved"/>
    <s v="Solex"/>
    <s v="Standard"/>
    <s v="low"/>
    <s v="medium"/>
    <n v="1289.8499999999999"/>
    <n v="74.510000000000005"/>
    <d v="2012-04-10T00:00:00"/>
  </r>
  <r>
    <n v="3617"/>
    <n v="33"/>
    <x v="76"/>
    <d v="2017-10-25T00:00:00"/>
    <b v="0"/>
    <s v="Approved"/>
    <s v="Giant Bicycles"/>
    <s v="Standard"/>
    <s v="medium"/>
    <s v="small"/>
    <n v="1311.44"/>
    <n v="1167.18"/>
    <d v="2006-02-02T00:00:00"/>
  </r>
  <r>
    <n v="3618"/>
    <n v="32"/>
    <x v="694"/>
    <d v="2017-09-17T00:00:00"/>
    <b v="1"/>
    <s v="Approved"/>
    <s v="Giant Bicycles"/>
    <s v="Standard"/>
    <s v="medium"/>
    <s v="medium"/>
    <n v="642.70000000000005"/>
    <n v="211.37"/>
    <d v="2011-03-16T00:00:00"/>
  </r>
  <r>
    <n v="3619"/>
    <n v="42"/>
    <x v="2075"/>
    <d v="2017-07-02T00:00:00"/>
    <b v="1"/>
    <s v="Approved"/>
    <s v="OHM Cycles"/>
    <s v="Road"/>
    <s v="medium"/>
    <s v="small"/>
    <n v="1810"/>
    <n v="1610.9"/>
    <d v="2011-05-09T00:00:00"/>
  </r>
  <r>
    <n v="3620"/>
    <n v="54"/>
    <x v="355"/>
    <d v="2017-08-02T00:00:00"/>
    <b v="0"/>
    <s v="Approved"/>
    <s v="WeareA2B"/>
    <s v="Standard"/>
    <s v="medium"/>
    <s v="medium"/>
    <n v="1292.8399999999999"/>
    <n v="13.44"/>
    <d v="2015-08-10T00:00:00"/>
  </r>
  <r>
    <n v="3621"/>
    <n v="91"/>
    <x v="2243"/>
    <d v="2017-10-05T00:00:00"/>
    <b v="0"/>
    <s v="Approved"/>
    <s v="WeareA2B"/>
    <s v="Standard"/>
    <s v="low"/>
    <s v="medium"/>
    <n v="642.30999999999995"/>
    <n v="513.85"/>
    <d v="2014-10-10T00:00:00"/>
  </r>
  <r>
    <n v="3622"/>
    <n v="48"/>
    <x v="2244"/>
    <d v="2017-08-08T00:00:00"/>
    <b v="1"/>
    <s v="Approved"/>
    <s v="WeareA2B"/>
    <s v="Standard"/>
    <s v="medium"/>
    <s v="medium"/>
    <n v="1762.96"/>
    <n v="950.52"/>
    <d v="2014-07-28T00:00:00"/>
  </r>
  <r>
    <n v="3623"/>
    <n v="42"/>
    <x v="1787"/>
    <d v="2017-02-20T00:00:00"/>
    <b v="1"/>
    <s v="Approved"/>
    <s v="OHM Cycles"/>
    <s v="Road"/>
    <s v="medium"/>
    <s v="small"/>
    <n v="1810"/>
    <n v="1610.9"/>
    <d v="2007-12-11T00:00:00"/>
  </r>
  <r>
    <n v="3624"/>
    <n v="0"/>
    <x v="1344"/>
    <d v="2017-02-07T00:00:00"/>
    <b v="0"/>
    <s v="Approved"/>
    <s v="Trek Bicycles"/>
    <s v="Standard"/>
    <s v="high"/>
    <s v="medium"/>
    <n v="358.39"/>
    <n v="215.03"/>
    <d v="2004-01-16T00:00:00"/>
  </r>
  <r>
    <n v="3625"/>
    <n v="3"/>
    <x v="52"/>
    <d v="2017-06-18T00:00:00"/>
    <b v="0"/>
    <s v="Approved"/>
    <s v="Trek Bicycles"/>
    <s v="Standard"/>
    <s v="medium"/>
    <s v="large"/>
    <n v="2091.4699999999998"/>
    <n v="388.92"/>
    <d v="2012-09-15T00:00:00"/>
  </r>
  <r>
    <n v="3626"/>
    <n v="30"/>
    <x v="383"/>
    <d v="2017-11-21T00:00:00"/>
    <b v="0"/>
    <s v="Approved"/>
    <s v="OHM Cycles"/>
    <s v="Standard"/>
    <s v="medium"/>
    <s v="medium"/>
    <n v="1227.3399999999999"/>
    <n v="770.89"/>
    <d v="1994-08-10T00:00:00"/>
  </r>
  <r>
    <n v="3627"/>
    <n v="51"/>
    <x v="2245"/>
    <d v="2017-09-05T00:00:00"/>
    <b v="0"/>
    <s v="Approved"/>
    <s v="OHM Cycles"/>
    <s v="Standard"/>
    <s v="high"/>
    <s v="medium"/>
    <n v="2005.66"/>
    <n v="1203.4000000000001"/>
    <d v="2012-04-10T00:00:00"/>
  </r>
  <r>
    <n v="3628"/>
    <n v="0"/>
    <x v="2246"/>
    <d v="2017-11-25T00:00:00"/>
    <b v="0"/>
    <s v="Approved"/>
    <s v="Trek Bicycles"/>
    <s v="Standard"/>
    <s v="medium"/>
    <s v="medium"/>
    <n v="499.53"/>
    <n v="388.72"/>
    <d v="2003-02-16T00:00:00"/>
  </r>
  <r>
    <n v="3629"/>
    <n v="42"/>
    <x v="2215"/>
    <d v="2017-07-30T00:00:00"/>
    <b v="0"/>
    <s v="Approved"/>
    <s v="OHM Cycles"/>
    <s v="Road"/>
    <s v="medium"/>
    <s v="small"/>
    <n v="1810"/>
    <n v="1610.9"/>
    <d v="2014-07-28T00:00:00"/>
  </r>
  <r>
    <n v="3630"/>
    <n v="26"/>
    <x v="792"/>
    <d v="2017-07-07T00:00:00"/>
    <b v="0"/>
    <s v="Approved"/>
    <s v="WeareA2B"/>
    <s v="Standard"/>
    <s v="medium"/>
    <s v="medium"/>
    <n v="1992.93"/>
    <n v="762.63"/>
    <d v="1993-05-26T00:00:00"/>
  </r>
  <r>
    <n v="3631"/>
    <n v="10"/>
    <x v="80"/>
    <d v="2017-08-23T00:00:00"/>
    <b v="0"/>
    <s v="Approved"/>
    <s v="WeareA2B"/>
    <s v="Touring"/>
    <s v="medium"/>
    <s v="medium"/>
    <n v="1466.68"/>
    <n v="363.25"/>
    <d v="2005-12-07T00:00:00"/>
  </r>
  <r>
    <n v="3632"/>
    <n v="27"/>
    <x v="37"/>
    <d v="2017-06-21T00:00:00"/>
    <b v="1"/>
    <s v="Approved"/>
    <s v="Trek Bicycles"/>
    <s v="Standard"/>
    <s v="medium"/>
    <s v="medium"/>
    <n v="499.53"/>
    <n v="388.72"/>
    <d v="2003-03-18T00:00:00"/>
  </r>
  <r>
    <n v="3633"/>
    <n v="4"/>
    <x v="2247"/>
    <d v="2017-04-22T00:00:00"/>
    <b v="1"/>
    <s v="Approved"/>
    <s v="Giant Bicycles"/>
    <s v="Standard"/>
    <s v="high"/>
    <s v="medium"/>
    <n v="1129.1300000000001"/>
    <n v="677.48"/>
    <d v="2005-08-09T00:00:00"/>
  </r>
  <r>
    <n v="3634"/>
    <n v="6"/>
    <x v="2248"/>
    <d v="2017-08-09T00:00:00"/>
    <b v="1"/>
    <s v="Approved"/>
    <s v="Solex"/>
    <s v="Standard"/>
    <s v="high"/>
    <s v="medium"/>
    <n v="748.17"/>
    <n v="448.9"/>
    <d v="1999-07-20T00:00:00"/>
  </r>
  <r>
    <n v="3635"/>
    <n v="4"/>
    <x v="2249"/>
    <d v="2017-10-15T00:00:00"/>
    <b v="1"/>
    <s v="Approved"/>
    <s v="Solex"/>
    <s v="Standard"/>
    <s v="medium"/>
    <s v="medium"/>
    <n v="1483.2"/>
    <n v="99.59"/>
    <d v="2005-10-22T00:00:00"/>
  </r>
  <r>
    <n v="3636"/>
    <n v="37"/>
    <x v="2250"/>
    <d v="2017-02-10T00:00:00"/>
    <b v="1"/>
    <s v="Approved"/>
    <s v="OHM Cycles"/>
    <s v="Standard"/>
    <s v="low"/>
    <s v="medium"/>
    <n v="1793.43"/>
    <n v="248.82"/>
    <d v="2010-06-07T00:00:00"/>
  </r>
  <r>
    <n v="3637"/>
    <n v="22"/>
    <x v="2251"/>
    <d v="2017-12-27T00:00:00"/>
    <b v="1"/>
    <s v="Approved"/>
    <s v="Solex"/>
    <s v="Standard"/>
    <s v="medium"/>
    <s v="medium"/>
    <n v="575.27"/>
    <n v="431.45"/>
    <d v="2009-03-08T00:00:00"/>
  </r>
  <r>
    <n v="3638"/>
    <n v="27"/>
    <x v="2024"/>
    <d v="2017-06-19T00:00:00"/>
    <b v="1"/>
    <s v="Approved"/>
    <s v="Trek Bicycles"/>
    <s v="Standard"/>
    <s v="medium"/>
    <s v="medium"/>
    <n v="499.53"/>
    <n v="388.72"/>
    <d v="1999-06-23T00:00:00"/>
  </r>
  <r>
    <n v="3639"/>
    <n v="81"/>
    <x v="454"/>
    <d v="2017-07-25T00:00:00"/>
    <b v="0"/>
    <s v="Approved"/>
    <s v="Norco Bicycles"/>
    <s v="Standard"/>
    <s v="medium"/>
    <s v="small"/>
    <n v="586.45000000000005"/>
    <n v="521.94000000000005"/>
    <d v="1991-07-10T00:00:00"/>
  </r>
  <r>
    <n v="3640"/>
    <n v="38"/>
    <x v="1388"/>
    <d v="2017-06-03T00:00:00"/>
    <b v="1"/>
    <s v="Approved"/>
    <s v="Trek Bicycles"/>
    <s v="Standard"/>
    <s v="medium"/>
    <s v="large"/>
    <n v="2091.4699999999998"/>
    <n v="388.92"/>
    <d v="2012-09-15T00:00:00"/>
  </r>
  <r>
    <n v="3641"/>
    <n v="17"/>
    <x v="659"/>
    <d v="2017-06-07T00:00:00"/>
    <b v="1"/>
    <s v="Approved"/>
    <s v="Solex"/>
    <s v="Standard"/>
    <s v="high"/>
    <s v="medium"/>
    <n v="1024.6600000000001"/>
    <n v="614.79999999999995"/>
    <d v="1996-11-09T00:00:00"/>
  </r>
  <r>
    <n v="3642"/>
    <n v="80"/>
    <x v="1969"/>
    <d v="2017-11-05T00:00:00"/>
    <b v="0"/>
    <s v="Approved"/>
    <s v="OHM Cycles"/>
    <s v="Touring"/>
    <s v="low"/>
    <s v="medium"/>
    <n v="1073.07"/>
    <n v="933.84"/>
    <d v="2013-09-16T00:00:00"/>
  </r>
  <r>
    <n v="3643"/>
    <n v="65"/>
    <x v="573"/>
    <d v="2017-03-11T00:00:00"/>
    <b v="0"/>
    <s v="Approved"/>
    <s v="WeareA2B"/>
    <s v="Standard"/>
    <s v="medium"/>
    <s v="medium"/>
    <n v="1807.45"/>
    <n v="778.69"/>
    <d v="1995-10-24T00:00:00"/>
  </r>
  <r>
    <n v="3644"/>
    <n v="20"/>
    <x v="310"/>
    <d v="2017-10-13T00:00:00"/>
    <b v="0"/>
    <s v="Approved"/>
    <s v="Trek Bicycles"/>
    <s v="Standard"/>
    <s v="medium"/>
    <s v="small"/>
    <n v="1775.81"/>
    <n v="1580.47"/>
    <d v="2010-05-05T00:00:00"/>
  </r>
  <r>
    <n v="3645"/>
    <n v="61"/>
    <x v="1056"/>
    <d v="2017-05-17T00:00:00"/>
    <b v="0"/>
    <s v="Approved"/>
    <s v="Norco Bicycles"/>
    <s v="Standard"/>
    <s v="medium"/>
    <s v="small"/>
    <n v="586.45000000000005"/>
    <n v="521.94000000000005"/>
    <d v="1991-07-10T00:00:00"/>
  </r>
  <r>
    <n v="3646"/>
    <n v="40"/>
    <x v="2252"/>
    <d v="2017-03-20T00:00:00"/>
    <b v="1"/>
    <s v="Approved"/>
    <s v="OHM Cycles"/>
    <s v="Standard"/>
    <s v="high"/>
    <s v="medium"/>
    <n v="1458.17"/>
    <n v="874.9"/>
    <d v="2007-12-11T00:00:00"/>
  </r>
  <r>
    <n v="3647"/>
    <n v="15"/>
    <x v="747"/>
    <d v="2017-03-10T00:00:00"/>
    <b v="1"/>
    <s v="Approved"/>
    <s v="Norco Bicycles"/>
    <s v="Standard"/>
    <s v="low"/>
    <s v="medium"/>
    <n v="958.74"/>
    <n v="748.9"/>
    <d v="1996-04-05T00:00:00"/>
  </r>
  <r>
    <n v="3648"/>
    <n v="22"/>
    <x v="2253"/>
    <d v="2017-02-05T00:00:00"/>
    <b v="1"/>
    <s v="Approved"/>
    <s v="WeareA2B"/>
    <s v="Standard"/>
    <s v="medium"/>
    <s v="medium"/>
    <n v="60.34"/>
    <n v="45.26"/>
    <d v="1993-07-15T00:00:00"/>
  </r>
  <r>
    <n v="3649"/>
    <n v="0"/>
    <x v="541"/>
    <d v="2017-02-25T00:00:00"/>
    <b v="1"/>
    <s v="Approved"/>
    <s v="OHM Cycles"/>
    <s v="Standard"/>
    <s v="low"/>
    <s v="medium"/>
    <n v="71.16"/>
    <n v="56.93"/>
    <d v="2015-06-17T00:00:00"/>
  </r>
  <r>
    <n v="3650"/>
    <n v="0"/>
    <x v="1031"/>
    <d v="2017-10-13T00:00:00"/>
    <b v="0"/>
    <s v="Approved"/>
    <s v="OHM Cycles"/>
    <s v="Standard"/>
    <s v="medium"/>
    <s v="medium"/>
    <n v="183.86"/>
    <n v="137.9"/>
    <d v="1997-10-04T00:00:00"/>
  </r>
  <r>
    <n v="3651"/>
    <n v="91"/>
    <x v="2005"/>
    <d v="2017-11-24T00:00:00"/>
    <b v="1"/>
    <s v="Approved"/>
    <s v="Solex"/>
    <s v="Standard"/>
    <s v="medium"/>
    <s v="medium"/>
    <n v="100.35"/>
    <n v="75.260000000000005"/>
    <d v="1999-07-26T00:00:00"/>
  </r>
  <r>
    <n v="3652"/>
    <n v="56"/>
    <x v="221"/>
    <d v="2017-07-15T00:00:00"/>
    <b v="1"/>
    <s v="Approved"/>
    <s v="OHM Cycles"/>
    <s v="Standard"/>
    <s v="medium"/>
    <s v="medium"/>
    <n v="183.86"/>
    <n v="137.9"/>
    <d v="1991-01-21T00:00:00"/>
  </r>
  <r>
    <n v="3653"/>
    <n v="53"/>
    <x v="196"/>
    <d v="2017-06-17T00:00:00"/>
    <b v="0"/>
    <s v="Approved"/>
    <s v="OHM Cycles"/>
    <s v="Standard"/>
    <s v="medium"/>
    <s v="medium"/>
    <n v="795.34"/>
    <n v="101.58"/>
    <d v="1997-10-04T00:00:00"/>
  </r>
  <r>
    <n v="3654"/>
    <n v="33"/>
    <x v="2254"/>
    <d v="2017-08-17T00:00:00"/>
    <b v="1"/>
    <s v="Approved"/>
    <s v="Giant Bicycles"/>
    <s v="Standard"/>
    <s v="medium"/>
    <s v="small"/>
    <n v="1311.44"/>
    <n v="1167.18"/>
    <d v="1999-12-04T00:00:00"/>
  </r>
  <r>
    <n v="3655"/>
    <n v="21"/>
    <x v="373"/>
    <d v="2017-08-13T00:00:00"/>
    <b v="1"/>
    <s v="Approved"/>
    <s v="Solex"/>
    <s v="Standard"/>
    <s v="medium"/>
    <s v="large"/>
    <n v="1071.23"/>
    <n v="380.74"/>
    <d v="1996-04-05T00:00:00"/>
  </r>
  <r>
    <n v="3656"/>
    <n v="97"/>
    <x v="1971"/>
    <d v="2017-06-29T00:00:00"/>
    <b v="1"/>
    <s v="Approved"/>
    <s v="Solex"/>
    <s v="Standard"/>
    <s v="medium"/>
    <s v="large"/>
    <n v="202.62"/>
    <n v="151.96"/>
    <d v="2016-03-29T00:00:00"/>
  </r>
  <r>
    <n v="3657"/>
    <n v="17"/>
    <x v="2255"/>
    <d v="2017-05-18T00:00:00"/>
    <b v="1"/>
    <s v="Approved"/>
    <s v="Solex"/>
    <s v="Standard"/>
    <s v="high"/>
    <s v="medium"/>
    <n v="1024.6600000000001"/>
    <n v="614.79999999999995"/>
    <d v="2005-10-22T00:00:00"/>
  </r>
  <r>
    <n v="3658"/>
    <n v="72"/>
    <x v="79"/>
    <d v="2017-09-05T00:00:00"/>
    <b v="0"/>
    <s v="Approved"/>
    <s v="OHM Cycles"/>
    <s v="Standard"/>
    <s v="medium"/>
    <s v="medium"/>
    <n v="912.52"/>
    <n v="141.4"/>
    <d v="2015-10-18T00:00:00"/>
  </r>
  <r>
    <n v="3659"/>
    <n v="74"/>
    <x v="2256"/>
    <d v="2017-02-05T00:00:00"/>
    <b v="1"/>
    <s v="Approved"/>
    <s v="WeareA2B"/>
    <s v="Standard"/>
    <s v="medium"/>
    <s v="medium"/>
    <n v="1762.96"/>
    <n v="950.52"/>
    <d v="2014-07-28T00:00:00"/>
  </r>
  <r>
    <n v="3660"/>
    <n v="85"/>
    <x v="65"/>
    <d v="2017-08-21T00:00:00"/>
    <b v="0"/>
    <s v="Approved"/>
    <s v="WeareA2B"/>
    <s v="Standard"/>
    <s v="medium"/>
    <s v="medium"/>
    <n v="752.64"/>
    <n v="205.36"/>
    <d v="2015-08-02T00:00:00"/>
  </r>
  <r>
    <n v="3661"/>
    <n v="9"/>
    <x v="143"/>
    <d v="2017-04-16T00:00:00"/>
    <b v="1"/>
    <s v="Approved"/>
    <s v="OHM Cycles"/>
    <s v="Road"/>
    <s v="medium"/>
    <s v="medium"/>
    <n v="742.54"/>
    <n v="667.4"/>
    <d v="2014-03-03T00:00:00"/>
  </r>
  <r>
    <n v="3662"/>
    <n v="68"/>
    <x v="339"/>
    <d v="2017-09-07T00:00:00"/>
    <b v="0"/>
    <s v="Approved"/>
    <s v="OHM Cycles"/>
    <s v="Standard"/>
    <s v="medium"/>
    <s v="medium"/>
    <n v="1636.9"/>
    <n v="44.71"/>
    <d v="2002-08-31T00:00:00"/>
  </r>
  <r>
    <n v="3663"/>
    <n v="16"/>
    <x v="839"/>
    <d v="2017-02-26T00:00:00"/>
    <b v="1"/>
    <s v="Approved"/>
    <s v="Norco Bicycles"/>
    <s v="Standard"/>
    <s v="high"/>
    <s v="small"/>
    <n v="1661.92"/>
    <n v="1479.11"/>
    <d v="1994-09-09T00:00:00"/>
  </r>
  <r>
    <n v="3664"/>
    <n v="13"/>
    <x v="1766"/>
    <d v="2017-09-13T00:00:00"/>
    <b v="1"/>
    <s v="Approved"/>
    <s v="Solex"/>
    <s v="Standard"/>
    <s v="medium"/>
    <s v="medium"/>
    <n v="1163.8900000000001"/>
    <n v="589.27"/>
    <d v="2016-07-09T00:00:00"/>
  </r>
  <r>
    <n v="3665"/>
    <n v="50"/>
    <x v="2257"/>
    <d v="2017-01-31T00:00:00"/>
    <b v="1"/>
    <s v="Approved"/>
    <s v="WeareA2B"/>
    <s v="Standard"/>
    <s v="medium"/>
    <s v="small"/>
    <n v="175.89"/>
    <n v="131.91999999999999"/>
    <d v="2012-04-10T00:00:00"/>
  </r>
  <r>
    <n v="3666"/>
    <n v="31"/>
    <x v="1338"/>
    <d v="2017-11-04T00:00:00"/>
    <b v="1"/>
    <s v="Approved"/>
    <s v="Giant Bicycles"/>
    <s v="Standard"/>
    <s v="medium"/>
    <s v="medium"/>
    <n v="230.91"/>
    <n v="173.18"/>
    <d v="2006-11-10T00:00:00"/>
  </r>
  <r>
    <n v="3667"/>
    <n v="69"/>
    <x v="2186"/>
    <d v="2017-03-17T00:00:00"/>
    <b v="0"/>
    <s v="Approved"/>
    <s v="Norco Bicycles"/>
    <s v="Road"/>
    <s v="medium"/>
    <s v="large"/>
    <n v="1240.31"/>
    <n v="795.1"/>
    <d v="2011-01-10T00:00:00"/>
  </r>
  <r>
    <n v="3668"/>
    <n v="15"/>
    <x v="913"/>
    <d v="2017-04-12T00:00:00"/>
    <b v="0"/>
    <s v="Approved"/>
    <s v="Norco Bicycles"/>
    <s v="Standard"/>
    <s v="low"/>
    <s v="medium"/>
    <n v="958.74"/>
    <n v="748.9"/>
    <d v="1996-04-05T00:00:00"/>
  </r>
  <r>
    <n v="3669"/>
    <n v="67"/>
    <x v="2258"/>
    <d v="2017-07-09T00:00:00"/>
    <b v="0"/>
    <s v="Approved"/>
    <s v="Norco Bicycles"/>
    <s v="Road"/>
    <s v="medium"/>
    <s v="medium"/>
    <n v="544.04999999999995"/>
    <n v="376.84"/>
    <d v="2005-10-22T00:00:00"/>
  </r>
  <r>
    <n v="3670"/>
    <n v="9"/>
    <x v="2259"/>
    <d v="2017-05-09T00:00:00"/>
    <b v="0"/>
    <s v="Approved"/>
    <s v="OHM Cycles"/>
    <s v="Road"/>
    <s v="medium"/>
    <s v="medium"/>
    <n v="742.54"/>
    <n v="667.4"/>
    <d v="1991-11-07T00:00:00"/>
  </r>
  <r>
    <n v="3671"/>
    <n v="91"/>
    <x v="1443"/>
    <d v="2017-12-27T00:00:00"/>
    <b v="0"/>
    <s v="Approved"/>
    <s v="Solex"/>
    <s v="Standard"/>
    <s v="medium"/>
    <s v="medium"/>
    <n v="100.35"/>
    <n v="75.260000000000005"/>
    <d v="1999-07-26T00:00:00"/>
  </r>
  <r>
    <n v="3672"/>
    <n v="48"/>
    <x v="2260"/>
    <d v="2017-03-14T00:00:00"/>
    <b v="0"/>
    <s v="Approved"/>
    <s v="WeareA2B"/>
    <s v="Standard"/>
    <s v="medium"/>
    <s v="medium"/>
    <n v="1762.96"/>
    <n v="950.52"/>
    <d v="2014-07-28T00:00:00"/>
  </r>
  <r>
    <n v="3673"/>
    <n v="10"/>
    <x v="1080"/>
    <d v="2017-01-15T00:00:00"/>
    <b v="1"/>
    <s v="Approved"/>
    <s v="Solex"/>
    <s v="Standard"/>
    <s v="medium"/>
    <s v="medium"/>
    <n v="1945.43"/>
    <n v="333.18"/>
    <d v="2002-08-31T00:00:00"/>
  </r>
  <r>
    <n v="3674"/>
    <n v="36"/>
    <x v="1425"/>
    <d v="2017-07-10T00:00:00"/>
    <b v="1"/>
    <s v="Approved"/>
    <s v="Solex"/>
    <s v="Standard"/>
    <s v="low"/>
    <s v="medium"/>
    <n v="945.04"/>
    <n v="507.58"/>
    <d v="1995-12-19T00:00:00"/>
  </r>
  <r>
    <n v="3675"/>
    <n v="53"/>
    <x v="2000"/>
    <d v="2017-11-06T00:00:00"/>
    <b v="1"/>
    <s v="Approved"/>
    <s v="OHM Cycles"/>
    <s v="Standard"/>
    <s v="medium"/>
    <s v="medium"/>
    <n v="795.34"/>
    <n v="101.58"/>
    <d v="2015-10-18T00:00:00"/>
  </r>
  <r>
    <n v="3676"/>
    <n v="89"/>
    <x v="1178"/>
    <d v="2017-11-07T00:00:00"/>
    <b v="0"/>
    <s v="Approved"/>
    <s v="WeareA2B"/>
    <s v="Touring"/>
    <s v="medium"/>
    <s v="large"/>
    <n v="1362.99"/>
    <n v="57.74"/>
    <d v="2003-01-05T00:00:00"/>
  </r>
  <r>
    <n v="3677"/>
    <n v="14"/>
    <x v="1647"/>
    <d v="2017-08-25T00:00:00"/>
    <b v="1"/>
    <s v="Approved"/>
    <s v="Solex"/>
    <s v="Standard"/>
    <s v="high"/>
    <s v="large"/>
    <n v="1842.92"/>
    <n v="1105.75"/>
    <d v="1995-10-24T00:00:00"/>
  </r>
  <r>
    <n v="3678"/>
    <n v="0"/>
    <x v="1246"/>
    <d v="2017-10-09T00:00:00"/>
    <b v="0"/>
    <s v="Approved"/>
    <s v="Norco Bicycles"/>
    <s v="Road"/>
    <s v="medium"/>
    <s v="medium"/>
    <n v="544.04999999999995"/>
    <n v="376.84"/>
    <d v="2002-08-31T00:00:00"/>
  </r>
  <r>
    <n v="3679"/>
    <n v="7"/>
    <x v="2006"/>
    <d v="2017-05-05T00:00:00"/>
    <b v="1"/>
    <s v="Approved"/>
    <s v="Trek Bicycles"/>
    <s v="Road"/>
    <s v="low"/>
    <s v="medium"/>
    <n v="980.37"/>
    <n v="234.43"/>
    <d v="2016-07-09T00:00:00"/>
  </r>
  <r>
    <n v="3680"/>
    <n v="81"/>
    <x v="2261"/>
    <d v="2017-06-19T00:00:00"/>
    <b v="0"/>
    <s v="Approved"/>
    <s v="Solex"/>
    <s v="Standard"/>
    <s v="medium"/>
    <s v="medium"/>
    <n v="1151.96"/>
    <n v="649.49"/>
    <d v="2012-06-04T00:00:00"/>
  </r>
  <r>
    <n v="3681"/>
    <n v="64"/>
    <x v="1616"/>
    <d v="2017-06-22T00:00:00"/>
    <b v="1"/>
    <s v="Approved"/>
    <s v="Trek Bicycles"/>
    <s v="Standard"/>
    <s v="medium"/>
    <s v="large"/>
    <n v="1469.44"/>
    <n v="596.54999999999995"/>
    <d v="1992-10-02T00:00:00"/>
  </r>
  <r>
    <n v="3682"/>
    <n v="50"/>
    <x v="1513"/>
    <d v="2017-07-10T00:00:00"/>
    <b v="0"/>
    <s v="Approved"/>
    <s v="WeareA2B"/>
    <s v="Standard"/>
    <s v="medium"/>
    <s v="small"/>
    <n v="175.89"/>
    <n v="131.91999999999999"/>
    <d v="2015-10-18T00:00:00"/>
  </r>
  <r>
    <n v="3683"/>
    <n v="44"/>
    <x v="2262"/>
    <d v="2017-12-02T00:00:00"/>
    <b v="1"/>
    <s v="Approved"/>
    <s v="WeareA2B"/>
    <s v="Standard"/>
    <s v="medium"/>
    <s v="medium"/>
    <n v="1769.64"/>
    <n v="108.76"/>
    <d v="2011-05-09T00:00:00"/>
  </r>
  <r>
    <n v="3684"/>
    <n v="29"/>
    <x v="151"/>
    <d v="2017-05-02T00:00:00"/>
    <b v="1"/>
    <s v="Approved"/>
    <s v="Norco Bicycles"/>
    <s v="Road"/>
    <s v="medium"/>
    <s v="medium"/>
    <n v="543.39"/>
    <n v="407.54"/>
    <d v="2002-03-22T00:00:00"/>
  </r>
  <r>
    <n v="3685"/>
    <n v="4"/>
    <x v="1759"/>
    <d v="2017-09-03T00:00:00"/>
    <b v="1"/>
    <s v="Approved"/>
    <s v="Giant Bicycles"/>
    <s v="Standard"/>
    <s v="high"/>
    <s v="medium"/>
    <n v="1129.1300000000001"/>
    <n v="677.48"/>
    <d v="2005-08-09T00:00:00"/>
  </r>
  <r>
    <n v="3686"/>
    <n v="57"/>
    <x v="1864"/>
    <d v="2017-08-17T00:00:00"/>
    <b v="0"/>
    <s v="Approved"/>
    <s v="WeareA2B"/>
    <s v="Touring"/>
    <s v="medium"/>
    <s v="large"/>
    <n v="1890.39"/>
    <n v="260.14"/>
    <d v="1991-01-21T00:00:00"/>
  </r>
  <r>
    <n v="3687"/>
    <n v="3"/>
    <x v="2263"/>
    <d v="2017-08-13T00:00:00"/>
    <b v="1"/>
    <s v="Approved"/>
    <s v="Trek Bicycles"/>
    <s v="Standard"/>
    <s v="medium"/>
    <s v="large"/>
    <n v="2091.4699999999998"/>
    <n v="388.92"/>
    <d v="2012-09-15T00:00:00"/>
  </r>
  <r>
    <n v="3688"/>
    <n v="15"/>
    <x v="2264"/>
    <d v="2017-09-22T00:00:00"/>
    <b v="1"/>
    <s v="Approved"/>
    <s v="Norco Bicycles"/>
    <s v="Standard"/>
    <s v="low"/>
    <s v="medium"/>
    <n v="958.74"/>
    <n v="748.9"/>
    <d v="2013-03-12T00:00:00"/>
  </r>
  <r>
    <n v="3689"/>
    <n v="21"/>
    <x v="2265"/>
    <d v="2017-11-22T00:00:00"/>
    <b v="0"/>
    <s v="Approved"/>
    <s v="Solex"/>
    <s v="Standard"/>
    <s v="medium"/>
    <s v="large"/>
    <n v="1071.23"/>
    <n v="380.74"/>
    <d v="1996-04-05T00:00:00"/>
  </r>
  <r>
    <n v="3690"/>
    <n v="51"/>
    <x v="2266"/>
    <d v="2017-03-16T00:00:00"/>
    <b v="0"/>
    <s v="Approved"/>
    <s v="OHM Cycles"/>
    <s v="Standard"/>
    <s v="high"/>
    <s v="medium"/>
    <n v="2005.66"/>
    <n v="1203.4000000000001"/>
    <d v="1997-10-04T00:00:00"/>
  </r>
  <r>
    <n v="3691"/>
    <n v="75"/>
    <x v="843"/>
    <d v="2017-04-05T00:00:00"/>
    <b v="1"/>
    <s v="Approved"/>
    <s v="Giant Bicycles"/>
    <s v="Touring"/>
    <s v="medium"/>
    <s v="large"/>
    <n v="1873.97"/>
    <n v="863.95"/>
    <d v="1997-01-25T00:00:00"/>
  </r>
  <r>
    <n v="3692"/>
    <n v="40"/>
    <x v="4"/>
    <d v="2017-06-30T00:00:00"/>
    <b v="1"/>
    <s v="Approved"/>
    <s v="OHM Cycles"/>
    <s v="Standard"/>
    <s v="high"/>
    <s v="medium"/>
    <n v="1458.17"/>
    <n v="874.9"/>
    <d v="1999-12-04T00:00:00"/>
  </r>
  <r>
    <n v="3693"/>
    <n v="81"/>
    <x v="803"/>
    <d v="2017-05-07T00:00:00"/>
    <b v="0"/>
    <s v="Approved"/>
    <s v="Norco Bicycles"/>
    <s v="Standard"/>
    <s v="medium"/>
    <s v="small"/>
    <n v="586.45000000000005"/>
    <n v="521.94000000000005"/>
    <d v="1991-07-10T00:00:00"/>
  </r>
  <r>
    <n v="3694"/>
    <n v="79"/>
    <x v="2267"/>
    <d v="2017-10-14T00:00:00"/>
    <b v="1"/>
    <s v="Approved"/>
    <s v="Norco Bicycles"/>
    <s v="Standard"/>
    <s v="medium"/>
    <s v="medium"/>
    <n v="1555.58"/>
    <n v="818.01"/>
    <d v="1997-08-25T00:00:00"/>
  </r>
  <r>
    <n v="3695"/>
    <n v="97"/>
    <x v="429"/>
    <d v="2017-06-19T00:00:00"/>
    <b v="1"/>
    <s v="Approved"/>
    <s v="Solex"/>
    <s v="Standard"/>
    <s v="medium"/>
    <s v="large"/>
    <n v="202.62"/>
    <n v="151.96"/>
    <d v="2016-03-29T00:00:00"/>
  </r>
  <r>
    <n v="3696"/>
    <n v="52"/>
    <x v="2268"/>
    <d v="2017-10-15T00:00:00"/>
    <b v="0"/>
    <s v="Approved"/>
    <s v="Solex"/>
    <s v="Road"/>
    <s v="medium"/>
    <s v="large"/>
    <n v="1777.8"/>
    <n v="820.78"/>
    <d v="1991-11-10T00:00:00"/>
  </r>
  <r>
    <n v="3697"/>
    <n v="35"/>
    <x v="2269"/>
    <d v="2017-05-15T00:00:00"/>
    <b v="0"/>
    <s v="Approved"/>
    <s v="Giant Bicycles"/>
    <s v="Standard"/>
    <s v="medium"/>
    <s v="medium"/>
    <n v="1403.5"/>
    <n v="954.82"/>
    <d v="2012-12-02T00:00:00"/>
  </r>
  <r>
    <n v="3698"/>
    <n v="18"/>
    <x v="1896"/>
    <d v="2017-12-15T00:00:00"/>
    <b v="1"/>
    <s v="Approved"/>
    <s v="Solex"/>
    <s v="Standard"/>
    <s v="medium"/>
    <s v="medium"/>
    <n v="575.27"/>
    <n v="431.45"/>
    <d v="2013-03-12T00:00:00"/>
  </r>
  <r>
    <n v="3699"/>
    <n v="73"/>
    <x v="2270"/>
    <d v="2017-01-06T00:00:00"/>
    <b v="0"/>
    <s v="Approved"/>
    <s v="Solex"/>
    <s v="Standard"/>
    <s v="medium"/>
    <s v="medium"/>
    <n v="1945.43"/>
    <n v="333.18"/>
    <d v="2002-08-31T00:00:00"/>
  </r>
  <r>
    <n v="3700"/>
    <n v="95"/>
    <x v="402"/>
    <d v="2017-08-27T00:00:00"/>
    <b v="0"/>
    <s v="Cancelled"/>
    <s v="Giant Bicycles"/>
    <s v="Standard"/>
    <s v="medium"/>
    <s v="large"/>
    <n v="569.55999999999995"/>
    <n v="528.42999999999995"/>
    <d v="2003-09-10T00:00:00"/>
  </r>
  <r>
    <n v="3701"/>
    <n v="46"/>
    <x v="2196"/>
    <d v="2017-07-24T00:00:00"/>
    <b v="0"/>
    <s v="Approved"/>
    <s v="Solex"/>
    <s v="Standard"/>
    <s v="low"/>
    <s v="medium"/>
    <n v="1289.8499999999999"/>
    <n v="74.510000000000005"/>
    <d v="1997-02-09T00:00:00"/>
  </r>
  <r>
    <n v="3702"/>
    <n v="21"/>
    <x v="622"/>
    <d v="2017-11-04T00:00:00"/>
    <b v="1"/>
    <s v="Approved"/>
    <s v="Solex"/>
    <s v="Standard"/>
    <s v="medium"/>
    <s v="large"/>
    <n v="1071.23"/>
    <n v="380.74"/>
    <d v="1993-07-15T00:00:00"/>
  </r>
  <r>
    <n v="3703"/>
    <n v="40"/>
    <x v="1378"/>
    <d v="2017-01-10T00:00:00"/>
    <b v="1"/>
    <s v="Approved"/>
    <s v="OHM Cycles"/>
    <s v="Standard"/>
    <s v="high"/>
    <s v="medium"/>
    <n v="1458.17"/>
    <n v="874.9"/>
    <d v="2007-12-11T00:00:00"/>
  </r>
  <r>
    <n v="3704"/>
    <n v="15"/>
    <x v="2202"/>
    <d v="2017-03-22T00:00:00"/>
    <b v="0"/>
    <s v="Approved"/>
    <s v="Norco Bicycles"/>
    <s v="Standard"/>
    <s v="low"/>
    <s v="medium"/>
    <n v="958.74"/>
    <n v="748.9"/>
    <d v="2005-12-07T00:00:00"/>
  </r>
  <r>
    <n v="3705"/>
    <n v="21"/>
    <x v="2271"/>
    <d v="2017-10-16T00:00:00"/>
    <b v="1"/>
    <s v="Approved"/>
    <s v="Solex"/>
    <s v="Standard"/>
    <s v="medium"/>
    <s v="large"/>
    <n v="1071.23"/>
    <n v="380.74"/>
    <d v="1996-04-05T00:00:00"/>
  </r>
  <r>
    <n v="3706"/>
    <n v="75"/>
    <x v="2272"/>
    <d v="2017-01-22T00:00:00"/>
    <b v="1"/>
    <s v="Approved"/>
    <s v="Giant Bicycles"/>
    <s v="Touring"/>
    <s v="medium"/>
    <s v="large"/>
    <n v="1873.97"/>
    <n v="863.95"/>
    <d v="2013-09-16T00:00:00"/>
  </r>
  <r>
    <n v="3707"/>
    <n v="91"/>
    <x v="2273"/>
    <d v="2017-04-09T00:00:00"/>
    <b v="1"/>
    <s v="Approved"/>
    <s v="Solex"/>
    <s v="Standard"/>
    <s v="medium"/>
    <s v="medium"/>
    <n v="100.35"/>
    <n v="75.260000000000005"/>
    <d v="1999-07-26T00:00:00"/>
  </r>
  <r>
    <n v="3708"/>
    <n v="60"/>
    <x v="2274"/>
    <d v="2017-09-07T00:00:00"/>
    <b v="0"/>
    <s v="Approved"/>
    <s v="Giant Bicycles"/>
    <s v="Standard"/>
    <s v="high"/>
    <s v="small"/>
    <n v="1977.36"/>
    <n v="1759.85"/>
    <d v="2015-05-21T00:00:00"/>
  </r>
  <r>
    <n v="3709"/>
    <n v="94"/>
    <x v="2140"/>
    <d v="2017-06-24T00:00:00"/>
    <b v="1"/>
    <s v="Approved"/>
    <s v="Giant Bicycles"/>
    <s v="Standard"/>
    <s v="medium"/>
    <s v="large"/>
    <n v="1635.3"/>
    <n v="993.66"/>
    <d v="2013-06-09T00:00:00"/>
  </r>
  <r>
    <n v="3710"/>
    <n v="51"/>
    <x v="573"/>
    <d v="2017-01-05T00:00:00"/>
    <b v="0"/>
    <s v="Approved"/>
    <s v="OHM Cycles"/>
    <s v="Standard"/>
    <s v="high"/>
    <s v="medium"/>
    <n v="2005.66"/>
    <n v="1203.4000000000001"/>
    <d v="2012-04-10T00:00:00"/>
  </r>
  <r>
    <n v="3711"/>
    <n v="35"/>
    <x v="726"/>
    <d v="2017-05-28T00:00:00"/>
    <b v="1"/>
    <s v="Approved"/>
    <s v="Trek Bicycles"/>
    <s v="Standard"/>
    <s v="low"/>
    <s v="medium"/>
    <n v="1057.51"/>
    <n v="154.4"/>
    <d v="1994-07-12T00:00:00"/>
  </r>
  <r>
    <n v="3712"/>
    <n v="11"/>
    <x v="585"/>
    <d v="2017-11-05T00:00:00"/>
    <b v="1"/>
    <s v="Approved"/>
    <s v="Giant Bicycles"/>
    <s v="Standard"/>
    <s v="high"/>
    <s v="medium"/>
    <n v="1274.93"/>
    <n v="764.96"/>
    <d v="1996-11-09T00:00:00"/>
  </r>
  <r>
    <n v="3713"/>
    <n v="89"/>
    <x v="2180"/>
    <d v="2017-01-23T00:00:00"/>
    <b v="1"/>
    <s v="Approved"/>
    <s v="WeareA2B"/>
    <s v="Touring"/>
    <s v="medium"/>
    <s v="large"/>
    <n v="1362.99"/>
    <n v="57.74"/>
    <d v="1993-04-20T00:00:00"/>
  </r>
  <r>
    <n v="3714"/>
    <n v="42"/>
    <x v="554"/>
    <d v="2017-05-30T00:00:00"/>
    <b v="1"/>
    <s v="Approved"/>
    <s v="OHM Cycles"/>
    <s v="Road"/>
    <s v="medium"/>
    <s v="small"/>
    <n v="1810"/>
    <n v="1610.9"/>
    <d v="2006-10-01T00:00:00"/>
  </r>
  <r>
    <n v="3715"/>
    <n v="87"/>
    <x v="1170"/>
    <d v="2017-03-24T00:00:00"/>
    <b v="1"/>
    <s v="Approved"/>
    <s v="Giant Bicycles"/>
    <s v="Standard"/>
    <s v="high"/>
    <s v="medium"/>
    <n v="1179"/>
    <n v="707.4"/>
    <d v="2003-01-05T00:00:00"/>
  </r>
  <r>
    <n v="3716"/>
    <n v="17"/>
    <x v="2093"/>
    <d v="2017-04-09T00:00:00"/>
    <b v="1"/>
    <s v="Approved"/>
    <s v="WeareA2B"/>
    <s v="Touring"/>
    <s v="medium"/>
    <s v="large"/>
    <n v="1362.99"/>
    <n v="57.74"/>
    <d v="2005-12-07T00:00:00"/>
  </r>
  <r>
    <n v="3717"/>
    <n v="76"/>
    <x v="2070"/>
    <d v="2017-04-08T00:00:00"/>
    <b v="1"/>
    <s v="Approved"/>
    <s v="WeareA2B"/>
    <s v="Standard"/>
    <s v="low"/>
    <s v="medium"/>
    <n v="642.30999999999995"/>
    <n v="513.85"/>
    <d v="1991-07-10T00:00:00"/>
  </r>
  <r>
    <n v="3718"/>
    <n v="86"/>
    <x v="2275"/>
    <d v="2017-10-22T00:00:00"/>
    <b v="1"/>
    <s v="Approved"/>
    <s v="OHM Cycles"/>
    <s v="Standard"/>
    <s v="medium"/>
    <s v="medium"/>
    <n v="235.63"/>
    <n v="125.07"/>
    <d v="2004-08-07T00:00:00"/>
  </r>
  <r>
    <n v="3719"/>
    <n v="23"/>
    <x v="2276"/>
    <d v="2017-02-12T00:00:00"/>
    <b v="0"/>
    <s v="Approved"/>
    <s v="Norco Bicycles"/>
    <s v="Mountain"/>
    <s v="low"/>
    <s v="small"/>
    <n v="688.63"/>
    <n v="612.88"/>
    <d v="1993-10-02T00:00:00"/>
  </r>
  <r>
    <n v="3720"/>
    <n v="93"/>
    <x v="2277"/>
    <d v="2017-10-15T00:00:00"/>
    <b v="0"/>
    <s v="Approved"/>
    <s v="WeareA2B"/>
    <s v="Standard"/>
    <s v="medium"/>
    <s v="medium"/>
    <n v="1065.03"/>
    <n v="230.09"/>
    <d v="2000-11-03T00:00:00"/>
  </r>
  <r>
    <n v="3721"/>
    <n v="90"/>
    <x v="288"/>
    <d v="2017-04-13T00:00:00"/>
    <b v="1"/>
    <s v="Approved"/>
    <s v="Solex"/>
    <s v="Standard"/>
    <s v="low"/>
    <s v="medium"/>
    <n v="945.04"/>
    <n v="507.58"/>
    <d v="1995-12-19T00:00:00"/>
  </r>
  <r>
    <n v="3722"/>
    <n v="76"/>
    <x v="2278"/>
    <d v="2017-12-05T00:00:00"/>
    <b v="1"/>
    <s v="Approved"/>
    <s v="WeareA2B"/>
    <s v="Standard"/>
    <s v="low"/>
    <s v="medium"/>
    <n v="642.30999999999995"/>
    <n v="513.85"/>
    <d v="2003-09-09T00:00:00"/>
  </r>
  <r>
    <n v="3723"/>
    <n v="67"/>
    <x v="668"/>
    <d v="2017-08-16T00:00:00"/>
    <b v="1"/>
    <s v="Approved"/>
    <s v="Solex"/>
    <s v="Standard"/>
    <s v="medium"/>
    <s v="large"/>
    <n v="1071.23"/>
    <n v="380.74"/>
    <d v="1996-04-05T00:00:00"/>
  </r>
  <r>
    <n v="3724"/>
    <n v="62"/>
    <x v="352"/>
    <d v="2017-07-10T00:00:00"/>
    <b v="1"/>
    <s v="Approved"/>
    <s v="Solex"/>
    <s v="Standard"/>
    <s v="medium"/>
    <s v="medium"/>
    <n v="478.16"/>
    <n v="298.72000000000003"/>
    <d v="1992-10-02T00:00:00"/>
  </r>
  <r>
    <n v="3725"/>
    <n v="69"/>
    <x v="761"/>
    <d v="2017-01-19T00:00:00"/>
    <b v="0"/>
    <s v="Approved"/>
    <s v="Norco Bicycles"/>
    <s v="Road"/>
    <s v="medium"/>
    <s v="large"/>
    <n v="1240.31"/>
    <n v="795.1"/>
    <d v="2015-08-10T00:00:00"/>
  </r>
  <r>
    <n v="3726"/>
    <n v="0"/>
    <x v="2279"/>
    <d v="2017-07-04T00:00:00"/>
    <b v="1"/>
    <s v="Approved"/>
    <s v="Solex"/>
    <s v="Standard"/>
    <s v="medium"/>
    <s v="large"/>
    <n v="202.62"/>
    <n v="151.96"/>
    <d v="2016-03-29T00:00:00"/>
  </r>
  <r>
    <n v="3727"/>
    <n v="0"/>
    <x v="2030"/>
    <d v="2017-12-22T00:00:00"/>
    <b v="0"/>
    <s v="Approved"/>
    <s v="Solex"/>
    <s v="Standard"/>
    <s v="medium"/>
    <s v="large"/>
    <n v="202.62"/>
    <n v="151.96"/>
    <d v="2016-03-29T00:00:00"/>
  </r>
  <r>
    <n v="3728"/>
    <n v="16"/>
    <x v="445"/>
    <d v="2017-03-07T00:00:00"/>
    <b v="0"/>
    <s v="Approved"/>
    <s v="Norco Bicycles"/>
    <s v="Standard"/>
    <s v="high"/>
    <s v="small"/>
    <n v="1661.92"/>
    <n v="1479.11"/>
    <d v="1996-04-05T00:00:00"/>
  </r>
  <r>
    <n v="3729"/>
    <n v="14"/>
    <x v="1307"/>
    <d v="2017-11-26T00:00:00"/>
    <b v="0"/>
    <s v="Approved"/>
    <s v="Trek Bicycles"/>
    <s v="Standard"/>
    <s v="medium"/>
    <s v="small"/>
    <n v="1386.84"/>
    <n v="1234.29"/>
    <d v="2003-08-05T00:00:00"/>
  </r>
  <r>
    <n v="3730"/>
    <n v="20"/>
    <x v="1515"/>
    <d v="2017-03-26T00:00:00"/>
    <b v="0"/>
    <s v="Approved"/>
    <s v="Trek Bicycles"/>
    <s v="Standard"/>
    <s v="medium"/>
    <s v="small"/>
    <n v="1775.81"/>
    <n v="1580.47"/>
    <d v="2010-05-05T00:00:00"/>
  </r>
  <r>
    <n v="3731"/>
    <n v="54"/>
    <x v="2280"/>
    <d v="2017-05-30T00:00:00"/>
    <b v="0"/>
    <s v="Approved"/>
    <s v="WeareA2B"/>
    <s v="Standard"/>
    <s v="medium"/>
    <s v="medium"/>
    <n v="1292.8399999999999"/>
    <n v="13.44"/>
    <d v="2003-07-21T00:00:00"/>
  </r>
  <r>
    <n v="3732"/>
    <n v="25"/>
    <x v="749"/>
    <d v="2017-11-17T00:00:00"/>
    <b v="1"/>
    <s v="Approved"/>
    <s v="Giant Bicycles"/>
    <s v="Road"/>
    <s v="medium"/>
    <s v="medium"/>
    <n v="1538.99"/>
    <n v="829.65"/>
    <d v="1993-05-26T00:00:00"/>
  </r>
  <r>
    <n v="3733"/>
    <n v="60"/>
    <x v="26"/>
    <d v="2017-03-17T00:00:00"/>
    <b v="1"/>
    <s v="Approved"/>
    <s v="Giant Bicycles"/>
    <s v="Standard"/>
    <s v="high"/>
    <s v="small"/>
    <n v="1977.36"/>
    <n v="1759.85"/>
    <d v="2011-08-24T00:00:00"/>
  </r>
  <r>
    <n v="3734"/>
    <n v="0"/>
    <x v="939"/>
    <d v="2017-09-05T00:00:00"/>
    <b v="1"/>
    <s v="Approved"/>
    <s v="Norco Bicycles"/>
    <s v="Standard"/>
    <s v="medium"/>
    <s v="medium"/>
    <n v="360.4"/>
    <n v="270.3"/>
    <d v="2016-12-06T00:00:00"/>
  </r>
  <r>
    <n v="3735"/>
    <n v="27"/>
    <x v="635"/>
    <d v="2017-05-26T00:00:00"/>
    <b v="1"/>
    <s v="Approved"/>
    <s v="Trek Bicycles"/>
    <s v="Standard"/>
    <s v="medium"/>
    <s v="medium"/>
    <n v="499.53"/>
    <n v="388.72"/>
    <d v="1999-06-23T00:00:00"/>
  </r>
  <r>
    <n v="3736"/>
    <n v="36"/>
    <x v="1532"/>
    <d v="2017-05-29T00:00:00"/>
    <b v="0"/>
    <s v="Approved"/>
    <s v="Solex"/>
    <s v="Standard"/>
    <s v="low"/>
    <s v="medium"/>
    <n v="945.04"/>
    <n v="507.58"/>
    <d v="1999-12-04T00:00:00"/>
  </r>
  <r>
    <n v="3737"/>
    <n v="0"/>
    <x v="1495"/>
    <d v="2017-05-22T00:00:00"/>
    <b v="1"/>
    <s v="Cancelled"/>
    <s v="Norco Bicycles"/>
    <s v="Road"/>
    <s v="medium"/>
    <s v="medium"/>
    <n v="543.39"/>
    <n v="407.54"/>
    <d v="2016-11-22T00:00:00"/>
  </r>
  <r>
    <n v="3738"/>
    <n v="90"/>
    <x v="2281"/>
    <d v="2017-09-15T00:00:00"/>
    <b v="0"/>
    <s v="Approved"/>
    <s v="Norco Bicycles"/>
    <s v="Standard"/>
    <s v="low"/>
    <s v="medium"/>
    <n v="363.01"/>
    <n v="290.41000000000003"/>
    <d v="1999-07-26T00:00:00"/>
  </r>
  <r>
    <n v="3739"/>
    <n v="28"/>
    <x v="2282"/>
    <d v="2017-12-24T00:00:00"/>
    <b v="1"/>
    <s v="Approved"/>
    <s v="Norco Bicycles"/>
    <s v="Standard"/>
    <s v="medium"/>
    <s v="small"/>
    <n v="1216.1400000000001"/>
    <n v="1082.3599999999999"/>
    <d v="2016-11-22T00:00:00"/>
  </r>
  <r>
    <n v="3740"/>
    <n v="92"/>
    <x v="897"/>
    <d v="2017-10-29T00:00:00"/>
    <b v="0"/>
    <s v="Approved"/>
    <s v="WeareA2B"/>
    <s v="Standard"/>
    <s v="medium"/>
    <s v="small"/>
    <n v="1415.01"/>
    <n v="1259.3599999999999"/>
    <d v="1994-08-10T00:00:00"/>
  </r>
  <r>
    <n v="3741"/>
    <n v="17"/>
    <x v="2283"/>
    <d v="2017-11-24T00:00:00"/>
    <b v="0"/>
    <s v="Approved"/>
    <s v="WeareA2B"/>
    <s v="Touring"/>
    <s v="medium"/>
    <s v="large"/>
    <n v="1362.99"/>
    <n v="57.74"/>
    <d v="2013-06-09T00:00:00"/>
  </r>
  <r>
    <n v="3742"/>
    <n v="17"/>
    <x v="806"/>
    <d v="2017-03-12T00:00:00"/>
    <b v="1"/>
    <s v="Approved"/>
    <s v="Solex"/>
    <s v="Standard"/>
    <s v="high"/>
    <s v="medium"/>
    <n v="1024.6600000000001"/>
    <n v="614.79999999999995"/>
    <d v="1996-11-09T00:00:00"/>
  </r>
  <r>
    <n v="3743"/>
    <n v="28"/>
    <x v="2284"/>
    <d v="2017-09-25T00:00:00"/>
    <b v="0"/>
    <s v="Approved"/>
    <s v="Norco Bicycles"/>
    <s v="Standard"/>
    <s v="medium"/>
    <s v="small"/>
    <n v="1216.1400000000001"/>
    <n v="1082.3599999999999"/>
    <d v="2003-03-18T00:00:00"/>
  </r>
  <r>
    <n v="3744"/>
    <n v="28"/>
    <x v="2120"/>
    <d v="2017-02-26T00:00:00"/>
    <b v="1"/>
    <s v="Approved"/>
    <s v="Norco Bicycles"/>
    <s v="Standard"/>
    <s v="medium"/>
    <s v="small"/>
    <n v="1216.1400000000001"/>
    <n v="1082.3599999999999"/>
    <d v="1991-08-05T00:00:00"/>
  </r>
  <r>
    <n v="3745"/>
    <n v="81"/>
    <x v="1024"/>
    <d v="2017-01-19T00:00:00"/>
    <b v="1"/>
    <s v="Approved"/>
    <s v="Norco Bicycles"/>
    <s v="Standard"/>
    <s v="medium"/>
    <s v="small"/>
    <n v="586.45000000000005"/>
    <n v="521.94000000000005"/>
    <d v="1991-07-10T00:00:00"/>
  </r>
  <r>
    <n v="3746"/>
    <n v="25"/>
    <x v="2196"/>
    <d v="2017-09-17T00:00:00"/>
    <b v="0"/>
    <s v="Approved"/>
    <s v="Giant Bicycles"/>
    <s v="Road"/>
    <s v="medium"/>
    <s v="medium"/>
    <n v="1538.99"/>
    <n v="829.65"/>
    <d v="1991-08-05T00:00:00"/>
  </r>
  <r>
    <n v="3747"/>
    <n v="96"/>
    <x v="303"/>
    <d v="2017-10-15T00:00:00"/>
    <b v="0"/>
    <s v="Approved"/>
    <s v="WeareA2B"/>
    <s v="Road"/>
    <s v="low"/>
    <s v="small"/>
    <n v="1172.78"/>
    <n v="1043.77"/>
    <d v="2004-01-16T00:00:00"/>
  </r>
  <r>
    <n v="3748"/>
    <n v="14"/>
    <x v="214"/>
    <d v="2017-10-09T00:00:00"/>
    <b v="0"/>
    <s v="Approved"/>
    <s v="Solex"/>
    <s v="Standard"/>
    <s v="high"/>
    <s v="large"/>
    <n v="1842.92"/>
    <n v="1105.75"/>
    <d v="1995-10-24T00:00:00"/>
  </r>
  <r>
    <n v="3749"/>
    <n v="96"/>
    <x v="2285"/>
    <d v="2017-04-15T00:00:00"/>
    <b v="1"/>
    <s v="Approved"/>
    <s v="WeareA2B"/>
    <s v="Road"/>
    <s v="low"/>
    <s v="small"/>
    <n v="1172.78"/>
    <n v="1043.77"/>
    <d v="2004-01-16T00:00:00"/>
  </r>
  <r>
    <n v="3750"/>
    <n v="62"/>
    <x v="2286"/>
    <d v="2017-12-19T00:00:00"/>
    <b v="1"/>
    <s v="Approved"/>
    <s v="Solex"/>
    <s v="Standard"/>
    <s v="medium"/>
    <s v="medium"/>
    <n v="478.16"/>
    <n v="298.72000000000003"/>
    <d v="1993-06-23T00:00:00"/>
  </r>
  <r>
    <n v="3751"/>
    <n v="22"/>
    <x v="2287"/>
    <d v="2017-03-17T00:00:00"/>
    <b v="1"/>
    <s v="Approved"/>
    <s v="WeareA2B"/>
    <s v="Standard"/>
    <s v="medium"/>
    <s v="medium"/>
    <n v="60.34"/>
    <n v="45.26"/>
    <d v="1993-07-15T00:00:00"/>
  </r>
  <r>
    <n v="3752"/>
    <n v="62"/>
    <x v="2159"/>
    <d v="2017-11-16T00:00:00"/>
    <b v="0"/>
    <s v="Approved"/>
    <s v="Solex"/>
    <s v="Standard"/>
    <s v="medium"/>
    <s v="medium"/>
    <n v="478.16"/>
    <n v="298.72000000000003"/>
    <d v="2015-05-21T00:00:00"/>
  </r>
  <r>
    <n v="3753"/>
    <n v="36"/>
    <x v="2288"/>
    <d v="2017-06-21T00:00:00"/>
    <b v="0"/>
    <s v="Approved"/>
    <s v="Solex"/>
    <s v="Standard"/>
    <s v="low"/>
    <s v="medium"/>
    <n v="945.04"/>
    <n v="507.58"/>
    <d v="1995-12-19T00:00:00"/>
  </r>
  <r>
    <n v="3754"/>
    <n v="33"/>
    <x v="2289"/>
    <d v="2017-05-17T00:00:00"/>
    <b v="1"/>
    <s v="Approved"/>
    <s v="OHM Cycles"/>
    <s v="Road"/>
    <s v="medium"/>
    <s v="small"/>
    <n v="1810"/>
    <n v="1610.9"/>
    <d v="2008-03-19T00:00:00"/>
  </r>
  <r>
    <n v="3755"/>
    <n v="18"/>
    <x v="2080"/>
    <d v="2017-01-15T00:00:00"/>
    <b v="0"/>
    <s v="Approved"/>
    <s v="Solex"/>
    <s v="Standard"/>
    <s v="medium"/>
    <s v="medium"/>
    <n v="575.27"/>
    <n v="431.45"/>
    <d v="2009-03-08T00:00:00"/>
  </r>
  <r>
    <n v="3756"/>
    <n v="19"/>
    <x v="2126"/>
    <d v="2017-05-30T00:00:00"/>
    <b v="1"/>
    <s v="Approved"/>
    <s v="OHM Cycles"/>
    <s v="Road"/>
    <s v="high"/>
    <s v="large"/>
    <n v="12.01"/>
    <n v="7.21"/>
    <d v="1993-10-02T00:00:00"/>
  </r>
  <r>
    <n v="3757"/>
    <n v="4"/>
    <x v="488"/>
    <d v="2017-12-04T00:00:00"/>
    <b v="1"/>
    <s v="Approved"/>
    <s v="Giant Bicycles"/>
    <s v="Standard"/>
    <s v="high"/>
    <s v="medium"/>
    <n v="1129.1300000000001"/>
    <n v="677.48"/>
    <d v="2005-08-09T00:00:00"/>
  </r>
  <r>
    <n v="3758"/>
    <n v="1"/>
    <x v="40"/>
    <d v="2017-09-07T00:00:00"/>
    <b v="1"/>
    <s v="Approved"/>
    <s v="Giant Bicycles"/>
    <s v="Standard"/>
    <s v="medium"/>
    <s v="medium"/>
    <n v="1403.5"/>
    <n v="954.82"/>
    <d v="2005-08-09T00:00:00"/>
  </r>
  <r>
    <n v="3759"/>
    <n v="8"/>
    <x v="508"/>
    <d v="2017-02-19T00:00:00"/>
    <b v="1"/>
    <s v="Approved"/>
    <s v="Solex"/>
    <s v="Road"/>
    <s v="medium"/>
    <s v="small"/>
    <n v="1703.52"/>
    <n v="1516.13"/>
    <d v="1991-11-07T00:00:00"/>
  </r>
  <r>
    <n v="3760"/>
    <n v="51"/>
    <x v="1730"/>
    <d v="2017-09-27T00:00:00"/>
    <b v="1"/>
    <s v="Approved"/>
    <s v="OHM Cycles"/>
    <s v="Standard"/>
    <s v="high"/>
    <s v="medium"/>
    <n v="2005.66"/>
    <n v="1203.4000000000001"/>
    <d v="2012-04-10T00:00:00"/>
  </r>
  <r>
    <n v="3761"/>
    <n v="71"/>
    <x v="1686"/>
    <d v="2017-03-05T00:00:00"/>
    <b v="0"/>
    <s v="Approved"/>
    <s v="Solex"/>
    <s v="Standard"/>
    <s v="high"/>
    <s v="large"/>
    <n v="1842.92"/>
    <n v="1105.75"/>
    <d v="1995-10-24T00:00:00"/>
  </r>
  <r>
    <n v="3762"/>
    <n v="21"/>
    <x v="2290"/>
    <d v="2017-11-13T00:00:00"/>
    <b v="0"/>
    <s v="Approved"/>
    <s v="WeareA2B"/>
    <s v="Touring"/>
    <s v="medium"/>
    <s v="medium"/>
    <n v="1466.68"/>
    <n v="363.25"/>
    <d v="2014-03-03T00:00:00"/>
  </r>
  <r>
    <n v="3763"/>
    <n v="69"/>
    <x v="1166"/>
    <d v="2017-05-12T00:00:00"/>
    <b v="1"/>
    <s v="Approved"/>
    <s v="Giant Bicycles"/>
    <s v="Road"/>
    <s v="medium"/>
    <s v="medium"/>
    <n v="792.9"/>
    <n v="594.67999999999995"/>
    <d v="1999-07-20T00:00:00"/>
  </r>
  <r>
    <n v="3764"/>
    <n v="0"/>
    <x v="2291"/>
    <d v="2017-07-17T00:00:00"/>
    <b v="0"/>
    <s v="Approved"/>
    <s v="Norco Bicycles"/>
    <s v="Road"/>
    <s v="medium"/>
    <s v="medium"/>
    <n v="543.39"/>
    <n v="407.54"/>
    <d v="2016-11-22T00:00:00"/>
  </r>
  <r>
    <n v="3765"/>
    <n v="38"/>
    <x v="91"/>
    <d v="2017-04-06T00:00:00"/>
    <b v="1"/>
    <s v="Approved"/>
    <s v="Solex"/>
    <s v="Standard"/>
    <s v="medium"/>
    <s v="medium"/>
    <n v="1577.53"/>
    <n v="826.51"/>
    <d v="2008-03-19T00:00:00"/>
  </r>
  <r>
    <n v="3766"/>
    <n v="56"/>
    <x v="1043"/>
    <d v="2017-06-23T00:00:00"/>
    <b v="0"/>
    <s v="Approved"/>
    <s v="Norco Bicycles"/>
    <s v="Mountain"/>
    <s v="low"/>
    <s v="small"/>
    <n v="688.63"/>
    <n v="612.88"/>
    <d v="2006-11-10T00:00:00"/>
  </r>
  <r>
    <n v="3767"/>
    <n v="5"/>
    <x v="109"/>
    <d v="2017-06-23T00:00:00"/>
    <b v="0"/>
    <s v="Approved"/>
    <s v="Trek Bicycles"/>
    <s v="Mountain"/>
    <s v="low"/>
    <s v="medium"/>
    <n v="574.64"/>
    <n v="459.71"/>
    <d v="2011-08-29T00:00:00"/>
  </r>
  <r>
    <n v="3768"/>
    <n v="52"/>
    <x v="162"/>
    <d v="2017-05-14T00:00:00"/>
    <b v="1"/>
    <s v="Approved"/>
    <s v="OHM Cycles"/>
    <s v="Road"/>
    <s v="medium"/>
    <s v="medium"/>
    <n v="1280.28"/>
    <n v="829.51"/>
    <d v="1997-10-04T00:00:00"/>
  </r>
  <r>
    <n v="3769"/>
    <n v="15"/>
    <x v="2243"/>
    <d v="2017-11-10T00:00:00"/>
    <b v="1"/>
    <s v="Approved"/>
    <s v="WeareA2B"/>
    <s v="Standard"/>
    <s v="medium"/>
    <s v="medium"/>
    <n v="1292.8399999999999"/>
    <n v="13.44"/>
    <d v="2009-04-12T00:00:00"/>
  </r>
  <r>
    <n v="3770"/>
    <n v="20"/>
    <x v="1458"/>
    <d v="2017-08-27T00:00:00"/>
    <b v="1"/>
    <s v="Approved"/>
    <s v="Trek Bicycles"/>
    <s v="Standard"/>
    <s v="medium"/>
    <s v="small"/>
    <n v="1775.81"/>
    <n v="1580.47"/>
    <d v="2010-05-05T00:00:00"/>
  </r>
  <r>
    <n v="3771"/>
    <n v="60"/>
    <x v="555"/>
    <d v="2017-09-30T00:00:00"/>
    <b v="0"/>
    <s v="Approved"/>
    <s v="Giant Bicycles"/>
    <s v="Standard"/>
    <s v="high"/>
    <s v="small"/>
    <n v="1977.36"/>
    <n v="1759.85"/>
    <d v="2010-11-05T00:00:00"/>
  </r>
  <r>
    <n v="3772"/>
    <n v="16"/>
    <x v="1614"/>
    <d v="2017-10-07T00:00:00"/>
    <b v="1"/>
    <s v="Approved"/>
    <s v="Norco Bicycles"/>
    <s v="Standard"/>
    <s v="high"/>
    <s v="small"/>
    <n v="1661.92"/>
    <n v="1479.11"/>
    <d v="1994-09-09T00:00:00"/>
  </r>
  <r>
    <n v="3773"/>
    <n v="77"/>
    <x v="415"/>
    <d v="2017-07-15T00:00:00"/>
    <b v="0"/>
    <s v="Approved"/>
    <s v="Norco Bicycles"/>
    <s v="Road"/>
    <s v="medium"/>
    <s v="large"/>
    <n v="1240.31"/>
    <n v="795.1"/>
    <d v="2011-01-10T00:00:00"/>
  </r>
  <r>
    <n v="3774"/>
    <n v="0"/>
    <x v="1001"/>
    <d v="2017-02-25T00:00:00"/>
    <b v="0"/>
    <s v="Approved"/>
    <s v="Trek Bicycles"/>
    <s v="Standard"/>
    <s v="medium"/>
    <s v="medium"/>
    <n v="499.53"/>
    <n v="388.72"/>
    <d v="1999-06-23T00:00:00"/>
  </r>
  <r>
    <n v="3775"/>
    <n v="30"/>
    <x v="1675"/>
    <d v="2017-08-12T00:00:00"/>
    <b v="1"/>
    <s v="Approved"/>
    <s v="OHM Cycles"/>
    <s v="Standard"/>
    <s v="medium"/>
    <s v="medium"/>
    <n v="1227.3399999999999"/>
    <n v="770.89"/>
    <d v="1994-08-10T00:00:00"/>
  </r>
  <r>
    <n v="3776"/>
    <n v="83"/>
    <x v="2292"/>
    <d v="2017-01-27T00:00:00"/>
    <b v="0"/>
    <s v="Approved"/>
    <s v="Solex"/>
    <s v="Touring"/>
    <s v="medium"/>
    <s v="large"/>
    <n v="2083.94"/>
    <n v="675.03"/>
    <d v="2013-09-16T00:00:00"/>
  </r>
  <r>
    <n v="3777"/>
    <n v="11"/>
    <x v="2200"/>
    <d v="2017-05-11T00:00:00"/>
    <b v="0"/>
    <s v="Approved"/>
    <s v="Giant Bicycles"/>
    <s v="Standard"/>
    <s v="high"/>
    <s v="medium"/>
    <n v="1274.93"/>
    <n v="764.96"/>
    <d v="2007-08-04T00:00:00"/>
  </r>
  <r>
    <n v="3778"/>
    <n v="59"/>
    <x v="709"/>
    <d v="2017-08-27T00:00:00"/>
    <b v="1"/>
    <s v="Approved"/>
    <s v="WeareA2B"/>
    <s v="Standard"/>
    <s v="medium"/>
    <s v="small"/>
    <n v="1415.01"/>
    <n v="1259.3599999999999"/>
    <d v="2003-01-05T00:00:00"/>
  </r>
  <r>
    <n v="3779"/>
    <n v="68"/>
    <x v="2293"/>
    <d v="2017-04-07T00:00:00"/>
    <b v="0"/>
    <s v="Approved"/>
    <s v="OHM Cycles"/>
    <s v="Standard"/>
    <s v="medium"/>
    <s v="medium"/>
    <n v="1636.9"/>
    <n v="44.71"/>
    <d v="2010-08-20T00:00:00"/>
  </r>
  <r>
    <n v="3780"/>
    <n v="10"/>
    <x v="643"/>
    <d v="2017-10-05T00:00:00"/>
    <b v="1"/>
    <s v="Approved"/>
    <s v="WeareA2B"/>
    <s v="Touring"/>
    <s v="medium"/>
    <s v="medium"/>
    <n v="1466.68"/>
    <n v="363.25"/>
    <d v="2014-03-03T00:00:00"/>
  </r>
  <r>
    <n v="3781"/>
    <n v="30"/>
    <x v="1924"/>
    <d v="2017-10-19T00:00:00"/>
    <b v="1"/>
    <s v="Approved"/>
    <s v="Solex"/>
    <s v="Standard"/>
    <s v="high"/>
    <s v="medium"/>
    <n v="748.17"/>
    <n v="448.9"/>
    <d v="1999-07-20T00:00:00"/>
  </r>
  <r>
    <n v="3783"/>
    <n v="27"/>
    <x v="1878"/>
    <d v="2017-12-06T00:00:00"/>
    <b v="1"/>
    <s v="Approved"/>
    <s v="Trek Bicycles"/>
    <s v="Standard"/>
    <s v="medium"/>
    <s v="medium"/>
    <n v="499.53"/>
    <n v="388.72"/>
    <d v="1999-06-23T00:00:00"/>
  </r>
  <r>
    <n v="3784"/>
    <n v="17"/>
    <x v="2120"/>
    <d v="2017-04-18T00:00:00"/>
    <b v="1"/>
    <s v="Approved"/>
    <s v="Solex"/>
    <s v="Standard"/>
    <s v="high"/>
    <s v="medium"/>
    <n v="1024.6600000000001"/>
    <n v="614.79999999999995"/>
    <d v="1996-11-09T00:00:00"/>
  </r>
  <r>
    <n v="3785"/>
    <n v="0"/>
    <x v="1160"/>
    <d v="2017-05-12T00:00:00"/>
    <b v="0"/>
    <s v="Approved"/>
    <s v="Trek Bicycles"/>
    <s v="Road"/>
    <s v="medium"/>
    <s v="medium"/>
    <n v="533.51"/>
    <n v="400.13"/>
    <d v="2012-06-04T00:00:00"/>
  </r>
  <r>
    <n v="3786"/>
    <n v="41"/>
    <x v="567"/>
    <d v="2017-05-31T00:00:00"/>
    <b v="1"/>
    <s v="Approved"/>
    <s v="Solex"/>
    <s v="Road"/>
    <s v="medium"/>
    <s v="medium"/>
    <n v="416.98"/>
    <n v="312.74"/>
    <d v="1997-05-10T00:00:00"/>
  </r>
  <r>
    <n v="3787"/>
    <n v="53"/>
    <x v="699"/>
    <d v="2017-07-17T00:00:00"/>
    <b v="0"/>
    <s v="Approved"/>
    <s v="OHM Cycles"/>
    <s v="Standard"/>
    <s v="medium"/>
    <s v="medium"/>
    <n v="795.34"/>
    <n v="101.58"/>
    <d v="2000-05-22T00:00:00"/>
  </r>
  <r>
    <n v="3788"/>
    <n v="36"/>
    <x v="1582"/>
    <d v="2017-11-24T00:00:00"/>
    <b v="1"/>
    <s v="Approved"/>
    <s v="Solex"/>
    <s v="Standard"/>
    <s v="low"/>
    <s v="medium"/>
    <n v="945.04"/>
    <n v="507.58"/>
    <d v="2011-03-16T00:00:00"/>
  </r>
  <r>
    <n v="3789"/>
    <n v="66"/>
    <x v="641"/>
    <d v="2017-11-19T00:00:00"/>
    <b v="1"/>
    <s v="Approved"/>
    <s v="Solex"/>
    <s v="Standard"/>
    <s v="medium"/>
    <s v="medium"/>
    <n v="1163.8900000000001"/>
    <n v="589.27"/>
    <d v="2005-12-07T00:00:00"/>
  </r>
  <r>
    <n v="3790"/>
    <n v="45"/>
    <x v="2294"/>
    <d v="2017-10-26T00:00:00"/>
    <b v="0"/>
    <s v="Approved"/>
    <s v="Solex"/>
    <s v="Standard"/>
    <s v="medium"/>
    <s v="medium"/>
    <n v="441.49"/>
    <n v="84.99"/>
    <d v="2001-11-25T00:00:00"/>
  </r>
  <r>
    <n v="3791"/>
    <n v="45"/>
    <x v="271"/>
    <d v="2017-03-20T00:00:00"/>
    <b v="1"/>
    <s v="Approved"/>
    <s v="Solex"/>
    <s v="Standard"/>
    <s v="medium"/>
    <s v="medium"/>
    <n v="441.49"/>
    <n v="84.99"/>
    <d v="1993-04-12T00:00:00"/>
  </r>
  <r>
    <n v="3792"/>
    <n v="1"/>
    <x v="1052"/>
    <d v="2017-05-14T00:00:00"/>
    <b v="0"/>
    <s v="Approved"/>
    <s v="Giant Bicycles"/>
    <s v="Touring"/>
    <s v="medium"/>
    <s v="large"/>
    <n v="1873.97"/>
    <n v="863.95"/>
    <d v="2006-05-22T00:00:00"/>
  </r>
  <r>
    <n v="3793"/>
    <n v="34"/>
    <x v="1854"/>
    <d v="2017-07-12T00:00:00"/>
    <b v="0"/>
    <s v="Approved"/>
    <s v="Norco Bicycles"/>
    <s v="Road"/>
    <s v="high"/>
    <s v="large"/>
    <n v="774.53"/>
    <n v="464.72"/>
    <d v="2003-03-18T00:00:00"/>
  </r>
  <r>
    <n v="3794"/>
    <n v="46"/>
    <x v="2266"/>
    <d v="2017-05-24T00:00:00"/>
    <b v="1"/>
    <s v="Approved"/>
    <s v="Solex"/>
    <s v="Standard"/>
    <s v="low"/>
    <s v="medium"/>
    <n v="1289.8499999999999"/>
    <n v="74.510000000000005"/>
    <d v="2003-02-16T00:00:00"/>
  </r>
  <r>
    <n v="3795"/>
    <n v="96"/>
    <x v="2295"/>
    <d v="2017-04-26T00:00:00"/>
    <b v="1"/>
    <s v="Approved"/>
    <s v="Giant Bicycles"/>
    <s v="Standard"/>
    <s v="medium"/>
    <s v="large"/>
    <n v="1635.3"/>
    <n v="993.66"/>
    <d v="1994-08-10T00:00:00"/>
  </r>
  <r>
    <n v="3796"/>
    <n v="20"/>
    <x v="1233"/>
    <d v="2017-06-22T00:00:00"/>
    <b v="1"/>
    <s v="Approved"/>
    <s v="Trek Bicycles"/>
    <s v="Standard"/>
    <s v="medium"/>
    <s v="small"/>
    <n v="1775.81"/>
    <n v="1580.47"/>
    <d v="1991-08-05T00:00:00"/>
  </r>
  <r>
    <n v="3797"/>
    <n v="67"/>
    <x v="2296"/>
    <d v="2017-10-01T00:00:00"/>
    <b v="1"/>
    <s v="Approved"/>
    <s v="Norco Bicycles"/>
    <s v="Road"/>
    <s v="medium"/>
    <s v="medium"/>
    <n v="544.04999999999995"/>
    <n v="376.84"/>
    <d v="2002-08-31T00:00:00"/>
  </r>
  <r>
    <n v="3798"/>
    <n v="90"/>
    <x v="2297"/>
    <d v="2017-03-14T00:00:00"/>
    <b v="0"/>
    <s v="Approved"/>
    <s v="Norco Bicycles"/>
    <s v="Standard"/>
    <s v="low"/>
    <s v="medium"/>
    <n v="363.01"/>
    <n v="290.41000000000003"/>
    <d v="2009-03-08T00:00:00"/>
  </r>
  <r>
    <n v="3799"/>
    <n v="72"/>
    <x v="2298"/>
    <d v="2017-06-21T00:00:00"/>
    <b v="0"/>
    <s v="Approved"/>
    <s v="Norco Bicycles"/>
    <s v="Standard"/>
    <s v="medium"/>
    <s v="medium"/>
    <n v="360.4"/>
    <n v="270.3"/>
    <d v="2002-08-31T00:00:00"/>
  </r>
  <r>
    <n v="3800"/>
    <n v="53"/>
    <x v="258"/>
    <d v="2017-08-21T00:00:00"/>
    <b v="1"/>
    <s v="Approved"/>
    <s v="Giant Bicycles"/>
    <s v="Standard"/>
    <s v="high"/>
    <s v="medium"/>
    <n v="1274.93"/>
    <n v="764.96"/>
    <d v="2007-08-04T00:00:00"/>
  </r>
  <r>
    <n v="3801"/>
    <n v="67"/>
    <x v="2299"/>
    <d v="2017-10-19T00:00:00"/>
    <b v="0"/>
    <s v="Approved"/>
    <s v="Norco Bicycles"/>
    <s v="Road"/>
    <s v="medium"/>
    <s v="medium"/>
    <n v="544.04999999999995"/>
    <n v="376.84"/>
    <d v="2005-10-22T00:00:00"/>
  </r>
  <r>
    <n v="3802"/>
    <n v="89"/>
    <x v="830"/>
    <d v="2017-09-30T00:00:00"/>
    <b v="1"/>
    <s v="Approved"/>
    <s v="WeareA2B"/>
    <s v="Touring"/>
    <s v="medium"/>
    <s v="large"/>
    <n v="1362.99"/>
    <n v="57.74"/>
    <d v="2016-03-29T00:00:00"/>
  </r>
  <r>
    <n v="3803"/>
    <n v="52"/>
    <x v="342"/>
    <d v="2017-01-18T00:00:00"/>
    <b v="1"/>
    <s v="Approved"/>
    <s v="Solex"/>
    <s v="Road"/>
    <s v="medium"/>
    <s v="large"/>
    <n v="1777.8"/>
    <n v="820.78"/>
    <d v="2012-05-18T00:00:00"/>
  </r>
  <r>
    <n v="3804"/>
    <n v="79"/>
    <x v="2300"/>
    <d v="2017-03-20T00:00:00"/>
    <b v="0"/>
    <s v="Approved"/>
    <s v="Norco Bicycles"/>
    <s v="Standard"/>
    <s v="medium"/>
    <s v="medium"/>
    <n v="1555.58"/>
    <n v="818.01"/>
    <d v="1991-07-10T00:00:00"/>
  </r>
  <r>
    <n v="3805"/>
    <n v="14"/>
    <x v="1137"/>
    <d v="2017-09-29T00:00:00"/>
    <b v="1"/>
    <s v="Approved"/>
    <s v="Trek Bicycles"/>
    <s v="Standard"/>
    <s v="medium"/>
    <s v="small"/>
    <n v="1386.84"/>
    <n v="1234.29"/>
    <d v="2003-08-05T00:00:00"/>
  </r>
  <r>
    <n v="3806"/>
    <n v="83"/>
    <x v="2301"/>
    <d v="2017-04-21T00:00:00"/>
    <b v="0"/>
    <s v="Approved"/>
    <s v="Solex"/>
    <s v="Touring"/>
    <s v="medium"/>
    <s v="large"/>
    <n v="2083.94"/>
    <n v="675.03"/>
    <d v="2013-09-16T00:00:00"/>
  </r>
  <r>
    <n v="3807"/>
    <n v="91"/>
    <x v="1548"/>
    <d v="2017-09-12T00:00:00"/>
    <b v="0"/>
    <s v="Approved"/>
    <s v="Solex"/>
    <s v="Standard"/>
    <s v="medium"/>
    <s v="medium"/>
    <n v="100.35"/>
    <n v="75.260000000000005"/>
    <d v="1999-07-26T00:00:00"/>
  </r>
  <r>
    <n v="3808"/>
    <n v="33"/>
    <x v="2302"/>
    <d v="2017-05-10T00:00:00"/>
    <b v="0"/>
    <s v="Approved"/>
    <s v="Giant Bicycles"/>
    <s v="Standard"/>
    <s v="medium"/>
    <s v="small"/>
    <n v="1311.44"/>
    <n v="1167.18"/>
    <d v="1992-10-11T00:00:00"/>
  </r>
  <r>
    <n v="3809"/>
    <n v="2"/>
    <x v="1099"/>
    <d v="2017-09-13T00:00:00"/>
    <b v="1"/>
    <s v="Approved"/>
    <s v="Solex"/>
    <s v="Standard"/>
    <s v="medium"/>
    <s v="medium"/>
    <n v="71.489999999999995"/>
    <n v="53.62"/>
    <d v="2011-08-29T00:00:00"/>
  </r>
  <r>
    <n v="3810"/>
    <n v="73"/>
    <x v="1081"/>
    <d v="2017-01-23T00:00:00"/>
    <b v="1"/>
    <s v="Approved"/>
    <s v="Solex"/>
    <s v="Standard"/>
    <s v="medium"/>
    <s v="medium"/>
    <n v="1945.43"/>
    <n v="333.18"/>
    <d v="1991-07-10T00:00:00"/>
  </r>
  <r>
    <n v="3811"/>
    <n v="59"/>
    <x v="2303"/>
    <d v="2017-09-15T00:00:00"/>
    <b v="1"/>
    <s v="Approved"/>
    <s v="Solex"/>
    <s v="Standard"/>
    <s v="medium"/>
    <s v="large"/>
    <n v="1061.56"/>
    <n v="733.58"/>
    <d v="1993-07-20T00:00:00"/>
  </r>
  <r>
    <n v="3812"/>
    <n v="47"/>
    <x v="2304"/>
    <d v="2017-08-29T00:00:00"/>
    <b v="1"/>
    <s v="Approved"/>
    <s v="Trek Bicycles"/>
    <s v="Road"/>
    <s v="low"/>
    <s v="small"/>
    <n v="1720.7"/>
    <n v="1531.42"/>
    <d v="2006-10-01T00:00:00"/>
  </r>
  <r>
    <n v="3814"/>
    <n v="82"/>
    <x v="1803"/>
    <d v="2017-09-03T00:00:00"/>
    <b v="0"/>
    <s v="Approved"/>
    <s v="Norco Bicycles"/>
    <s v="Standard"/>
    <s v="high"/>
    <s v="medium"/>
    <n v="1148.6400000000001"/>
    <n v="689.18"/>
    <d v="2005-05-10T00:00:00"/>
  </r>
  <r>
    <n v="3815"/>
    <n v="89"/>
    <x v="2228"/>
    <d v="2017-10-06T00:00:00"/>
    <b v="0"/>
    <s v="Approved"/>
    <s v="Giant Bicycles"/>
    <s v="Standard"/>
    <s v="medium"/>
    <s v="large"/>
    <n v="1812.75"/>
    <n v="582.48"/>
    <d v="2006-02-02T00:00:00"/>
  </r>
  <r>
    <n v="3816"/>
    <n v="14"/>
    <x v="2305"/>
    <d v="2017-12-21T00:00:00"/>
    <b v="1"/>
    <s v="Approved"/>
    <s v="Solex"/>
    <s v="Standard"/>
    <s v="high"/>
    <s v="large"/>
    <n v="1842.92"/>
    <n v="1105.75"/>
    <d v="2011-01-10T00:00:00"/>
  </r>
  <r>
    <n v="3817"/>
    <n v="67"/>
    <x v="2306"/>
    <d v="2017-01-20T00:00:00"/>
    <b v="0"/>
    <s v="Approved"/>
    <s v="Norco Bicycles"/>
    <s v="Road"/>
    <s v="medium"/>
    <s v="medium"/>
    <n v="544.04999999999995"/>
    <n v="376.84"/>
    <d v="2005-10-22T00:00:00"/>
  </r>
  <r>
    <n v="3818"/>
    <n v="54"/>
    <x v="2307"/>
    <d v="2017-09-22T00:00:00"/>
    <b v="0"/>
    <s v="Approved"/>
    <s v="WeareA2B"/>
    <s v="Standard"/>
    <s v="medium"/>
    <s v="medium"/>
    <n v="1292.8399999999999"/>
    <n v="13.44"/>
    <d v="2015-08-10T00:00:00"/>
  </r>
  <r>
    <n v="3819"/>
    <n v="60"/>
    <x v="2308"/>
    <d v="2017-04-05T00:00:00"/>
    <b v="1"/>
    <s v="Approved"/>
    <s v="Giant Bicycles"/>
    <s v="Standard"/>
    <s v="high"/>
    <s v="small"/>
    <n v="1977.36"/>
    <n v="1759.85"/>
    <d v="2012-06-04T00:00:00"/>
  </r>
  <r>
    <n v="3820"/>
    <n v="27"/>
    <x v="1431"/>
    <d v="2017-07-08T00:00:00"/>
    <b v="0"/>
    <s v="Approved"/>
    <s v="Trek Bicycles"/>
    <s v="Standard"/>
    <s v="medium"/>
    <s v="medium"/>
    <n v="499.53"/>
    <n v="388.72"/>
    <d v="1991-08-05T00:00:00"/>
  </r>
  <r>
    <n v="3821"/>
    <n v="6"/>
    <x v="1909"/>
    <d v="2017-01-30T00:00:00"/>
    <b v="1"/>
    <s v="Approved"/>
    <s v="OHM Cycles"/>
    <s v="Standard"/>
    <s v="high"/>
    <s v="medium"/>
    <n v="227.88"/>
    <n v="136.72999999999999"/>
    <d v="2004-09-28T00:00:00"/>
  </r>
  <r>
    <n v="3822"/>
    <n v="53"/>
    <x v="2309"/>
    <d v="2017-04-06T00:00:00"/>
    <b v="0"/>
    <s v="Approved"/>
    <s v="OHM Cycles"/>
    <s v="Standard"/>
    <s v="medium"/>
    <s v="medium"/>
    <n v="795.34"/>
    <n v="101.58"/>
    <d v="1997-02-09T00:00:00"/>
  </r>
  <r>
    <n v="3823"/>
    <n v="53"/>
    <x v="334"/>
    <d v="2017-03-09T00:00:00"/>
    <b v="1"/>
    <s v="Approved"/>
    <s v="OHM Cycles"/>
    <s v="Standard"/>
    <s v="medium"/>
    <s v="medium"/>
    <n v="795.34"/>
    <n v="101.58"/>
    <d v="2011-08-24T00:00:00"/>
  </r>
  <r>
    <n v="3824"/>
    <n v="30"/>
    <x v="2310"/>
    <d v="2017-12-21T00:00:00"/>
    <b v="1"/>
    <s v="Approved"/>
    <s v="Solex"/>
    <s v="Standard"/>
    <s v="high"/>
    <s v="medium"/>
    <n v="748.17"/>
    <n v="448.9"/>
    <d v="1994-07-12T00:00:00"/>
  </r>
  <r>
    <n v="3825"/>
    <n v="89"/>
    <x v="2311"/>
    <d v="2017-08-25T00:00:00"/>
    <b v="1"/>
    <s v="Approved"/>
    <s v="WeareA2B"/>
    <s v="Touring"/>
    <s v="medium"/>
    <s v="large"/>
    <n v="1362.99"/>
    <n v="57.74"/>
    <d v="2016-07-09T00:00:00"/>
  </r>
  <r>
    <n v="3826"/>
    <n v="54"/>
    <x v="2062"/>
    <d v="2017-07-28T00:00:00"/>
    <b v="0"/>
    <s v="Approved"/>
    <s v="WeareA2B"/>
    <s v="Standard"/>
    <s v="medium"/>
    <s v="medium"/>
    <n v="1292.8399999999999"/>
    <n v="13.44"/>
    <d v="2015-06-17T00:00:00"/>
  </r>
  <r>
    <n v="3827"/>
    <n v="43"/>
    <x v="398"/>
    <d v="2017-03-22T00:00:00"/>
    <b v="0"/>
    <s v="Approved"/>
    <s v="Norco Bicycles"/>
    <s v="Standard"/>
    <s v="medium"/>
    <s v="medium"/>
    <n v="1555.58"/>
    <n v="818.01"/>
    <d v="2013-09-16T00:00:00"/>
  </r>
  <r>
    <n v="3828"/>
    <n v="68"/>
    <x v="2312"/>
    <d v="2017-10-08T00:00:00"/>
    <b v="1"/>
    <s v="Approved"/>
    <s v="OHM Cycles"/>
    <s v="Standard"/>
    <s v="medium"/>
    <s v="medium"/>
    <n v="1636.9"/>
    <n v="44.71"/>
    <d v="2016-12-06T00:00:00"/>
  </r>
  <r>
    <n v="3829"/>
    <n v="52"/>
    <x v="403"/>
    <d v="2017-11-02T00:00:00"/>
    <b v="0"/>
    <s v="Approved"/>
    <s v="OHM Cycles"/>
    <s v="Road"/>
    <s v="medium"/>
    <s v="medium"/>
    <n v="1280.28"/>
    <n v="829.51"/>
    <d v="1997-02-09T00:00:00"/>
  </r>
  <r>
    <n v="3830"/>
    <n v="96"/>
    <x v="276"/>
    <d v="2017-10-24T00:00:00"/>
    <b v="0"/>
    <s v="Approved"/>
    <s v="WeareA2B"/>
    <s v="Road"/>
    <s v="low"/>
    <s v="small"/>
    <n v="1172.78"/>
    <n v="1043.77"/>
    <d v="2002-10-10T00:00:00"/>
  </r>
  <r>
    <n v="3831"/>
    <n v="97"/>
    <x v="2313"/>
    <d v="2017-09-12T00:00:00"/>
    <b v="1"/>
    <s v="Approved"/>
    <s v="Solex"/>
    <s v="Standard"/>
    <s v="medium"/>
    <s v="large"/>
    <n v="202.62"/>
    <n v="151.96"/>
    <d v="2016-03-29T00:00:00"/>
  </r>
  <r>
    <n v="3832"/>
    <n v="100"/>
    <x v="2163"/>
    <d v="2017-06-28T00:00:00"/>
    <b v="0"/>
    <s v="Approved"/>
    <s v="Norco Bicycles"/>
    <s v="Road"/>
    <s v="medium"/>
    <s v="medium"/>
    <n v="1036.5899999999999"/>
    <n v="206.35"/>
    <d v="1991-05-06T00:00:00"/>
  </r>
  <r>
    <n v="3833"/>
    <n v="22"/>
    <x v="14"/>
    <d v="2017-06-17T00:00:00"/>
    <b v="0"/>
    <s v="Approved"/>
    <s v="Solex"/>
    <s v="Standard"/>
    <s v="medium"/>
    <s v="medium"/>
    <n v="575.27"/>
    <n v="431.45"/>
    <d v="1993-05-26T00:00:00"/>
  </r>
  <r>
    <n v="3834"/>
    <n v="23"/>
    <x v="1685"/>
    <d v="2017-08-25T00:00:00"/>
    <b v="0"/>
    <s v="Approved"/>
    <s v="Norco Bicycles"/>
    <s v="Mountain"/>
    <s v="low"/>
    <s v="small"/>
    <n v="688.63"/>
    <n v="612.88"/>
    <d v="1999-06-23T00:00:00"/>
  </r>
  <r>
    <n v="3835"/>
    <n v="55"/>
    <x v="2314"/>
    <d v="2017-06-14T00:00:00"/>
    <b v="1"/>
    <s v="Approved"/>
    <s v="Trek Bicycles"/>
    <s v="Road"/>
    <s v="medium"/>
    <s v="large"/>
    <n v="1894.19"/>
    <n v="598.76"/>
    <d v="2003-07-21T00:00:00"/>
  </r>
  <r>
    <n v="3836"/>
    <n v="14"/>
    <x v="2315"/>
    <d v="2017-05-26T00:00:00"/>
    <b v="0"/>
    <s v="Approved"/>
    <s v="Trek Bicycles"/>
    <s v="Standard"/>
    <s v="medium"/>
    <s v="small"/>
    <n v="1386.84"/>
    <n v="1234.29"/>
    <d v="2003-08-05T00:00:00"/>
  </r>
  <r>
    <n v="3837"/>
    <n v="0"/>
    <x v="2316"/>
    <d v="2017-07-13T00:00:00"/>
    <b v="1"/>
    <s v="Approved"/>
    <s v="Solex"/>
    <s v="Standard"/>
    <s v="medium"/>
    <s v="medium"/>
    <n v="100.35"/>
    <n v="75.260000000000005"/>
    <d v="1999-07-26T00:00:00"/>
  </r>
  <r>
    <n v="3838"/>
    <n v="51"/>
    <x v="714"/>
    <d v="2017-02-06T00:00:00"/>
    <b v="1"/>
    <s v="Approved"/>
    <s v="OHM Cycles"/>
    <s v="Standard"/>
    <s v="high"/>
    <s v="medium"/>
    <n v="2005.66"/>
    <n v="1203.4000000000001"/>
    <d v="2012-04-10T00:00:00"/>
  </r>
  <r>
    <n v="3839"/>
    <n v="0"/>
    <x v="1724"/>
    <d v="2017-02-07T00:00:00"/>
    <b v="0"/>
    <s v="Approved"/>
    <s v="WeareA2B"/>
    <s v="Standard"/>
    <s v="medium"/>
    <s v="medium"/>
    <n v="60.34"/>
    <n v="45.26"/>
    <d v="1999-06-23T00:00:00"/>
  </r>
  <r>
    <n v="3840"/>
    <n v="88"/>
    <x v="1250"/>
    <d v="2017-10-05T00:00:00"/>
    <b v="0"/>
    <s v="Approved"/>
    <s v="Norco Bicycles"/>
    <s v="Standard"/>
    <s v="medium"/>
    <s v="medium"/>
    <n v="1198.46"/>
    <n v="381.1"/>
    <d v="1999-07-26T00:00:00"/>
  </r>
  <r>
    <n v="3841"/>
    <n v="20"/>
    <x v="371"/>
    <d v="2017-02-27T00:00:00"/>
    <b v="1"/>
    <s v="Approved"/>
    <s v="Trek Bicycles"/>
    <s v="Standard"/>
    <s v="medium"/>
    <s v="small"/>
    <n v="1775.81"/>
    <n v="1580.47"/>
    <d v="2014-03-03T00:00:00"/>
  </r>
  <r>
    <n v="3842"/>
    <n v="68"/>
    <x v="2317"/>
    <d v="2017-06-02T00:00:00"/>
    <b v="0"/>
    <s v="Approved"/>
    <s v="OHM Cycles"/>
    <s v="Standard"/>
    <s v="medium"/>
    <s v="medium"/>
    <n v="1636.9"/>
    <n v="44.71"/>
    <d v="2010-08-20T00:00:00"/>
  </r>
  <r>
    <n v="3843"/>
    <n v="27"/>
    <x v="1966"/>
    <d v="2017-03-09T00:00:00"/>
    <b v="0"/>
    <s v="Approved"/>
    <s v="Trek Bicycles"/>
    <s v="Standard"/>
    <s v="medium"/>
    <s v="medium"/>
    <n v="499.53"/>
    <n v="388.72"/>
    <d v="1999-06-23T00:00:00"/>
  </r>
  <r>
    <n v="3844"/>
    <n v="55"/>
    <x v="1326"/>
    <d v="2017-02-12T00:00:00"/>
    <b v="0"/>
    <s v="Approved"/>
    <s v="Trek Bicycles"/>
    <s v="Road"/>
    <s v="medium"/>
    <s v="large"/>
    <n v="1894.19"/>
    <n v="598.76"/>
    <d v="2003-07-21T00:00:00"/>
  </r>
  <r>
    <n v="3845"/>
    <n v="29"/>
    <x v="117"/>
    <d v="2017-07-22T00:00:00"/>
    <b v="1"/>
    <s v="Approved"/>
    <s v="Norco Bicycles"/>
    <s v="Road"/>
    <s v="medium"/>
    <s v="medium"/>
    <n v="543.39"/>
    <n v="407.54"/>
    <d v="2006-11-10T00:00:00"/>
  </r>
  <r>
    <n v="3846"/>
    <n v="98"/>
    <x v="2318"/>
    <d v="2017-03-06T00:00:00"/>
    <b v="1"/>
    <s v="Approved"/>
    <s v="OHM Cycles"/>
    <s v="Standard"/>
    <s v="medium"/>
    <s v="medium"/>
    <n v="795.34"/>
    <n v="101.58"/>
    <d v="1997-02-09T00:00:00"/>
  </r>
  <r>
    <n v="3847"/>
    <n v="90"/>
    <x v="2210"/>
    <d v="2017-11-09T00:00:00"/>
    <b v="1"/>
    <s v="Approved"/>
    <s v="Norco Bicycles"/>
    <s v="Standard"/>
    <s v="low"/>
    <s v="medium"/>
    <n v="363.01"/>
    <n v="290.41000000000003"/>
    <d v="2005-05-10T00:00:00"/>
  </r>
  <r>
    <n v="3848"/>
    <n v="44"/>
    <x v="2319"/>
    <d v="2017-02-18T00:00:00"/>
    <b v="0"/>
    <s v="Approved"/>
    <s v="WeareA2B"/>
    <s v="Standard"/>
    <s v="medium"/>
    <s v="medium"/>
    <n v="1769.64"/>
    <n v="108.76"/>
    <d v="2007-12-11T00:00:00"/>
  </r>
  <r>
    <n v="3849"/>
    <n v="0"/>
    <x v="1409"/>
    <d v="2017-05-15T00:00:00"/>
    <b v="1"/>
    <s v="Approved"/>
    <s v="Solex"/>
    <s v="Standard"/>
    <s v="medium"/>
    <s v="medium"/>
    <n v="71.489999999999995"/>
    <n v="53.62"/>
    <d v="2012-12-02T00:00:00"/>
  </r>
  <r>
    <n v="3850"/>
    <n v="12"/>
    <x v="733"/>
    <d v="2017-06-29T00:00:00"/>
    <b v="0"/>
    <s v="Approved"/>
    <s v="WeareA2B"/>
    <s v="Standard"/>
    <s v="medium"/>
    <s v="medium"/>
    <n v="1231.1500000000001"/>
    <n v="161.6"/>
    <d v="1994-09-09T00:00:00"/>
  </r>
  <r>
    <n v="3851"/>
    <n v="0"/>
    <x v="2320"/>
    <d v="2017-02-12T00:00:00"/>
    <b v="0"/>
    <s v="Approved"/>
    <s v="Trek Bicycles"/>
    <s v="Standard"/>
    <s v="high"/>
    <s v="medium"/>
    <n v="495.72"/>
    <n v="297.43"/>
    <d v="2011-01-10T00:00:00"/>
  </r>
  <r>
    <n v="3852"/>
    <n v="2"/>
    <x v="179"/>
    <d v="2017-05-01T00:00:00"/>
    <b v="1"/>
    <s v="Approved"/>
    <s v="Giant Bicycles"/>
    <s v="Road"/>
    <s v="low"/>
    <s v="small"/>
    <n v="590.26"/>
    <n v="525.33000000000004"/>
    <d v="2010-11-05T00:00:00"/>
  </r>
  <r>
    <n v="3853"/>
    <n v="7"/>
    <x v="2130"/>
    <d v="2017-04-22T00:00:00"/>
    <b v="0"/>
    <s v="Approved"/>
    <s v="Trek Bicycles"/>
    <s v="Road"/>
    <s v="low"/>
    <s v="medium"/>
    <n v="980.37"/>
    <n v="234.43"/>
    <d v="1991-11-07T00:00:00"/>
  </r>
  <r>
    <n v="3854"/>
    <n v="13"/>
    <x v="2271"/>
    <d v="2017-04-26T00:00:00"/>
    <b v="0"/>
    <s v="Approved"/>
    <s v="Solex"/>
    <s v="Standard"/>
    <s v="medium"/>
    <s v="medium"/>
    <n v="1163.8900000000001"/>
    <n v="589.27"/>
    <d v="2016-07-09T00:00:00"/>
  </r>
  <r>
    <n v="3855"/>
    <n v="21"/>
    <x v="2321"/>
    <d v="2017-10-10T00:00:00"/>
    <b v="1"/>
    <s v="Approved"/>
    <s v="WeareA2B"/>
    <s v="Touring"/>
    <s v="medium"/>
    <s v="medium"/>
    <n v="1466.68"/>
    <n v="363.25"/>
    <d v="2014-03-03T00:00:00"/>
  </r>
  <r>
    <n v="3856"/>
    <n v="23"/>
    <x v="625"/>
    <d v="2017-07-14T00:00:00"/>
    <b v="0"/>
    <s v="Approved"/>
    <s v="Norco Bicycles"/>
    <s v="Mountain"/>
    <s v="low"/>
    <s v="small"/>
    <n v="688.63"/>
    <n v="612.88"/>
    <d v="2016-11-22T00:00:00"/>
  </r>
  <r>
    <n v="3857"/>
    <n v="1"/>
    <x v="2322"/>
    <d v="2017-10-13T00:00:00"/>
    <b v="1"/>
    <s v="Approved"/>
    <s v="Giant Bicycles"/>
    <s v="Standard"/>
    <s v="medium"/>
    <s v="medium"/>
    <n v="1403.5"/>
    <n v="954.82"/>
    <d v="2016-11-14T00:00:00"/>
  </r>
  <r>
    <n v="3858"/>
    <n v="1"/>
    <x v="2323"/>
    <d v="2017-03-28T00:00:00"/>
    <b v="1"/>
    <s v="Approved"/>
    <s v="Giant Bicycles"/>
    <s v="Standard"/>
    <s v="medium"/>
    <s v="medium"/>
    <n v="1403.5"/>
    <n v="954.82"/>
    <d v="2016-11-14T00:00:00"/>
  </r>
  <r>
    <n v="3859"/>
    <n v="38"/>
    <x v="225"/>
    <d v="2017-01-23T00:00:00"/>
    <b v="0"/>
    <s v="Approved"/>
    <s v="Solex"/>
    <s v="Standard"/>
    <s v="medium"/>
    <s v="medium"/>
    <n v="1577.53"/>
    <n v="826.51"/>
    <d v="2011-03-16T00:00:00"/>
  </r>
  <r>
    <n v="3860"/>
    <n v="33"/>
    <x v="2324"/>
    <d v="2017-11-22T00:00:00"/>
    <b v="0"/>
    <s v="Approved"/>
    <s v="Giant Bicycles"/>
    <s v="Standard"/>
    <s v="medium"/>
    <s v="small"/>
    <n v="1311.44"/>
    <n v="1167.18"/>
    <d v="2010-06-07T00:00:00"/>
  </r>
  <r>
    <n v="3861"/>
    <n v="2"/>
    <x v="1852"/>
    <d v="2017-09-30T00:00:00"/>
    <b v="0"/>
    <s v="Approved"/>
    <s v="Solex"/>
    <s v="Standard"/>
    <s v="medium"/>
    <s v="medium"/>
    <n v="71.489999999999995"/>
    <n v="53.62"/>
    <d v="2012-12-02T00:00:00"/>
  </r>
  <r>
    <n v="3862"/>
    <n v="32"/>
    <x v="524"/>
    <d v="2017-07-13T00:00:00"/>
    <b v="1"/>
    <s v="Approved"/>
    <s v="Giant Bicycles"/>
    <s v="Standard"/>
    <s v="medium"/>
    <s v="medium"/>
    <n v="642.70000000000005"/>
    <n v="211.37"/>
    <d v="2002-03-22T00:00:00"/>
  </r>
  <r>
    <n v="3863"/>
    <n v="49"/>
    <x v="1823"/>
    <d v="2017-10-15T00:00:00"/>
    <b v="0"/>
    <s v="Approved"/>
    <s v="Solex"/>
    <s v="Standard"/>
    <s v="medium"/>
    <s v="large"/>
    <n v="1061.56"/>
    <n v="733.58"/>
    <d v="1993-06-23T00:00:00"/>
  </r>
  <r>
    <n v="3864"/>
    <n v="41"/>
    <x v="2325"/>
    <d v="2017-06-20T00:00:00"/>
    <b v="0"/>
    <s v="Approved"/>
    <s v="Norco Bicycles"/>
    <s v="Standard"/>
    <s v="low"/>
    <s v="medium"/>
    <n v="958.74"/>
    <n v="748.9"/>
    <d v="2013-03-12T00:00:00"/>
  </r>
  <r>
    <n v="3865"/>
    <n v="62"/>
    <x v="2326"/>
    <d v="2017-09-30T00:00:00"/>
    <b v="0"/>
    <s v="Approved"/>
    <s v="Solex"/>
    <s v="Standard"/>
    <s v="medium"/>
    <s v="medium"/>
    <n v="478.16"/>
    <n v="298.72000000000003"/>
    <d v="1993-06-23T00:00:00"/>
  </r>
  <r>
    <n v="3866"/>
    <n v="50"/>
    <x v="2106"/>
    <d v="2017-02-03T00:00:00"/>
    <b v="0"/>
    <s v="Approved"/>
    <s v="Giant Bicycles"/>
    <s v="Standard"/>
    <s v="medium"/>
    <s v="medium"/>
    <n v="642.70000000000005"/>
    <n v="211.37"/>
    <d v="1992-10-11T00:00:00"/>
  </r>
  <r>
    <n v="3867"/>
    <n v="13"/>
    <x v="515"/>
    <d v="2017-07-05T00:00:00"/>
    <b v="0"/>
    <s v="Approved"/>
    <s v="Solex"/>
    <s v="Standard"/>
    <s v="medium"/>
    <s v="medium"/>
    <n v="1163.8900000000001"/>
    <n v="589.27"/>
    <d v="2016-07-09T00:00:00"/>
  </r>
  <r>
    <n v="3868"/>
    <n v="76"/>
    <x v="2201"/>
    <d v="2017-07-01T00:00:00"/>
    <b v="0"/>
    <s v="Approved"/>
    <s v="WeareA2B"/>
    <s v="Standard"/>
    <s v="low"/>
    <s v="medium"/>
    <n v="642.30999999999995"/>
    <n v="513.85"/>
    <d v="2005-05-10T00:00:00"/>
  </r>
  <r>
    <n v="3869"/>
    <n v="3"/>
    <x v="1691"/>
    <d v="2017-12-02T00:00:00"/>
    <b v="0"/>
    <s v="Approved"/>
    <s v="Trek Bicycles"/>
    <s v="Standard"/>
    <s v="medium"/>
    <s v="large"/>
    <n v="2091.4699999999998"/>
    <n v="388.92"/>
    <d v="2012-09-15T00:00:00"/>
  </r>
  <r>
    <n v="3870"/>
    <n v="85"/>
    <x v="798"/>
    <d v="2017-01-05T00:00:00"/>
    <b v="1"/>
    <s v="Approved"/>
    <s v="WeareA2B"/>
    <s v="Standard"/>
    <s v="medium"/>
    <s v="medium"/>
    <n v="752.64"/>
    <n v="205.36"/>
    <d v="2015-08-02T00:00:00"/>
  </r>
  <r>
    <n v="3871"/>
    <n v="41"/>
    <x v="1061"/>
    <d v="2017-02-01T00:00:00"/>
    <b v="0"/>
    <s v="Cancelled"/>
    <s v="Solex"/>
    <s v="Road"/>
    <s v="medium"/>
    <s v="medium"/>
    <n v="416.98"/>
    <n v="312.74"/>
    <d v="1997-05-10T00:00:00"/>
  </r>
  <r>
    <n v="3872"/>
    <n v="27"/>
    <x v="2327"/>
    <d v="2017-11-21T00:00:00"/>
    <b v="0"/>
    <s v="Approved"/>
    <s v="Trek Bicycles"/>
    <s v="Standard"/>
    <s v="medium"/>
    <s v="medium"/>
    <n v="499.53"/>
    <n v="388.72"/>
    <d v="1999-06-23T00:00:00"/>
  </r>
  <r>
    <n v="3873"/>
    <n v="58"/>
    <x v="2328"/>
    <d v="2017-10-12T00:00:00"/>
    <b v="1"/>
    <s v="Approved"/>
    <s v="OHM Cycles"/>
    <s v="Standard"/>
    <s v="medium"/>
    <s v="medium"/>
    <n v="912.52"/>
    <n v="141.4"/>
    <d v="1998-12-17T00:00:00"/>
  </r>
  <r>
    <n v="3874"/>
    <n v="27"/>
    <x v="863"/>
    <d v="2017-10-12T00:00:00"/>
    <b v="1"/>
    <s v="Approved"/>
    <s v="Trek Bicycles"/>
    <s v="Standard"/>
    <s v="medium"/>
    <s v="medium"/>
    <n v="499.53"/>
    <n v="388.72"/>
    <d v="1999-06-23T00:00:00"/>
  </r>
  <r>
    <n v="3875"/>
    <n v="58"/>
    <x v="1543"/>
    <d v="2017-10-31T00:00:00"/>
    <b v="1"/>
    <s v="Approved"/>
    <s v="OHM Cycles"/>
    <s v="Standard"/>
    <s v="medium"/>
    <s v="medium"/>
    <n v="912.52"/>
    <n v="141.4"/>
    <d v="2015-10-18T00:00:00"/>
  </r>
  <r>
    <n v="3876"/>
    <n v="26"/>
    <x v="770"/>
    <d v="2017-06-09T00:00:00"/>
    <b v="0"/>
    <s v="Approved"/>
    <s v="WeareA2B"/>
    <s v="Standard"/>
    <s v="medium"/>
    <s v="medium"/>
    <n v="1992.93"/>
    <n v="762.63"/>
    <d v="1993-05-26T00:00:00"/>
  </r>
  <r>
    <n v="3877"/>
    <n v="11"/>
    <x v="2329"/>
    <d v="2017-02-22T00:00:00"/>
    <b v="1"/>
    <s v="Approved"/>
    <s v="Trek Bicycles"/>
    <s v="Standard"/>
    <s v="medium"/>
    <s v="small"/>
    <n v="1775.81"/>
    <n v="1580.47"/>
    <d v="1993-10-02T00:00:00"/>
  </r>
  <r>
    <n v="3879"/>
    <n v="79"/>
    <x v="1882"/>
    <d v="2017-11-24T00:00:00"/>
    <b v="1"/>
    <s v="Approved"/>
    <s v="Norco Bicycles"/>
    <s v="Standard"/>
    <s v="medium"/>
    <s v="medium"/>
    <n v="1555.58"/>
    <n v="818.01"/>
    <d v="2003-09-09T00:00:00"/>
  </r>
  <r>
    <n v="3880"/>
    <n v="20"/>
    <x v="416"/>
    <d v="2017-01-23T00:00:00"/>
    <b v="1"/>
    <s v="Approved"/>
    <s v="Trek Bicycles"/>
    <s v="Standard"/>
    <s v="medium"/>
    <s v="small"/>
    <n v="1775.81"/>
    <n v="1580.47"/>
    <d v="2016-07-09T00:00:00"/>
  </r>
  <r>
    <n v="3881"/>
    <n v="12"/>
    <x v="394"/>
    <d v="2017-06-13T00:00:00"/>
    <b v="1"/>
    <s v="Approved"/>
    <s v="WeareA2B"/>
    <s v="Standard"/>
    <s v="medium"/>
    <s v="medium"/>
    <n v="1231.1500000000001"/>
    <n v="161.6"/>
    <d v="2004-08-17T00:00:00"/>
  </r>
  <r>
    <n v="3882"/>
    <n v="71"/>
    <x v="2330"/>
    <d v="2017-03-05T00:00:00"/>
    <b v="0"/>
    <s v="Approved"/>
    <s v="Solex"/>
    <s v="Standard"/>
    <s v="high"/>
    <s v="large"/>
    <n v="1842.92"/>
    <n v="1105.75"/>
    <d v="2006-05-22T00:00:00"/>
  </r>
  <r>
    <n v="3883"/>
    <n v="28"/>
    <x v="2331"/>
    <d v="2017-07-20T00:00:00"/>
    <b v="0"/>
    <s v="Approved"/>
    <s v="Norco Bicycles"/>
    <s v="Standard"/>
    <s v="medium"/>
    <s v="small"/>
    <n v="1216.1400000000001"/>
    <n v="1082.3599999999999"/>
    <d v="1991-08-05T00:00:00"/>
  </r>
  <r>
    <n v="3884"/>
    <n v="19"/>
    <x v="2031"/>
    <d v="2017-01-11T00:00:00"/>
    <b v="0"/>
    <s v="Approved"/>
    <s v="OHM Cycles"/>
    <s v="Road"/>
    <s v="high"/>
    <s v="large"/>
    <n v="12.01"/>
    <n v="7.21"/>
    <d v="2009-03-08T00:00:00"/>
  </r>
  <r>
    <n v="3885"/>
    <n v="4"/>
    <x v="730"/>
    <d v="2017-09-02T00:00:00"/>
    <b v="1"/>
    <s v="Approved"/>
    <s v="Solex"/>
    <s v="Standard"/>
    <s v="medium"/>
    <s v="medium"/>
    <n v="1483.2"/>
    <n v="99.59"/>
    <d v="1998-12-17T00:00:00"/>
  </r>
  <r>
    <n v="3886"/>
    <n v="66"/>
    <x v="2068"/>
    <d v="2017-02-13T00:00:00"/>
    <b v="0"/>
    <s v="Approved"/>
    <s v="Giant Bicycles"/>
    <s v="Road"/>
    <s v="low"/>
    <s v="small"/>
    <n v="590.26"/>
    <n v="525.33000000000004"/>
    <d v="2010-11-05T00:00:00"/>
  </r>
  <r>
    <n v="3887"/>
    <n v="34"/>
    <x v="51"/>
    <d v="2017-02-16T00:00:00"/>
    <b v="0"/>
    <s v="Approved"/>
    <s v="Norco Bicycles"/>
    <s v="Road"/>
    <s v="high"/>
    <s v="large"/>
    <n v="774.53"/>
    <n v="464.72"/>
    <d v="2003-03-18T00:00:00"/>
  </r>
  <r>
    <n v="3888"/>
    <n v="92"/>
    <x v="100"/>
    <d v="2017-06-20T00:00:00"/>
    <b v="1"/>
    <s v="Approved"/>
    <s v="WeareA2B"/>
    <s v="Standard"/>
    <s v="medium"/>
    <s v="small"/>
    <n v="1415.01"/>
    <n v="1259.3599999999999"/>
    <d v="2003-01-05T00:00:00"/>
  </r>
  <r>
    <n v="3889"/>
    <n v="61"/>
    <x v="2332"/>
    <d v="2017-12-15T00:00:00"/>
    <b v="0"/>
    <s v="Approved"/>
    <s v="OHM Cycles"/>
    <s v="Standard"/>
    <s v="low"/>
    <s v="medium"/>
    <n v="71.16"/>
    <n v="56.93"/>
    <d v="2015-06-17T00:00:00"/>
  </r>
  <r>
    <n v="3890"/>
    <n v="33"/>
    <x v="587"/>
    <d v="2017-01-28T00:00:00"/>
    <b v="0"/>
    <s v="Approved"/>
    <s v="Giant Bicycles"/>
    <s v="Standard"/>
    <s v="medium"/>
    <s v="small"/>
    <n v="1311.44"/>
    <n v="1167.18"/>
    <d v="1999-07-20T00:00:00"/>
  </r>
  <r>
    <n v="3891"/>
    <n v="23"/>
    <x v="750"/>
    <d v="2017-02-01T00:00:00"/>
    <b v="1"/>
    <s v="Approved"/>
    <s v="Norco Bicycles"/>
    <s v="Standard"/>
    <s v="medium"/>
    <s v="medium"/>
    <n v="1198.46"/>
    <n v="381.1"/>
    <d v="2000-11-03T00:00:00"/>
  </r>
  <r>
    <n v="3892"/>
    <n v="77"/>
    <x v="2333"/>
    <d v="2017-06-14T00:00:00"/>
    <b v="0"/>
    <s v="Approved"/>
    <s v="Norco Bicycles"/>
    <s v="Road"/>
    <s v="medium"/>
    <s v="large"/>
    <n v="1240.31"/>
    <n v="795.1"/>
    <d v="2011-01-10T00:00:00"/>
  </r>
  <r>
    <n v="3893"/>
    <n v="38"/>
    <x v="856"/>
    <d v="2017-08-12T00:00:00"/>
    <b v="0"/>
    <s v="Approved"/>
    <s v="Solex"/>
    <s v="Standard"/>
    <s v="medium"/>
    <s v="medium"/>
    <n v="1577.53"/>
    <n v="826.51"/>
    <d v="2010-06-07T00:00:00"/>
  </r>
  <r>
    <n v="3894"/>
    <n v="45"/>
    <x v="2334"/>
    <d v="2017-01-08T00:00:00"/>
    <b v="1"/>
    <s v="Approved"/>
    <s v="Solex"/>
    <s v="Standard"/>
    <s v="medium"/>
    <s v="medium"/>
    <n v="441.49"/>
    <n v="84.99"/>
    <d v="1993-04-12T00:00:00"/>
  </r>
  <r>
    <n v="3895"/>
    <n v="54"/>
    <x v="1020"/>
    <d v="2017-09-18T00:00:00"/>
    <b v="0"/>
    <s v="Cancelled"/>
    <s v="WeareA2B"/>
    <s v="Standard"/>
    <s v="medium"/>
    <s v="medium"/>
    <n v="1292.8399999999999"/>
    <n v="13.44"/>
    <d v="2009-04-12T00:00:00"/>
  </r>
  <r>
    <n v="3896"/>
    <n v="46"/>
    <x v="86"/>
    <d v="2017-07-07T00:00:00"/>
    <b v="0"/>
    <s v="Approved"/>
    <s v="OHM Cycles"/>
    <s v="Standard"/>
    <s v="low"/>
    <s v="medium"/>
    <n v="1793.43"/>
    <n v="248.82"/>
    <d v="2010-06-07T00:00:00"/>
  </r>
  <r>
    <n v="3897"/>
    <n v="43"/>
    <x v="1863"/>
    <d v="2017-12-27T00:00:00"/>
    <b v="0"/>
    <s v="Approved"/>
    <s v="Solex"/>
    <s v="Standard"/>
    <s v="medium"/>
    <s v="medium"/>
    <n v="1151.96"/>
    <n v="649.49"/>
    <d v="2014-07-28T00:00:00"/>
  </r>
  <r>
    <n v="3898"/>
    <n v="21"/>
    <x v="367"/>
    <d v="2017-06-15T00:00:00"/>
    <b v="1"/>
    <s v="Approved"/>
    <s v="Solex"/>
    <s v="Standard"/>
    <s v="medium"/>
    <s v="large"/>
    <n v="1071.23"/>
    <n v="380.74"/>
    <d v="1996-04-05T00:00:00"/>
  </r>
  <r>
    <n v="3899"/>
    <n v="38"/>
    <x v="2335"/>
    <d v="2017-08-23T00:00:00"/>
    <b v="0"/>
    <s v="Approved"/>
    <s v="Trek Bicycles"/>
    <s v="Standard"/>
    <s v="medium"/>
    <s v="large"/>
    <n v="2091.4699999999998"/>
    <n v="388.92"/>
    <d v="2012-09-15T00:00:00"/>
  </r>
  <r>
    <n v="3900"/>
    <n v="44"/>
    <x v="2336"/>
    <d v="2017-09-07T00:00:00"/>
    <b v="0"/>
    <s v="Approved"/>
    <s v="WeareA2B"/>
    <s v="Standard"/>
    <s v="medium"/>
    <s v="medium"/>
    <n v="1769.64"/>
    <n v="108.76"/>
    <d v="2011-05-09T00:00:00"/>
  </r>
  <r>
    <n v="3901"/>
    <n v="72"/>
    <x v="1167"/>
    <d v="2017-08-23T00:00:00"/>
    <b v="0"/>
    <s v="Approved"/>
    <s v="Norco Bicycles"/>
    <s v="Standard"/>
    <s v="medium"/>
    <s v="medium"/>
    <n v="360.4"/>
    <n v="270.3"/>
    <d v="2003-09-09T00:00:00"/>
  </r>
  <r>
    <n v="3902"/>
    <n v="1"/>
    <x v="667"/>
    <d v="2017-06-22T00:00:00"/>
    <b v="1"/>
    <s v="Approved"/>
    <s v="Giant Bicycles"/>
    <s v="Standard"/>
    <s v="medium"/>
    <s v="medium"/>
    <n v="1403.5"/>
    <n v="954.82"/>
    <d v="2012-12-02T00:00:00"/>
  </r>
  <r>
    <n v="3903"/>
    <n v="59"/>
    <x v="2094"/>
    <d v="2017-06-02T00:00:00"/>
    <b v="0"/>
    <s v="Approved"/>
    <s v="Solex"/>
    <s v="Standard"/>
    <s v="medium"/>
    <s v="large"/>
    <n v="1061.56"/>
    <n v="733.58"/>
    <d v="1993-07-20T00:00:00"/>
  </r>
  <r>
    <n v="3904"/>
    <n v="27"/>
    <x v="2337"/>
    <d v="2017-10-10T00:00:00"/>
    <b v="1"/>
    <s v="Approved"/>
    <s v="Trek Bicycles"/>
    <s v="Standard"/>
    <s v="medium"/>
    <s v="medium"/>
    <n v="499.53"/>
    <n v="388.72"/>
    <d v="1999-06-23T00:00:00"/>
  </r>
  <r>
    <n v="3906"/>
    <n v="88"/>
    <x v="2338"/>
    <d v="2017-05-04T00:00:00"/>
    <b v="1"/>
    <s v="Approved"/>
    <s v="Norco Bicycles"/>
    <s v="Standard"/>
    <s v="medium"/>
    <s v="medium"/>
    <n v="1198.46"/>
    <n v="381.1"/>
    <d v="2013-06-09T00:00:00"/>
  </r>
  <r>
    <n v="3907"/>
    <n v="49"/>
    <x v="1246"/>
    <d v="2017-03-07T00:00:00"/>
    <b v="0"/>
    <s v="Approved"/>
    <s v="Solex"/>
    <s v="Standard"/>
    <s v="medium"/>
    <s v="large"/>
    <n v="1061.56"/>
    <n v="733.58"/>
    <d v="2010-11-05T00:00:00"/>
  </r>
  <r>
    <n v="3908"/>
    <n v="7"/>
    <x v="2339"/>
    <d v="2017-09-23T00:00:00"/>
    <b v="1"/>
    <s v="Approved"/>
    <s v="Trek Bicycles"/>
    <s v="Road"/>
    <s v="low"/>
    <s v="medium"/>
    <n v="980.37"/>
    <n v="234.43"/>
    <d v="2004-08-17T00:00:00"/>
  </r>
  <r>
    <n v="3909"/>
    <n v="0"/>
    <x v="2340"/>
    <d v="2017-06-19T00:00:00"/>
    <b v="0"/>
    <s v="Approved"/>
    <s v="Norco Bicycles"/>
    <s v="Standard"/>
    <s v="low"/>
    <s v="medium"/>
    <n v="363.01"/>
    <n v="290.41000000000003"/>
    <d v="2005-05-10T00:00:00"/>
  </r>
  <r>
    <n v="3910"/>
    <n v="37"/>
    <x v="24"/>
    <d v="2017-12-19T00:00:00"/>
    <b v="0"/>
    <s v="Approved"/>
    <s v="OHM Cycles"/>
    <s v="Standard"/>
    <s v="low"/>
    <s v="medium"/>
    <n v="1793.43"/>
    <n v="248.82"/>
    <d v="1999-07-20T00:00:00"/>
  </r>
  <r>
    <n v="3911"/>
    <n v="4"/>
    <x v="2341"/>
    <d v="2017-11-10T00:00:00"/>
    <b v="1"/>
    <s v="Approved"/>
    <s v="Giant Bicycles"/>
    <s v="Standard"/>
    <s v="high"/>
    <s v="medium"/>
    <n v="1129.1300000000001"/>
    <n v="677.48"/>
    <d v="2005-08-09T00:00:00"/>
  </r>
  <r>
    <n v="3912"/>
    <n v="37"/>
    <x v="1026"/>
    <d v="2017-05-23T00:00:00"/>
    <b v="1"/>
    <s v="Approved"/>
    <s v="OHM Cycles"/>
    <s v="Standard"/>
    <s v="low"/>
    <s v="medium"/>
    <n v="1793.43"/>
    <n v="248.82"/>
    <d v="1999-07-20T00:00:00"/>
  </r>
  <r>
    <n v="3913"/>
    <n v="13"/>
    <x v="2342"/>
    <d v="2017-10-14T00:00:00"/>
    <b v="0"/>
    <s v="Approved"/>
    <s v="Solex"/>
    <s v="Standard"/>
    <s v="medium"/>
    <s v="medium"/>
    <n v="1163.8900000000001"/>
    <n v="589.27"/>
    <d v="2016-07-09T00:00:00"/>
  </r>
  <r>
    <n v="3914"/>
    <n v="28"/>
    <x v="2343"/>
    <d v="2017-09-01T00:00:00"/>
    <b v="1"/>
    <s v="Approved"/>
    <s v="Norco Bicycles"/>
    <s v="Standard"/>
    <s v="medium"/>
    <s v="small"/>
    <n v="1216.1400000000001"/>
    <n v="1082.3599999999999"/>
    <d v="1991-08-05T00:00:00"/>
  </r>
  <r>
    <n v="3915"/>
    <n v="22"/>
    <x v="2033"/>
    <d v="2017-03-11T00:00:00"/>
    <b v="1"/>
    <s v="Approved"/>
    <s v="WeareA2B"/>
    <s v="Standard"/>
    <s v="medium"/>
    <s v="medium"/>
    <n v="60.34"/>
    <n v="45.26"/>
    <d v="1993-07-15T00:00:00"/>
  </r>
  <r>
    <n v="3916"/>
    <n v="95"/>
    <x v="2344"/>
    <d v="2017-08-05T00:00:00"/>
    <b v="1"/>
    <s v="Approved"/>
    <s v="Giant Bicycles"/>
    <s v="Standard"/>
    <s v="medium"/>
    <s v="large"/>
    <n v="569.55999999999995"/>
    <n v="528.42999999999995"/>
    <d v="2016-03-29T00:00:00"/>
  </r>
  <r>
    <n v="3917"/>
    <n v="87"/>
    <x v="1491"/>
    <d v="2017-04-23T00:00:00"/>
    <b v="1"/>
    <s v="Approved"/>
    <s v="Giant Bicycles"/>
    <s v="Standard"/>
    <s v="high"/>
    <s v="medium"/>
    <n v="1179"/>
    <n v="707.4"/>
    <d v="2013-06-09T00:00:00"/>
  </r>
  <r>
    <n v="3918"/>
    <n v="87"/>
    <x v="1717"/>
    <d v="2017-03-04T00:00:00"/>
    <b v="1"/>
    <s v="Approved"/>
    <s v="Giant Bicycles"/>
    <s v="Standard"/>
    <s v="high"/>
    <s v="medium"/>
    <n v="1179"/>
    <n v="707.4"/>
    <d v="1997-08-25T00:00:00"/>
  </r>
  <r>
    <n v="3919"/>
    <n v="60"/>
    <x v="1628"/>
    <d v="2017-09-02T00:00:00"/>
    <b v="0"/>
    <s v="Approved"/>
    <s v="Giant Bicycles"/>
    <s v="Standard"/>
    <s v="high"/>
    <s v="small"/>
    <n v="1977.36"/>
    <n v="1759.85"/>
    <d v="2005-10-22T00:00:00"/>
  </r>
  <r>
    <n v="3920"/>
    <n v="84"/>
    <x v="353"/>
    <d v="2017-09-13T00:00:00"/>
    <b v="0"/>
    <s v="Approved"/>
    <s v="Trek Bicycles"/>
    <s v="Road"/>
    <s v="medium"/>
    <s v="medium"/>
    <n v="290.62"/>
    <n v="215.14"/>
    <d v="2004-12-18T00:00:00"/>
  </r>
  <r>
    <n v="3921"/>
    <n v="1"/>
    <x v="1584"/>
    <d v="2017-12-24T00:00:00"/>
    <b v="0"/>
    <s v="Approved"/>
    <s v="Giant Bicycles"/>
    <s v="Standard"/>
    <s v="medium"/>
    <s v="medium"/>
    <n v="1403.5"/>
    <n v="954.82"/>
    <d v="2012-09-15T00:00:00"/>
  </r>
  <r>
    <n v="3922"/>
    <n v="9"/>
    <x v="2345"/>
    <d v="2017-07-18T00:00:00"/>
    <b v="0"/>
    <s v="Approved"/>
    <s v="Norco Bicycles"/>
    <s v="Standard"/>
    <s v="medium"/>
    <s v="small"/>
    <n v="1216.1400000000001"/>
    <n v="1082.3599999999999"/>
    <d v="2006-11-10T00:00:00"/>
  </r>
  <r>
    <n v="3923"/>
    <n v="16"/>
    <x v="2346"/>
    <d v="2017-11-19T00:00:00"/>
    <b v="1"/>
    <s v="Approved"/>
    <s v="Norco Bicycles"/>
    <s v="Standard"/>
    <s v="high"/>
    <s v="small"/>
    <n v="1661.92"/>
    <n v="1479.11"/>
    <d v="1994-09-09T00:00:00"/>
  </r>
  <r>
    <n v="3924"/>
    <n v="15"/>
    <x v="2317"/>
    <d v="2017-06-02T00:00:00"/>
    <b v="1"/>
    <s v="Approved"/>
    <s v="Norco Bicycles"/>
    <s v="Standard"/>
    <s v="low"/>
    <s v="medium"/>
    <n v="958.74"/>
    <n v="748.9"/>
    <d v="2005-12-07T00:00:00"/>
  </r>
  <r>
    <n v="3925"/>
    <n v="81"/>
    <x v="880"/>
    <d v="2017-10-30T00:00:00"/>
    <b v="1"/>
    <s v="Approved"/>
    <s v="Norco Bicycles"/>
    <s v="Standard"/>
    <s v="medium"/>
    <s v="small"/>
    <n v="586.45000000000005"/>
    <n v="521.94000000000005"/>
    <d v="2004-01-16T00:00:00"/>
  </r>
  <r>
    <n v="3926"/>
    <n v="14"/>
    <x v="239"/>
    <d v="2017-06-16T00:00:00"/>
    <b v="1"/>
    <s v="Approved"/>
    <s v="Trek Bicycles"/>
    <s v="Standard"/>
    <s v="medium"/>
    <s v="small"/>
    <n v="1386.84"/>
    <n v="1234.29"/>
    <d v="2003-08-05T00:00:00"/>
  </r>
  <r>
    <n v="3927"/>
    <n v="0"/>
    <x v="1660"/>
    <d v="2017-06-27T00:00:00"/>
    <b v="1"/>
    <s v="Approved"/>
    <s v="WeareA2B"/>
    <s v="Standard"/>
    <s v="medium"/>
    <s v="small"/>
    <n v="175.89"/>
    <n v="131.91999999999999"/>
    <d v="2003-02-16T00:00:00"/>
  </r>
  <r>
    <n v="3928"/>
    <n v="2"/>
    <x v="230"/>
    <d v="2017-02-04T00:00:00"/>
    <b v="1"/>
    <s v="Approved"/>
    <s v="Solex"/>
    <s v="Standard"/>
    <s v="medium"/>
    <s v="medium"/>
    <n v="71.489999999999995"/>
    <n v="53.62"/>
    <d v="2012-12-02T00:00:00"/>
  </r>
  <r>
    <n v="3929"/>
    <n v="29"/>
    <x v="2347"/>
    <d v="2017-08-25T00:00:00"/>
    <b v="0"/>
    <s v="Approved"/>
    <s v="Norco Bicycles"/>
    <s v="Road"/>
    <s v="medium"/>
    <s v="medium"/>
    <n v="543.39"/>
    <n v="407.54"/>
    <d v="2016-11-22T00:00:00"/>
  </r>
  <r>
    <n v="3931"/>
    <n v="56"/>
    <x v="62"/>
    <d v="2017-08-16T00:00:00"/>
    <b v="1"/>
    <s v="Approved"/>
    <s v="Norco Bicycles"/>
    <s v="Mountain"/>
    <s v="low"/>
    <s v="small"/>
    <n v="688.63"/>
    <n v="612.88"/>
    <d v="2016-02-04T00:00:00"/>
  </r>
  <r>
    <n v="3932"/>
    <n v="75"/>
    <x v="1433"/>
    <d v="2017-08-31T00:00:00"/>
    <b v="1"/>
    <s v="Approved"/>
    <s v="Giant Bicycles"/>
    <s v="Touring"/>
    <s v="medium"/>
    <s v="large"/>
    <n v="1873.97"/>
    <n v="863.95"/>
    <d v="2011-01-10T00:00:00"/>
  </r>
  <r>
    <n v="3933"/>
    <n v="57"/>
    <x v="2348"/>
    <d v="2017-07-25T00:00:00"/>
    <b v="0"/>
    <s v="Approved"/>
    <s v="WeareA2B"/>
    <s v="Touring"/>
    <s v="medium"/>
    <s v="large"/>
    <n v="1890.39"/>
    <n v="260.14"/>
    <d v="1991-01-21T00:00:00"/>
  </r>
  <r>
    <n v="3934"/>
    <n v="24"/>
    <x v="1469"/>
    <d v="2017-09-29T00:00:00"/>
    <b v="0"/>
    <s v="Approved"/>
    <s v="Solex"/>
    <s v="Road"/>
    <s v="medium"/>
    <s v="large"/>
    <n v="1777.8"/>
    <n v="820.78"/>
    <d v="2016-02-04T00:00:00"/>
  </r>
  <r>
    <n v="3935"/>
    <n v="30"/>
    <x v="394"/>
    <d v="2017-11-14T00:00:00"/>
    <b v="0"/>
    <s v="Approved"/>
    <s v="Solex"/>
    <s v="Standard"/>
    <s v="high"/>
    <s v="medium"/>
    <n v="748.17"/>
    <n v="448.9"/>
    <d v="2006-11-10T00:00:00"/>
  </r>
  <r>
    <n v="3936"/>
    <n v="21"/>
    <x v="1369"/>
    <d v="2017-02-11T00:00:00"/>
    <b v="0"/>
    <s v="Approved"/>
    <s v="WeareA2B"/>
    <s v="Touring"/>
    <s v="medium"/>
    <s v="medium"/>
    <n v="1466.68"/>
    <n v="363.25"/>
    <d v="2013-03-12T00:00:00"/>
  </r>
  <r>
    <n v="3937"/>
    <n v="91"/>
    <x v="1639"/>
    <d v="2017-08-05T00:00:00"/>
    <b v="0"/>
    <s v="Approved"/>
    <s v="Solex"/>
    <s v="Standard"/>
    <s v="medium"/>
    <s v="medium"/>
    <n v="100.35"/>
    <n v="75.260000000000005"/>
    <d v="1999-07-26T00:00:00"/>
  </r>
  <r>
    <n v="3938"/>
    <n v="95"/>
    <x v="57"/>
    <d v="2017-12-30T00:00:00"/>
    <b v="0"/>
    <s v="Approved"/>
    <s v="OHM Cycles"/>
    <s v="Touring"/>
    <s v="low"/>
    <s v="medium"/>
    <n v="1073.07"/>
    <n v="933.84"/>
    <d v="1997-01-25T00:00:00"/>
  </r>
  <r>
    <n v="3939"/>
    <n v="38"/>
    <x v="1765"/>
    <d v="2017-09-21T00:00:00"/>
    <b v="0"/>
    <s v="Approved"/>
    <s v="Solex"/>
    <s v="Standard"/>
    <s v="medium"/>
    <s v="medium"/>
    <n v="1577.53"/>
    <n v="826.51"/>
    <d v="2011-03-16T00:00:00"/>
  </r>
  <r>
    <n v="3940"/>
    <n v="26"/>
    <x v="447"/>
    <d v="2017-07-28T00:00:00"/>
    <b v="0"/>
    <s v="Approved"/>
    <s v="WeareA2B"/>
    <s v="Standard"/>
    <s v="medium"/>
    <s v="medium"/>
    <n v="1992.93"/>
    <n v="762.63"/>
    <d v="1993-05-26T00:00:00"/>
  </r>
  <r>
    <n v="3941"/>
    <n v="0"/>
    <x v="953"/>
    <d v="2017-07-02T00:00:00"/>
    <b v="1"/>
    <s v="Approved"/>
    <s v="Norco Bicycles"/>
    <s v="Standard"/>
    <s v="medium"/>
    <s v="medium"/>
    <n v="360.4"/>
    <n v="270.3"/>
    <d v="2016-12-06T00:00:00"/>
  </r>
  <r>
    <n v="3942"/>
    <n v="74"/>
    <x v="614"/>
    <d v="2017-12-09T00:00:00"/>
    <b v="1"/>
    <s v="Approved"/>
    <s v="WeareA2B"/>
    <s v="Standard"/>
    <s v="medium"/>
    <s v="medium"/>
    <n v="1228.07"/>
    <n v="400.91"/>
    <d v="2014-10-10T00:00:00"/>
  </r>
  <r>
    <n v="3943"/>
    <n v="17"/>
    <x v="846"/>
    <d v="2017-07-21T00:00:00"/>
    <b v="0"/>
    <s v="Approved"/>
    <s v="Solex"/>
    <s v="Standard"/>
    <s v="high"/>
    <s v="medium"/>
    <n v="1024.6600000000001"/>
    <n v="614.79999999999995"/>
    <d v="2010-11-05T00:00:00"/>
  </r>
  <r>
    <n v="3944"/>
    <n v="17"/>
    <x v="812"/>
    <d v="2017-04-17T00:00:00"/>
    <b v="1"/>
    <s v="Approved"/>
    <s v="Solex"/>
    <s v="Standard"/>
    <s v="high"/>
    <s v="medium"/>
    <n v="1024.6600000000001"/>
    <n v="614.79999999999995"/>
    <d v="1995-10-24T00:00:00"/>
  </r>
  <r>
    <n v="3945"/>
    <n v="97"/>
    <x v="1024"/>
    <d v="2017-10-06T00:00:00"/>
    <b v="1"/>
    <s v="Approved"/>
    <s v="Solex"/>
    <s v="Standard"/>
    <s v="medium"/>
    <s v="large"/>
    <n v="202.62"/>
    <n v="151.96"/>
    <d v="2016-03-29T00:00:00"/>
  </r>
  <r>
    <n v="3946"/>
    <n v="93"/>
    <x v="84"/>
    <d v="2017-09-05T00:00:00"/>
    <b v="0"/>
    <s v="Approved"/>
    <s v="WeareA2B"/>
    <s v="Standard"/>
    <s v="medium"/>
    <s v="medium"/>
    <n v="1065.03"/>
    <n v="230.09"/>
    <d v="1991-05-06T00:00:00"/>
  </r>
  <r>
    <n v="3947"/>
    <n v="1"/>
    <x v="480"/>
    <d v="2017-05-18T00:00:00"/>
    <b v="0"/>
    <s v="Approved"/>
    <s v="Giant Bicycles"/>
    <s v="Standard"/>
    <s v="medium"/>
    <s v="medium"/>
    <n v="1403.5"/>
    <n v="954.82"/>
    <d v="2016-11-14T00:00:00"/>
  </r>
  <r>
    <n v="3948"/>
    <n v="10"/>
    <x v="2327"/>
    <d v="2017-07-20T00:00:00"/>
    <b v="1"/>
    <s v="Approved"/>
    <s v="WeareA2B"/>
    <s v="Touring"/>
    <s v="medium"/>
    <s v="medium"/>
    <n v="1466.68"/>
    <n v="363.25"/>
    <d v="2014-03-03T00:00:00"/>
  </r>
  <r>
    <n v="3949"/>
    <n v="48"/>
    <x v="2349"/>
    <d v="2017-10-30T00:00:00"/>
    <b v="0"/>
    <s v="Approved"/>
    <s v="WeareA2B"/>
    <s v="Standard"/>
    <s v="medium"/>
    <s v="medium"/>
    <n v="1762.96"/>
    <n v="950.52"/>
    <d v="1997-02-09T00:00:00"/>
  </r>
  <r>
    <n v="3950"/>
    <n v="75"/>
    <x v="167"/>
    <d v="2017-05-23T00:00:00"/>
    <b v="0"/>
    <s v="Approved"/>
    <s v="Giant Bicycles"/>
    <s v="Touring"/>
    <s v="medium"/>
    <s v="large"/>
    <n v="1873.97"/>
    <n v="863.95"/>
    <d v="2006-05-22T00:00:00"/>
  </r>
  <r>
    <n v="3951"/>
    <n v="70"/>
    <x v="2288"/>
    <d v="2017-03-02T00:00:00"/>
    <b v="0"/>
    <s v="Approved"/>
    <s v="Trek Bicycles"/>
    <s v="Standard"/>
    <s v="high"/>
    <s v="medium"/>
    <n v="495.72"/>
    <n v="297.43"/>
    <d v="2015-04-11T00:00:00"/>
  </r>
  <r>
    <n v="3952"/>
    <n v="10"/>
    <x v="2350"/>
    <d v="2017-07-10T00:00:00"/>
    <b v="0"/>
    <s v="Approved"/>
    <s v="Solex"/>
    <s v="Standard"/>
    <s v="medium"/>
    <s v="medium"/>
    <n v="1945.43"/>
    <n v="333.18"/>
    <d v="2002-08-31T00:00:00"/>
  </r>
  <r>
    <n v="3953"/>
    <n v="84"/>
    <x v="902"/>
    <d v="2017-03-02T00:00:00"/>
    <b v="0"/>
    <s v="Approved"/>
    <s v="Trek Bicycles"/>
    <s v="Road"/>
    <s v="medium"/>
    <s v="medium"/>
    <n v="290.62"/>
    <n v="215.14"/>
    <d v="2004-08-07T00:00:00"/>
  </r>
  <r>
    <n v="3954"/>
    <n v="5"/>
    <x v="2351"/>
    <d v="2017-04-21T00:00:00"/>
    <b v="0"/>
    <s v="Approved"/>
    <s v="Trek Bicycles"/>
    <s v="Mountain"/>
    <s v="low"/>
    <s v="medium"/>
    <n v="574.64"/>
    <n v="459.71"/>
    <d v="2004-09-28T00:00:00"/>
  </r>
  <r>
    <n v="3956"/>
    <n v="94"/>
    <x v="568"/>
    <d v="2017-08-19T00:00:00"/>
    <b v="1"/>
    <s v="Approved"/>
    <s v="Giant Bicycles"/>
    <s v="Standard"/>
    <s v="medium"/>
    <s v="large"/>
    <n v="1635.3"/>
    <n v="993.66"/>
    <d v="2013-06-09T00:00:00"/>
  </r>
  <r>
    <n v="3957"/>
    <n v="10"/>
    <x v="2207"/>
    <d v="2017-08-29T00:00:00"/>
    <b v="1"/>
    <s v="Approved"/>
    <s v="WeareA2B"/>
    <s v="Touring"/>
    <s v="medium"/>
    <s v="medium"/>
    <n v="1466.68"/>
    <n v="363.25"/>
    <d v="2013-03-12T00:00:00"/>
  </r>
  <r>
    <n v="3959"/>
    <n v="1"/>
    <x v="1504"/>
    <d v="2017-10-17T00:00:00"/>
    <b v="1"/>
    <s v="Approved"/>
    <s v="Giant Bicycles"/>
    <s v="Standard"/>
    <s v="medium"/>
    <s v="medium"/>
    <n v="1403.5"/>
    <n v="954.82"/>
    <d v="2011-04-16T00:00:00"/>
  </r>
  <r>
    <n v="3960"/>
    <n v="38"/>
    <x v="1993"/>
    <d v="2017-06-29T00:00:00"/>
    <b v="1"/>
    <s v="Approved"/>
    <s v="Solex"/>
    <s v="Standard"/>
    <s v="medium"/>
    <s v="medium"/>
    <n v="1577.53"/>
    <n v="826.51"/>
    <d v="2011-03-16T00:00:00"/>
  </r>
  <r>
    <n v="3961"/>
    <n v="65"/>
    <x v="2352"/>
    <d v="2017-02-27T00:00:00"/>
    <b v="0"/>
    <s v="Approved"/>
    <s v="WeareA2B"/>
    <s v="Standard"/>
    <s v="medium"/>
    <s v="medium"/>
    <n v="1807.45"/>
    <n v="778.69"/>
    <d v="2010-08-20T00:00:00"/>
  </r>
  <r>
    <n v="3962"/>
    <n v="16"/>
    <x v="2076"/>
    <d v="2017-04-13T00:00:00"/>
    <b v="0"/>
    <s v="Approved"/>
    <s v="Norco Bicycles"/>
    <s v="Standard"/>
    <s v="high"/>
    <s v="small"/>
    <n v="1661.92"/>
    <n v="1479.11"/>
    <d v="1994-09-09T00:00:00"/>
  </r>
  <r>
    <n v="3963"/>
    <n v="66"/>
    <x v="1833"/>
    <d v="2017-07-05T00:00:00"/>
    <b v="1"/>
    <s v="Approved"/>
    <s v="Giant Bicycles"/>
    <s v="Road"/>
    <s v="low"/>
    <s v="small"/>
    <n v="590.26"/>
    <n v="525.33000000000004"/>
    <d v="2010-11-05T00:00:00"/>
  </r>
  <r>
    <n v="3964"/>
    <n v="99"/>
    <x v="2353"/>
    <d v="2017-07-09T00:00:00"/>
    <b v="0"/>
    <s v="Approved"/>
    <s v="OHM Cycles"/>
    <s v="Standard"/>
    <s v="medium"/>
    <s v="medium"/>
    <n v="1227.3399999999999"/>
    <n v="770.89"/>
    <d v="1994-08-10T00:00:00"/>
  </r>
  <r>
    <n v="3965"/>
    <n v="17"/>
    <x v="479"/>
    <d v="2017-08-17T00:00:00"/>
    <b v="1"/>
    <s v="Approved"/>
    <s v="Solex"/>
    <s v="Standard"/>
    <s v="high"/>
    <s v="medium"/>
    <n v="1024.6600000000001"/>
    <n v="614.79999999999995"/>
    <d v="1996-04-05T00:00:00"/>
  </r>
  <r>
    <n v="3966"/>
    <n v="91"/>
    <x v="2325"/>
    <d v="2017-07-26T00:00:00"/>
    <b v="1"/>
    <s v="Approved"/>
    <s v="WeareA2B"/>
    <s v="Standard"/>
    <s v="low"/>
    <s v="medium"/>
    <n v="642.30999999999995"/>
    <n v="513.85"/>
    <d v="2003-09-09T00:00:00"/>
  </r>
  <r>
    <n v="3967"/>
    <n v="12"/>
    <x v="2354"/>
    <d v="2017-02-27T00:00:00"/>
    <b v="0"/>
    <s v="Approved"/>
    <s v="WeareA2B"/>
    <s v="Standard"/>
    <s v="medium"/>
    <s v="medium"/>
    <n v="1231.1500000000001"/>
    <n v="161.6"/>
    <d v="2004-08-17T00:00:00"/>
  </r>
  <r>
    <n v="3968"/>
    <n v="33"/>
    <x v="2355"/>
    <d v="2017-08-04T00:00:00"/>
    <b v="0"/>
    <s v="Approved"/>
    <s v="Giant Bicycles"/>
    <s v="Standard"/>
    <s v="medium"/>
    <s v="small"/>
    <n v="1311.44"/>
    <n v="1167.18"/>
    <d v="2003-03-18T00:00:00"/>
  </r>
  <r>
    <n v="3969"/>
    <n v="33"/>
    <x v="54"/>
    <d v="2017-04-23T00:00:00"/>
    <b v="0"/>
    <s v="Approved"/>
    <s v="Giant Bicycles"/>
    <s v="Standard"/>
    <s v="medium"/>
    <s v="small"/>
    <n v="1311.44"/>
    <n v="1167.18"/>
    <d v="2011-03-16T00:00:00"/>
  </r>
  <r>
    <n v="3970"/>
    <n v="27"/>
    <x v="2273"/>
    <d v="2017-11-18T00:00:00"/>
    <b v="0"/>
    <s v="Approved"/>
    <s v="Trek Bicycles"/>
    <s v="Standard"/>
    <s v="medium"/>
    <s v="medium"/>
    <n v="499.53"/>
    <n v="388.72"/>
    <d v="1992-10-11T00:00:00"/>
  </r>
  <r>
    <n v="3971"/>
    <n v="69"/>
    <x v="2356"/>
    <d v="2017-07-20T00:00:00"/>
    <b v="1"/>
    <s v="Approved"/>
    <s v="Giant Bicycles"/>
    <s v="Road"/>
    <s v="medium"/>
    <s v="medium"/>
    <n v="792.9"/>
    <n v="594.67999999999995"/>
    <d v="1992-10-02T00:00:00"/>
  </r>
  <r>
    <n v="3972"/>
    <n v="8"/>
    <x v="807"/>
    <d v="2017-04-04T00:00:00"/>
    <b v="1"/>
    <s v="Approved"/>
    <s v="Solex"/>
    <s v="Road"/>
    <s v="medium"/>
    <s v="small"/>
    <n v="1703.52"/>
    <n v="1516.13"/>
    <d v="2011-04-16T00:00:00"/>
  </r>
  <r>
    <n v="3973"/>
    <n v="7"/>
    <x v="2357"/>
    <d v="2017-07-24T00:00:00"/>
    <b v="0"/>
    <s v="Approved"/>
    <s v="Giant Bicycles"/>
    <s v="Standard"/>
    <s v="medium"/>
    <s v="small"/>
    <n v="1311.44"/>
    <n v="1167.18"/>
    <d v="1997-05-10T00:00:00"/>
  </r>
  <r>
    <n v="3974"/>
    <n v="85"/>
    <x v="2358"/>
    <d v="2017-03-01T00:00:00"/>
    <b v="0"/>
    <s v="Approved"/>
    <s v="WeareA2B"/>
    <s v="Standard"/>
    <s v="medium"/>
    <s v="medium"/>
    <n v="752.64"/>
    <n v="205.36"/>
    <d v="2015-08-02T00:00:00"/>
  </r>
  <r>
    <n v="3975"/>
    <n v="0"/>
    <x v="2359"/>
    <d v="2017-04-25T00:00:00"/>
    <b v="0"/>
    <s v="Approved"/>
    <s v="Trek Bicycles"/>
    <s v="Standard"/>
    <s v="medium"/>
    <s v="medium"/>
    <n v="499.53"/>
    <n v="388.72"/>
    <d v="1999-06-23T00:00:00"/>
  </r>
  <r>
    <n v="3976"/>
    <n v="9"/>
    <x v="380"/>
    <d v="2017-07-21T00:00:00"/>
    <b v="1"/>
    <s v="Approved"/>
    <s v="OHM Cycles"/>
    <s v="Road"/>
    <s v="medium"/>
    <s v="medium"/>
    <n v="742.54"/>
    <n v="667.4"/>
    <d v="1991-11-07T00:00:00"/>
  </r>
  <r>
    <n v="3977"/>
    <n v="9"/>
    <x v="2360"/>
    <d v="2017-07-05T00:00:00"/>
    <b v="0"/>
    <s v="Approved"/>
    <s v="OHM Cycles"/>
    <s v="Road"/>
    <s v="medium"/>
    <s v="medium"/>
    <n v="742.54"/>
    <n v="667.4"/>
    <d v="1991-11-07T00:00:00"/>
  </r>
  <r>
    <n v="3978"/>
    <n v="45"/>
    <x v="2361"/>
    <d v="2017-08-05T00:00:00"/>
    <b v="0"/>
    <s v="Approved"/>
    <s v="Solex"/>
    <s v="Standard"/>
    <s v="medium"/>
    <s v="medium"/>
    <n v="441.49"/>
    <n v="84.99"/>
    <d v="1993-04-12T00:00:00"/>
  </r>
  <r>
    <n v="3979"/>
    <n v="54"/>
    <x v="2362"/>
    <d v="2017-08-06T00:00:00"/>
    <b v="0"/>
    <s v="Approved"/>
    <s v="WeareA2B"/>
    <s v="Standard"/>
    <s v="medium"/>
    <s v="medium"/>
    <n v="1807.45"/>
    <n v="778.69"/>
    <d v="2006-11-10T00:00:00"/>
  </r>
  <r>
    <n v="3980"/>
    <n v="5"/>
    <x v="506"/>
    <d v="2017-04-22T00:00:00"/>
    <b v="1"/>
    <s v="Approved"/>
    <s v="Trek Bicycles"/>
    <s v="Mountain"/>
    <s v="low"/>
    <s v="medium"/>
    <n v="574.64"/>
    <n v="459.71"/>
    <d v="2004-09-28T00:00:00"/>
  </r>
  <r>
    <n v="3981"/>
    <n v="39"/>
    <x v="2363"/>
    <d v="2017-02-05T00:00:00"/>
    <b v="1"/>
    <s v="Approved"/>
    <s v="Giant Bicycles"/>
    <s v="Standard"/>
    <s v="medium"/>
    <s v="large"/>
    <n v="1812.75"/>
    <n v="582.48"/>
    <d v="2010-06-07T00:00:00"/>
  </r>
  <r>
    <n v="3982"/>
    <n v="53"/>
    <x v="2364"/>
    <d v="2017-01-23T00:00:00"/>
    <b v="1"/>
    <s v="Approved"/>
    <s v="OHM Cycles"/>
    <s v="Standard"/>
    <s v="medium"/>
    <s v="medium"/>
    <n v="795.34"/>
    <n v="101.58"/>
    <d v="1997-02-09T00:00:00"/>
  </r>
  <r>
    <n v="3983"/>
    <n v="49"/>
    <x v="711"/>
    <d v="2017-09-17T00:00:00"/>
    <b v="1"/>
    <s v="Approved"/>
    <s v="Trek Bicycles"/>
    <s v="Road"/>
    <s v="medium"/>
    <s v="medium"/>
    <n v="533.51"/>
    <n v="400.13"/>
    <d v="2012-06-04T00:00:00"/>
  </r>
  <r>
    <n v="3984"/>
    <n v="14"/>
    <x v="1516"/>
    <d v="2017-11-15T00:00:00"/>
    <b v="1"/>
    <s v="Approved"/>
    <s v="Trek Bicycles"/>
    <s v="Standard"/>
    <s v="medium"/>
    <s v="small"/>
    <n v="1386.84"/>
    <n v="1234.29"/>
    <d v="2003-08-05T00:00:00"/>
  </r>
  <r>
    <n v="3985"/>
    <n v="96"/>
    <x v="1025"/>
    <d v="2017-02-22T00:00:00"/>
    <b v="1"/>
    <s v="Approved"/>
    <s v="Giant Bicycles"/>
    <s v="Standard"/>
    <s v="medium"/>
    <s v="large"/>
    <n v="1635.3"/>
    <n v="993.66"/>
    <d v="2004-01-16T00:00:00"/>
  </r>
  <r>
    <n v="3986"/>
    <n v="5"/>
    <x v="2105"/>
    <d v="2017-02-04T00:00:00"/>
    <b v="0"/>
    <s v="Approved"/>
    <s v="Giant Bicycles"/>
    <s v="Standard"/>
    <s v="high"/>
    <s v="medium"/>
    <n v="1129.1300000000001"/>
    <n v="677.48"/>
    <d v="2004-08-17T00:00:00"/>
  </r>
  <r>
    <n v="3987"/>
    <n v="19"/>
    <x v="1995"/>
    <d v="2017-11-11T00:00:00"/>
    <b v="0"/>
    <s v="Approved"/>
    <s v="OHM Cycles"/>
    <s v="Road"/>
    <s v="high"/>
    <s v="large"/>
    <n v="12.01"/>
    <n v="7.21"/>
    <d v="2010-05-05T00:00:00"/>
  </r>
  <r>
    <n v="3988"/>
    <n v="74"/>
    <x v="2365"/>
    <d v="2017-06-17T00:00:00"/>
    <b v="0"/>
    <s v="Approved"/>
    <s v="WeareA2B"/>
    <s v="Standard"/>
    <s v="medium"/>
    <s v="medium"/>
    <n v="1228.07"/>
    <n v="400.91"/>
    <d v="1995-12-19T00:00:00"/>
  </r>
  <r>
    <n v="3989"/>
    <n v="85"/>
    <x v="2037"/>
    <d v="2017-12-18T00:00:00"/>
    <b v="1"/>
    <s v="Approved"/>
    <s v="WeareA2B"/>
    <s v="Standard"/>
    <s v="medium"/>
    <s v="medium"/>
    <n v="1228.07"/>
    <n v="400.91"/>
    <d v="2000-05-22T00:00:00"/>
  </r>
  <r>
    <n v="3990"/>
    <n v="3"/>
    <x v="279"/>
    <d v="2017-01-31T00:00:00"/>
    <b v="0"/>
    <s v="Approved"/>
    <s v="Trek Bicycles"/>
    <s v="Standard"/>
    <s v="medium"/>
    <s v="large"/>
    <n v="2091.4699999999998"/>
    <n v="388.92"/>
    <d v="2012-09-15T00:00:00"/>
  </r>
  <r>
    <n v="3991"/>
    <n v="45"/>
    <x v="4"/>
    <d v="2017-09-10T00:00:00"/>
    <b v="1"/>
    <s v="Approved"/>
    <s v="Solex"/>
    <s v="Standard"/>
    <s v="medium"/>
    <s v="medium"/>
    <n v="441.49"/>
    <n v="84.99"/>
    <d v="1997-02-09T00:00:00"/>
  </r>
  <r>
    <n v="3992"/>
    <n v="1"/>
    <x v="1844"/>
    <d v="2017-11-05T00:00:00"/>
    <b v="0"/>
    <s v="Approved"/>
    <s v="Giant Bicycles"/>
    <s v="Standard"/>
    <s v="medium"/>
    <s v="medium"/>
    <n v="1403.5"/>
    <n v="954.82"/>
    <d v="2016-11-14T00:00:00"/>
  </r>
  <r>
    <n v="3993"/>
    <n v="98"/>
    <x v="2366"/>
    <d v="2017-08-15T00:00:00"/>
    <b v="1"/>
    <s v="Approved"/>
    <s v="Trek Bicycles"/>
    <s v="Standard"/>
    <s v="high"/>
    <s v="medium"/>
    <n v="358.39"/>
    <n v="215.03"/>
    <d v="1994-08-10T00:00:00"/>
  </r>
  <r>
    <n v="3994"/>
    <n v="38"/>
    <x v="1247"/>
    <d v="2017-05-11T00:00:00"/>
    <b v="0"/>
    <s v="Approved"/>
    <s v="Solex"/>
    <s v="Standard"/>
    <s v="medium"/>
    <s v="medium"/>
    <n v="1577.53"/>
    <n v="826.51"/>
    <d v="2011-05-09T00:00:00"/>
  </r>
  <r>
    <n v="3995"/>
    <n v="80"/>
    <x v="890"/>
    <d v="2017-08-08T00:00:00"/>
    <b v="0"/>
    <s v="Approved"/>
    <s v="Trek Bicycles"/>
    <s v="Standard"/>
    <s v="medium"/>
    <s v="large"/>
    <n v="1469.44"/>
    <n v="596.54999999999995"/>
    <d v="2012-05-18T00:00:00"/>
  </r>
  <r>
    <n v="3996"/>
    <n v="17"/>
    <x v="2367"/>
    <d v="2017-10-13T00:00:00"/>
    <b v="1"/>
    <s v="Approved"/>
    <s v="WeareA2B"/>
    <s v="Touring"/>
    <s v="medium"/>
    <s v="large"/>
    <n v="1362.99"/>
    <n v="57.74"/>
    <d v="1993-04-20T00:00:00"/>
  </r>
  <r>
    <n v="3997"/>
    <n v="64"/>
    <x v="2368"/>
    <d v="2017-05-10T00:00:00"/>
    <b v="1"/>
    <s v="Approved"/>
    <s v="Giant Bicycles"/>
    <s v="Standard"/>
    <s v="high"/>
    <s v="small"/>
    <n v="1977.36"/>
    <n v="1759.85"/>
    <d v="2011-08-24T00:00:00"/>
  </r>
  <r>
    <n v="3998"/>
    <n v="90"/>
    <x v="1436"/>
    <d v="2017-11-23T00:00:00"/>
    <b v="1"/>
    <s v="Approved"/>
    <s v="Norco Bicycles"/>
    <s v="Standard"/>
    <s v="low"/>
    <s v="medium"/>
    <n v="363.01"/>
    <n v="290.41000000000003"/>
    <d v="2005-05-10T00:00:00"/>
  </r>
  <r>
    <n v="3999"/>
    <n v="79"/>
    <x v="745"/>
    <d v="2017-04-21T00:00:00"/>
    <b v="1"/>
    <s v="Approved"/>
    <s v="Solex"/>
    <s v="Touring"/>
    <s v="medium"/>
    <s v="large"/>
    <n v="2083.94"/>
    <n v="675.03"/>
    <d v="2013-09-16T00:00:00"/>
  </r>
  <r>
    <n v="4000"/>
    <n v="36"/>
    <x v="2369"/>
    <d v="2017-11-12T00:00:00"/>
    <b v="1"/>
    <s v="Approved"/>
    <s v="Solex"/>
    <s v="Standard"/>
    <s v="low"/>
    <s v="medium"/>
    <n v="1289.8499999999999"/>
    <n v="74.510000000000005"/>
    <d v="2006-10-01T00:00:00"/>
  </r>
  <r>
    <n v="4001"/>
    <n v="34"/>
    <x v="1735"/>
    <d v="2017-07-08T00:00:00"/>
    <b v="0"/>
    <s v="Approved"/>
    <s v="WeareA2B"/>
    <s v="Standard"/>
    <s v="medium"/>
    <s v="medium"/>
    <n v="1231.1500000000001"/>
    <n v="161.6"/>
    <d v="2013-03-12T00:00:00"/>
  </r>
  <r>
    <n v="4002"/>
    <n v="5"/>
    <x v="2370"/>
    <d v="2017-01-07T00:00:00"/>
    <b v="0"/>
    <s v="Approved"/>
    <s v="Trek Bicycles"/>
    <s v="Mountain"/>
    <s v="low"/>
    <s v="medium"/>
    <n v="574.64"/>
    <n v="459.71"/>
    <d v="2011-08-29T00:00:00"/>
  </r>
  <r>
    <n v="4003"/>
    <n v="3"/>
    <x v="2371"/>
    <d v="2017-11-01T00:00:00"/>
    <b v="0"/>
    <s v="Approved"/>
    <s v="Trek Bicycles"/>
    <s v="Standard"/>
    <s v="medium"/>
    <s v="large"/>
    <n v="2091.4699999999998"/>
    <n v="388.92"/>
    <d v="2006-05-22T00:00:00"/>
  </r>
  <r>
    <n v="4004"/>
    <n v="0"/>
    <x v="308"/>
    <d v="2017-08-19T00:00:00"/>
    <b v="1"/>
    <s v="Approved"/>
    <s v="Solex"/>
    <s v="Road"/>
    <s v="medium"/>
    <s v="medium"/>
    <n v="416.98"/>
    <n v="312.74"/>
    <d v="1997-05-10T00:00:00"/>
  </r>
  <r>
    <n v="4005"/>
    <n v="56"/>
    <x v="1896"/>
    <d v="2017-02-19T00:00:00"/>
    <b v="1"/>
    <s v="Approved"/>
    <s v="OHM Cycles"/>
    <s v="Standard"/>
    <s v="medium"/>
    <s v="medium"/>
    <n v="183.86"/>
    <n v="137.9"/>
    <d v="1997-10-04T00:00:00"/>
  </r>
  <r>
    <n v="4006"/>
    <n v="33"/>
    <x v="2372"/>
    <d v="2017-01-29T00:00:00"/>
    <b v="1"/>
    <s v="Approved"/>
    <s v="Giant Bicycles"/>
    <s v="Standard"/>
    <s v="medium"/>
    <s v="small"/>
    <n v="1311.44"/>
    <n v="1167.18"/>
    <d v="1992-10-11T00:00:00"/>
  </r>
  <r>
    <n v="4007"/>
    <n v="64"/>
    <x v="2373"/>
    <d v="2017-03-06T00:00:00"/>
    <b v="0"/>
    <s v="Approved"/>
    <s v="Trek Bicycles"/>
    <s v="Standard"/>
    <s v="medium"/>
    <s v="large"/>
    <n v="1469.44"/>
    <n v="596.54999999999995"/>
    <d v="2012-05-18T00:00:00"/>
  </r>
  <r>
    <n v="4008"/>
    <n v="94"/>
    <x v="2374"/>
    <d v="2017-09-16T00:00:00"/>
    <b v="1"/>
    <s v="Approved"/>
    <s v="Giant Bicycles"/>
    <s v="Standard"/>
    <s v="medium"/>
    <s v="large"/>
    <n v="1635.3"/>
    <n v="993.66"/>
    <d v="1991-05-06T00:00:00"/>
  </r>
  <r>
    <n v="4009"/>
    <n v="78"/>
    <x v="2375"/>
    <d v="2017-12-30T00:00:00"/>
    <b v="0"/>
    <s v="Approved"/>
    <s v="Giant Bicycles"/>
    <s v="Standard"/>
    <s v="medium"/>
    <s v="large"/>
    <n v="1765.3"/>
    <n v="709.48"/>
    <d v="2004-07-25T00:00:00"/>
  </r>
  <r>
    <n v="4010"/>
    <n v="69"/>
    <x v="1344"/>
    <d v="2017-12-14T00:00:00"/>
    <b v="0"/>
    <s v="Approved"/>
    <s v="Norco Bicycles"/>
    <s v="Road"/>
    <s v="medium"/>
    <s v="large"/>
    <n v="1240.31"/>
    <n v="795.1"/>
    <d v="1997-01-25T00:00:00"/>
  </r>
  <r>
    <n v="4011"/>
    <n v="61"/>
    <x v="2036"/>
    <d v="2017-05-26T00:00:00"/>
    <b v="1"/>
    <s v="Approved"/>
    <s v="OHM Cycles"/>
    <s v="Standard"/>
    <s v="low"/>
    <s v="medium"/>
    <n v="71.16"/>
    <n v="56.93"/>
    <d v="2015-06-17T00:00:00"/>
  </r>
  <r>
    <n v="4012"/>
    <n v="36"/>
    <x v="1325"/>
    <d v="2017-01-11T00:00:00"/>
    <b v="0"/>
    <s v="Approved"/>
    <s v="Solex"/>
    <s v="Standard"/>
    <s v="low"/>
    <s v="medium"/>
    <n v="945.04"/>
    <n v="507.58"/>
    <d v="1997-05-10T00:00:00"/>
  </r>
  <r>
    <n v="4013"/>
    <n v="0"/>
    <x v="789"/>
    <d v="2017-09-16T00:00:00"/>
    <b v="0"/>
    <s v="Approved"/>
    <s v="Giant Bicycles"/>
    <s v="Standard"/>
    <s v="medium"/>
    <s v="medium"/>
    <n v="230.91"/>
    <n v="173.18"/>
    <d v="1999-07-20T00:00:00"/>
  </r>
  <r>
    <n v="4014"/>
    <n v="92"/>
    <x v="1831"/>
    <d v="2017-03-28T00:00:00"/>
    <b v="1"/>
    <s v="Approved"/>
    <s v="WeareA2B"/>
    <s v="Standard"/>
    <s v="medium"/>
    <s v="small"/>
    <n v="1415.01"/>
    <n v="1259.3599999999999"/>
    <d v="2003-01-05T00:00:00"/>
  </r>
  <r>
    <n v="4015"/>
    <n v="46"/>
    <x v="2376"/>
    <d v="2017-11-19T00:00:00"/>
    <b v="1"/>
    <s v="Approved"/>
    <s v="OHM Cycles"/>
    <s v="Standard"/>
    <s v="low"/>
    <s v="medium"/>
    <n v="1793.43"/>
    <n v="248.82"/>
    <d v="1999-07-20T00:00:00"/>
  </r>
  <r>
    <n v="4016"/>
    <n v="18"/>
    <x v="1404"/>
    <d v="2017-11-04T00:00:00"/>
    <b v="1"/>
    <s v="Approved"/>
    <s v="Solex"/>
    <s v="Standard"/>
    <s v="medium"/>
    <s v="medium"/>
    <n v="575.27"/>
    <n v="431.45"/>
    <d v="1993-05-26T00:00:00"/>
  </r>
  <r>
    <n v="4017"/>
    <n v="99"/>
    <x v="1321"/>
    <d v="2017-07-31T00:00:00"/>
    <b v="0"/>
    <s v="Approved"/>
    <s v="OHM Cycles"/>
    <s v="Standard"/>
    <s v="medium"/>
    <s v="medium"/>
    <n v="1227.3399999999999"/>
    <n v="770.89"/>
    <d v="1994-08-10T00:00:00"/>
  </r>
  <r>
    <n v="4018"/>
    <n v="33"/>
    <x v="1320"/>
    <d v="2017-10-30T00:00:00"/>
    <b v="1"/>
    <s v="Approved"/>
    <s v="OHM Cycles"/>
    <s v="Road"/>
    <s v="medium"/>
    <s v="small"/>
    <n v="1810"/>
    <n v="1610.9"/>
    <d v="2011-05-09T00:00:00"/>
  </r>
  <r>
    <n v="4019"/>
    <n v="92"/>
    <x v="2377"/>
    <d v="2017-08-16T00:00:00"/>
    <b v="0"/>
    <s v="Approved"/>
    <s v="WeareA2B"/>
    <s v="Standard"/>
    <s v="medium"/>
    <s v="small"/>
    <n v="1415.01"/>
    <n v="1259.3599999999999"/>
    <d v="2004-01-16T00:00:00"/>
  </r>
  <r>
    <n v="4020"/>
    <n v="14"/>
    <x v="471"/>
    <d v="2017-05-06T00:00:00"/>
    <b v="0"/>
    <s v="Approved"/>
    <s v="Trek Bicycles"/>
    <s v="Standard"/>
    <s v="medium"/>
    <s v="small"/>
    <n v="1386.84"/>
    <n v="1234.29"/>
    <d v="2003-08-05T00:00:00"/>
  </r>
  <r>
    <n v="4021"/>
    <n v="15"/>
    <x v="2378"/>
    <d v="2017-11-06T00:00:00"/>
    <b v="0"/>
    <s v="Approved"/>
    <s v="Norco Bicycles"/>
    <s v="Standard"/>
    <s v="low"/>
    <s v="medium"/>
    <n v="958.74"/>
    <n v="748.9"/>
    <d v="2013-03-12T00:00:00"/>
  </r>
  <r>
    <n v="4022"/>
    <n v="86"/>
    <x v="476"/>
    <d v="2017-06-07T00:00:00"/>
    <b v="0"/>
    <s v="Approved"/>
    <s v="OHM Cycles"/>
    <s v="Standard"/>
    <s v="medium"/>
    <s v="medium"/>
    <n v="235.63"/>
    <n v="125.07"/>
    <d v="2004-08-07T00:00:00"/>
  </r>
  <r>
    <n v="4023"/>
    <n v="1"/>
    <x v="357"/>
    <d v="2017-11-23T00:00:00"/>
    <b v="1"/>
    <s v="Approved"/>
    <s v="Giant Bicycles"/>
    <s v="Standard"/>
    <s v="medium"/>
    <s v="medium"/>
    <n v="1403.5"/>
    <n v="954.82"/>
    <d v="2012-09-15T00:00:00"/>
  </r>
  <r>
    <n v="4024"/>
    <n v="82"/>
    <x v="1532"/>
    <d v="2017-10-26T00:00:00"/>
    <b v="0"/>
    <s v="Approved"/>
    <s v="Norco Bicycles"/>
    <s v="Standard"/>
    <s v="high"/>
    <s v="medium"/>
    <n v="1148.6400000000001"/>
    <n v="689.18"/>
    <d v="1997-08-25T00:00:00"/>
  </r>
  <r>
    <n v="4026"/>
    <n v="50"/>
    <x v="1020"/>
    <d v="2017-02-15T00:00:00"/>
    <b v="0"/>
    <s v="Approved"/>
    <s v="WeareA2B"/>
    <s v="Standard"/>
    <s v="medium"/>
    <s v="small"/>
    <n v="175.89"/>
    <n v="131.91999999999999"/>
    <d v="2003-02-16T00:00:00"/>
  </r>
  <r>
    <n v="4027"/>
    <n v="3"/>
    <x v="2379"/>
    <d v="2017-10-10T00:00:00"/>
    <b v="0"/>
    <s v="Approved"/>
    <s v="Trek Bicycles"/>
    <s v="Standard"/>
    <s v="medium"/>
    <s v="large"/>
    <n v="2091.4699999999998"/>
    <n v="388.92"/>
    <d v="2012-09-15T00:00:00"/>
  </r>
  <r>
    <n v="4028"/>
    <n v="55"/>
    <x v="89"/>
    <d v="2017-04-13T00:00:00"/>
    <b v="0"/>
    <s v="Approved"/>
    <s v="Trek Bicycles"/>
    <s v="Road"/>
    <s v="medium"/>
    <s v="large"/>
    <n v="1894.19"/>
    <n v="598.76"/>
    <d v="1997-10-04T00:00:00"/>
  </r>
  <r>
    <n v="4029"/>
    <n v="96"/>
    <x v="2211"/>
    <d v="2017-05-17T00:00:00"/>
    <b v="1"/>
    <s v="Approved"/>
    <s v="Giant Bicycles"/>
    <s v="Standard"/>
    <s v="medium"/>
    <s v="large"/>
    <n v="1635.3"/>
    <n v="993.66"/>
    <d v="2013-06-09T00:00:00"/>
  </r>
  <r>
    <n v="4030"/>
    <n v="71"/>
    <x v="16"/>
    <d v="2017-08-23T00:00:00"/>
    <b v="0"/>
    <s v="Approved"/>
    <s v="Solex"/>
    <s v="Standard"/>
    <s v="high"/>
    <s v="large"/>
    <n v="1842.92"/>
    <n v="1105.75"/>
    <d v="2003-09-09T00:00:00"/>
  </r>
  <r>
    <n v="4031"/>
    <n v="23"/>
    <x v="2380"/>
    <d v="2017-12-23T00:00:00"/>
    <b v="1"/>
    <s v="Approved"/>
    <s v="Norco Bicycles"/>
    <s v="Mountain"/>
    <s v="low"/>
    <s v="small"/>
    <n v="688.63"/>
    <n v="612.88"/>
    <d v="1993-04-12T00:00:00"/>
  </r>
  <r>
    <n v="4032"/>
    <n v="64"/>
    <x v="2381"/>
    <d v="2017-01-05T00:00:00"/>
    <b v="1"/>
    <s v="Approved"/>
    <s v="Trek Bicycles"/>
    <s v="Standard"/>
    <s v="medium"/>
    <s v="large"/>
    <n v="1469.44"/>
    <n v="596.54999999999995"/>
    <d v="2012-05-18T00:00:00"/>
  </r>
  <r>
    <n v="4033"/>
    <n v="14"/>
    <x v="575"/>
    <d v="2017-05-31T00:00:00"/>
    <b v="1"/>
    <s v="Approved"/>
    <s v="Trek Bicycles"/>
    <s v="Standard"/>
    <s v="medium"/>
    <s v="small"/>
    <n v="1386.84"/>
    <n v="1234.29"/>
    <d v="2003-08-05T00:00:00"/>
  </r>
  <r>
    <n v="4034"/>
    <n v="21"/>
    <x v="88"/>
    <d v="2017-11-20T00:00:00"/>
    <b v="0"/>
    <s v="Approved"/>
    <s v="Solex"/>
    <s v="Standard"/>
    <s v="medium"/>
    <s v="large"/>
    <n v="1071.23"/>
    <n v="380.74"/>
    <d v="2011-05-07T00:00:00"/>
  </r>
  <r>
    <n v="4035"/>
    <n v="80"/>
    <x v="1001"/>
    <d v="2017-02-06T00:00:00"/>
    <b v="0"/>
    <s v="Approved"/>
    <s v="Trek Bicycles"/>
    <s v="Standard"/>
    <s v="medium"/>
    <s v="large"/>
    <n v="1469.44"/>
    <n v="596.54999999999995"/>
    <d v="2012-05-18T00:00:00"/>
  </r>
  <r>
    <n v="4036"/>
    <n v="79"/>
    <x v="961"/>
    <d v="2017-03-25T00:00:00"/>
    <b v="0"/>
    <s v="Approved"/>
    <s v="Norco Bicycles"/>
    <s v="Standard"/>
    <s v="medium"/>
    <s v="medium"/>
    <n v="1555.58"/>
    <n v="818.01"/>
    <d v="2004-12-18T00:00:00"/>
  </r>
  <r>
    <n v="4037"/>
    <n v="82"/>
    <x v="2118"/>
    <d v="2017-05-21T00:00:00"/>
    <b v="0"/>
    <s v="Approved"/>
    <s v="Norco Bicycles"/>
    <s v="Standard"/>
    <s v="high"/>
    <s v="medium"/>
    <n v="1148.6400000000001"/>
    <n v="689.18"/>
    <d v="1998-12-16T00:00:00"/>
  </r>
  <r>
    <n v="4038"/>
    <n v="97"/>
    <x v="677"/>
    <d v="2017-04-23T00:00:00"/>
    <b v="0"/>
    <s v="Approved"/>
    <s v="Solex"/>
    <s v="Standard"/>
    <s v="medium"/>
    <s v="large"/>
    <n v="202.62"/>
    <n v="151.96"/>
    <d v="1994-08-10T00:00:00"/>
  </r>
  <r>
    <n v="4039"/>
    <n v="80"/>
    <x v="2382"/>
    <d v="2017-06-25T00:00:00"/>
    <b v="0"/>
    <s v="Approved"/>
    <s v="OHM Cycles"/>
    <s v="Touring"/>
    <s v="low"/>
    <s v="medium"/>
    <n v="1073.07"/>
    <n v="933.84"/>
    <d v="2004-08-07T00:00:00"/>
  </r>
  <r>
    <n v="4040"/>
    <n v="23"/>
    <x v="337"/>
    <d v="2017-02-17T00:00:00"/>
    <b v="1"/>
    <s v="Approved"/>
    <s v="Norco Bicycles"/>
    <s v="Mountain"/>
    <s v="low"/>
    <s v="small"/>
    <n v="688.63"/>
    <n v="612.88"/>
    <d v="1991-08-05T00:00:00"/>
  </r>
  <r>
    <n v="4041"/>
    <n v="0"/>
    <x v="2383"/>
    <d v="2017-12-17T00:00:00"/>
    <b v="1"/>
    <s v="Approved"/>
    <s v="OHM Cycles"/>
    <s v="Standard"/>
    <s v="low"/>
    <s v="medium"/>
    <n v="71.16"/>
    <n v="56.93"/>
    <d v="2015-06-17T00:00:00"/>
  </r>
  <r>
    <n v="4042"/>
    <n v="8"/>
    <x v="1172"/>
    <d v="2017-12-03T00:00:00"/>
    <b v="1"/>
    <s v="Approved"/>
    <s v="Solex"/>
    <s v="Road"/>
    <s v="medium"/>
    <s v="small"/>
    <n v="1703.52"/>
    <n v="1516.13"/>
    <d v="2011-04-16T00:00:00"/>
  </r>
  <r>
    <n v="4043"/>
    <n v="33"/>
    <x v="2384"/>
    <d v="2017-01-11T00:00:00"/>
    <b v="0"/>
    <s v="Approved"/>
    <s v="Giant Bicycles"/>
    <s v="Standard"/>
    <s v="medium"/>
    <s v="small"/>
    <n v="1311.44"/>
    <n v="1167.18"/>
    <d v="1992-10-11T00:00:00"/>
  </r>
  <r>
    <n v="4045"/>
    <n v="66"/>
    <x v="2385"/>
    <d v="2017-03-18T00:00:00"/>
    <b v="1"/>
    <s v="Approved"/>
    <s v="Giant Bicycles"/>
    <s v="Road"/>
    <s v="low"/>
    <s v="small"/>
    <n v="590.26"/>
    <n v="525.33000000000004"/>
    <d v="1992-10-02T00:00:00"/>
  </r>
  <r>
    <n v="4046"/>
    <n v="33"/>
    <x v="2386"/>
    <d v="2017-02-06T00:00:00"/>
    <b v="1"/>
    <s v="Approved"/>
    <s v="OHM Cycles"/>
    <s v="Road"/>
    <s v="medium"/>
    <s v="small"/>
    <n v="1810"/>
    <n v="1610.9"/>
    <d v="2008-03-19T00:00:00"/>
  </r>
  <r>
    <n v="4048"/>
    <n v="48"/>
    <x v="2387"/>
    <d v="2017-09-13T00:00:00"/>
    <b v="0"/>
    <s v="Approved"/>
    <s v="WeareA2B"/>
    <s v="Standard"/>
    <s v="medium"/>
    <s v="medium"/>
    <n v="1762.96"/>
    <n v="950.52"/>
    <d v="2003-02-16T00:00:00"/>
  </r>
  <r>
    <n v="4049"/>
    <n v="20"/>
    <x v="1653"/>
    <d v="2017-08-06T00:00:00"/>
    <b v="0"/>
    <s v="Approved"/>
    <s v="Trek Bicycles"/>
    <s v="Standard"/>
    <s v="medium"/>
    <s v="small"/>
    <n v="1775.81"/>
    <n v="1580.47"/>
    <d v="2010-05-05T00:00:00"/>
  </r>
  <r>
    <n v="4050"/>
    <n v="83"/>
    <x v="2103"/>
    <d v="2017-03-21T00:00:00"/>
    <b v="0"/>
    <s v="Approved"/>
    <s v="Solex"/>
    <s v="Touring"/>
    <s v="medium"/>
    <s v="large"/>
    <n v="2083.94"/>
    <n v="675.03"/>
    <d v="2013-09-16T00:00:00"/>
  </r>
  <r>
    <n v="4052"/>
    <n v="5"/>
    <x v="1778"/>
    <d v="2017-08-01T00:00:00"/>
    <b v="1"/>
    <s v="Approved"/>
    <s v="Giant Bicycles"/>
    <s v="Standard"/>
    <s v="high"/>
    <s v="medium"/>
    <n v="1129.1300000000001"/>
    <n v="677.48"/>
    <d v="2005-08-09T00:00:00"/>
  </r>
  <r>
    <n v="4053"/>
    <n v="29"/>
    <x v="1814"/>
    <d v="2017-08-23T00:00:00"/>
    <b v="1"/>
    <s v="Approved"/>
    <s v="WeareA2B"/>
    <s v="Standard"/>
    <s v="medium"/>
    <s v="medium"/>
    <n v="1065.03"/>
    <n v="230.09"/>
    <d v="2000-11-03T00:00:00"/>
  </r>
  <r>
    <n v="4054"/>
    <n v="71"/>
    <x v="550"/>
    <d v="2017-11-23T00:00:00"/>
    <b v="0"/>
    <s v="Approved"/>
    <s v="Solex"/>
    <s v="Standard"/>
    <s v="high"/>
    <s v="large"/>
    <n v="1842.92"/>
    <n v="1105.75"/>
    <d v="1995-10-24T00:00:00"/>
  </r>
  <r>
    <n v="4055"/>
    <n v="74"/>
    <x v="2388"/>
    <d v="2017-12-23T00:00:00"/>
    <b v="1"/>
    <s v="Approved"/>
    <s v="WeareA2B"/>
    <s v="Standard"/>
    <s v="medium"/>
    <s v="medium"/>
    <n v="1228.07"/>
    <n v="400.91"/>
    <d v="2004-07-25T00:00:00"/>
  </r>
  <r>
    <n v="4056"/>
    <n v="26"/>
    <x v="319"/>
    <d v="2017-02-16T00:00:00"/>
    <b v="1"/>
    <s v="Approved"/>
    <s v="WeareA2B"/>
    <s v="Standard"/>
    <s v="medium"/>
    <s v="medium"/>
    <n v="1992.93"/>
    <n v="762.63"/>
    <d v="1993-05-26T00:00:00"/>
  </r>
  <r>
    <n v="4057"/>
    <n v="49"/>
    <x v="874"/>
    <d v="2017-02-09T00:00:00"/>
    <b v="1"/>
    <s v="Approved"/>
    <s v="Trek Bicycles"/>
    <s v="Road"/>
    <s v="medium"/>
    <s v="medium"/>
    <n v="533.51"/>
    <n v="400.13"/>
    <d v="2012-06-04T00:00:00"/>
  </r>
  <r>
    <n v="4058"/>
    <n v="31"/>
    <x v="1700"/>
    <d v="2017-07-02T00:00:00"/>
    <b v="0"/>
    <s v="Approved"/>
    <s v="Giant Bicycles"/>
    <s v="Standard"/>
    <s v="medium"/>
    <s v="medium"/>
    <n v="230.91"/>
    <n v="173.18"/>
    <d v="2010-06-07T00:00:00"/>
  </r>
  <r>
    <n v="4059"/>
    <n v="50"/>
    <x v="254"/>
    <d v="2017-08-18T00:00:00"/>
    <b v="1"/>
    <s v="Approved"/>
    <s v="WeareA2B"/>
    <s v="Standard"/>
    <s v="medium"/>
    <s v="small"/>
    <n v="175.89"/>
    <n v="131.91999999999999"/>
    <d v="2003-07-21T00:00:00"/>
  </r>
  <r>
    <n v="4060"/>
    <n v="35"/>
    <x v="2389"/>
    <d v="2017-04-15T00:00:00"/>
    <b v="1"/>
    <s v="Approved"/>
    <s v="Giant Bicycles"/>
    <s v="Standard"/>
    <s v="medium"/>
    <s v="medium"/>
    <n v="1403.5"/>
    <n v="954.82"/>
    <d v="2016-11-14T00:00:00"/>
  </r>
  <r>
    <n v="4061"/>
    <n v="94"/>
    <x v="686"/>
    <d v="2017-12-18T00:00:00"/>
    <b v="1"/>
    <s v="Approved"/>
    <s v="Giant Bicycles"/>
    <s v="Standard"/>
    <s v="medium"/>
    <s v="large"/>
    <n v="1635.3"/>
    <n v="993.66"/>
    <d v="2013-06-09T00:00:00"/>
  </r>
  <r>
    <n v="4062"/>
    <n v="4"/>
    <x v="205"/>
    <d v="2017-07-12T00:00:00"/>
    <b v="1"/>
    <s v="Approved"/>
    <s v="Solex"/>
    <s v="Standard"/>
    <s v="medium"/>
    <s v="medium"/>
    <n v="1483.2"/>
    <n v="99.59"/>
    <d v="1998-12-17T00:00:00"/>
  </r>
  <r>
    <n v="4063"/>
    <n v="34"/>
    <x v="593"/>
    <d v="2017-03-02T00:00:00"/>
    <b v="0"/>
    <s v="Approved"/>
    <s v="Norco Bicycles"/>
    <s v="Road"/>
    <s v="high"/>
    <s v="large"/>
    <n v="774.53"/>
    <n v="464.72"/>
    <d v="2003-03-18T00:00:00"/>
  </r>
  <r>
    <n v="4064"/>
    <n v="96"/>
    <x v="1185"/>
    <d v="2017-10-25T00:00:00"/>
    <b v="1"/>
    <s v="Approved"/>
    <s v="WeareA2B"/>
    <s v="Road"/>
    <s v="low"/>
    <s v="small"/>
    <n v="1172.78"/>
    <n v="1043.77"/>
    <d v="1994-08-10T00:00:00"/>
  </r>
  <r>
    <n v="4065"/>
    <n v="90"/>
    <x v="2062"/>
    <d v="2017-12-05T00:00:00"/>
    <b v="1"/>
    <s v="Approved"/>
    <s v="Norco Bicycles"/>
    <s v="Standard"/>
    <s v="low"/>
    <s v="medium"/>
    <n v="363.01"/>
    <n v="290.41000000000003"/>
    <d v="2003-01-05T00:00:00"/>
  </r>
  <r>
    <n v="4066"/>
    <n v="81"/>
    <x v="2390"/>
    <d v="2017-12-29T00:00:00"/>
    <b v="0"/>
    <s v="Approved"/>
    <s v="Norco Bicycles"/>
    <s v="Standard"/>
    <s v="medium"/>
    <s v="small"/>
    <n v="586.45000000000005"/>
    <n v="521.94000000000005"/>
    <d v="1991-07-10T00:00:00"/>
  </r>
  <r>
    <n v="4067"/>
    <n v="11"/>
    <x v="594"/>
    <d v="2017-09-09T00:00:00"/>
    <b v="1"/>
    <s v="Approved"/>
    <s v="Trek Bicycles"/>
    <s v="Standard"/>
    <s v="medium"/>
    <s v="small"/>
    <n v="1775.81"/>
    <n v="1580.47"/>
    <d v="2010-05-05T00:00:00"/>
  </r>
  <r>
    <n v="4068"/>
    <n v="94"/>
    <x v="1353"/>
    <d v="2017-10-13T00:00:00"/>
    <b v="0"/>
    <s v="Approved"/>
    <s v="Giant Bicycles"/>
    <s v="Standard"/>
    <s v="medium"/>
    <s v="large"/>
    <n v="1635.3"/>
    <n v="993.66"/>
    <d v="1997-02-09T00:00:00"/>
  </r>
  <r>
    <n v="4069"/>
    <n v="38"/>
    <x v="2391"/>
    <d v="2017-04-02T00:00:00"/>
    <b v="1"/>
    <s v="Approved"/>
    <s v="Trek Bicycles"/>
    <s v="Standard"/>
    <s v="medium"/>
    <s v="large"/>
    <n v="2091.4699999999998"/>
    <n v="388.92"/>
    <d v="2012-09-15T00:00:00"/>
  </r>
  <r>
    <n v="4070"/>
    <n v="72"/>
    <x v="1351"/>
    <d v="2017-08-26T00:00:00"/>
    <b v="0"/>
    <s v="Approved"/>
    <s v="Norco Bicycles"/>
    <s v="Standard"/>
    <s v="medium"/>
    <s v="medium"/>
    <n v="360.4"/>
    <n v="270.3"/>
    <d v="2016-12-06T00:00:00"/>
  </r>
  <r>
    <n v="4072"/>
    <n v="28"/>
    <x v="441"/>
    <d v="2017-07-19T00:00:00"/>
    <b v="1"/>
    <s v="Approved"/>
    <s v="Norco Bicycles"/>
    <s v="Standard"/>
    <s v="medium"/>
    <s v="small"/>
    <n v="1216.1400000000001"/>
    <n v="1082.3599999999999"/>
    <d v="1992-10-11T00:00:00"/>
  </r>
  <r>
    <n v="4073"/>
    <n v="34"/>
    <x v="2201"/>
    <d v="2017-04-03T00:00:00"/>
    <b v="1"/>
    <s v="Approved"/>
    <s v="Norco Bicycles"/>
    <s v="Road"/>
    <s v="high"/>
    <s v="large"/>
    <n v="774.53"/>
    <n v="464.72"/>
    <d v="2012-06-04T00:00:00"/>
  </r>
  <r>
    <n v="4075"/>
    <n v="28"/>
    <x v="2392"/>
    <d v="2017-03-10T00:00:00"/>
    <b v="1"/>
    <s v="Approved"/>
    <s v="Norco Bicycles"/>
    <s v="Standard"/>
    <s v="medium"/>
    <s v="small"/>
    <n v="1216.1400000000001"/>
    <n v="1082.3599999999999"/>
    <d v="1991-08-05T00:00:00"/>
  </r>
  <r>
    <n v="4076"/>
    <n v="99"/>
    <x v="248"/>
    <d v="2017-09-04T00:00:00"/>
    <b v="1"/>
    <s v="Approved"/>
    <s v="OHM Cycles"/>
    <s v="Standard"/>
    <s v="medium"/>
    <s v="medium"/>
    <n v="1227.3399999999999"/>
    <n v="770.89"/>
    <d v="1991-05-06T00:00:00"/>
  </r>
  <r>
    <n v="4077"/>
    <n v="21"/>
    <x v="192"/>
    <d v="2017-07-24T00:00:00"/>
    <b v="1"/>
    <s v="Approved"/>
    <s v="WeareA2B"/>
    <s v="Touring"/>
    <s v="medium"/>
    <s v="medium"/>
    <n v="1466.68"/>
    <n v="363.25"/>
    <d v="1996-11-09T00:00:00"/>
  </r>
  <r>
    <n v="4078"/>
    <n v="72"/>
    <x v="2116"/>
    <d v="2017-06-21T00:00:00"/>
    <b v="0"/>
    <s v="Approved"/>
    <s v="Norco Bicycles"/>
    <s v="Standard"/>
    <s v="medium"/>
    <s v="medium"/>
    <n v="360.4"/>
    <n v="270.3"/>
    <d v="2002-08-31T00:00:00"/>
  </r>
  <r>
    <n v="4079"/>
    <n v="50"/>
    <x v="200"/>
    <d v="2017-07-27T00:00:00"/>
    <b v="1"/>
    <s v="Approved"/>
    <s v="WeareA2B"/>
    <s v="Standard"/>
    <s v="medium"/>
    <s v="small"/>
    <n v="175.89"/>
    <n v="131.91999999999999"/>
    <d v="2012-04-10T00:00:00"/>
  </r>
  <r>
    <n v="4080"/>
    <n v="12"/>
    <x v="2393"/>
    <d v="2017-10-30T00:00:00"/>
    <b v="0"/>
    <s v="Approved"/>
    <s v="WeareA2B"/>
    <s v="Standard"/>
    <s v="medium"/>
    <s v="medium"/>
    <n v="1231.1500000000001"/>
    <n v="161.6"/>
    <d v="2004-08-17T00:00:00"/>
  </r>
  <r>
    <n v="4081"/>
    <n v="57"/>
    <x v="2394"/>
    <d v="2017-05-12T00:00:00"/>
    <b v="1"/>
    <s v="Approved"/>
    <s v="WeareA2B"/>
    <s v="Touring"/>
    <s v="medium"/>
    <s v="large"/>
    <n v="1890.39"/>
    <n v="260.14"/>
    <d v="1991-01-21T00:00:00"/>
  </r>
  <r>
    <n v="4082"/>
    <n v="0"/>
    <x v="746"/>
    <d v="2017-01-12T00:00:00"/>
    <b v="1"/>
    <s v="Approved"/>
    <s v="WeareA2B"/>
    <s v="Standard"/>
    <s v="medium"/>
    <s v="medium"/>
    <n v="60.34"/>
    <n v="45.26"/>
    <d v="1993-07-15T00:00:00"/>
  </r>
  <r>
    <n v="4083"/>
    <n v="9"/>
    <x v="158"/>
    <d v="2017-01-03T00:00:00"/>
    <b v="1"/>
    <s v="Approved"/>
    <s v="OHM Cycles"/>
    <s v="Road"/>
    <s v="medium"/>
    <s v="medium"/>
    <n v="742.54"/>
    <n v="667.4"/>
    <d v="2014-03-03T00:00:00"/>
  </r>
  <r>
    <n v="4084"/>
    <n v="23"/>
    <x v="1304"/>
    <d v="2017-05-01T00:00:00"/>
    <b v="0"/>
    <s v="Approved"/>
    <s v="Norco Bicycles"/>
    <s v="Standard"/>
    <s v="medium"/>
    <s v="medium"/>
    <n v="1198.46"/>
    <n v="381.1"/>
    <d v="2003-09-10T00:00:00"/>
  </r>
  <r>
    <n v="4085"/>
    <n v="70"/>
    <x v="2395"/>
    <d v="2017-11-16T00:00:00"/>
    <b v="0"/>
    <s v="Approved"/>
    <s v="Norco Bicycles"/>
    <s v="Road"/>
    <s v="medium"/>
    <s v="medium"/>
    <n v="1036.5899999999999"/>
    <n v="206.35"/>
    <d v="1991-05-06T00:00:00"/>
  </r>
  <r>
    <n v="4086"/>
    <n v="90"/>
    <x v="1664"/>
    <d v="2017-10-25T00:00:00"/>
    <b v="1"/>
    <s v="Approved"/>
    <s v="Norco Bicycles"/>
    <s v="Standard"/>
    <s v="low"/>
    <s v="medium"/>
    <n v="363.01"/>
    <n v="290.41000000000003"/>
    <d v="2005-05-10T00:00:00"/>
  </r>
  <r>
    <n v="4087"/>
    <n v="67"/>
    <x v="2396"/>
    <d v="2017-01-20T00:00:00"/>
    <b v="0"/>
    <s v="Approved"/>
    <s v="Norco Bicycles"/>
    <s v="Road"/>
    <s v="medium"/>
    <s v="medium"/>
    <n v="544.04999999999995"/>
    <n v="376.84"/>
    <d v="2003-08-05T00:00:00"/>
  </r>
  <r>
    <n v="4088"/>
    <n v="96"/>
    <x v="1390"/>
    <d v="2017-09-05T00:00:00"/>
    <b v="0"/>
    <s v="Approved"/>
    <s v="WeareA2B"/>
    <s v="Road"/>
    <s v="low"/>
    <s v="small"/>
    <n v="1172.78"/>
    <n v="1043.77"/>
    <d v="2002-10-10T00:00:00"/>
  </r>
  <r>
    <n v="4089"/>
    <n v="38"/>
    <x v="1465"/>
    <d v="2017-07-18T00:00:00"/>
    <b v="0"/>
    <s v="Approved"/>
    <s v="Solex"/>
    <s v="Standard"/>
    <s v="medium"/>
    <s v="medium"/>
    <n v="1577.53"/>
    <n v="826.51"/>
    <d v="2011-03-16T00:00:00"/>
  </r>
  <r>
    <n v="4090"/>
    <n v="37"/>
    <x v="2397"/>
    <d v="2017-06-29T00:00:00"/>
    <b v="1"/>
    <s v="Approved"/>
    <s v="OHM Cycles"/>
    <s v="Standard"/>
    <s v="low"/>
    <s v="medium"/>
    <n v="1793.43"/>
    <n v="248.82"/>
    <d v="1997-05-10T00:00:00"/>
  </r>
  <r>
    <n v="4091"/>
    <n v="0"/>
    <x v="698"/>
    <d v="2017-01-18T00:00:00"/>
    <b v="1"/>
    <s v="Approved"/>
    <s v="Norco Bicycles"/>
    <s v="Standard"/>
    <s v="medium"/>
    <s v="medium"/>
    <n v="360.4"/>
    <n v="270.3"/>
    <d v="2014-10-10T00:00:00"/>
  </r>
  <r>
    <n v="4092"/>
    <n v="0"/>
    <x v="1133"/>
    <d v="2017-12-03T00:00:00"/>
    <b v="0"/>
    <s v="Approved"/>
    <s v="WeareA2B"/>
    <s v="Standard"/>
    <s v="medium"/>
    <s v="medium"/>
    <n v="60.34"/>
    <n v="45.26"/>
    <d v="1993-07-15T00:00:00"/>
  </r>
  <r>
    <n v="4093"/>
    <n v="39"/>
    <x v="208"/>
    <d v="2017-01-04T00:00:00"/>
    <b v="1"/>
    <s v="Approved"/>
    <s v="Giant Bicycles"/>
    <s v="Standard"/>
    <s v="medium"/>
    <s v="large"/>
    <n v="1812.75"/>
    <n v="582.48"/>
    <d v="2010-06-07T00:00:00"/>
  </r>
  <r>
    <n v="4094"/>
    <n v="48"/>
    <x v="1637"/>
    <d v="2017-07-01T00:00:00"/>
    <b v="1"/>
    <s v="Approved"/>
    <s v="WeareA2B"/>
    <s v="Standard"/>
    <s v="medium"/>
    <s v="medium"/>
    <n v="1762.96"/>
    <n v="950.52"/>
    <d v="2001-11-25T00:00:00"/>
  </r>
  <r>
    <n v="4095"/>
    <n v="90"/>
    <x v="456"/>
    <d v="2017-12-06T00:00:00"/>
    <b v="0"/>
    <s v="Approved"/>
    <s v="Norco Bicycles"/>
    <s v="Standard"/>
    <s v="low"/>
    <s v="medium"/>
    <n v="363.01"/>
    <n v="290.41000000000003"/>
    <d v="1999-06-23T00:00:00"/>
  </r>
  <r>
    <n v="4096"/>
    <n v="4"/>
    <x v="455"/>
    <d v="2017-12-20T00:00:00"/>
    <b v="1"/>
    <s v="Approved"/>
    <s v="Giant Bicycles"/>
    <s v="Standard"/>
    <s v="high"/>
    <s v="medium"/>
    <n v="1129.1300000000001"/>
    <n v="677.48"/>
    <d v="2005-08-09T00:00:00"/>
  </r>
  <r>
    <n v="4097"/>
    <n v="90"/>
    <x v="372"/>
    <d v="2017-10-17T00:00:00"/>
    <b v="0"/>
    <s v="Approved"/>
    <s v="Solex"/>
    <s v="Standard"/>
    <s v="low"/>
    <s v="medium"/>
    <n v="945.04"/>
    <n v="507.58"/>
    <d v="2011-08-29T00:00:00"/>
  </r>
  <r>
    <n v="4098"/>
    <n v="74"/>
    <x v="2398"/>
    <d v="2017-10-29T00:00:00"/>
    <b v="0"/>
    <s v="Approved"/>
    <s v="WeareA2B"/>
    <s v="Standard"/>
    <s v="medium"/>
    <s v="medium"/>
    <n v="1228.07"/>
    <n v="400.91"/>
    <d v="2000-05-22T00:00:00"/>
  </r>
  <r>
    <n v="4099"/>
    <n v="24"/>
    <x v="392"/>
    <d v="2017-05-19T00:00:00"/>
    <b v="0"/>
    <s v="Approved"/>
    <s v="Solex"/>
    <s v="Road"/>
    <s v="medium"/>
    <s v="large"/>
    <n v="1777.8"/>
    <n v="820.78"/>
    <d v="2011-05-07T00:00:00"/>
  </r>
  <r>
    <n v="4100"/>
    <n v="92"/>
    <x v="2306"/>
    <d v="2017-09-11T00:00:00"/>
    <b v="1"/>
    <s v="Approved"/>
    <s v="WeareA2B"/>
    <s v="Standard"/>
    <s v="medium"/>
    <s v="small"/>
    <n v="1415.01"/>
    <n v="1259.3599999999999"/>
    <d v="2003-01-05T00:00:00"/>
  </r>
  <r>
    <n v="4101"/>
    <n v="93"/>
    <x v="150"/>
    <d v="2017-11-30T00:00:00"/>
    <b v="0"/>
    <s v="Approved"/>
    <s v="WeareA2B"/>
    <s v="Standard"/>
    <s v="medium"/>
    <s v="medium"/>
    <n v="1065.03"/>
    <n v="230.09"/>
    <d v="2000-11-03T00:00:00"/>
  </r>
  <r>
    <n v="4102"/>
    <n v="51"/>
    <x v="1776"/>
    <d v="2017-05-04T00:00:00"/>
    <b v="1"/>
    <s v="Approved"/>
    <s v="OHM Cycles"/>
    <s v="Standard"/>
    <s v="high"/>
    <s v="medium"/>
    <n v="2005.66"/>
    <n v="1203.4000000000001"/>
    <d v="2015-10-18T00:00:00"/>
  </r>
  <r>
    <n v="4103"/>
    <n v="58"/>
    <x v="1568"/>
    <d v="2017-10-16T00:00:00"/>
    <b v="0"/>
    <s v="Approved"/>
    <s v="OHM Cycles"/>
    <s v="Standard"/>
    <s v="medium"/>
    <s v="medium"/>
    <n v="912.52"/>
    <n v="141.4"/>
    <d v="2015-10-18T00:00:00"/>
  </r>
  <r>
    <n v="4104"/>
    <n v="34"/>
    <x v="1233"/>
    <d v="2017-05-12T00:00:00"/>
    <b v="1"/>
    <s v="Approved"/>
    <s v="Norco Bicycles"/>
    <s v="Road"/>
    <s v="high"/>
    <s v="large"/>
    <n v="774.53"/>
    <n v="464.72"/>
    <d v="2011-03-16T00:00:00"/>
  </r>
  <r>
    <n v="4105"/>
    <n v="13"/>
    <x v="2399"/>
    <d v="2017-09-05T00:00:00"/>
    <b v="1"/>
    <s v="Approved"/>
    <s v="Solex"/>
    <s v="Standard"/>
    <s v="medium"/>
    <s v="medium"/>
    <n v="1163.8900000000001"/>
    <n v="589.27"/>
    <d v="1996-11-09T00:00:00"/>
  </r>
  <r>
    <n v="4106"/>
    <n v="48"/>
    <x v="1479"/>
    <d v="2017-02-26T00:00:00"/>
    <b v="0"/>
    <s v="Approved"/>
    <s v="WeareA2B"/>
    <s v="Standard"/>
    <s v="medium"/>
    <s v="medium"/>
    <n v="1762.96"/>
    <n v="950.52"/>
    <d v="2016-11-14T00:00:00"/>
  </r>
  <r>
    <n v="4107"/>
    <n v="36"/>
    <x v="787"/>
    <d v="2017-08-31T00:00:00"/>
    <b v="0"/>
    <s v="Approved"/>
    <s v="Solex"/>
    <s v="Standard"/>
    <s v="low"/>
    <s v="medium"/>
    <n v="945.04"/>
    <n v="507.58"/>
    <d v="1999-12-04T00:00:00"/>
  </r>
  <r>
    <n v="4108"/>
    <n v="5"/>
    <x v="2400"/>
    <d v="2017-05-07T00:00:00"/>
    <b v="1"/>
    <s v="Approved"/>
    <s v="Trek Bicycles"/>
    <s v="Mountain"/>
    <s v="low"/>
    <s v="medium"/>
    <n v="574.64"/>
    <n v="459.71"/>
    <d v="2011-08-29T00:00:00"/>
  </r>
  <r>
    <n v="4109"/>
    <n v="43"/>
    <x v="1446"/>
    <d v="2017-07-15T00:00:00"/>
    <b v="1"/>
    <s v="Approved"/>
    <s v="Solex"/>
    <s v="Standard"/>
    <s v="medium"/>
    <s v="medium"/>
    <n v="1151.96"/>
    <n v="649.49"/>
    <d v="1999-12-04T00:00:00"/>
  </r>
  <r>
    <n v="4110"/>
    <n v="54"/>
    <x v="2401"/>
    <d v="2017-10-28T00:00:00"/>
    <b v="1"/>
    <s v="Approved"/>
    <s v="WeareA2B"/>
    <s v="Standard"/>
    <s v="medium"/>
    <s v="medium"/>
    <n v="1292.8399999999999"/>
    <n v="13.44"/>
    <d v="1993-06-23T00:00:00"/>
  </r>
  <r>
    <n v="4111"/>
    <n v="77"/>
    <x v="1450"/>
    <d v="2017-07-21T00:00:00"/>
    <b v="1"/>
    <s v="Approved"/>
    <s v="Norco Bicycles"/>
    <s v="Road"/>
    <s v="medium"/>
    <s v="large"/>
    <n v="1240.31"/>
    <n v="795.1"/>
    <d v="2003-09-09T00:00:00"/>
  </r>
  <r>
    <n v="4112"/>
    <n v="94"/>
    <x v="1268"/>
    <d v="2017-06-18T00:00:00"/>
    <b v="0"/>
    <s v="Approved"/>
    <s v="Giant Bicycles"/>
    <s v="Standard"/>
    <s v="medium"/>
    <s v="large"/>
    <n v="1635.3"/>
    <n v="993.66"/>
    <d v="2013-06-09T00:00:00"/>
  </r>
  <r>
    <n v="4113"/>
    <n v="3"/>
    <x v="2402"/>
    <d v="2017-01-04T00:00:00"/>
    <b v="1"/>
    <s v="Approved"/>
    <s v="Trek Bicycles"/>
    <s v="Standard"/>
    <s v="medium"/>
    <s v="large"/>
    <n v="2091.4699999999998"/>
    <n v="388.92"/>
    <d v="2013-09-16T00:00:00"/>
  </r>
  <r>
    <n v="4114"/>
    <n v="13"/>
    <x v="2403"/>
    <d v="2017-05-22T00:00:00"/>
    <b v="0"/>
    <s v="Approved"/>
    <s v="Solex"/>
    <s v="Standard"/>
    <s v="medium"/>
    <s v="medium"/>
    <n v="1163.8900000000001"/>
    <n v="589.27"/>
    <d v="2016-07-09T00:00:00"/>
  </r>
  <r>
    <n v="4115"/>
    <n v="91"/>
    <x v="79"/>
    <d v="2017-08-01T00:00:00"/>
    <b v="0"/>
    <s v="Approved"/>
    <s v="WeareA2B"/>
    <s v="Standard"/>
    <s v="low"/>
    <s v="medium"/>
    <n v="642.30999999999995"/>
    <n v="513.85"/>
    <d v="2014-10-10T00:00:00"/>
  </r>
  <r>
    <n v="4116"/>
    <n v="46"/>
    <x v="323"/>
    <d v="2017-04-28T00:00:00"/>
    <b v="0"/>
    <s v="Approved"/>
    <s v="Solex"/>
    <s v="Standard"/>
    <s v="low"/>
    <s v="medium"/>
    <n v="1289.8499999999999"/>
    <n v="74.510000000000005"/>
    <d v="2007-12-11T00:00:00"/>
  </r>
  <r>
    <n v="4117"/>
    <n v="63"/>
    <x v="2404"/>
    <d v="2017-11-17T00:00:00"/>
    <b v="1"/>
    <s v="Approved"/>
    <s v="Solex"/>
    <s v="Standard"/>
    <s v="medium"/>
    <s v="medium"/>
    <n v="1483.2"/>
    <n v="99.59"/>
    <d v="2005-10-22T00:00:00"/>
  </r>
  <r>
    <n v="4118"/>
    <n v="67"/>
    <x v="2405"/>
    <d v="2017-04-04T00:00:00"/>
    <b v="1"/>
    <s v="Approved"/>
    <s v="Norco Bicycles"/>
    <s v="Road"/>
    <s v="medium"/>
    <s v="medium"/>
    <n v="544.04999999999995"/>
    <n v="376.84"/>
    <d v="2005-10-22T00:00:00"/>
  </r>
  <r>
    <n v="4119"/>
    <n v="27"/>
    <x v="2047"/>
    <d v="2017-01-17T00:00:00"/>
    <b v="1"/>
    <s v="Approved"/>
    <s v="Trek Bicycles"/>
    <s v="Standard"/>
    <s v="medium"/>
    <s v="medium"/>
    <n v="499.53"/>
    <n v="388.72"/>
    <d v="2006-11-10T00:00:00"/>
  </r>
  <r>
    <n v="4120"/>
    <n v="2"/>
    <x v="2000"/>
    <d v="2017-08-08T00:00:00"/>
    <b v="1"/>
    <s v="Approved"/>
    <s v="Solex"/>
    <s v="Standard"/>
    <s v="medium"/>
    <s v="medium"/>
    <n v="71.489999999999995"/>
    <n v="53.62"/>
    <d v="2012-09-15T00:00:00"/>
  </r>
  <r>
    <n v="4121"/>
    <n v="17"/>
    <x v="1880"/>
    <d v="2017-12-22T00:00:00"/>
    <b v="1"/>
    <s v="Approved"/>
    <s v="WeareA2B"/>
    <s v="Touring"/>
    <s v="medium"/>
    <s v="large"/>
    <n v="1362.99"/>
    <n v="57.74"/>
    <d v="1993-04-20T00:00:00"/>
  </r>
  <r>
    <n v="4122"/>
    <n v="29"/>
    <x v="2406"/>
    <d v="2017-07-24T00:00:00"/>
    <b v="1"/>
    <s v="Approved"/>
    <s v="Norco Bicycles"/>
    <s v="Road"/>
    <s v="medium"/>
    <s v="medium"/>
    <n v="543.39"/>
    <n v="407.54"/>
    <d v="2016-11-22T00:00:00"/>
  </r>
  <r>
    <n v="4123"/>
    <n v="84"/>
    <x v="338"/>
    <d v="2017-08-25T00:00:00"/>
    <b v="0"/>
    <s v="Approved"/>
    <s v="Trek Bicycles"/>
    <s v="Road"/>
    <s v="medium"/>
    <s v="medium"/>
    <n v="290.62"/>
    <n v="215.14"/>
    <d v="1999-07-26T00:00:00"/>
  </r>
  <r>
    <n v="4124"/>
    <n v="27"/>
    <x v="2407"/>
    <d v="2017-07-11T00:00:00"/>
    <b v="1"/>
    <s v="Approved"/>
    <s v="Trek Bicycles"/>
    <s v="Standard"/>
    <s v="medium"/>
    <s v="medium"/>
    <n v="499.53"/>
    <n v="388.72"/>
    <d v="1999-06-23T00:00:00"/>
  </r>
  <r>
    <n v="4125"/>
    <n v="72"/>
    <x v="1330"/>
    <d v="2017-12-07T00:00:00"/>
    <b v="0"/>
    <s v="Cancelled"/>
    <s v="Norco Bicycles"/>
    <s v="Standard"/>
    <s v="medium"/>
    <s v="medium"/>
    <n v="360.4"/>
    <n v="270.3"/>
    <d v="2016-12-06T00:00:00"/>
  </r>
  <r>
    <n v="4126"/>
    <n v="15"/>
    <x v="1718"/>
    <d v="2017-03-04T00:00:00"/>
    <b v="0"/>
    <s v="Approved"/>
    <s v="Norco Bicycles"/>
    <s v="Standard"/>
    <s v="low"/>
    <s v="medium"/>
    <n v="958.74"/>
    <n v="748.9"/>
    <d v="2009-03-08T00:00:00"/>
  </r>
  <r>
    <n v="4127"/>
    <n v="43"/>
    <x v="1186"/>
    <d v="2017-12-11T00:00:00"/>
    <b v="1"/>
    <s v="Approved"/>
    <s v="Solex"/>
    <s v="Standard"/>
    <s v="medium"/>
    <s v="medium"/>
    <n v="1151.96"/>
    <n v="649.49"/>
    <d v="1999-12-04T00:00:00"/>
  </r>
  <r>
    <n v="4129"/>
    <n v="31"/>
    <x v="1938"/>
    <d v="2017-11-29T00:00:00"/>
    <b v="0"/>
    <s v="Approved"/>
    <s v="Giant Bicycles"/>
    <s v="Standard"/>
    <s v="medium"/>
    <s v="medium"/>
    <n v="230.91"/>
    <n v="173.18"/>
    <d v="1994-07-12T00:00:00"/>
  </r>
  <r>
    <n v="4130"/>
    <n v="73"/>
    <x v="1098"/>
    <d v="2017-05-18T00:00:00"/>
    <b v="1"/>
    <s v="Approved"/>
    <s v="Solex"/>
    <s v="Standard"/>
    <s v="medium"/>
    <s v="medium"/>
    <n v="1945.43"/>
    <n v="333.18"/>
    <d v="2002-08-31T00:00:00"/>
  </r>
  <r>
    <n v="4131"/>
    <n v="58"/>
    <x v="1817"/>
    <d v="2017-05-17T00:00:00"/>
    <b v="1"/>
    <s v="Approved"/>
    <s v="OHM Cycles"/>
    <s v="Road"/>
    <s v="medium"/>
    <s v="medium"/>
    <n v="1280.28"/>
    <n v="829.51"/>
    <d v="2003-07-21T00:00:00"/>
  </r>
  <r>
    <n v="4132"/>
    <n v="43"/>
    <x v="2408"/>
    <d v="2017-05-15T00:00:00"/>
    <b v="1"/>
    <s v="Approved"/>
    <s v="Solex"/>
    <s v="Standard"/>
    <s v="medium"/>
    <s v="medium"/>
    <n v="1151.96"/>
    <n v="649.49"/>
    <d v="1999-12-04T00:00:00"/>
  </r>
  <r>
    <n v="4133"/>
    <n v="42"/>
    <x v="2409"/>
    <d v="2017-10-15T00:00:00"/>
    <b v="1"/>
    <s v="Cancelled"/>
    <s v="OHM Cycles"/>
    <s v="Road"/>
    <s v="medium"/>
    <s v="small"/>
    <n v="1810"/>
    <n v="1610.9"/>
    <d v="2008-03-19T00:00:00"/>
  </r>
  <r>
    <n v="4134"/>
    <n v="2"/>
    <x v="2410"/>
    <d v="2017-05-03T00:00:00"/>
    <b v="0"/>
    <s v="Approved"/>
    <s v="Solex"/>
    <s v="Standard"/>
    <s v="medium"/>
    <s v="medium"/>
    <n v="71.489999999999995"/>
    <n v="53.62"/>
    <d v="2011-08-29T00:00:00"/>
  </r>
  <r>
    <n v="4135"/>
    <n v="28"/>
    <x v="1317"/>
    <d v="2017-04-28T00:00:00"/>
    <b v="1"/>
    <s v="Approved"/>
    <s v="Norco Bicycles"/>
    <s v="Standard"/>
    <s v="medium"/>
    <s v="small"/>
    <n v="1216.1400000000001"/>
    <n v="1082.3599999999999"/>
    <d v="1991-08-05T00:00:00"/>
  </r>
  <r>
    <n v="4136"/>
    <n v="47"/>
    <x v="2411"/>
    <d v="2017-02-24T00:00:00"/>
    <b v="1"/>
    <s v="Approved"/>
    <s v="Trek Bicycles"/>
    <s v="Road"/>
    <s v="low"/>
    <s v="small"/>
    <n v="1720.7"/>
    <n v="1531.42"/>
    <d v="2006-10-01T00:00:00"/>
  </r>
  <r>
    <n v="4137"/>
    <n v="4"/>
    <x v="2312"/>
    <d v="2017-04-03T00:00:00"/>
    <b v="0"/>
    <s v="Approved"/>
    <s v="Giant Bicycles"/>
    <s v="Standard"/>
    <s v="high"/>
    <s v="medium"/>
    <n v="1129.1300000000001"/>
    <n v="677.48"/>
    <d v="2004-09-28T00:00:00"/>
  </r>
  <r>
    <n v="4138"/>
    <n v="96"/>
    <x v="2412"/>
    <d v="2017-10-15T00:00:00"/>
    <b v="0"/>
    <s v="Approved"/>
    <s v="WeareA2B"/>
    <s v="Road"/>
    <s v="low"/>
    <s v="small"/>
    <n v="1172.78"/>
    <n v="1043.77"/>
    <d v="2002-10-10T00:00:00"/>
  </r>
  <r>
    <n v="4139"/>
    <n v="42"/>
    <x v="2413"/>
    <d v="2017-03-23T00:00:00"/>
    <b v="0"/>
    <s v="Approved"/>
    <s v="OHM Cycles"/>
    <s v="Road"/>
    <s v="medium"/>
    <s v="small"/>
    <n v="1810"/>
    <n v="1610.9"/>
    <d v="2008-03-19T00:00:00"/>
  </r>
  <r>
    <n v="4140"/>
    <n v="21"/>
    <x v="2414"/>
    <d v="2017-03-08T00:00:00"/>
    <b v="1"/>
    <s v="Approved"/>
    <s v="Solex"/>
    <s v="Standard"/>
    <s v="medium"/>
    <s v="large"/>
    <n v="1071.23"/>
    <n v="380.74"/>
    <d v="1996-04-05T00:00:00"/>
  </r>
  <r>
    <n v="4141"/>
    <n v="49"/>
    <x v="2415"/>
    <d v="2017-11-29T00:00:00"/>
    <b v="0"/>
    <s v="Approved"/>
    <s v="Trek Bicycles"/>
    <s v="Road"/>
    <s v="medium"/>
    <s v="medium"/>
    <n v="533.51"/>
    <n v="400.13"/>
    <d v="2012-06-04T00:00:00"/>
  </r>
  <r>
    <n v="4142"/>
    <n v="41"/>
    <x v="2416"/>
    <d v="2017-11-11T00:00:00"/>
    <b v="0"/>
    <s v="Approved"/>
    <s v="Solex"/>
    <s v="Road"/>
    <s v="medium"/>
    <s v="medium"/>
    <n v="416.98"/>
    <n v="312.74"/>
    <d v="1997-05-10T00:00:00"/>
  </r>
  <r>
    <n v="4143"/>
    <n v="27"/>
    <x v="1921"/>
    <d v="2017-12-09T00:00:00"/>
    <b v="0"/>
    <s v="Approved"/>
    <s v="Trek Bicycles"/>
    <s v="Standard"/>
    <s v="medium"/>
    <s v="medium"/>
    <n v="499.53"/>
    <n v="388.72"/>
    <d v="1992-10-11T00:00:00"/>
  </r>
  <r>
    <n v="4144"/>
    <n v="89"/>
    <x v="1474"/>
    <d v="2017-05-13T00:00:00"/>
    <b v="0"/>
    <s v="Cancelled"/>
    <s v="WeareA2B"/>
    <s v="Touring"/>
    <s v="medium"/>
    <s v="large"/>
    <n v="1362.99"/>
    <n v="57.74"/>
    <d v="2002-10-10T00:00:00"/>
  </r>
  <r>
    <n v="4145"/>
    <n v="0"/>
    <x v="1028"/>
    <d v="2017-05-15T00:00:00"/>
    <b v="0"/>
    <s v="Approved"/>
    <s v="Trek Bicycles"/>
    <s v="Road"/>
    <s v="medium"/>
    <s v="medium"/>
    <n v="290.62"/>
    <n v="215.14"/>
    <d v="1997-08-25T00:00:00"/>
  </r>
  <r>
    <n v="4146"/>
    <n v="3"/>
    <x v="962"/>
    <d v="2017-05-09T00:00:00"/>
    <b v="0"/>
    <s v="Approved"/>
    <s v="Trek Bicycles"/>
    <s v="Standard"/>
    <s v="medium"/>
    <s v="large"/>
    <n v="2091.4699999999998"/>
    <n v="388.92"/>
    <d v="2012-04-10T00:00:00"/>
  </r>
  <r>
    <n v="4147"/>
    <n v="3"/>
    <x v="850"/>
    <d v="2017-04-21T00:00:00"/>
    <b v="1"/>
    <s v="Approved"/>
    <s v="Trek Bicycles"/>
    <s v="Standard"/>
    <s v="medium"/>
    <s v="large"/>
    <n v="2091.4699999999998"/>
    <n v="388.92"/>
    <d v="2004-07-25T00:00:00"/>
  </r>
  <r>
    <n v="4148"/>
    <n v="80"/>
    <x v="2068"/>
    <d v="2017-11-22T00:00:00"/>
    <b v="1"/>
    <s v="Approved"/>
    <s v="OHM Cycles"/>
    <s v="Touring"/>
    <s v="low"/>
    <s v="medium"/>
    <n v="1073.07"/>
    <n v="933.84"/>
    <d v="2004-08-07T00:00:00"/>
  </r>
  <r>
    <n v="4149"/>
    <n v="44"/>
    <x v="2068"/>
    <d v="2017-11-23T00:00:00"/>
    <b v="1"/>
    <s v="Approved"/>
    <s v="WeareA2B"/>
    <s v="Standard"/>
    <s v="medium"/>
    <s v="medium"/>
    <n v="1769.64"/>
    <n v="108.76"/>
    <d v="2012-04-10T00:00:00"/>
  </r>
  <r>
    <n v="4150"/>
    <n v="6"/>
    <x v="1395"/>
    <d v="2017-01-30T00:00:00"/>
    <b v="1"/>
    <s v="Approved"/>
    <s v="OHM Cycles"/>
    <s v="Standard"/>
    <s v="high"/>
    <s v="medium"/>
    <n v="227.88"/>
    <n v="136.72999999999999"/>
    <d v="2003-02-07T00:00:00"/>
  </r>
  <r>
    <n v="4151"/>
    <n v="15"/>
    <x v="605"/>
    <d v="2017-08-25T00:00:00"/>
    <b v="0"/>
    <s v="Approved"/>
    <s v="Norco Bicycles"/>
    <s v="Standard"/>
    <s v="low"/>
    <s v="medium"/>
    <n v="958.74"/>
    <n v="748.9"/>
    <d v="2010-05-05T00:00:00"/>
  </r>
  <r>
    <n v="4152"/>
    <n v="56"/>
    <x v="2417"/>
    <d v="2017-03-05T00:00:00"/>
    <b v="1"/>
    <s v="Approved"/>
    <s v="Norco Bicycles"/>
    <s v="Mountain"/>
    <s v="low"/>
    <s v="small"/>
    <n v="688.63"/>
    <n v="612.88"/>
    <d v="1993-10-02T00:00:00"/>
  </r>
  <r>
    <n v="4153"/>
    <n v="0"/>
    <x v="2418"/>
    <d v="2017-08-06T00:00:00"/>
    <b v="0"/>
    <s v="Approved"/>
    <s v="OHM Cycles"/>
    <s v="Road"/>
    <s v="high"/>
    <s v="large"/>
    <n v="12.01"/>
    <n v="7.21"/>
    <d v="1996-04-05T00:00:00"/>
  </r>
  <r>
    <n v="4154"/>
    <n v="74"/>
    <x v="2419"/>
    <d v="2017-06-22T00:00:00"/>
    <b v="1"/>
    <s v="Approved"/>
    <s v="WeareA2B"/>
    <s v="Standard"/>
    <s v="medium"/>
    <s v="medium"/>
    <n v="1762.96"/>
    <n v="950.52"/>
    <d v="2014-07-28T00:00:00"/>
  </r>
  <r>
    <n v="4155"/>
    <n v="92"/>
    <x v="2257"/>
    <d v="2017-09-24T00:00:00"/>
    <b v="1"/>
    <s v="Approved"/>
    <s v="WeareA2B"/>
    <s v="Standard"/>
    <s v="medium"/>
    <s v="small"/>
    <n v="1415.01"/>
    <n v="1259.3599999999999"/>
    <d v="1994-08-10T00:00:00"/>
  </r>
  <r>
    <n v="4156"/>
    <n v="92"/>
    <x v="1801"/>
    <d v="2017-01-14T00:00:00"/>
    <b v="0"/>
    <s v="Approved"/>
    <s v="WeareA2B"/>
    <s v="Standard"/>
    <s v="medium"/>
    <s v="small"/>
    <n v="1415.01"/>
    <n v="1259.3599999999999"/>
    <d v="1994-08-10T00:00:00"/>
  </r>
  <r>
    <n v="4157"/>
    <n v="26"/>
    <x v="593"/>
    <d v="2017-03-16T00:00:00"/>
    <b v="1"/>
    <s v="Approved"/>
    <s v="WeareA2B"/>
    <s v="Standard"/>
    <s v="medium"/>
    <s v="medium"/>
    <n v="1992.93"/>
    <n v="762.63"/>
    <d v="2003-03-18T00:00:00"/>
  </r>
  <r>
    <n v="4158"/>
    <n v="26"/>
    <x v="410"/>
    <d v="2017-01-13T00:00:00"/>
    <b v="0"/>
    <s v="Approved"/>
    <s v="WeareA2B"/>
    <s v="Standard"/>
    <s v="medium"/>
    <s v="medium"/>
    <n v="1992.93"/>
    <n v="762.63"/>
    <d v="1993-05-26T00:00:00"/>
  </r>
  <r>
    <n v="4159"/>
    <n v="27"/>
    <x v="2420"/>
    <d v="2017-12-27T00:00:00"/>
    <b v="1"/>
    <s v="Approved"/>
    <s v="Trek Bicycles"/>
    <s v="Standard"/>
    <s v="medium"/>
    <s v="medium"/>
    <n v="499.53"/>
    <n v="388.72"/>
    <d v="1992-10-11T00:00:00"/>
  </r>
  <r>
    <n v="4160"/>
    <n v="69"/>
    <x v="6"/>
    <d v="2017-08-19T00:00:00"/>
    <b v="1"/>
    <s v="Approved"/>
    <s v="Giant Bicycles"/>
    <s v="Road"/>
    <s v="medium"/>
    <s v="medium"/>
    <n v="792.9"/>
    <n v="594.67999999999995"/>
    <d v="1992-10-02T00:00:00"/>
  </r>
  <r>
    <n v="4161"/>
    <n v="94"/>
    <x v="862"/>
    <d v="2017-03-11T00:00:00"/>
    <b v="1"/>
    <s v="Approved"/>
    <s v="Giant Bicycles"/>
    <s v="Standard"/>
    <s v="medium"/>
    <s v="large"/>
    <n v="1635.3"/>
    <n v="993.66"/>
    <d v="2007-12-11T00:00:00"/>
  </r>
  <r>
    <n v="4163"/>
    <n v="80"/>
    <x v="2008"/>
    <d v="2017-09-04T00:00:00"/>
    <b v="1"/>
    <s v="Approved"/>
    <s v="OHM Cycles"/>
    <s v="Touring"/>
    <s v="low"/>
    <s v="medium"/>
    <n v="1073.07"/>
    <n v="933.84"/>
    <d v="1997-01-25T00:00:00"/>
  </r>
  <r>
    <n v="4164"/>
    <n v="0"/>
    <x v="2421"/>
    <d v="2017-12-14T00:00:00"/>
    <b v="1"/>
    <s v="Approved"/>
    <s v="Giant Bicycles"/>
    <s v="Standard"/>
    <s v="medium"/>
    <s v="large"/>
    <n v="569.55999999999995"/>
    <n v="528.42999999999995"/>
    <d v="2003-09-10T00:00:00"/>
  </r>
  <r>
    <n v="4165"/>
    <n v="81"/>
    <x v="1455"/>
    <d v="2017-07-04T00:00:00"/>
    <b v="0"/>
    <s v="Approved"/>
    <s v="Norco Bicycles"/>
    <s v="Standard"/>
    <s v="medium"/>
    <s v="small"/>
    <n v="586.45000000000005"/>
    <n v="521.94000000000005"/>
    <d v="2004-08-07T00:00:00"/>
  </r>
  <r>
    <n v="4166"/>
    <n v="70"/>
    <x v="541"/>
    <d v="2017-08-21T00:00:00"/>
    <b v="1"/>
    <s v="Approved"/>
    <s v="Norco Bicycles"/>
    <s v="Road"/>
    <s v="medium"/>
    <s v="medium"/>
    <n v="1036.5899999999999"/>
    <n v="206.35"/>
    <d v="1991-05-06T00:00:00"/>
  </r>
  <r>
    <n v="4167"/>
    <n v="1"/>
    <x v="435"/>
    <d v="2017-04-19T00:00:00"/>
    <b v="1"/>
    <s v="Approved"/>
    <s v="Giant Bicycles"/>
    <s v="Standard"/>
    <s v="medium"/>
    <s v="medium"/>
    <n v="1403.5"/>
    <n v="954.82"/>
    <d v="2016-11-14T00:00:00"/>
  </r>
  <r>
    <n v="4168"/>
    <n v="15"/>
    <x v="1787"/>
    <d v="2017-06-08T00:00:00"/>
    <b v="0"/>
    <s v="Approved"/>
    <s v="Norco Bicycles"/>
    <s v="Standard"/>
    <s v="low"/>
    <s v="medium"/>
    <n v="958.74"/>
    <n v="748.9"/>
    <d v="2013-03-12T00:00:00"/>
  </r>
  <r>
    <n v="4169"/>
    <n v="88"/>
    <x v="1676"/>
    <d v="2017-09-11T00:00:00"/>
    <b v="0"/>
    <s v="Approved"/>
    <s v="Norco Bicycles"/>
    <s v="Standard"/>
    <s v="medium"/>
    <s v="medium"/>
    <n v="1198.46"/>
    <n v="381.1"/>
    <d v="2013-06-09T00:00:00"/>
  </r>
  <r>
    <n v="4170"/>
    <n v="46"/>
    <x v="1276"/>
    <d v="2017-08-16T00:00:00"/>
    <b v="1"/>
    <s v="Approved"/>
    <s v="Solex"/>
    <s v="Standard"/>
    <s v="low"/>
    <s v="medium"/>
    <n v="1289.8499999999999"/>
    <n v="74.510000000000005"/>
    <d v="2012-04-10T00:00:00"/>
  </r>
  <r>
    <n v="4171"/>
    <n v="44"/>
    <x v="2330"/>
    <d v="2017-05-09T00:00:00"/>
    <b v="1"/>
    <s v="Approved"/>
    <s v="WeareA2B"/>
    <s v="Standard"/>
    <s v="medium"/>
    <s v="medium"/>
    <n v="1769.64"/>
    <n v="108.76"/>
    <d v="2012-06-04T00:00:00"/>
  </r>
  <r>
    <n v="4172"/>
    <n v="5"/>
    <x v="353"/>
    <d v="2017-03-01T00:00:00"/>
    <b v="1"/>
    <s v="Approved"/>
    <s v="Trek Bicycles"/>
    <s v="Mountain"/>
    <s v="low"/>
    <s v="medium"/>
    <n v="574.64"/>
    <n v="459.71"/>
    <d v="2011-08-29T00:00:00"/>
  </r>
  <r>
    <n v="4173"/>
    <n v="37"/>
    <x v="2422"/>
    <d v="2017-08-10T00:00:00"/>
    <b v="1"/>
    <s v="Approved"/>
    <s v="OHM Cycles"/>
    <s v="Standard"/>
    <s v="low"/>
    <s v="medium"/>
    <n v="1793.43"/>
    <n v="248.82"/>
    <d v="2011-03-16T00:00:00"/>
  </r>
  <r>
    <n v="4174"/>
    <n v="12"/>
    <x v="2423"/>
    <d v="2017-07-18T00:00:00"/>
    <b v="1"/>
    <s v="Approved"/>
    <s v="WeareA2B"/>
    <s v="Standard"/>
    <s v="medium"/>
    <s v="medium"/>
    <n v="1231.1500000000001"/>
    <n v="161.6"/>
    <d v="2004-08-17T00:00:00"/>
  </r>
  <r>
    <n v="4175"/>
    <n v="51"/>
    <x v="1509"/>
    <d v="2017-05-22T00:00:00"/>
    <b v="1"/>
    <s v="Approved"/>
    <s v="OHM Cycles"/>
    <s v="Standard"/>
    <s v="high"/>
    <s v="medium"/>
    <n v="2005.66"/>
    <n v="1203.4000000000001"/>
    <d v="2012-04-10T00:00:00"/>
  </r>
  <r>
    <n v="4176"/>
    <n v="38"/>
    <x v="1500"/>
    <d v="2017-12-26T00:00:00"/>
    <b v="1"/>
    <s v="Approved"/>
    <s v="Trek Bicycles"/>
    <s v="Standard"/>
    <s v="medium"/>
    <s v="large"/>
    <n v="2091.4699999999998"/>
    <n v="388.92"/>
    <d v="2011-08-24T00:00:00"/>
  </r>
  <r>
    <n v="4177"/>
    <n v="72"/>
    <x v="229"/>
    <d v="2017-07-30T00:00:00"/>
    <b v="1"/>
    <s v="Approved"/>
    <s v="Norco Bicycles"/>
    <s v="Standard"/>
    <s v="medium"/>
    <s v="medium"/>
    <n v="360.4"/>
    <n v="270.3"/>
    <d v="2002-08-31T00:00:00"/>
  </r>
  <r>
    <n v="4178"/>
    <n v="33"/>
    <x v="2241"/>
    <d v="2017-01-26T00:00:00"/>
    <b v="0"/>
    <s v="Approved"/>
    <s v="Giant Bicycles"/>
    <s v="Standard"/>
    <s v="medium"/>
    <s v="small"/>
    <n v="1311.44"/>
    <n v="1167.18"/>
    <d v="1992-10-11T00:00:00"/>
  </r>
  <r>
    <n v="4179"/>
    <n v="85"/>
    <x v="2198"/>
    <d v="2017-06-12T00:00:00"/>
    <b v="0"/>
    <s v="Approved"/>
    <s v="WeareA2B"/>
    <s v="Standard"/>
    <s v="medium"/>
    <s v="medium"/>
    <n v="752.64"/>
    <n v="205.36"/>
    <d v="1998-12-16T00:00:00"/>
  </r>
  <r>
    <n v="4180"/>
    <n v="47"/>
    <x v="2424"/>
    <d v="2017-08-05T00:00:00"/>
    <b v="0"/>
    <s v="Approved"/>
    <s v="Trek Bicycles"/>
    <s v="Road"/>
    <s v="low"/>
    <s v="small"/>
    <n v="1720.7"/>
    <n v="1531.42"/>
    <d v="2006-10-01T00:00:00"/>
  </r>
  <r>
    <n v="4181"/>
    <n v="46"/>
    <x v="2425"/>
    <d v="2017-01-21T00:00:00"/>
    <b v="1"/>
    <s v="Approved"/>
    <s v="Solex"/>
    <s v="Standard"/>
    <s v="low"/>
    <s v="medium"/>
    <n v="1289.8499999999999"/>
    <n v="74.510000000000005"/>
    <d v="2007-12-11T00:00:00"/>
  </r>
  <r>
    <n v="4182"/>
    <n v="0"/>
    <x v="750"/>
    <d v="2017-06-18T00:00:00"/>
    <b v="1"/>
    <s v="Approved"/>
    <s v="Solex"/>
    <s v="Standard"/>
    <s v="medium"/>
    <s v="medium"/>
    <n v="71.489999999999995"/>
    <n v="53.62"/>
    <d v="2005-08-09T00:00:00"/>
  </r>
  <r>
    <n v="4183"/>
    <n v="86"/>
    <x v="1146"/>
    <d v="2017-08-02T00:00:00"/>
    <b v="1"/>
    <s v="Approved"/>
    <s v="Norco Bicycles"/>
    <s v="Road"/>
    <s v="high"/>
    <s v="large"/>
    <n v="774.53"/>
    <n v="464.72"/>
    <d v="2003-03-18T00:00:00"/>
  </r>
  <r>
    <n v="4184"/>
    <n v="58"/>
    <x v="2179"/>
    <d v="2017-12-12T00:00:00"/>
    <b v="0"/>
    <s v="Approved"/>
    <s v="OHM Cycles"/>
    <s v="Standard"/>
    <s v="medium"/>
    <s v="medium"/>
    <n v="912.52"/>
    <n v="141.4"/>
    <d v="2015-10-18T00:00:00"/>
  </r>
  <r>
    <n v="4185"/>
    <n v="1"/>
    <x v="2348"/>
    <d v="2017-04-19T00:00:00"/>
    <b v="1"/>
    <s v="Approved"/>
    <s v="Giant Bicycles"/>
    <s v="Standard"/>
    <s v="medium"/>
    <s v="medium"/>
    <n v="1403.5"/>
    <n v="954.82"/>
    <d v="2016-11-14T00:00:00"/>
  </r>
  <r>
    <n v="4186"/>
    <n v="15"/>
    <x v="2426"/>
    <d v="2017-04-17T00:00:00"/>
    <b v="1"/>
    <s v="Approved"/>
    <s v="Norco Bicycles"/>
    <s v="Standard"/>
    <s v="low"/>
    <s v="medium"/>
    <n v="958.74"/>
    <n v="748.9"/>
    <d v="2013-03-12T00:00:00"/>
  </r>
  <r>
    <n v="4187"/>
    <n v="17"/>
    <x v="2131"/>
    <d v="2017-08-06T00:00:00"/>
    <b v="0"/>
    <s v="Approved"/>
    <s v="WeareA2B"/>
    <s v="Touring"/>
    <s v="medium"/>
    <s v="large"/>
    <n v="1362.99"/>
    <n v="57.74"/>
    <d v="1993-04-20T00:00:00"/>
  </r>
  <r>
    <n v="4188"/>
    <n v="82"/>
    <x v="2320"/>
    <d v="2017-02-04T00:00:00"/>
    <b v="1"/>
    <s v="Approved"/>
    <s v="Giant Bicycles"/>
    <s v="Road"/>
    <s v="medium"/>
    <s v="medium"/>
    <n v="1538.99"/>
    <n v="829.65"/>
    <d v="2002-03-22T00:00:00"/>
  </r>
  <r>
    <n v="4189"/>
    <n v="91"/>
    <x v="1701"/>
    <d v="2017-10-03T00:00:00"/>
    <b v="0"/>
    <s v="Approved"/>
    <s v="WeareA2B"/>
    <s v="Standard"/>
    <s v="low"/>
    <s v="medium"/>
    <n v="642.30999999999995"/>
    <n v="513.85"/>
    <d v="1997-01-25T00:00:00"/>
  </r>
  <r>
    <n v="4190"/>
    <n v="1"/>
    <x v="379"/>
    <d v="2017-10-01T00:00:00"/>
    <b v="1"/>
    <s v="Approved"/>
    <s v="Giant Bicycles"/>
    <s v="Standard"/>
    <s v="medium"/>
    <s v="medium"/>
    <n v="1403.5"/>
    <n v="954.82"/>
    <d v="2016-11-14T00:00:00"/>
  </r>
  <r>
    <n v="4191"/>
    <n v="56"/>
    <x v="2427"/>
    <d v="2017-01-15T00:00:00"/>
    <b v="0"/>
    <s v="Approved"/>
    <s v="OHM Cycles"/>
    <s v="Standard"/>
    <s v="medium"/>
    <s v="medium"/>
    <n v="183.86"/>
    <n v="137.9"/>
    <d v="1997-10-04T00:00:00"/>
  </r>
  <r>
    <n v="4192"/>
    <n v="45"/>
    <x v="2024"/>
    <d v="2017-10-15T00:00:00"/>
    <b v="0"/>
    <s v="Approved"/>
    <s v="Solex"/>
    <s v="Standard"/>
    <s v="medium"/>
    <s v="medium"/>
    <n v="441.49"/>
    <n v="84.99"/>
    <d v="1993-04-12T00:00:00"/>
  </r>
  <r>
    <n v="4193"/>
    <n v="72"/>
    <x v="2428"/>
    <d v="2017-02-21T00:00:00"/>
    <b v="1"/>
    <s v="Approved"/>
    <s v="Norco Bicycles"/>
    <s v="Standard"/>
    <s v="medium"/>
    <s v="medium"/>
    <n v="360.4"/>
    <n v="270.3"/>
    <d v="2016-12-06T00:00:00"/>
  </r>
  <r>
    <n v="4194"/>
    <n v="90"/>
    <x v="2429"/>
    <d v="2017-07-07T00:00:00"/>
    <b v="1"/>
    <s v="Approved"/>
    <s v="Norco Bicycles"/>
    <s v="Standard"/>
    <s v="low"/>
    <s v="medium"/>
    <n v="363.01"/>
    <n v="290.41000000000003"/>
    <d v="2003-01-05T00:00:00"/>
  </r>
  <r>
    <n v="4195"/>
    <n v="90"/>
    <x v="2430"/>
    <d v="2017-10-31T00:00:00"/>
    <b v="0"/>
    <s v="Approved"/>
    <s v="Norco Bicycles"/>
    <s v="Standard"/>
    <s v="low"/>
    <s v="medium"/>
    <n v="363.01"/>
    <n v="290.41000000000003"/>
    <d v="2005-05-10T00:00:00"/>
  </r>
  <r>
    <n v="4196"/>
    <n v="6"/>
    <x v="1721"/>
    <d v="2017-12-16T00:00:00"/>
    <b v="1"/>
    <s v="Approved"/>
    <s v="OHM Cycles"/>
    <s v="Standard"/>
    <s v="high"/>
    <s v="medium"/>
    <n v="227.88"/>
    <n v="136.72999999999999"/>
    <d v="2003-02-07T00:00:00"/>
  </r>
  <r>
    <n v="4197"/>
    <n v="56"/>
    <x v="1463"/>
    <d v="2017-04-29T00:00:00"/>
    <b v="1"/>
    <s v="Approved"/>
    <s v="Norco Bicycles"/>
    <s v="Mountain"/>
    <s v="low"/>
    <s v="small"/>
    <n v="688.63"/>
    <n v="612.88"/>
    <d v="2011-05-07T00:00:00"/>
  </r>
  <r>
    <n v="4198"/>
    <n v="17"/>
    <x v="1857"/>
    <d v="2017-07-14T00:00:00"/>
    <b v="1"/>
    <s v="Approved"/>
    <s v="WeareA2B"/>
    <s v="Touring"/>
    <s v="medium"/>
    <s v="large"/>
    <n v="1362.99"/>
    <n v="57.74"/>
    <d v="1993-04-20T00:00:00"/>
  </r>
  <r>
    <n v="4199"/>
    <n v="35"/>
    <x v="109"/>
    <d v="2017-08-15T00:00:00"/>
    <b v="1"/>
    <s v="Approved"/>
    <s v="Trek Bicycles"/>
    <s v="Standard"/>
    <s v="low"/>
    <s v="medium"/>
    <n v="1057.51"/>
    <n v="154.4"/>
    <d v="2010-06-07T00:00:00"/>
  </r>
  <r>
    <n v="4200"/>
    <n v="15"/>
    <x v="2431"/>
    <d v="2017-04-29T00:00:00"/>
    <b v="0"/>
    <s v="Approved"/>
    <s v="Norco Bicycles"/>
    <s v="Standard"/>
    <s v="low"/>
    <s v="medium"/>
    <n v="958.74"/>
    <n v="748.9"/>
    <d v="1993-10-02T00:00:00"/>
  </r>
  <r>
    <n v="4201"/>
    <n v="5"/>
    <x v="292"/>
    <d v="2017-03-02T00:00:00"/>
    <b v="1"/>
    <s v="Approved"/>
    <s v="Trek Bicycles"/>
    <s v="Mountain"/>
    <s v="low"/>
    <s v="medium"/>
    <n v="574.64"/>
    <n v="459.71"/>
    <d v="2011-08-29T00:00:00"/>
  </r>
  <r>
    <n v="4202"/>
    <n v="25"/>
    <x v="827"/>
    <d v="2017-07-30T00:00:00"/>
    <b v="1"/>
    <s v="Approved"/>
    <s v="Giant Bicycles"/>
    <s v="Road"/>
    <s v="medium"/>
    <s v="medium"/>
    <n v="1538.99"/>
    <n v="829.65"/>
    <d v="2016-02-04T00:00:00"/>
  </r>
  <r>
    <n v="4203"/>
    <n v="17"/>
    <x v="1273"/>
    <d v="2017-12-04T00:00:00"/>
    <b v="1"/>
    <s v="Approved"/>
    <s v="Solex"/>
    <s v="Standard"/>
    <s v="high"/>
    <s v="medium"/>
    <n v="1024.6600000000001"/>
    <n v="614.79999999999995"/>
    <d v="2013-03-12T00:00:00"/>
  </r>
  <r>
    <n v="4204"/>
    <n v="55"/>
    <x v="1161"/>
    <d v="2017-06-21T00:00:00"/>
    <b v="0"/>
    <s v="Approved"/>
    <s v="Trek Bicycles"/>
    <s v="Road"/>
    <s v="medium"/>
    <s v="large"/>
    <n v="1894.19"/>
    <n v="598.76"/>
    <d v="2003-07-21T00:00:00"/>
  </r>
  <r>
    <n v="4205"/>
    <n v="7"/>
    <x v="397"/>
    <d v="2017-07-20T00:00:00"/>
    <b v="0"/>
    <s v="Approved"/>
    <s v="Trek Bicycles"/>
    <s v="Road"/>
    <s v="low"/>
    <s v="medium"/>
    <n v="980.37"/>
    <n v="234.43"/>
    <d v="2004-09-28T00:00:00"/>
  </r>
  <r>
    <n v="4206"/>
    <n v="40"/>
    <x v="1247"/>
    <d v="2017-06-27T00:00:00"/>
    <b v="1"/>
    <s v="Approved"/>
    <s v="OHM Cycles"/>
    <s v="Standard"/>
    <s v="high"/>
    <s v="medium"/>
    <n v="1458.17"/>
    <n v="874.9"/>
    <d v="2006-02-02T00:00:00"/>
  </r>
  <r>
    <n v="4207"/>
    <n v="0"/>
    <x v="2432"/>
    <d v="2017-05-13T00:00:00"/>
    <b v="0"/>
    <s v="Approved"/>
    <s v="OHM Cycles"/>
    <s v="Standard"/>
    <s v="medium"/>
    <s v="medium"/>
    <n v="183.86"/>
    <n v="137.9"/>
    <d v="2011-08-24T00:00:00"/>
  </r>
  <r>
    <n v="4208"/>
    <n v="74"/>
    <x v="1549"/>
    <d v="2017-04-11T00:00:00"/>
    <b v="1"/>
    <s v="Approved"/>
    <s v="WeareA2B"/>
    <s v="Standard"/>
    <s v="medium"/>
    <s v="medium"/>
    <n v="1762.96"/>
    <n v="950.52"/>
    <d v="1997-10-04T00:00:00"/>
  </r>
  <r>
    <n v="4209"/>
    <n v="58"/>
    <x v="1234"/>
    <d v="2017-09-08T00:00:00"/>
    <b v="0"/>
    <s v="Approved"/>
    <s v="OHM Cycles"/>
    <s v="Standard"/>
    <s v="medium"/>
    <s v="medium"/>
    <n v="912.52"/>
    <n v="141.4"/>
    <d v="2011-08-24T00:00:00"/>
  </r>
  <r>
    <n v="4210"/>
    <n v="74"/>
    <x v="2098"/>
    <d v="2017-09-24T00:00:00"/>
    <b v="1"/>
    <s v="Approved"/>
    <s v="WeareA2B"/>
    <s v="Standard"/>
    <s v="medium"/>
    <s v="medium"/>
    <n v="1762.96"/>
    <n v="950.52"/>
    <d v="2009-04-12T00:00:00"/>
  </r>
  <r>
    <n v="4211"/>
    <n v="100"/>
    <x v="2433"/>
    <d v="2017-06-17T00:00:00"/>
    <b v="0"/>
    <s v="Approved"/>
    <s v="Norco Bicycles"/>
    <s v="Road"/>
    <s v="medium"/>
    <s v="medium"/>
    <n v="1036.5899999999999"/>
    <n v="206.35"/>
    <d v="1991-05-06T00:00:00"/>
  </r>
  <r>
    <n v="4212"/>
    <n v="29"/>
    <x v="336"/>
    <d v="2017-10-27T00:00:00"/>
    <b v="0"/>
    <s v="Approved"/>
    <s v="Norco Bicycles"/>
    <s v="Road"/>
    <s v="medium"/>
    <s v="medium"/>
    <n v="543.39"/>
    <n v="407.54"/>
    <d v="2016-11-22T00:00:00"/>
  </r>
  <r>
    <n v="4213"/>
    <n v="21"/>
    <x v="302"/>
    <d v="2017-07-26T00:00:00"/>
    <b v="1"/>
    <s v="Approved"/>
    <s v="Solex"/>
    <s v="Standard"/>
    <s v="medium"/>
    <s v="large"/>
    <n v="1071.23"/>
    <n v="380.74"/>
    <d v="1996-04-05T00:00:00"/>
  </r>
  <r>
    <n v="4214"/>
    <n v="1"/>
    <x v="223"/>
    <d v="2017-07-30T00:00:00"/>
    <b v="0"/>
    <s v="Approved"/>
    <s v="Giant Bicycles"/>
    <s v="Standard"/>
    <s v="medium"/>
    <s v="medium"/>
    <n v="1403.5"/>
    <n v="954.82"/>
    <d v="2011-08-29T00:00:00"/>
  </r>
  <r>
    <n v="4215"/>
    <n v="77"/>
    <x v="2434"/>
    <d v="2017-01-05T00:00:00"/>
    <b v="0"/>
    <s v="Approved"/>
    <s v="Norco Bicycles"/>
    <s v="Road"/>
    <s v="medium"/>
    <s v="large"/>
    <n v="1240.31"/>
    <n v="795.1"/>
    <d v="2016-03-29T00:00:00"/>
  </r>
  <r>
    <n v="4216"/>
    <n v="21"/>
    <x v="1487"/>
    <d v="2017-03-27T00:00:00"/>
    <b v="1"/>
    <s v="Approved"/>
    <s v="Solex"/>
    <s v="Standard"/>
    <s v="medium"/>
    <s v="large"/>
    <n v="1071.23"/>
    <n v="380.74"/>
    <d v="1991-11-10T00:00:00"/>
  </r>
  <r>
    <n v="4217"/>
    <n v="1"/>
    <x v="1990"/>
    <d v="2017-01-09T00:00:00"/>
    <b v="0"/>
    <s v="Approved"/>
    <s v="Giant Bicycles"/>
    <s v="Touring"/>
    <s v="medium"/>
    <s v="large"/>
    <n v="1873.97"/>
    <n v="863.95"/>
    <d v="2006-05-22T00:00:00"/>
  </r>
  <r>
    <n v="4218"/>
    <n v="0"/>
    <x v="451"/>
    <d v="2017-01-10T00:00:00"/>
    <b v="1"/>
    <s v="Approved"/>
    <s v="Solex"/>
    <s v="Road"/>
    <s v="medium"/>
    <s v="medium"/>
    <n v="416.98"/>
    <n v="312.74"/>
    <d v="2006-10-01T00:00:00"/>
  </r>
  <r>
    <n v="4219"/>
    <n v="19"/>
    <x v="2435"/>
    <d v="2017-06-12T00:00:00"/>
    <b v="0"/>
    <s v="Approved"/>
    <s v="Trek Bicycles"/>
    <s v="Mountain"/>
    <s v="low"/>
    <s v="medium"/>
    <n v="574.64"/>
    <n v="459.71"/>
    <d v="2003-02-07T00:00:00"/>
  </r>
  <r>
    <n v="4220"/>
    <n v="97"/>
    <x v="1963"/>
    <d v="2017-09-28T00:00:00"/>
    <b v="0"/>
    <s v="Approved"/>
    <s v="Solex"/>
    <s v="Standard"/>
    <s v="medium"/>
    <s v="large"/>
    <n v="202.62"/>
    <n v="151.96"/>
    <d v="2016-03-29T00:00:00"/>
  </r>
  <r>
    <n v="4221"/>
    <n v="27"/>
    <x v="432"/>
    <d v="2017-01-15T00:00:00"/>
    <b v="0"/>
    <s v="Approved"/>
    <s v="Trek Bicycles"/>
    <s v="Standard"/>
    <s v="low"/>
    <s v="medium"/>
    <n v="1057.51"/>
    <n v="154.4"/>
    <d v="1994-07-12T00:00:00"/>
  </r>
  <r>
    <n v="4222"/>
    <n v="58"/>
    <x v="2261"/>
    <d v="2017-04-26T00:00:00"/>
    <b v="0"/>
    <s v="Approved"/>
    <s v="OHM Cycles"/>
    <s v="Road"/>
    <s v="medium"/>
    <s v="medium"/>
    <n v="1280.28"/>
    <n v="829.51"/>
    <d v="2003-07-21T00:00:00"/>
  </r>
  <r>
    <n v="4224"/>
    <n v="26"/>
    <x v="2436"/>
    <d v="2017-03-03T00:00:00"/>
    <b v="0"/>
    <s v="Approved"/>
    <s v="WeareA2B"/>
    <s v="Standard"/>
    <s v="medium"/>
    <s v="medium"/>
    <n v="1992.93"/>
    <n v="762.63"/>
    <d v="2003-03-18T00:00:00"/>
  </r>
  <r>
    <n v="4226"/>
    <n v="94"/>
    <x v="2437"/>
    <d v="2017-04-12T00:00:00"/>
    <b v="0"/>
    <s v="Approved"/>
    <s v="Giant Bicycles"/>
    <s v="Standard"/>
    <s v="medium"/>
    <s v="large"/>
    <n v="1635.3"/>
    <n v="993.66"/>
    <d v="2013-06-09T00:00:00"/>
  </r>
  <r>
    <n v="4227"/>
    <n v="30"/>
    <x v="175"/>
    <d v="2017-08-04T00:00:00"/>
    <b v="0"/>
    <s v="Approved"/>
    <s v="Solex"/>
    <s v="Standard"/>
    <s v="high"/>
    <s v="medium"/>
    <n v="748.17"/>
    <n v="448.9"/>
    <d v="1991-11-10T00:00:00"/>
  </r>
  <r>
    <n v="4229"/>
    <n v="37"/>
    <x v="2438"/>
    <d v="2017-10-07T00:00:00"/>
    <b v="0"/>
    <s v="Approved"/>
    <s v="OHM Cycles"/>
    <s v="Standard"/>
    <s v="low"/>
    <s v="medium"/>
    <n v="1793.43"/>
    <n v="248.82"/>
    <d v="1997-05-10T00:00:00"/>
  </r>
  <r>
    <n v="4230"/>
    <n v="42"/>
    <x v="853"/>
    <d v="2017-11-02T00:00:00"/>
    <b v="1"/>
    <s v="Approved"/>
    <s v="OHM Cycles"/>
    <s v="Road"/>
    <s v="medium"/>
    <s v="small"/>
    <n v="1810"/>
    <n v="1610.9"/>
    <d v="2014-07-28T00:00:00"/>
  </r>
  <r>
    <n v="4231"/>
    <n v="98"/>
    <x v="879"/>
    <d v="2017-09-26T00:00:00"/>
    <b v="1"/>
    <s v="Approved"/>
    <s v="Trek Bicycles"/>
    <s v="Standard"/>
    <s v="high"/>
    <s v="medium"/>
    <n v="358.39"/>
    <n v="215.03"/>
    <d v="2004-01-16T00:00:00"/>
  </r>
  <r>
    <n v="4232"/>
    <n v="97"/>
    <x v="937"/>
    <d v="2017-01-17T00:00:00"/>
    <b v="1"/>
    <s v="Approved"/>
    <s v="Solex"/>
    <s v="Standard"/>
    <s v="medium"/>
    <s v="large"/>
    <n v="202.62"/>
    <n v="151.96"/>
    <d v="2016-03-29T00:00:00"/>
  </r>
  <r>
    <n v="4233"/>
    <n v="36"/>
    <x v="1770"/>
    <d v="2017-10-13T00:00:00"/>
    <b v="0"/>
    <s v="Approved"/>
    <s v="Solex"/>
    <s v="Standard"/>
    <s v="low"/>
    <s v="medium"/>
    <n v="945.04"/>
    <n v="507.58"/>
    <d v="2010-06-07T00:00:00"/>
  </r>
  <r>
    <n v="4234"/>
    <n v="40"/>
    <x v="1337"/>
    <d v="2017-01-17T00:00:00"/>
    <b v="1"/>
    <s v="Approved"/>
    <s v="Trek Bicycles"/>
    <s v="Road"/>
    <s v="medium"/>
    <s v="large"/>
    <n v="1894.19"/>
    <n v="598.76"/>
    <d v="2003-07-21T00:00:00"/>
  </r>
  <r>
    <n v="4235"/>
    <n v="32"/>
    <x v="2439"/>
    <d v="2017-01-06T00:00:00"/>
    <b v="1"/>
    <s v="Approved"/>
    <s v="Giant Bicycles"/>
    <s v="Standard"/>
    <s v="medium"/>
    <s v="medium"/>
    <n v="642.70000000000005"/>
    <n v="211.37"/>
    <d v="2002-03-22T00:00:00"/>
  </r>
  <r>
    <n v="4236"/>
    <n v="59"/>
    <x v="769"/>
    <d v="2017-10-17T00:00:00"/>
    <b v="0"/>
    <s v="Approved"/>
    <s v="Solex"/>
    <s v="Standard"/>
    <s v="medium"/>
    <s v="large"/>
    <n v="1061.56"/>
    <n v="733.58"/>
    <d v="2011-08-24T00:00:00"/>
  </r>
  <r>
    <n v="4237"/>
    <n v="80"/>
    <x v="2440"/>
    <d v="2017-12-03T00:00:00"/>
    <b v="1"/>
    <s v="Approved"/>
    <s v="OHM Cycles"/>
    <s v="Touring"/>
    <s v="low"/>
    <s v="medium"/>
    <n v="1073.07"/>
    <n v="933.84"/>
    <d v="2015-08-10T00:00:00"/>
  </r>
  <r>
    <n v="4238"/>
    <n v="80"/>
    <x v="2441"/>
    <d v="2017-02-15T00:00:00"/>
    <b v="1"/>
    <s v="Approved"/>
    <s v="OHM Cycles"/>
    <s v="Touring"/>
    <s v="low"/>
    <s v="medium"/>
    <n v="1073.07"/>
    <n v="933.84"/>
    <d v="1997-01-25T00:00:00"/>
  </r>
  <r>
    <n v="4239"/>
    <n v="12"/>
    <x v="2074"/>
    <d v="2017-01-01T00:00:00"/>
    <b v="0"/>
    <s v="Approved"/>
    <s v="WeareA2B"/>
    <s v="Standard"/>
    <s v="medium"/>
    <s v="medium"/>
    <n v="1231.1500000000001"/>
    <n v="161.6"/>
    <d v="2004-08-17T00:00:00"/>
  </r>
  <r>
    <n v="4240"/>
    <n v="23"/>
    <x v="1443"/>
    <d v="2017-04-23T00:00:00"/>
    <b v="0"/>
    <s v="Approved"/>
    <s v="Norco Bicycles"/>
    <s v="Mountain"/>
    <s v="low"/>
    <s v="small"/>
    <n v="688.63"/>
    <n v="612.88"/>
    <d v="1993-10-02T00:00:00"/>
  </r>
  <r>
    <n v="4241"/>
    <n v="70"/>
    <x v="2442"/>
    <d v="2017-08-20T00:00:00"/>
    <b v="1"/>
    <s v="Approved"/>
    <s v="Trek Bicycles"/>
    <s v="Standard"/>
    <s v="high"/>
    <s v="medium"/>
    <n v="495.72"/>
    <n v="297.43"/>
    <d v="1999-07-26T00:00:00"/>
  </r>
  <r>
    <n v="4242"/>
    <n v="72"/>
    <x v="2131"/>
    <d v="2017-10-17T00:00:00"/>
    <b v="1"/>
    <s v="Approved"/>
    <s v="OHM Cycles"/>
    <s v="Standard"/>
    <s v="medium"/>
    <s v="medium"/>
    <n v="912.52"/>
    <n v="141.4"/>
    <d v="2015-10-18T00:00:00"/>
  </r>
  <r>
    <n v="4243"/>
    <n v="69"/>
    <x v="19"/>
    <d v="2017-01-06T00:00:00"/>
    <b v="1"/>
    <s v="Approved"/>
    <s v="Giant Bicycles"/>
    <s v="Road"/>
    <s v="medium"/>
    <s v="medium"/>
    <n v="792.9"/>
    <n v="594.67999999999995"/>
    <d v="2011-01-10T00:00:00"/>
  </r>
  <r>
    <n v="4244"/>
    <n v="70"/>
    <x v="2443"/>
    <d v="2017-07-09T00:00:00"/>
    <b v="0"/>
    <s v="Approved"/>
    <s v="Norco Bicycles"/>
    <s v="Road"/>
    <s v="medium"/>
    <s v="medium"/>
    <n v="1036.5899999999999"/>
    <n v="206.35"/>
    <d v="1991-05-06T00:00:00"/>
  </r>
  <r>
    <n v="4245"/>
    <n v="17"/>
    <x v="256"/>
    <d v="2017-09-20T00:00:00"/>
    <b v="0"/>
    <s v="Approved"/>
    <s v="WeareA2B"/>
    <s v="Touring"/>
    <s v="medium"/>
    <s v="large"/>
    <n v="1362.99"/>
    <n v="57.74"/>
    <d v="2000-11-03T00:00:00"/>
  </r>
  <r>
    <n v="4246"/>
    <n v="28"/>
    <x v="2241"/>
    <d v="2017-01-02T00:00:00"/>
    <b v="1"/>
    <s v="Approved"/>
    <s v="Norco Bicycles"/>
    <s v="Standard"/>
    <s v="medium"/>
    <s v="small"/>
    <n v="1216.1400000000001"/>
    <n v="1082.3599999999999"/>
    <d v="1991-08-05T00:00:00"/>
  </r>
  <r>
    <n v="4247"/>
    <n v="33"/>
    <x v="208"/>
    <d v="2017-11-08T00:00:00"/>
    <b v="0"/>
    <s v="Approved"/>
    <s v="Giant Bicycles"/>
    <s v="Standard"/>
    <s v="medium"/>
    <s v="small"/>
    <n v="1311.44"/>
    <n v="1167.18"/>
    <d v="1992-10-11T00:00:00"/>
  </r>
  <r>
    <n v="4248"/>
    <n v="57"/>
    <x v="2444"/>
    <d v="2017-03-31T00:00:00"/>
    <b v="1"/>
    <s v="Approved"/>
    <s v="WeareA2B"/>
    <s v="Touring"/>
    <s v="medium"/>
    <s v="large"/>
    <n v="1890.39"/>
    <n v="260.14"/>
    <d v="2012-05-18T00:00:00"/>
  </r>
  <r>
    <n v="4249"/>
    <n v="1"/>
    <x v="2440"/>
    <d v="2017-12-20T00:00:00"/>
    <b v="1"/>
    <s v="Approved"/>
    <s v="Giant Bicycles"/>
    <s v="Standard"/>
    <s v="medium"/>
    <s v="medium"/>
    <n v="1403.5"/>
    <n v="954.82"/>
    <d v="2016-11-14T00:00:00"/>
  </r>
  <r>
    <n v="4250"/>
    <n v="66"/>
    <x v="2374"/>
    <d v="2017-01-04T00:00:00"/>
    <b v="0"/>
    <s v="Approved"/>
    <s v="Giant Bicycles"/>
    <s v="Road"/>
    <s v="low"/>
    <s v="small"/>
    <n v="590.26"/>
    <n v="525.33000000000004"/>
    <d v="2005-10-22T00:00:00"/>
  </r>
  <r>
    <n v="4251"/>
    <n v="50"/>
    <x v="2445"/>
    <d v="2017-06-09T00:00:00"/>
    <b v="0"/>
    <s v="Approved"/>
    <s v="WeareA2B"/>
    <s v="Standard"/>
    <s v="medium"/>
    <s v="small"/>
    <n v="175.89"/>
    <n v="131.91999999999999"/>
    <d v="1997-10-04T00:00:00"/>
  </r>
  <r>
    <n v="4252"/>
    <n v="35"/>
    <x v="2446"/>
    <d v="2017-02-18T00:00:00"/>
    <b v="1"/>
    <s v="Approved"/>
    <s v="Trek Bicycles"/>
    <s v="Standard"/>
    <s v="low"/>
    <s v="medium"/>
    <n v="1057.51"/>
    <n v="154.4"/>
    <d v="1997-05-10T00:00:00"/>
  </r>
  <r>
    <n v="4253"/>
    <n v="93"/>
    <x v="2447"/>
    <d v="2017-05-29T00:00:00"/>
    <b v="0"/>
    <s v="Approved"/>
    <s v="WeareA2B"/>
    <s v="Standard"/>
    <s v="medium"/>
    <s v="medium"/>
    <n v="1065.03"/>
    <n v="230.09"/>
    <d v="2004-01-16T00:00:00"/>
  </r>
  <r>
    <n v="4254"/>
    <n v="39"/>
    <x v="142"/>
    <d v="2017-05-21T00:00:00"/>
    <b v="0"/>
    <s v="Approved"/>
    <s v="Giant Bicycles"/>
    <s v="Standard"/>
    <s v="medium"/>
    <s v="large"/>
    <n v="1812.75"/>
    <n v="582.48"/>
    <d v="2006-02-02T00:00:00"/>
  </r>
  <r>
    <n v="4255"/>
    <n v="90"/>
    <x v="876"/>
    <d v="2017-05-10T00:00:00"/>
    <b v="0"/>
    <s v="Approved"/>
    <s v="Solex"/>
    <s v="Standard"/>
    <s v="low"/>
    <s v="medium"/>
    <n v="945.04"/>
    <n v="507.58"/>
    <d v="1995-12-19T00:00:00"/>
  </r>
  <r>
    <n v="4256"/>
    <n v="83"/>
    <x v="1753"/>
    <d v="2017-07-14T00:00:00"/>
    <b v="0"/>
    <s v="Approved"/>
    <s v="Solex"/>
    <s v="Touring"/>
    <s v="medium"/>
    <s v="large"/>
    <n v="2083.94"/>
    <n v="675.03"/>
    <d v="1999-07-26T00:00:00"/>
  </r>
  <r>
    <n v="4257"/>
    <n v="6"/>
    <x v="2448"/>
    <d v="2017-08-18T00:00:00"/>
    <b v="0"/>
    <s v="Approved"/>
    <s v="OHM Cycles"/>
    <s v="Standard"/>
    <s v="high"/>
    <s v="medium"/>
    <n v="227.88"/>
    <n v="136.72999999999999"/>
    <d v="2003-02-07T00:00:00"/>
  </r>
  <r>
    <n v="4258"/>
    <n v="29"/>
    <x v="2164"/>
    <d v="2017-07-10T00:00:00"/>
    <b v="1"/>
    <s v="Approved"/>
    <s v="Norco Bicycles"/>
    <s v="Road"/>
    <s v="medium"/>
    <s v="medium"/>
    <n v="543.39"/>
    <n v="407.54"/>
    <d v="2016-11-22T00:00:00"/>
  </r>
  <r>
    <n v="4259"/>
    <n v="58"/>
    <x v="1968"/>
    <d v="2017-08-27T00:00:00"/>
    <b v="1"/>
    <s v="Approved"/>
    <s v="OHM Cycles"/>
    <s v="Standard"/>
    <s v="medium"/>
    <s v="medium"/>
    <n v="912.52"/>
    <n v="141.4"/>
    <d v="2015-10-18T00:00:00"/>
  </r>
  <r>
    <n v="4260"/>
    <n v="74"/>
    <x v="2449"/>
    <d v="2017-05-08T00:00:00"/>
    <b v="1"/>
    <s v="Approved"/>
    <s v="WeareA2B"/>
    <s v="Standard"/>
    <s v="medium"/>
    <s v="medium"/>
    <n v="1228.07"/>
    <n v="400.91"/>
    <d v="2003-09-09T00:00:00"/>
  </r>
  <r>
    <n v="4261"/>
    <n v="58"/>
    <x v="2012"/>
    <d v="2017-03-12T00:00:00"/>
    <b v="1"/>
    <s v="Approved"/>
    <s v="OHM Cycles"/>
    <s v="Road"/>
    <s v="medium"/>
    <s v="medium"/>
    <n v="1280.28"/>
    <n v="829.51"/>
    <d v="1993-07-20T00:00:00"/>
  </r>
  <r>
    <n v="4262"/>
    <n v="3"/>
    <x v="2450"/>
    <d v="2017-07-06T00:00:00"/>
    <b v="1"/>
    <s v="Approved"/>
    <s v="Trek Bicycles"/>
    <s v="Standard"/>
    <s v="medium"/>
    <s v="large"/>
    <n v="2091.4699999999998"/>
    <n v="388.92"/>
    <d v="2016-12-06T00:00:00"/>
  </r>
  <r>
    <n v="4263"/>
    <n v="97"/>
    <x v="2451"/>
    <d v="2017-06-10T00:00:00"/>
    <b v="0"/>
    <s v="Approved"/>
    <s v="Solex"/>
    <s v="Standard"/>
    <s v="medium"/>
    <s v="large"/>
    <n v="202.62"/>
    <n v="151.96"/>
    <d v="2004-01-16T00:00:00"/>
  </r>
  <r>
    <n v="4264"/>
    <n v="49"/>
    <x v="1084"/>
    <d v="2017-12-01T00:00:00"/>
    <b v="0"/>
    <s v="Approved"/>
    <s v="Trek Bicycles"/>
    <s v="Road"/>
    <s v="medium"/>
    <s v="medium"/>
    <n v="533.51"/>
    <n v="400.13"/>
    <d v="2012-04-10T00:00:00"/>
  </r>
  <r>
    <n v="4265"/>
    <n v="85"/>
    <x v="2102"/>
    <d v="2017-09-14T00:00:00"/>
    <b v="1"/>
    <s v="Approved"/>
    <s v="WeareA2B"/>
    <s v="Standard"/>
    <s v="medium"/>
    <s v="medium"/>
    <n v="1228.07"/>
    <n v="400.91"/>
    <d v="1997-01-25T00:00:00"/>
  </r>
  <r>
    <n v="4266"/>
    <n v="51"/>
    <x v="2452"/>
    <d v="2017-10-25T00:00:00"/>
    <b v="1"/>
    <s v="Approved"/>
    <s v="OHM Cycles"/>
    <s v="Standard"/>
    <s v="high"/>
    <s v="medium"/>
    <n v="2005.66"/>
    <n v="1203.4000000000001"/>
    <d v="2012-04-10T00:00:00"/>
  </r>
  <r>
    <n v="4267"/>
    <n v="96"/>
    <x v="2453"/>
    <d v="2017-07-28T00:00:00"/>
    <b v="0"/>
    <s v="Approved"/>
    <s v="WeareA2B"/>
    <s v="Road"/>
    <s v="low"/>
    <s v="small"/>
    <n v="1172.78"/>
    <n v="1043.77"/>
    <d v="2004-01-16T00:00:00"/>
  </r>
  <r>
    <n v="4269"/>
    <n v="9"/>
    <x v="2258"/>
    <d v="2017-05-14T00:00:00"/>
    <b v="1"/>
    <s v="Approved"/>
    <s v="OHM Cycles"/>
    <s v="Road"/>
    <s v="medium"/>
    <s v="medium"/>
    <n v="742.54"/>
    <n v="667.4"/>
    <d v="1991-11-07T00:00:00"/>
  </r>
  <r>
    <n v="4270"/>
    <n v="0"/>
    <x v="1900"/>
    <d v="2017-10-13T00:00:00"/>
    <b v="1"/>
    <s v="Approved"/>
    <s v="Trek Bicycles"/>
    <s v="Standard"/>
    <s v="high"/>
    <s v="medium"/>
    <n v="495.72"/>
    <n v="297.43"/>
    <d v="2015-04-11T00:00:00"/>
  </r>
  <r>
    <n v="4271"/>
    <n v="75"/>
    <x v="1308"/>
    <d v="2017-02-13T00:00:00"/>
    <b v="0"/>
    <s v="Approved"/>
    <s v="Giant Bicycles"/>
    <s v="Touring"/>
    <s v="medium"/>
    <s v="large"/>
    <n v="1873.97"/>
    <n v="863.95"/>
    <d v="2006-05-22T00:00:00"/>
  </r>
  <r>
    <n v="4272"/>
    <n v="2"/>
    <x v="2454"/>
    <d v="2017-06-21T00:00:00"/>
    <b v="0"/>
    <s v="Approved"/>
    <s v="Solex"/>
    <s v="Standard"/>
    <s v="medium"/>
    <s v="medium"/>
    <n v="71.489999999999995"/>
    <n v="53.62"/>
    <d v="2004-09-28T00:00:00"/>
  </r>
  <r>
    <n v="4273"/>
    <n v="60"/>
    <x v="162"/>
    <d v="2017-10-01T00:00:00"/>
    <b v="1"/>
    <s v="Approved"/>
    <s v="Giant Bicycles"/>
    <s v="Standard"/>
    <s v="high"/>
    <s v="small"/>
    <n v="1977.36"/>
    <n v="1759.85"/>
    <d v="2015-05-21T00:00:00"/>
  </r>
  <r>
    <n v="4274"/>
    <n v="66"/>
    <x v="140"/>
    <d v="2017-10-15T00:00:00"/>
    <b v="1"/>
    <s v="Approved"/>
    <s v="Giant Bicycles"/>
    <s v="Road"/>
    <s v="low"/>
    <s v="small"/>
    <n v="590.26"/>
    <n v="525.33000000000004"/>
    <d v="2010-11-05T00:00:00"/>
  </r>
  <r>
    <n v="4275"/>
    <n v="1"/>
    <x v="2455"/>
    <d v="2017-05-27T00:00:00"/>
    <b v="1"/>
    <s v="Approved"/>
    <s v="Giant Bicycles"/>
    <s v="Standard"/>
    <s v="medium"/>
    <s v="medium"/>
    <n v="1403.5"/>
    <n v="954.82"/>
    <d v="2016-11-14T00:00:00"/>
  </r>
  <r>
    <n v="4276"/>
    <n v="90"/>
    <x v="1275"/>
    <d v="2017-01-02T00:00:00"/>
    <b v="0"/>
    <s v="Approved"/>
    <s v="Solex"/>
    <s v="Standard"/>
    <s v="low"/>
    <s v="medium"/>
    <n v="945.04"/>
    <n v="507.58"/>
    <d v="1995-12-19T00:00:00"/>
  </r>
  <r>
    <n v="4277"/>
    <n v="77"/>
    <x v="1504"/>
    <d v="2017-04-19T00:00:00"/>
    <b v="1"/>
    <s v="Approved"/>
    <s v="Norco Bicycles"/>
    <s v="Road"/>
    <s v="medium"/>
    <s v="large"/>
    <n v="1240.31"/>
    <n v="795.1"/>
    <d v="2004-12-18T00:00:00"/>
  </r>
  <r>
    <n v="4278"/>
    <n v="19"/>
    <x v="2456"/>
    <d v="2017-02-12T00:00:00"/>
    <b v="1"/>
    <s v="Approved"/>
    <s v="Trek Bicycles"/>
    <s v="Mountain"/>
    <s v="low"/>
    <s v="medium"/>
    <n v="574.64"/>
    <n v="459.71"/>
    <d v="2011-08-29T00:00:00"/>
  </r>
  <r>
    <n v="4279"/>
    <n v="20"/>
    <x v="2457"/>
    <d v="2017-06-18T00:00:00"/>
    <b v="0"/>
    <s v="Approved"/>
    <s v="Trek Bicycles"/>
    <s v="Standard"/>
    <s v="medium"/>
    <s v="small"/>
    <n v="1775.81"/>
    <n v="1580.47"/>
    <d v="2010-05-05T00:00:00"/>
  </r>
  <r>
    <n v="4280"/>
    <n v="29"/>
    <x v="2458"/>
    <d v="2017-07-05T00:00:00"/>
    <b v="0"/>
    <s v="Approved"/>
    <s v="WeareA2B"/>
    <s v="Standard"/>
    <s v="medium"/>
    <s v="medium"/>
    <n v="1065.03"/>
    <n v="230.09"/>
    <d v="1991-11-07T00:00:00"/>
  </r>
  <r>
    <n v="4281"/>
    <n v="76"/>
    <x v="2459"/>
    <d v="2017-07-29T00:00:00"/>
    <b v="1"/>
    <s v="Approved"/>
    <s v="WeareA2B"/>
    <s v="Road"/>
    <s v="low"/>
    <s v="small"/>
    <n v="1172.78"/>
    <n v="1043.77"/>
    <d v="2002-10-10T00:00:00"/>
  </r>
  <r>
    <n v="4282"/>
    <n v="37"/>
    <x v="2460"/>
    <d v="2017-01-23T00:00:00"/>
    <b v="1"/>
    <s v="Approved"/>
    <s v="OHM Cycles"/>
    <s v="Standard"/>
    <s v="low"/>
    <s v="medium"/>
    <n v="1793.43"/>
    <n v="248.82"/>
    <d v="2006-02-02T00:00:00"/>
  </r>
  <r>
    <n v="4283"/>
    <n v="22"/>
    <x v="1066"/>
    <d v="2017-06-18T00:00:00"/>
    <b v="0"/>
    <s v="Approved"/>
    <s v="Solex"/>
    <s v="Standard"/>
    <s v="medium"/>
    <s v="medium"/>
    <n v="575.27"/>
    <n v="431.45"/>
    <d v="2013-03-12T00:00:00"/>
  </r>
  <r>
    <n v="4284"/>
    <n v="92"/>
    <x v="2461"/>
    <d v="2017-11-11T00:00:00"/>
    <b v="1"/>
    <s v="Approved"/>
    <s v="WeareA2B"/>
    <s v="Touring"/>
    <s v="medium"/>
    <s v="large"/>
    <n v="1890.39"/>
    <n v="260.14"/>
    <d v="1993-06-23T00:00:00"/>
  </r>
  <r>
    <n v="4285"/>
    <n v="0"/>
    <x v="1900"/>
    <d v="2017-12-13T00:00:00"/>
    <b v="1"/>
    <s v="Approved"/>
    <s v="OHM Cycles"/>
    <s v="Standard"/>
    <s v="medium"/>
    <s v="medium"/>
    <n v="183.86"/>
    <n v="137.9"/>
    <d v="2012-05-18T00:00:00"/>
  </r>
  <r>
    <n v="4286"/>
    <n v="17"/>
    <x v="2462"/>
    <d v="2017-11-11T00:00:00"/>
    <b v="1"/>
    <s v="Approved"/>
    <s v="Solex"/>
    <s v="Standard"/>
    <s v="high"/>
    <s v="medium"/>
    <n v="1024.6600000000001"/>
    <n v="614.79999999999995"/>
    <d v="1996-11-09T00:00:00"/>
  </r>
  <r>
    <n v="4287"/>
    <n v="10"/>
    <x v="1664"/>
    <d v="2017-10-15T00:00:00"/>
    <b v="0"/>
    <s v="Approved"/>
    <s v="WeareA2B"/>
    <s v="Touring"/>
    <s v="medium"/>
    <s v="medium"/>
    <n v="1466.68"/>
    <n v="363.25"/>
    <d v="2014-03-03T00:00:00"/>
  </r>
  <r>
    <n v="4288"/>
    <n v="34"/>
    <x v="1936"/>
    <d v="2017-09-17T00:00:00"/>
    <b v="0"/>
    <s v="Approved"/>
    <s v="Norco Bicycles"/>
    <s v="Road"/>
    <s v="high"/>
    <s v="large"/>
    <n v="774.53"/>
    <n v="464.72"/>
    <d v="2003-03-18T00:00:00"/>
  </r>
  <r>
    <n v="4289"/>
    <n v="41"/>
    <x v="1026"/>
    <d v="2017-04-10T00:00:00"/>
    <b v="0"/>
    <s v="Approved"/>
    <s v="Solex"/>
    <s v="Road"/>
    <s v="medium"/>
    <s v="medium"/>
    <n v="416.98"/>
    <n v="312.74"/>
    <d v="2008-03-19T00:00:00"/>
  </r>
  <r>
    <n v="4290"/>
    <n v="3"/>
    <x v="1452"/>
    <d v="2017-01-15T00:00:00"/>
    <b v="1"/>
    <s v="Approved"/>
    <s v="Trek Bicycles"/>
    <s v="Standard"/>
    <s v="medium"/>
    <s v="large"/>
    <n v="2091.4699999999998"/>
    <n v="388.92"/>
    <d v="1993-05-26T00:00:00"/>
  </r>
  <r>
    <n v="4291"/>
    <n v="61"/>
    <x v="1667"/>
    <d v="2017-11-11T00:00:00"/>
    <b v="1"/>
    <s v="Approved"/>
    <s v="OHM Cycles"/>
    <s v="Standard"/>
    <s v="low"/>
    <s v="medium"/>
    <n v="71.16"/>
    <n v="56.93"/>
    <d v="2005-10-22T00:00:00"/>
  </r>
  <r>
    <n v="4292"/>
    <n v="0"/>
    <x v="2463"/>
    <d v="2017-08-30T00:00:00"/>
    <b v="0"/>
    <s v="Approved"/>
    <s v="OHM Cycles"/>
    <s v="Standard"/>
    <s v="medium"/>
    <s v="medium"/>
    <n v="183.86"/>
    <n v="137.9"/>
    <d v="1997-10-04T00:00:00"/>
  </r>
  <r>
    <n v="4293"/>
    <n v="31"/>
    <x v="2464"/>
    <d v="2017-10-22T00:00:00"/>
    <b v="1"/>
    <s v="Approved"/>
    <s v="Giant Bicycles"/>
    <s v="Standard"/>
    <s v="medium"/>
    <s v="medium"/>
    <n v="230.91"/>
    <n v="173.18"/>
    <d v="2006-11-10T00:00:00"/>
  </r>
  <r>
    <n v="4294"/>
    <n v="84"/>
    <x v="2465"/>
    <d v="2017-07-12T00:00:00"/>
    <b v="0"/>
    <s v="Approved"/>
    <s v="Trek Bicycles"/>
    <s v="Road"/>
    <s v="medium"/>
    <s v="medium"/>
    <n v="290.62"/>
    <n v="215.14"/>
    <d v="2004-12-18T00:00:00"/>
  </r>
  <r>
    <n v="4295"/>
    <n v="40"/>
    <x v="2466"/>
    <d v="2017-06-05T00:00:00"/>
    <b v="1"/>
    <s v="Approved"/>
    <s v="OHM Cycles"/>
    <s v="Standard"/>
    <s v="high"/>
    <s v="medium"/>
    <n v="1458.17"/>
    <n v="874.9"/>
    <d v="2006-02-02T00:00:00"/>
  </r>
  <r>
    <n v="4296"/>
    <n v="38"/>
    <x v="2349"/>
    <d v="2017-12-05T00:00:00"/>
    <b v="0"/>
    <s v="Approved"/>
    <s v="Solex"/>
    <s v="Standard"/>
    <s v="medium"/>
    <s v="medium"/>
    <n v="1577.53"/>
    <n v="826.51"/>
    <d v="2007-12-11T00:00:00"/>
  </r>
  <r>
    <n v="4297"/>
    <n v="38"/>
    <x v="2146"/>
    <d v="2017-08-15T00:00:00"/>
    <b v="1"/>
    <s v="Approved"/>
    <s v="Solex"/>
    <s v="Standard"/>
    <s v="medium"/>
    <s v="medium"/>
    <n v="1577.53"/>
    <n v="826.51"/>
    <d v="2007-12-11T00:00:00"/>
  </r>
  <r>
    <n v="4298"/>
    <n v="59"/>
    <x v="2180"/>
    <d v="2017-08-28T00:00:00"/>
    <b v="0"/>
    <s v="Approved"/>
    <s v="Solex"/>
    <s v="Standard"/>
    <s v="medium"/>
    <s v="large"/>
    <n v="1061.56"/>
    <n v="733.58"/>
    <d v="1993-07-20T00:00:00"/>
  </r>
  <r>
    <n v="4299"/>
    <n v="93"/>
    <x v="1460"/>
    <d v="2017-11-26T00:00:00"/>
    <b v="0"/>
    <s v="Approved"/>
    <s v="WeareA2B"/>
    <s v="Standard"/>
    <s v="medium"/>
    <s v="medium"/>
    <n v="1065.03"/>
    <n v="230.09"/>
    <d v="2000-11-03T00:00:00"/>
  </r>
  <r>
    <n v="4300"/>
    <n v="3"/>
    <x v="862"/>
    <d v="2017-05-30T00:00:00"/>
    <b v="0"/>
    <s v="Approved"/>
    <s v="Trek Bicycles"/>
    <s v="Standard"/>
    <s v="medium"/>
    <s v="large"/>
    <n v="2091.4699999999998"/>
    <n v="388.92"/>
    <d v="2002-08-31T00:00:00"/>
  </r>
  <r>
    <n v="4301"/>
    <n v="79"/>
    <x v="2467"/>
    <d v="2017-05-02T00:00:00"/>
    <b v="1"/>
    <s v="Approved"/>
    <s v="Norco Bicycles"/>
    <s v="Standard"/>
    <s v="medium"/>
    <s v="medium"/>
    <n v="1555.58"/>
    <n v="818.01"/>
    <d v="2003-09-09T00:00:00"/>
  </r>
  <r>
    <n v="4302"/>
    <n v="43"/>
    <x v="861"/>
    <d v="2017-05-11T00:00:00"/>
    <b v="0"/>
    <s v="Approved"/>
    <s v="Norco Bicycles"/>
    <s v="Standard"/>
    <s v="medium"/>
    <s v="medium"/>
    <n v="1555.58"/>
    <n v="818.01"/>
    <d v="1991-07-10T00:00:00"/>
  </r>
  <r>
    <n v="4303"/>
    <n v="47"/>
    <x v="2468"/>
    <d v="2017-05-14T00:00:00"/>
    <b v="0"/>
    <s v="Approved"/>
    <s v="Trek Bicycles"/>
    <s v="Road"/>
    <s v="low"/>
    <s v="small"/>
    <n v="1720.7"/>
    <n v="1531.42"/>
    <d v="2006-10-01T00:00:00"/>
  </r>
  <r>
    <n v="4304"/>
    <n v="32"/>
    <x v="1440"/>
    <d v="2017-07-21T00:00:00"/>
    <b v="0"/>
    <s v="Approved"/>
    <s v="Giant Bicycles"/>
    <s v="Standard"/>
    <s v="high"/>
    <s v="medium"/>
    <n v="1179"/>
    <n v="707.4"/>
    <d v="1997-08-25T00:00:00"/>
  </r>
  <r>
    <n v="4305"/>
    <n v="76"/>
    <x v="2469"/>
    <d v="2017-07-25T00:00:00"/>
    <b v="1"/>
    <s v="Approved"/>
    <s v="WeareA2B"/>
    <s v="Standard"/>
    <s v="low"/>
    <s v="medium"/>
    <n v="642.30999999999995"/>
    <n v="513.85"/>
    <d v="2014-10-10T00:00:00"/>
  </r>
  <r>
    <n v="4306"/>
    <n v="74"/>
    <x v="1095"/>
    <d v="2017-11-05T00:00:00"/>
    <b v="1"/>
    <s v="Approved"/>
    <s v="WeareA2B"/>
    <s v="Standard"/>
    <s v="medium"/>
    <s v="medium"/>
    <n v="1228.07"/>
    <n v="400.91"/>
    <d v="2000-05-22T00:00:00"/>
  </r>
  <r>
    <n v="4307"/>
    <n v="93"/>
    <x v="1229"/>
    <d v="2017-08-11T00:00:00"/>
    <b v="1"/>
    <s v="Approved"/>
    <s v="OHM Cycles"/>
    <s v="Standard"/>
    <s v="high"/>
    <s v="medium"/>
    <n v="1458.17"/>
    <n v="874.9"/>
    <d v="1997-05-10T00:00:00"/>
  </r>
  <r>
    <n v="4308"/>
    <n v="17"/>
    <x v="2246"/>
    <d v="2017-12-11T00:00:00"/>
    <b v="0"/>
    <s v="Approved"/>
    <s v="WeareA2B"/>
    <s v="Touring"/>
    <s v="medium"/>
    <s v="large"/>
    <n v="1362.99"/>
    <n v="57.74"/>
    <d v="2016-07-09T00:00:00"/>
  </r>
  <r>
    <n v="4309"/>
    <n v="39"/>
    <x v="1695"/>
    <d v="2017-05-23T00:00:00"/>
    <b v="1"/>
    <s v="Approved"/>
    <s v="Giant Bicycles"/>
    <s v="Standard"/>
    <s v="medium"/>
    <s v="large"/>
    <n v="1812.75"/>
    <n v="582.48"/>
    <d v="2006-10-01T00:00:00"/>
  </r>
  <r>
    <n v="4310"/>
    <n v="26"/>
    <x v="902"/>
    <d v="2017-06-03T00:00:00"/>
    <b v="0"/>
    <s v="Approved"/>
    <s v="WeareA2B"/>
    <s v="Standard"/>
    <s v="medium"/>
    <s v="medium"/>
    <n v="1992.93"/>
    <n v="762.63"/>
    <d v="1992-10-11T00:00:00"/>
  </r>
  <r>
    <n v="4311"/>
    <n v="99"/>
    <x v="2470"/>
    <d v="2017-07-14T00:00:00"/>
    <b v="0"/>
    <s v="Approved"/>
    <s v="Trek Bicycles"/>
    <s v="Road"/>
    <s v="low"/>
    <s v="small"/>
    <n v="1720.7"/>
    <n v="1531.42"/>
    <d v="2012-04-10T00:00:00"/>
  </r>
  <r>
    <n v="4312"/>
    <n v="38"/>
    <x v="816"/>
    <d v="2017-02-26T00:00:00"/>
    <b v="0"/>
    <s v="Approved"/>
    <s v="Trek Bicycles"/>
    <s v="Standard"/>
    <s v="medium"/>
    <s v="large"/>
    <n v="2091.4699999999998"/>
    <n v="388.92"/>
    <d v="2005-08-09T00:00:00"/>
  </r>
  <r>
    <n v="4313"/>
    <n v="64"/>
    <x v="871"/>
    <d v="2017-06-04T00:00:00"/>
    <b v="1"/>
    <s v="Approved"/>
    <s v="Trek Bicycles"/>
    <s v="Standard"/>
    <s v="medium"/>
    <s v="large"/>
    <n v="1469.44"/>
    <n v="596.54999999999995"/>
    <d v="2012-05-18T00:00:00"/>
  </r>
  <r>
    <n v="4314"/>
    <n v="51"/>
    <x v="2471"/>
    <d v="2017-05-08T00:00:00"/>
    <b v="0"/>
    <s v="Approved"/>
    <s v="OHM Cycles"/>
    <s v="Standard"/>
    <s v="high"/>
    <s v="medium"/>
    <n v="2005.66"/>
    <n v="1203.4000000000001"/>
    <d v="2009-04-12T00:00:00"/>
  </r>
  <r>
    <n v="4315"/>
    <n v="50"/>
    <x v="2472"/>
    <d v="2017-05-03T00:00:00"/>
    <b v="0"/>
    <s v="Approved"/>
    <s v="WeareA2B"/>
    <s v="Standard"/>
    <s v="medium"/>
    <s v="small"/>
    <n v="175.89"/>
    <n v="131.91999999999999"/>
    <d v="1997-10-04T00:00:00"/>
  </r>
  <r>
    <n v="4316"/>
    <n v="23"/>
    <x v="733"/>
    <d v="2017-04-06T00:00:00"/>
    <b v="0"/>
    <s v="Approved"/>
    <s v="Norco Bicycles"/>
    <s v="Mountain"/>
    <s v="low"/>
    <s v="small"/>
    <n v="688.63"/>
    <n v="612.88"/>
    <d v="1999-06-23T00:00:00"/>
  </r>
  <r>
    <n v="4317"/>
    <n v="69"/>
    <x v="677"/>
    <d v="2017-12-26T00:00:00"/>
    <b v="0"/>
    <s v="Approved"/>
    <s v="Giant Bicycles"/>
    <s v="Road"/>
    <s v="medium"/>
    <s v="medium"/>
    <n v="792.9"/>
    <n v="594.67999999999995"/>
    <d v="2015-04-11T00:00:00"/>
  </r>
  <r>
    <n v="4318"/>
    <n v="0"/>
    <x v="2321"/>
    <d v="2017-05-18T00:00:00"/>
    <b v="0"/>
    <s v="Approved"/>
    <s v="Norco Bicycles"/>
    <s v="Standard"/>
    <s v="low"/>
    <s v="medium"/>
    <n v="363.01"/>
    <n v="290.41000000000003"/>
    <d v="2005-05-10T00:00:00"/>
  </r>
  <r>
    <n v="4319"/>
    <n v="6"/>
    <x v="1591"/>
    <d v="2017-05-18T00:00:00"/>
    <b v="1"/>
    <s v="Approved"/>
    <s v="OHM Cycles"/>
    <s v="Standard"/>
    <s v="high"/>
    <s v="medium"/>
    <n v="227.88"/>
    <n v="136.72999999999999"/>
    <d v="2003-08-05T00:00:00"/>
  </r>
  <r>
    <n v="4320"/>
    <n v="24"/>
    <x v="268"/>
    <d v="2017-10-23T00:00:00"/>
    <b v="0"/>
    <s v="Approved"/>
    <s v="Solex"/>
    <s v="Road"/>
    <s v="medium"/>
    <s v="large"/>
    <n v="1777.8"/>
    <n v="820.78"/>
    <d v="2006-11-10T00:00:00"/>
  </r>
  <r>
    <n v="4321"/>
    <n v="99"/>
    <x v="382"/>
    <d v="2017-03-21T00:00:00"/>
    <b v="0"/>
    <s v="Approved"/>
    <s v="Trek Bicycles"/>
    <s v="Road"/>
    <s v="low"/>
    <s v="small"/>
    <n v="1720.7"/>
    <n v="1531.42"/>
    <d v="2012-06-04T00:00:00"/>
  </r>
  <r>
    <n v="4322"/>
    <n v="47"/>
    <x v="602"/>
    <d v="2017-02-16T00:00:00"/>
    <b v="1"/>
    <s v="Approved"/>
    <s v="Trek Bicycles"/>
    <s v="Road"/>
    <s v="low"/>
    <s v="small"/>
    <n v="1720.7"/>
    <n v="1531.42"/>
    <d v="2012-06-04T00:00:00"/>
  </r>
  <r>
    <n v="4323"/>
    <n v="0"/>
    <x v="2473"/>
    <d v="2017-08-12T00:00:00"/>
    <b v="0"/>
    <s v="Approved"/>
    <s v="WeareA2B"/>
    <s v="Standard"/>
    <s v="medium"/>
    <s v="small"/>
    <n v="175.89"/>
    <n v="131.91999999999999"/>
    <d v="2003-07-21T00:00:00"/>
  </r>
  <r>
    <n v="4324"/>
    <n v="41"/>
    <x v="129"/>
    <d v="2017-09-17T00:00:00"/>
    <b v="0"/>
    <s v="Approved"/>
    <s v="Solex"/>
    <s v="Road"/>
    <s v="medium"/>
    <s v="medium"/>
    <n v="416.98"/>
    <n v="312.74"/>
    <d v="2007-12-11T00:00:00"/>
  </r>
  <r>
    <n v="4325"/>
    <n v="72"/>
    <x v="2474"/>
    <d v="2017-01-27T00:00:00"/>
    <b v="1"/>
    <s v="Approved"/>
    <s v="Norco Bicycles"/>
    <s v="Standard"/>
    <s v="medium"/>
    <s v="medium"/>
    <n v="360.4"/>
    <n v="270.3"/>
    <d v="2003-09-09T00:00:00"/>
  </r>
  <r>
    <n v="4326"/>
    <n v="48"/>
    <x v="742"/>
    <d v="2017-07-12T00:00:00"/>
    <b v="1"/>
    <s v="Approved"/>
    <s v="WeareA2B"/>
    <s v="Standard"/>
    <s v="medium"/>
    <s v="medium"/>
    <n v="1762.96"/>
    <n v="950.52"/>
    <d v="2012-04-10T00:00:00"/>
  </r>
  <r>
    <n v="4327"/>
    <n v="8"/>
    <x v="2475"/>
    <d v="2017-03-07T00:00:00"/>
    <b v="0"/>
    <s v="Approved"/>
    <s v="Solex"/>
    <s v="Road"/>
    <s v="medium"/>
    <s v="small"/>
    <n v="1703.52"/>
    <n v="1516.13"/>
    <d v="1991-11-07T00:00:00"/>
  </r>
  <r>
    <n v="4328"/>
    <n v="85"/>
    <x v="751"/>
    <d v="2017-02-28T00:00:00"/>
    <b v="1"/>
    <s v="Approved"/>
    <s v="WeareA2B"/>
    <s v="Standard"/>
    <s v="medium"/>
    <s v="medium"/>
    <n v="752.64"/>
    <n v="205.36"/>
    <d v="2000-11-03T00:00:00"/>
  </r>
  <r>
    <n v="4329"/>
    <n v="69"/>
    <x v="1565"/>
    <d v="2017-02-22T00:00:00"/>
    <b v="0"/>
    <s v="Approved"/>
    <s v="Giant Bicycles"/>
    <s v="Road"/>
    <s v="medium"/>
    <s v="medium"/>
    <n v="792.9"/>
    <n v="594.67999999999995"/>
    <d v="2006-05-22T00:00:00"/>
  </r>
  <r>
    <n v="4330"/>
    <n v="98"/>
    <x v="2095"/>
    <d v="2017-07-13T00:00:00"/>
    <b v="1"/>
    <s v="Approved"/>
    <s v="OHM Cycles"/>
    <s v="Standard"/>
    <s v="medium"/>
    <s v="medium"/>
    <n v="795.34"/>
    <n v="101.58"/>
    <d v="1993-07-20T00:00:00"/>
  </r>
  <r>
    <n v="4331"/>
    <n v="69"/>
    <x v="974"/>
    <d v="2017-01-22T00:00:00"/>
    <b v="0"/>
    <s v="Approved"/>
    <s v="Giant Bicycles"/>
    <s v="Road"/>
    <s v="medium"/>
    <s v="medium"/>
    <n v="792.9"/>
    <n v="594.67999999999995"/>
    <d v="2016-12-06T00:00:00"/>
  </r>
  <r>
    <n v="4332"/>
    <n v="67"/>
    <x v="2476"/>
    <d v="2017-01-25T00:00:00"/>
    <b v="1"/>
    <s v="Approved"/>
    <s v="Norco Bicycles"/>
    <s v="Road"/>
    <s v="medium"/>
    <s v="medium"/>
    <n v="544.04999999999995"/>
    <n v="376.84"/>
    <d v="2005-10-22T00:00:00"/>
  </r>
  <r>
    <n v="4333"/>
    <n v="46"/>
    <x v="603"/>
    <d v="2017-05-21T00:00:00"/>
    <b v="1"/>
    <s v="Approved"/>
    <s v="OHM Cycles"/>
    <s v="Standard"/>
    <s v="low"/>
    <s v="medium"/>
    <n v="1793.43"/>
    <n v="248.82"/>
    <d v="1998-12-17T00:00:00"/>
  </r>
  <r>
    <n v="4334"/>
    <n v="30"/>
    <x v="136"/>
    <d v="2017-05-15T00:00:00"/>
    <b v="1"/>
    <s v="Approved"/>
    <s v="Solex"/>
    <s v="Standard"/>
    <s v="high"/>
    <s v="medium"/>
    <n v="748.17"/>
    <n v="448.9"/>
    <d v="2002-03-22T00:00:00"/>
  </r>
  <r>
    <n v="4335"/>
    <n v="85"/>
    <x v="897"/>
    <d v="2017-03-28T00:00:00"/>
    <b v="0"/>
    <s v="Approved"/>
    <s v="WeareA2B"/>
    <s v="Standard"/>
    <s v="medium"/>
    <s v="medium"/>
    <n v="752.64"/>
    <n v="205.36"/>
    <d v="1998-12-16T00:00:00"/>
  </r>
  <r>
    <n v="4336"/>
    <n v="1"/>
    <x v="483"/>
    <d v="2017-05-27T00:00:00"/>
    <b v="1"/>
    <s v="Approved"/>
    <s v="Giant Bicycles"/>
    <s v="Standard"/>
    <s v="medium"/>
    <s v="medium"/>
    <n v="1403.5"/>
    <n v="954.82"/>
    <d v="2016-11-14T00:00:00"/>
  </r>
  <r>
    <n v="4337"/>
    <n v="92"/>
    <x v="2265"/>
    <d v="2017-01-19T00:00:00"/>
    <b v="0"/>
    <s v="Approved"/>
    <s v="WeareA2B"/>
    <s v="Standard"/>
    <s v="medium"/>
    <s v="small"/>
    <n v="1415.01"/>
    <n v="1259.3599999999999"/>
    <d v="2003-01-05T00:00:00"/>
  </r>
  <r>
    <n v="4338"/>
    <n v="82"/>
    <x v="2477"/>
    <d v="2017-05-15T00:00:00"/>
    <b v="0"/>
    <s v="Approved"/>
    <s v="Norco Bicycles"/>
    <s v="Standard"/>
    <s v="high"/>
    <s v="medium"/>
    <n v="1148.6400000000001"/>
    <n v="689.18"/>
    <d v="1997-08-25T00:00:00"/>
  </r>
  <r>
    <n v="4340"/>
    <n v="36"/>
    <x v="2478"/>
    <d v="2017-04-05T00:00:00"/>
    <b v="0"/>
    <s v="Approved"/>
    <s v="Solex"/>
    <s v="Standard"/>
    <s v="low"/>
    <s v="medium"/>
    <n v="945.04"/>
    <n v="507.58"/>
    <d v="1995-12-19T00:00:00"/>
  </r>
  <r>
    <n v="4341"/>
    <n v="7"/>
    <x v="2179"/>
    <d v="2017-10-29T00:00:00"/>
    <b v="1"/>
    <s v="Approved"/>
    <s v="Trek Bicycles"/>
    <s v="Road"/>
    <s v="low"/>
    <s v="medium"/>
    <n v="980.37"/>
    <n v="234.43"/>
    <d v="2004-09-28T00:00:00"/>
  </r>
  <r>
    <n v="4342"/>
    <n v="37"/>
    <x v="707"/>
    <d v="2017-03-15T00:00:00"/>
    <b v="1"/>
    <s v="Approved"/>
    <s v="OHM Cycles"/>
    <s v="Standard"/>
    <s v="low"/>
    <s v="medium"/>
    <n v="1793.43"/>
    <n v="248.82"/>
    <d v="1998-12-17T00:00:00"/>
  </r>
  <r>
    <n v="4343"/>
    <n v="0"/>
    <x v="2443"/>
    <d v="2017-07-06T00:00:00"/>
    <b v="0"/>
    <s v="Approved"/>
    <s v="Trek Bicycles"/>
    <s v="Road"/>
    <s v="medium"/>
    <s v="medium"/>
    <n v="533.51"/>
    <n v="400.13"/>
    <d v="2009-04-12T00:00:00"/>
  </r>
  <r>
    <n v="4345"/>
    <n v="47"/>
    <x v="2304"/>
    <d v="2017-06-12T00:00:00"/>
    <b v="1"/>
    <s v="Approved"/>
    <s v="Trek Bicycles"/>
    <s v="Road"/>
    <s v="low"/>
    <s v="small"/>
    <n v="1720.7"/>
    <n v="1531.42"/>
    <d v="2006-10-01T00:00:00"/>
  </r>
  <r>
    <n v="4346"/>
    <n v="0"/>
    <x v="2479"/>
    <d v="2017-07-29T00:00:00"/>
    <b v="1"/>
    <s v="Approved"/>
    <s v="OHM Cycles"/>
    <s v="Standard"/>
    <s v="medium"/>
    <s v="medium"/>
    <n v="235.63"/>
    <n v="125.07"/>
    <d v="2003-01-05T00:00:00"/>
  </r>
  <r>
    <n v="4347"/>
    <n v="49"/>
    <x v="1434"/>
    <d v="2017-04-21T00:00:00"/>
    <b v="0"/>
    <s v="Approved"/>
    <s v="Trek Bicycles"/>
    <s v="Road"/>
    <s v="medium"/>
    <s v="medium"/>
    <n v="533.51"/>
    <n v="400.13"/>
    <d v="1991-01-21T00:00:00"/>
  </r>
  <r>
    <n v="4349"/>
    <n v="12"/>
    <x v="1352"/>
    <d v="2017-06-22T00:00:00"/>
    <b v="0"/>
    <s v="Approved"/>
    <s v="Giant Bicycles"/>
    <s v="Standard"/>
    <s v="medium"/>
    <s v="large"/>
    <n v="1765.3"/>
    <n v="709.48"/>
    <d v="2004-07-25T00:00:00"/>
  </r>
  <r>
    <n v="4350"/>
    <n v="0"/>
    <x v="1821"/>
    <d v="2017-04-25T00:00:00"/>
    <b v="0"/>
    <s v="Approved"/>
    <s v="Norco Bicycles"/>
    <s v="Standard"/>
    <s v="medium"/>
    <s v="medium"/>
    <n v="360.4"/>
    <n v="270.3"/>
    <d v="2016-12-06T00:00:00"/>
  </r>
  <r>
    <n v="4351"/>
    <n v="21"/>
    <x v="2480"/>
    <d v="2017-11-28T00:00:00"/>
    <b v="1"/>
    <s v="Approved"/>
    <s v="WeareA2B"/>
    <s v="Touring"/>
    <s v="medium"/>
    <s v="medium"/>
    <n v="1466.68"/>
    <n v="363.25"/>
    <d v="2014-03-03T00:00:00"/>
  </r>
  <r>
    <n v="4352"/>
    <n v="77"/>
    <x v="1205"/>
    <d v="2017-07-15T00:00:00"/>
    <b v="0"/>
    <s v="Approved"/>
    <s v="WeareA2B"/>
    <s v="Standard"/>
    <s v="medium"/>
    <s v="medium"/>
    <n v="1769.64"/>
    <n v="108.76"/>
    <d v="2012-04-10T00:00:00"/>
  </r>
  <r>
    <n v="4353"/>
    <n v="41"/>
    <x v="2481"/>
    <d v="2017-11-02T00:00:00"/>
    <b v="1"/>
    <s v="Cancelled"/>
    <s v="Solex"/>
    <s v="Road"/>
    <s v="medium"/>
    <s v="medium"/>
    <n v="416.98"/>
    <n v="312.74"/>
    <d v="1997-05-10T00:00:00"/>
  </r>
  <r>
    <n v="4354"/>
    <n v="59"/>
    <x v="2482"/>
    <d v="2017-05-20T00:00:00"/>
    <b v="1"/>
    <s v="Approved"/>
    <s v="Solex"/>
    <s v="Standard"/>
    <s v="medium"/>
    <s v="large"/>
    <n v="1061.56"/>
    <n v="733.58"/>
    <d v="2015-05-21T00:00:00"/>
  </r>
  <r>
    <n v="4355"/>
    <n v="30"/>
    <x v="1815"/>
    <d v="2017-01-26T00:00:00"/>
    <b v="1"/>
    <s v="Approved"/>
    <s v="Solex"/>
    <s v="Standard"/>
    <s v="high"/>
    <s v="medium"/>
    <n v="748.17"/>
    <n v="448.9"/>
    <d v="2015-04-11T00:00:00"/>
  </r>
  <r>
    <n v="4356"/>
    <n v="95"/>
    <x v="2483"/>
    <d v="2017-09-07T00:00:00"/>
    <b v="0"/>
    <s v="Approved"/>
    <s v="OHM Cycles"/>
    <s v="Touring"/>
    <s v="low"/>
    <s v="medium"/>
    <n v="1073.07"/>
    <n v="933.84"/>
    <d v="1997-01-25T00:00:00"/>
  </r>
  <r>
    <n v="4357"/>
    <n v="77"/>
    <x v="2159"/>
    <d v="2017-08-27T00:00:00"/>
    <b v="1"/>
    <s v="Approved"/>
    <s v="Norco Bicycles"/>
    <s v="Road"/>
    <s v="medium"/>
    <s v="large"/>
    <n v="1240.31"/>
    <n v="795.1"/>
    <d v="1991-07-10T00:00:00"/>
  </r>
  <r>
    <n v="4358"/>
    <n v="45"/>
    <x v="2484"/>
    <d v="2017-07-17T00:00:00"/>
    <b v="0"/>
    <s v="Approved"/>
    <s v="Trek Bicycles"/>
    <s v="Road"/>
    <s v="low"/>
    <s v="medium"/>
    <n v="980.37"/>
    <n v="234.43"/>
    <d v="2016-07-09T00:00:00"/>
  </r>
  <r>
    <n v="4359"/>
    <n v="5"/>
    <x v="2485"/>
    <d v="2017-03-13T00:00:00"/>
    <b v="0"/>
    <s v="Approved"/>
    <s v="Trek Bicycles"/>
    <s v="Mountain"/>
    <s v="low"/>
    <s v="medium"/>
    <n v="574.64"/>
    <n v="459.71"/>
    <d v="2011-08-29T00:00:00"/>
  </r>
  <r>
    <n v="4360"/>
    <n v="63"/>
    <x v="1144"/>
    <d v="2017-09-22T00:00:00"/>
    <b v="1"/>
    <s v="Approved"/>
    <s v="Solex"/>
    <s v="Standard"/>
    <s v="medium"/>
    <s v="medium"/>
    <n v="1483.2"/>
    <n v="99.59"/>
    <d v="2015-04-11T00:00:00"/>
  </r>
  <r>
    <n v="4361"/>
    <n v="11"/>
    <x v="1720"/>
    <d v="2017-03-15T00:00:00"/>
    <b v="0"/>
    <s v="Approved"/>
    <s v="Giant Bicycles"/>
    <s v="Standard"/>
    <s v="high"/>
    <s v="medium"/>
    <n v="1274.93"/>
    <n v="764.96"/>
    <d v="2007-08-04T00:00:00"/>
  </r>
  <r>
    <n v="4362"/>
    <n v="64"/>
    <x v="146"/>
    <d v="2017-12-01T00:00:00"/>
    <b v="1"/>
    <s v="Approved"/>
    <s v="Trek Bicycles"/>
    <s v="Standard"/>
    <s v="medium"/>
    <s v="large"/>
    <n v="1469.44"/>
    <n v="596.54999999999995"/>
    <d v="2012-05-18T00:00:00"/>
  </r>
  <r>
    <n v="4363"/>
    <n v="80"/>
    <x v="2486"/>
    <d v="2017-05-19T00:00:00"/>
    <b v="1"/>
    <s v="Approved"/>
    <s v="OHM Cycles"/>
    <s v="Touring"/>
    <s v="low"/>
    <s v="medium"/>
    <n v="1073.07"/>
    <n v="933.84"/>
    <d v="2015-08-10T00:00:00"/>
  </r>
  <r>
    <n v="4364"/>
    <n v="52"/>
    <x v="700"/>
    <d v="2017-01-10T00:00:00"/>
    <b v="0"/>
    <s v="Approved"/>
    <s v="Solex"/>
    <s v="Road"/>
    <s v="medium"/>
    <s v="large"/>
    <n v="1777.8"/>
    <n v="820.78"/>
    <d v="1991-08-05T00:00:00"/>
  </r>
  <r>
    <n v="4365"/>
    <n v="90"/>
    <x v="2334"/>
    <d v="2017-08-30T00:00:00"/>
    <b v="1"/>
    <s v="Approved"/>
    <s v="Norco Bicycles"/>
    <s v="Standard"/>
    <s v="low"/>
    <s v="medium"/>
    <n v="363.01"/>
    <n v="290.41000000000003"/>
    <d v="2005-05-10T00:00:00"/>
  </r>
  <r>
    <n v="4366"/>
    <n v="94"/>
    <x v="1633"/>
    <d v="2017-03-17T00:00:00"/>
    <b v="0"/>
    <s v="Approved"/>
    <s v="Giant Bicycles"/>
    <s v="Standard"/>
    <s v="medium"/>
    <s v="large"/>
    <n v="1635.3"/>
    <n v="993.66"/>
    <d v="2013-06-09T00:00:00"/>
  </r>
  <r>
    <n v="4367"/>
    <n v="38"/>
    <x v="107"/>
    <d v="2017-04-16T00:00:00"/>
    <b v="1"/>
    <s v="Approved"/>
    <s v="Trek Bicycles"/>
    <s v="Standard"/>
    <s v="medium"/>
    <s v="large"/>
    <n v="2091.4699999999998"/>
    <n v="388.92"/>
    <d v="2012-09-15T00:00:00"/>
  </r>
  <r>
    <n v="4368"/>
    <n v="45"/>
    <x v="708"/>
    <d v="2017-08-12T00:00:00"/>
    <b v="1"/>
    <s v="Approved"/>
    <s v="Solex"/>
    <s v="Standard"/>
    <s v="medium"/>
    <s v="medium"/>
    <n v="441.49"/>
    <n v="84.99"/>
    <d v="2015-06-17T00:00:00"/>
  </r>
  <r>
    <n v="4369"/>
    <n v="82"/>
    <x v="2487"/>
    <d v="2017-12-26T00:00:00"/>
    <b v="1"/>
    <s v="Approved"/>
    <s v="Giant Bicycles"/>
    <s v="Road"/>
    <s v="medium"/>
    <s v="medium"/>
    <n v="1538.99"/>
    <n v="829.65"/>
    <d v="2016-02-04T00:00:00"/>
  </r>
  <r>
    <n v="4370"/>
    <n v="28"/>
    <x v="370"/>
    <d v="2017-10-14T00:00:00"/>
    <b v="1"/>
    <s v="Approved"/>
    <s v="Solex"/>
    <s v="Road"/>
    <s v="medium"/>
    <s v="small"/>
    <n v="1703.52"/>
    <n v="1516.13"/>
    <d v="2011-04-16T00:00:00"/>
  </r>
  <r>
    <n v="4371"/>
    <n v="48"/>
    <x v="1278"/>
    <d v="2017-10-10T00:00:00"/>
    <b v="1"/>
    <s v="Approved"/>
    <s v="WeareA2B"/>
    <s v="Standard"/>
    <s v="medium"/>
    <s v="medium"/>
    <n v="1762.96"/>
    <n v="950.52"/>
    <d v="2004-09-28T00:00:00"/>
  </r>
  <r>
    <n v="4372"/>
    <n v="0"/>
    <x v="281"/>
    <d v="2017-03-09T00:00:00"/>
    <b v="1"/>
    <s v="Approved"/>
    <s v="Solex"/>
    <s v="Standard"/>
    <s v="medium"/>
    <s v="medium"/>
    <n v="100.35"/>
    <n v="75.260000000000005"/>
    <d v="2002-10-10T00:00:00"/>
  </r>
  <r>
    <n v="4373"/>
    <n v="8"/>
    <x v="1533"/>
    <d v="2017-06-24T00:00:00"/>
    <b v="0"/>
    <s v="Approved"/>
    <s v="Solex"/>
    <s v="Road"/>
    <s v="medium"/>
    <s v="small"/>
    <n v="1703.52"/>
    <n v="1516.13"/>
    <d v="1993-04-20T00:00:00"/>
  </r>
  <r>
    <n v="4374"/>
    <n v="25"/>
    <x v="145"/>
    <d v="2017-10-17T00:00:00"/>
    <b v="0"/>
    <s v="Approved"/>
    <s v="Giant Bicycles"/>
    <s v="Road"/>
    <s v="medium"/>
    <s v="medium"/>
    <n v="1538.99"/>
    <n v="829.65"/>
    <d v="2016-02-04T00:00:00"/>
  </r>
  <r>
    <n v="4375"/>
    <n v="7"/>
    <x v="2364"/>
    <d v="2017-01-02T00:00:00"/>
    <b v="0"/>
    <s v="Approved"/>
    <s v="Trek Bicycles"/>
    <s v="Road"/>
    <s v="low"/>
    <s v="medium"/>
    <n v="980.37"/>
    <n v="234.43"/>
    <d v="2004-09-28T00:00:00"/>
  </r>
  <r>
    <n v="4376"/>
    <n v="89"/>
    <x v="1150"/>
    <d v="2017-03-20T00:00:00"/>
    <b v="0"/>
    <s v="Approved"/>
    <s v="WeareA2B"/>
    <s v="Touring"/>
    <s v="medium"/>
    <s v="large"/>
    <n v="1362.99"/>
    <n v="57.74"/>
    <d v="2000-11-03T00:00:00"/>
  </r>
  <r>
    <n v="4377"/>
    <n v="63"/>
    <x v="1551"/>
    <d v="2017-10-14T00:00:00"/>
    <b v="0"/>
    <s v="Approved"/>
    <s v="Solex"/>
    <s v="Standard"/>
    <s v="medium"/>
    <s v="medium"/>
    <n v="1483.2"/>
    <n v="99.59"/>
    <d v="1998-12-17T00:00:00"/>
  </r>
  <r>
    <n v="4378"/>
    <n v="86"/>
    <x v="428"/>
    <d v="2017-03-28T00:00:00"/>
    <b v="0"/>
    <s v="Approved"/>
    <s v="OHM Cycles"/>
    <s v="Standard"/>
    <s v="medium"/>
    <s v="medium"/>
    <n v="235.63"/>
    <n v="125.07"/>
    <d v="2005-05-10T00:00:00"/>
  </r>
  <r>
    <n v="4379"/>
    <n v="44"/>
    <x v="1077"/>
    <d v="2017-05-14T00:00:00"/>
    <b v="1"/>
    <s v="Approved"/>
    <s v="WeareA2B"/>
    <s v="Standard"/>
    <s v="medium"/>
    <s v="medium"/>
    <n v="1769.64"/>
    <n v="108.76"/>
    <d v="2011-05-09T00:00:00"/>
  </r>
  <r>
    <n v="4380"/>
    <n v="20"/>
    <x v="1199"/>
    <d v="2017-06-29T00:00:00"/>
    <b v="0"/>
    <s v="Approved"/>
    <s v="Trek Bicycles"/>
    <s v="Standard"/>
    <s v="medium"/>
    <s v="small"/>
    <n v="1775.81"/>
    <n v="1580.47"/>
    <d v="2014-03-03T00:00:00"/>
  </r>
  <r>
    <n v="4381"/>
    <n v="18"/>
    <x v="1078"/>
    <d v="2017-06-02T00:00:00"/>
    <b v="1"/>
    <s v="Approved"/>
    <s v="Solex"/>
    <s v="Standard"/>
    <s v="medium"/>
    <s v="medium"/>
    <n v="575.27"/>
    <n v="431.45"/>
    <d v="2013-03-12T00:00:00"/>
  </r>
  <r>
    <n v="4382"/>
    <n v="8"/>
    <x v="2488"/>
    <d v="2017-10-24T00:00:00"/>
    <b v="1"/>
    <s v="Approved"/>
    <s v="Solex"/>
    <s v="Road"/>
    <s v="medium"/>
    <s v="small"/>
    <n v="1703.52"/>
    <n v="1516.13"/>
    <d v="2005-12-07T00:00:00"/>
  </r>
  <r>
    <n v="4383"/>
    <n v="54"/>
    <x v="121"/>
    <d v="2017-09-19T00:00:00"/>
    <b v="0"/>
    <s v="Approved"/>
    <s v="WeareA2B"/>
    <s v="Standard"/>
    <s v="medium"/>
    <s v="medium"/>
    <n v="1807.45"/>
    <n v="778.69"/>
    <d v="2015-05-21T00:00:00"/>
  </r>
  <r>
    <n v="4384"/>
    <n v="83"/>
    <x v="2027"/>
    <d v="2017-12-27T00:00:00"/>
    <b v="0"/>
    <s v="Approved"/>
    <s v="Solex"/>
    <s v="Touring"/>
    <s v="medium"/>
    <s v="large"/>
    <n v="2083.94"/>
    <n v="675.03"/>
    <d v="1993-04-20T00:00:00"/>
  </r>
  <r>
    <n v="4386"/>
    <n v="39"/>
    <x v="2489"/>
    <d v="2017-04-07T00:00:00"/>
    <b v="0"/>
    <s v="Approved"/>
    <s v="Giant Bicycles"/>
    <s v="Standard"/>
    <s v="medium"/>
    <s v="large"/>
    <n v="1812.75"/>
    <n v="582.48"/>
    <d v="2010-06-07T00:00:00"/>
  </r>
  <r>
    <n v="4387"/>
    <n v="67"/>
    <x v="1668"/>
    <d v="2017-05-05T00:00:00"/>
    <b v="1"/>
    <s v="Approved"/>
    <s v="Norco Bicycles"/>
    <s v="Road"/>
    <s v="medium"/>
    <s v="medium"/>
    <n v="544.04999999999995"/>
    <n v="376.84"/>
    <d v="2000-05-22T00:00:00"/>
  </r>
  <r>
    <n v="4388"/>
    <n v="36"/>
    <x v="513"/>
    <d v="2017-07-27T00:00:00"/>
    <b v="1"/>
    <s v="Approved"/>
    <s v="Solex"/>
    <s v="Standard"/>
    <s v="low"/>
    <s v="medium"/>
    <n v="945.04"/>
    <n v="507.58"/>
    <d v="2006-02-02T00:00:00"/>
  </r>
  <r>
    <n v="4389"/>
    <n v="92"/>
    <x v="2290"/>
    <d v="2017-06-05T00:00:00"/>
    <b v="0"/>
    <s v="Approved"/>
    <s v="WeareA2B"/>
    <s v="Touring"/>
    <s v="medium"/>
    <s v="large"/>
    <n v="1890.39"/>
    <n v="260.14"/>
    <d v="1991-01-21T00:00:00"/>
  </r>
  <r>
    <n v="4390"/>
    <n v="72"/>
    <x v="2425"/>
    <d v="2017-08-04T00:00:00"/>
    <b v="1"/>
    <s v="Approved"/>
    <s v="Norco Bicycles"/>
    <s v="Standard"/>
    <s v="medium"/>
    <s v="medium"/>
    <n v="360.4"/>
    <n v="270.3"/>
    <d v="2016-12-06T00:00:00"/>
  </r>
  <r>
    <n v="4391"/>
    <n v="75"/>
    <x v="599"/>
    <d v="2017-01-14T00:00:00"/>
    <b v="0"/>
    <s v="Approved"/>
    <s v="Giant Bicycles"/>
    <s v="Touring"/>
    <s v="medium"/>
    <s v="large"/>
    <n v="1873.97"/>
    <n v="863.95"/>
    <d v="2006-05-22T00:00:00"/>
  </r>
  <r>
    <n v="4392"/>
    <n v="39"/>
    <x v="1881"/>
    <d v="2017-02-09T00:00:00"/>
    <b v="1"/>
    <s v="Approved"/>
    <s v="Giant Bicycles"/>
    <s v="Standard"/>
    <s v="medium"/>
    <s v="large"/>
    <n v="1812.75"/>
    <n v="582.48"/>
    <d v="2007-12-11T00:00:00"/>
  </r>
  <r>
    <n v="4393"/>
    <n v="94"/>
    <x v="2490"/>
    <d v="2017-10-27T00:00:00"/>
    <b v="0"/>
    <s v="Approved"/>
    <s v="Giant Bicycles"/>
    <s v="Standard"/>
    <s v="medium"/>
    <s v="large"/>
    <n v="1635.3"/>
    <n v="993.66"/>
    <d v="1994-08-10T00:00:00"/>
  </r>
  <r>
    <n v="4394"/>
    <n v="32"/>
    <x v="2082"/>
    <d v="2017-01-04T00:00:00"/>
    <b v="1"/>
    <s v="Approved"/>
    <s v="Giant Bicycles"/>
    <s v="Standard"/>
    <s v="medium"/>
    <s v="medium"/>
    <n v="642.70000000000005"/>
    <n v="211.37"/>
    <d v="2002-03-22T00:00:00"/>
  </r>
  <r>
    <n v="4395"/>
    <n v="32"/>
    <x v="2491"/>
    <d v="2017-12-12T00:00:00"/>
    <b v="1"/>
    <s v="Approved"/>
    <s v="Giant Bicycles"/>
    <s v="Standard"/>
    <s v="high"/>
    <s v="medium"/>
    <n v="1179"/>
    <n v="707.4"/>
    <d v="1997-08-25T00:00:00"/>
  </r>
  <r>
    <n v="4396"/>
    <n v="41"/>
    <x v="780"/>
    <d v="2017-01-26T00:00:00"/>
    <b v="1"/>
    <s v="Approved"/>
    <s v="Norco Bicycles"/>
    <s v="Standard"/>
    <s v="low"/>
    <s v="medium"/>
    <n v="958.74"/>
    <n v="748.9"/>
    <d v="1996-04-05T00:00:00"/>
  </r>
  <r>
    <n v="4397"/>
    <n v="45"/>
    <x v="2168"/>
    <d v="2017-05-19T00:00:00"/>
    <b v="1"/>
    <s v="Approved"/>
    <s v="Solex"/>
    <s v="Standard"/>
    <s v="medium"/>
    <s v="medium"/>
    <n v="441.49"/>
    <n v="84.99"/>
    <d v="1993-04-12T00:00:00"/>
  </r>
  <r>
    <n v="4398"/>
    <n v="26"/>
    <x v="717"/>
    <d v="2017-02-14T00:00:00"/>
    <b v="0"/>
    <s v="Approved"/>
    <s v="WeareA2B"/>
    <s v="Standard"/>
    <s v="medium"/>
    <s v="medium"/>
    <n v="1992.93"/>
    <n v="762.63"/>
    <d v="1993-05-26T00:00:00"/>
  </r>
  <r>
    <n v="4399"/>
    <n v="98"/>
    <x v="2492"/>
    <d v="2017-09-05T00:00:00"/>
    <b v="0"/>
    <s v="Approved"/>
    <s v="Trek Bicycles"/>
    <s v="Standard"/>
    <s v="high"/>
    <s v="medium"/>
    <n v="358.39"/>
    <n v="215.03"/>
    <d v="2004-01-16T00:00:00"/>
  </r>
  <r>
    <n v="4400"/>
    <n v="86"/>
    <x v="1373"/>
    <d v="2017-06-20T00:00:00"/>
    <b v="0"/>
    <s v="Approved"/>
    <s v="OHM Cycles"/>
    <s v="Standard"/>
    <s v="medium"/>
    <s v="medium"/>
    <n v="235.63"/>
    <n v="125.07"/>
    <d v="2004-08-07T00:00:00"/>
  </r>
  <r>
    <n v="4401"/>
    <n v="75"/>
    <x v="615"/>
    <d v="2017-11-21T00:00:00"/>
    <b v="1"/>
    <s v="Approved"/>
    <s v="Giant Bicycles"/>
    <s v="Touring"/>
    <s v="medium"/>
    <s v="large"/>
    <n v="1873.97"/>
    <n v="863.95"/>
    <d v="2006-05-22T00:00:00"/>
  </r>
  <r>
    <n v="4402"/>
    <n v="73"/>
    <x v="2092"/>
    <d v="2017-09-17T00:00:00"/>
    <b v="0"/>
    <s v="Approved"/>
    <s v="Solex"/>
    <s v="Standard"/>
    <s v="medium"/>
    <s v="medium"/>
    <n v="1945.43"/>
    <n v="333.18"/>
    <d v="1991-07-10T00:00:00"/>
  </r>
  <r>
    <n v="4403"/>
    <n v="86"/>
    <x v="2493"/>
    <d v="2017-11-24T00:00:00"/>
    <b v="1"/>
    <s v="Approved"/>
    <s v="Norco Bicycles"/>
    <s v="Road"/>
    <s v="high"/>
    <s v="large"/>
    <n v="774.53"/>
    <n v="464.72"/>
    <d v="1994-07-12T00:00:00"/>
  </r>
  <r>
    <n v="4404"/>
    <n v="11"/>
    <x v="2494"/>
    <d v="2017-06-16T00:00:00"/>
    <b v="0"/>
    <s v="Approved"/>
    <s v="Giant Bicycles"/>
    <s v="Standard"/>
    <s v="high"/>
    <s v="medium"/>
    <n v="1274.93"/>
    <n v="764.96"/>
    <d v="2003-08-05T00:00:00"/>
  </r>
  <r>
    <n v="4406"/>
    <n v="55"/>
    <x v="911"/>
    <d v="2017-06-27T00:00:00"/>
    <b v="1"/>
    <s v="Approved"/>
    <s v="Trek Bicycles"/>
    <s v="Road"/>
    <s v="medium"/>
    <s v="large"/>
    <n v="1894.19"/>
    <n v="598.76"/>
    <d v="1991-01-21T00:00:00"/>
  </r>
  <r>
    <n v="4407"/>
    <n v="26"/>
    <x v="2495"/>
    <d v="2017-06-07T00:00:00"/>
    <b v="0"/>
    <s v="Approved"/>
    <s v="WeareA2B"/>
    <s v="Standard"/>
    <s v="medium"/>
    <s v="medium"/>
    <n v="1992.93"/>
    <n v="762.63"/>
    <d v="1993-05-26T00:00:00"/>
  </r>
  <r>
    <n v="4408"/>
    <n v="34"/>
    <x v="879"/>
    <d v="2017-10-01T00:00:00"/>
    <b v="1"/>
    <s v="Approved"/>
    <s v="Norco Bicycles"/>
    <s v="Road"/>
    <s v="high"/>
    <s v="large"/>
    <n v="774.53"/>
    <n v="464.72"/>
    <d v="2003-03-18T00:00:00"/>
  </r>
  <r>
    <n v="4409"/>
    <n v="0"/>
    <x v="2496"/>
    <d v="2017-01-23T00:00:00"/>
    <b v="1"/>
    <s v="Approved"/>
    <s v="Norco Bicycles"/>
    <s v="Road"/>
    <s v="medium"/>
    <s v="medium"/>
    <n v="544.04999999999995"/>
    <n v="376.84"/>
    <d v="2000-05-22T00:00:00"/>
  </r>
  <r>
    <n v="4410"/>
    <n v="69"/>
    <x v="2497"/>
    <d v="2017-10-05T00:00:00"/>
    <b v="1"/>
    <s v="Approved"/>
    <s v="Giant Bicycles"/>
    <s v="Road"/>
    <s v="medium"/>
    <s v="medium"/>
    <n v="792.9"/>
    <n v="594.67999999999995"/>
    <d v="1992-10-02T00:00:00"/>
  </r>
  <r>
    <n v="4411"/>
    <n v="90"/>
    <x v="907"/>
    <d v="2017-09-27T00:00:00"/>
    <b v="1"/>
    <s v="Approved"/>
    <s v="Solex"/>
    <s v="Standard"/>
    <s v="low"/>
    <s v="medium"/>
    <n v="945.04"/>
    <n v="507.58"/>
    <d v="1999-07-20T00:00:00"/>
  </r>
  <r>
    <n v="4412"/>
    <n v="68"/>
    <x v="2498"/>
    <d v="2017-02-12T00:00:00"/>
    <b v="1"/>
    <s v="Approved"/>
    <s v="OHM Cycles"/>
    <s v="Standard"/>
    <s v="medium"/>
    <s v="medium"/>
    <n v="1636.9"/>
    <n v="44.71"/>
    <d v="2015-04-11T00:00:00"/>
  </r>
  <r>
    <n v="4413"/>
    <n v="65"/>
    <x v="2499"/>
    <d v="2017-05-09T00:00:00"/>
    <b v="1"/>
    <s v="Approved"/>
    <s v="WeareA2B"/>
    <s v="Standard"/>
    <s v="medium"/>
    <s v="medium"/>
    <n v="1807.45"/>
    <n v="778.69"/>
    <d v="2015-05-21T00:00:00"/>
  </r>
  <r>
    <n v="4414"/>
    <n v="84"/>
    <x v="2500"/>
    <d v="2017-01-08T00:00:00"/>
    <b v="0"/>
    <s v="Approved"/>
    <s v="Giant Bicycles"/>
    <s v="Road"/>
    <s v="medium"/>
    <s v="medium"/>
    <n v="792.9"/>
    <n v="594.67999999999995"/>
    <d v="2006-05-22T00:00:00"/>
  </r>
  <r>
    <n v="4415"/>
    <n v="96"/>
    <x v="2501"/>
    <d v="2017-02-25T00:00:00"/>
    <b v="0"/>
    <s v="Approved"/>
    <s v="Giant Bicycles"/>
    <s v="Standard"/>
    <s v="medium"/>
    <s v="large"/>
    <n v="1635.3"/>
    <n v="993.66"/>
    <d v="2013-06-09T00:00:00"/>
  </r>
  <r>
    <n v="4416"/>
    <n v="64"/>
    <x v="1225"/>
    <d v="2017-04-02T00:00:00"/>
    <b v="1"/>
    <s v="Approved"/>
    <s v="Giant Bicycles"/>
    <s v="Standard"/>
    <s v="high"/>
    <s v="small"/>
    <n v="1977.36"/>
    <n v="1759.85"/>
    <d v="2011-08-24T00:00:00"/>
  </r>
  <r>
    <n v="4417"/>
    <n v="3"/>
    <x v="1403"/>
    <d v="2017-03-08T00:00:00"/>
    <b v="1"/>
    <s v="Approved"/>
    <s v="Trek Bicycles"/>
    <s v="Standard"/>
    <s v="medium"/>
    <s v="large"/>
    <n v="2091.4699999999998"/>
    <n v="388.92"/>
    <d v="2012-04-10T00:00:00"/>
  </r>
  <r>
    <n v="4418"/>
    <n v="97"/>
    <x v="2468"/>
    <d v="2017-06-27T00:00:00"/>
    <b v="0"/>
    <s v="Approved"/>
    <s v="Solex"/>
    <s v="Standard"/>
    <s v="medium"/>
    <s v="large"/>
    <n v="202.62"/>
    <n v="151.96"/>
    <d v="2016-03-29T00:00:00"/>
  </r>
  <r>
    <n v="4419"/>
    <n v="0"/>
    <x v="2502"/>
    <d v="2017-07-28T00:00:00"/>
    <b v="1"/>
    <s v="Approved"/>
    <s v="Solex"/>
    <s v="Standard"/>
    <s v="medium"/>
    <s v="medium"/>
    <n v="478.16"/>
    <n v="298.72000000000003"/>
    <d v="1993-06-23T00:00:00"/>
  </r>
  <r>
    <n v="4420"/>
    <n v="24"/>
    <x v="530"/>
    <d v="2017-07-01T00:00:00"/>
    <b v="1"/>
    <s v="Approved"/>
    <s v="Solex"/>
    <s v="Road"/>
    <s v="medium"/>
    <s v="large"/>
    <n v="1777.8"/>
    <n v="820.78"/>
    <d v="2011-05-07T00:00:00"/>
  </r>
  <r>
    <n v="4421"/>
    <n v="15"/>
    <x v="2482"/>
    <d v="2017-12-12T00:00:00"/>
    <b v="0"/>
    <s v="Approved"/>
    <s v="Norco Bicycles"/>
    <s v="Standard"/>
    <s v="low"/>
    <s v="medium"/>
    <n v="958.74"/>
    <n v="748.9"/>
    <d v="2010-05-05T00:00:00"/>
  </r>
  <r>
    <n v="4422"/>
    <n v="73"/>
    <x v="2503"/>
    <d v="2017-09-20T00:00:00"/>
    <b v="1"/>
    <s v="Approved"/>
    <s v="Solex"/>
    <s v="Standard"/>
    <s v="medium"/>
    <s v="medium"/>
    <n v="1945.43"/>
    <n v="333.18"/>
    <d v="2002-08-31T00:00:00"/>
  </r>
  <r>
    <n v="4423"/>
    <n v="34"/>
    <x v="1178"/>
    <d v="2017-03-03T00:00:00"/>
    <b v="1"/>
    <s v="Approved"/>
    <s v="Norco Bicycles"/>
    <s v="Road"/>
    <s v="high"/>
    <s v="large"/>
    <n v="774.53"/>
    <n v="464.72"/>
    <d v="2006-02-02T00:00:00"/>
  </r>
  <r>
    <n v="4424"/>
    <n v="34"/>
    <x v="2298"/>
    <d v="2017-02-13T00:00:00"/>
    <b v="1"/>
    <s v="Approved"/>
    <s v="Norco Bicycles"/>
    <s v="Road"/>
    <s v="high"/>
    <s v="large"/>
    <n v="774.53"/>
    <n v="464.72"/>
    <d v="2011-03-16T00:00:00"/>
  </r>
  <r>
    <n v="4425"/>
    <n v="44"/>
    <x v="931"/>
    <d v="2017-08-21T00:00:00"/>
    <b v="0"/>
    <s v="Approved"/>
    <s v="WeareA2B"/>
    <s v="Standard"/>
    <s v="medium"/>
    <s v="medium"/>
    <n v="1769.64"/>
    <n v="108.76"/>
    <d v="2006-10-01T00:00:00"/>
  </r>
  <r>
    <n v="4426"/>
    <n v="32"/>
    <x v="303"/>
    <d v="2017-02-23T00:00:00"/>
    <b v="1"/>
    <s v="Approved"/>
    <s v="Giant Bicycles"/>
    <s v="Standard"/>
    <s v="medium"/>
    <s v="medium"/>
    <n v="642.70000000000005"/>
    <n v="211.37"/>
    <d v="1992-10-11T00:00:00"/>
  </r>
  <r>
    <n v="4427"/>
    <n v="13"/>
    <x v="2504"/>
    <d v="2017-03-28T00:00:00"/>
    <b v="1"/>
    <s v="Approved"/>
    <s v="Solex"/>
    <s v="Standard"/>
    <s v="medium"/>
    <s v="medium"/>
    <n v="1163.8900000000001"/>
    <n v="589.27"/>
    <d v="2003-08-05T00:00:00"/>
  </r>
  <r>
    <n v="4428"/>
    <n v="98"/>
    <x v="2505"/>
    <d v="2017-10-05T00:00:00"/>
    <b v="0"/>
    <s v="Approved"/>
    <s v="Trek Bicycles"/>
    <s v="Standard"/>
    <s v="high"/>
    <s v="medium"/>
    <n v="358.39"/>
    <n v="215.03"/>
    <d v="2004-01-16T00:00:00"/>
  </r>
  <r>
    <n v="4429"/>
    <n v="69"/>
    <x v="2506"/>
    <d v="2017-03-22T00:00:00"/>
    <b v="0"/>
    <s v="Approved"/>
    <s v="Giant Bicycles"/>
    <s v="Road"/>
    <s v="medium"/>
    <s v="medium"/>
    <n v="792.9"/>
    <n v="594.67999999999995"/>
    <d v="2011-01-10T00:00:00"/>
  </r>
  <r>
    <n v="4430"/>
    <n v="86"/>
    <x v="1540"/>
    <d v="2017-12-24T00:00:00"/>
    <b v="0"/>
    <s v="Approved"/>
    <s v="OHM Cycles"/>
    <s v="Standard"/>
    <s v="medium"/>
    <s v="medium"/>
    <n v="235.63"/>
    <n v="125.07"/>
    <d v="2004-08-07T00:00:00"/>
  </r>
  <r>
    <n v="4431"/>
    <n v="90"/>
    <x v="2507"/>
    <d v="2017-12-04T00:00:00"/>
    <b v="0"/>
    <s v="Approved"/>
    <s v="Norco Bicycles"/>
    <s v="Standard"/>
    <s v="low"/>
    <s v="medium"/>
    <n v="363.01"/>
    <n v="290.41000000000003"/>
    <d v="2004-01-16T00:00:00"/>
  </r>
  <r>
    <n v="4432"/>
    <n v="92"/>
    <x v="1731"/>
    <d v="2017-01-17T00:00:00"/>
    <b v="1"/>
    <s v="Approved"/>
    <s v="WeareA2B"/>
    <s v="Standard"/>
    <s v="medium"/>
    <s v="small"/>
    <n v="1415.01"/>
    <n v="1259.3599999999999"/>
    <d v="2003-01-05T00:00:00"/>
  </r>
  <r>
    <n v="4433"/>
    <n v="78"/>
    <x v="1099"/>
    <d v="2017-09-20T00:00:00"/>
    <b v="1"/>
    <s v="Approved"/>
    <s v="Giant Bicycles"/>
    <s v="Standard"/>
    <s v="medium"/>
    <s v="large"/>
    <n v="1765.3"/>
    <n v="709.48"/>
    <d v="2004-08-07T00:00:00"/>
  </r>
  <r>
    <n v="4434"/>
    <n v="53"/>
    <x v="54"/>
    <d v="2017-10-12T00:00:00"/>
    <b v="0"/>
    <s v="Approved"/>
    <s v="OHM Cycles"/>
    <s v="Standard"/>
    <s v="medium"/>
    <s v="medium"/>
    <n v="795.34"/>
    <n v="101.58"/>
    <d v="2003-07-21T00:00:00"/>
  </r>
  <r>
    <n v="4435"/>
    <n v="62"/>
    <x v="86"/>
    <d v="2017-11-22T00:00:00"/>
    <b v="1"/>
    <s v="Approved"/>
    <s v="Solex"/>
    <s v="Standard"/>
    <s v="high"/>
    <s v="medium"/>
    <n v="1024.6600000000001"/>
    <n v="614.79999999999995"/>
    <d v="2013-03-12T00:00:00"/>
  </r>
  <r>
    <n v="4436"/>
    <n v="45"/>
    <x v="419"/>
    <d v="2017-12-16T00:00:00"/>
    <b v="1"/>
    <s v="Approved"/>
    <s v="Trek Bicycles"/>
    <s v="Road"/>
    <s v="low"/>
    <s v="medium"/>
    <n v="980.37"/>
    <n v="234.43"/>
    <d v="2005-12-07T00:00:00"/>
  </r>
  <r>
    <n v="4437"/>
    <n v="99"/>
    <x v="677"/>
    <d v="2017-11-07T00:00:00"/>
    <b v="1"/>
    <s v="Approved"/>
    <s v="OHM Cycles"/>
    <s v="Standard"/>
    <s v="medium"/>
    <s v="medium"/>
    <n v="1227.3399999999999"/>
    <n v="770.89"/>
    <d v="1994-08-10T00:00:00"/>
  </r>
  <r>
    <n v="4438"/>
    <n v="18"/>
    <x v="2344"/>
    <d v="2017-08-14T00:00:00"/>
    <b v="1"/>
    <s v="Cancelled"/>
    <s v="Solex"/>
    <s v="Standard"/>
    <s v="medium"/>
    <s v="medium"/>
    <n v="575.27"/>
    <n v="431.45"/>
    <d v="2009-03-08T00:00:00"/>
  </r>
  <r>
    <n v="4439"/>
    <n v="67"/>
    <x v="602"/>
    <d v="2017-12-25T00:00:00"/>
    <b v="1"/>
    <s v="Approved"/>
    <s v="Norco Bicycles"/>
    <s v="Road"/>
    <s v="medium"/>
    <s v="medium"/>
    <n v="544.04999999999995"/>
    <n v="376.84"/>
    <d v="1992-10-02T00:00:00"/>
  </r>
  <r>
    <n v="4440"/>
    <n v="73"/>
    <x v="1726"/>
    <d v="2017-02-11T00:00:00"/>
    <b v="1"/>
    <s v="Approved"/>
    <s v="Solex"/>
    <s v="Standard"/>
    <s v="medium"/>
    <s v="medium"/>
    <n v="1945.43"/>
    <n v="333.18"/>
    <d v="2006-05-22T00:00:00"/>
  </r>
  <r>
    <n v="4441"/>
    <n v="23"/>
    <x v="2097"/>
    <d v="2017-07-11T00:00:00"/>
    <b v="1"/>
    <s v="Approved"/>
    <s v="Norco Bicycles"/>
    <s v="Mountain"/>
    <s v="low"/>
    <s v="small"/>
    <n v="688.63"/>
    <n v="612.88"/>
    <d v="1993-10-02T00:00:00"/>
  </r>
  <r>
    <n v="4442"/>
    <n v="72"/>
    <x v="2156"/>
    <d v="2017-12-23T00:00:00"/>
    <b v="0"/>
    <s v="Approved"/>
    <s v="Norco Bicycles"/>
    <s v="Standard"/>
    <s v="medium"/>
    <s v="medium"/>
    <n v="360.4"/>
    <n v="270.3"/>
    <d v="2014-10-10T00:00:00"/>
  </r>
  <r>
    <n v="4443"/>
    <n v="25"/>
    <x v="859"/>
    <d v="2017-03-09T00:00:00"/>
    <b v="1"/>
    <s v="Approved"/>
    <s v="Giant Bicycles"/>
    <s v="Road"/>
    <s v="medium"/>
    <s v="medium"/>
    <n v="1538.99"/>
    <n v="829.65"/>
    <d v="2016-02-04T00:00:00"/>
  </r>
  <r>
    <n v="4444"/>
    <n v="87"/>
    <x v="207"/>
    <d v="2017-11-04T00:00:00"/>
    <b v="1"/>
    <s v="Approved"/>
    <s v="OHM Cycles"/>
    <s v="Standard"/>
    <s v="medium"/>
    <s v="medium"/>
    <n v="1636.9"/>
    <n v="44.71"/>
    <d v="2010-08-20T00:00:00"/>
  </r>
  <r>
    <n v="4445"/>
    <n v="13"/>
    <x v="2074"/>
    <d v="2017-01-08T00:00:00"/>
    <b v="1"/>
    <s v="Approved"/>
    <s v="Solex"/>
    <s v="Standard"/>
    <s v="medium"/>
    <s v="medium"/>
    <n v="1163.8900000000001"/>
    <n v="589.27"/>
    <d v="2016-07-09T00:00:00"/>
  </r>
  <r>
    <n v="4446"/>
    <n v="40"/>
    <x v="2508"/>
    <d v="2017-11-07T00:00:00"/>
    <b v="1"/>
    <s v="Approved"/>
    <s v="OHM Cycles"/>
    <s v="Standard"/>
    <s v="high"/>
    <s v="medium"/>
    <n v="1458.17"/>
    <n v="874.9"/>
    <d v="2006-02-02T00:00:00"/>
  </r>
  <r>
    <n v="4447"/>
    <n v="58"/>
    <x v="258"/>
    <d v="2017-07-31T00:00:00"/>
    <b v="0"/>
    <s v="Approved"/>
    <s v="OHM Cycles"/>
    <s v="Road"/>
    <s v="medium"/>
    <s v="medium"/>
    <n v="1280.28"/>
    <n v="829.51"/>
    <d v="2011-08-24T00:00:00"/>
  </r>
  <r>
    <n v="4448"/>
    <n v="77"/>
    <x v="2185"/>
    <d v="2017-08-26T00:00:00"/>
    <b v="1"/>
    <s v="Approved"/>
    <s v="Norco Bicycles"/>
    <s v="Road"/>
    <s v="medium"/>
    <s v="large"/>
    <n v="1240.31"/>
    <n v="795.1"/>
    <d v="2004-12-18T00:00:00"/>
  </r>
  <r>
    <n v="4449"/>
    <n v="40"/>
    <x v="134"/>
    <d v="2017-08-10T00:00:00"/>
    <b v="0"/>
    <s v="Approved"/>
    <s v="OHM Cycles"/>
    <s v="Standard"/>
    <s v="high"/>
    <s v="medium"/>
    <n v="1458.17"/>
    <n v="874.9"/>
    <d v="1999-12-04T00:00:00"/>
  </r>
  <r>
    <n v="4450"/>
    <n v="82"/>
    <x v="1449"/>
    <d v="2017-03-08T00:00:00"/>
    <b v="1"/>
    <s v="Approved"/>
    <s v="Giant Bicycles"/>
    <s v="Road"/>
    <s v="medium"/>
    <s v="medium"/>
    <n v="1538.99"/>
    <n v="829.65"/>
    <d v="2016-02-04T00:00:00"/>
  </r>
  <r>
    <n v="4451"/>
    <n v="21"/>
    <x v="2509"/>
    <d v="2017-03-21T00:00:00"/>
    <b v="1"/>
    <s v="Approved"/>
    <s v="WeareA2B"/>
    <s v="Touring"/>
    <s v="medium"/>
    <s v="medium"/>
    <n v="1466.68"/>
    <n v="363.25"/>
    <d v="1994-08-10T00:00:00"/>
  </r>
  <r>
    <n v="4452"/>
    <n v="88"/>
    <x v="314"/>
    <d v="2017-04-02T00:00:00"/>
    <b v="0"/>
    <s v="Approved"/>
    <s v="Norco Bicycles"/>
    <s v="Standard"/>
    <s v="medium"/>
    <s v="medium"/>
    <n v="1198.46"/>
    <n v="381.1"/>
    <d v="1998-12-16T00:00:00"/>
  </r>
  <r>
    <n v="4453"/>
    <n v="52"/>
    <x v="2510"/>
    <d v="2017-04-15T00:00:00"/>
    <b v="1"/>
    <s v="Approved"/>
    <s v="OHM Cycles"/>
    <s v="Road"/>
    <s v="medium"/>
    <s v="medium"/>
    <n v="1280.28"/>
    <n v="829.51"/>
    <d v="2001-11-25T00:00:00"/>
  </r>
  <r>
    <n v="4454"/>
    <n v="80"/>
    <x v="2379"/>
    <d v="2017-11-20T00:00:00"/>
    <b v="1"/>
    <s v="Approved"/>
    <s v="OHM Cycles"/>
    <s v="Touring"/>
    <s v="low"/>
    <s v="medium"/>
    <n v="1073.07"/>
    <n v="933.84"/>
    <d v="1997-01-25T00:00:00"/>
  </r>
  <r>
    <n v="4455"/>
    <n v="91"/>
    <x v="2362"/>
    <d v="2017-06-16T00:00:00"/>
    <b v="0"/>
    <s v="Approved"/>
    <s v="WeareA2B"/>
    <s v="Standard"/>
    <s v="low"/>
    <s v="medium"/>
    <n v="642.30999999999995"/>
    <n v="513.85"/>
    <d v="2016-03-29T00:00:00"/>
  </r>
  <r>
    <n v="4456"/>
    <n v="12"/>
    <x v="2275"/>
    <d v="2017-04-23T00:00:00"/>
    <b v="1"/>
    <s v="Approved"/>
    <s v="WeareA2B"/>
    <s v="Standard"/>
    <s v="medium"/>
    <s v="medium"/>
    <n v="1231.1500000000001"/>
    <n v="161.6"/>
    <d v="2009-03-08T00:00:00"/>
  </r>
  <r>
    <n v="4457"/>
    <n v="4"/>
    <x v="1407"/>
    <d v="2017-06-08T00:00:00"/>
    <b v="0"/>
    <s v="Approved"/>
    <s v="Giant Bicycles"/>
    <s v="Standard"/>
    <s v="high"/>
    <s v="medium"/>
    <n v="1129.1300000000001"/>
    <n v="677.48"/>
    <d v="2005-08-09T00:00:00"/>
  </r>
  <r>
    <n v="4458"/>
    <n v="93"/>
    <x v="1432"/>
    <d v="2017-04-04T00:00:00"/>
    <b v="1"/>
    <s v="Approved"/>
    <s v="WeareA2B"/>
    <s v="Standard"/>
    <s v="medium"/>
    <s v="medium"/>
    <n v="1065.03"/>
    <n v="230.09"/>
    <d v="2000-11-03T00:00:00"/>
  </r>
  <r>
    <n v="4459"/>
    <n v="41"/>
    <x v="2511"/>
    <d v="2017-12-22T00:00:00"/>
    <b v="1"/>
    <s v="Approved"/>
    <s v="Norco Bicycles"/>
    <s v="Standard"/>
    <s v="low"/>
    <s v="medium"/>
    <n v="958.74"/>
    <n v="748.9"/>
    <d v="2013-03-12T00:00:00"/>
  </r>
  <r>
    <n v="4460"/>
    <n v="11"/>
    <x v="1320"/>
    <d v="2017-08-06T00:00:00"/>
    <b v="1"/>
    <s v="Approved"/>
    <s v="Trek Bicycles"/>
    <s v="Standard"/>
    <s v="medium"/>
    <s v="small"/>
    <n v="1775.81"/>
    <n v="1580.47"/>
    <d v="1993-10-02T00:00:00"/>
  </r>
  <r>
    <n v="4461"/>
    <n v="26"/>
    <x v="1659"/>
    <d v="2017-01-02T00:00:00"/>
    <b v="1"/>
    <s v="Approved"/>
    <s v="WeareA2B"/>
    <s v="Standard"/>
    <s v="medium"/>
    <s v="medium"/>
    <n v="1992.93"/>
    <n v="762.63"/>
    <d v="2006-11-10T00:00:00"/>
  </r>
  <r>
    <n v="4462"/>
    <n v="84"/>
    <x v="1502"/>
    <d v="2017-10-27T00:00:00"/>
    <b v="0"/>
    <s v="Approved"/>
    <s v="Giant Bicycles"/>
    <s v="Road"/>
    <s v="medium"/>
    <s v="medium"/>
    <n v="792.9"/>
    <n v="594.67999999999995"/>
    <d v="2015-04-11T00:00:00"/>
  </r>
  <r>
    <n v="4463"/>
    <n v="81"/>
    <x v="807"/>
    <d v="2017-08-12T00:00:00"/>
    <b v="0"/>
    <s v="Approved"/>
    <s v="Norco Bicycles"/>
    <s v="Standard"/>
    <s v="medium"/>
    <s v="small"/>
    <n v="586.45000000000005"/>
    <n v="521.94000000000005"/>
    <d v="1991-07-10T00:00:00"/>
  </r>
  <r>
    <n v="4464"/>
    <n v="0"/>
    <x v="1426"/>
    <d v="2017-09-19T00:00:00"/>
    <b v="1"/>
    <s v="Approved"/>
    <s v="Trek Bicycles"/>
    <s v="Standard"/>
    <s v="high"/>
    <s v="medium"/>
    <n v="495.72"/>
    <n v="297.43"/>
    <d v="2006-05-22T00:00:00"/>
  </r>
  <r>
    <n v="4465"/>
    <n v="28"/>
    <x v="1908"/>
    <d v="2017-03-29T00:00:00"/>
    <b v="1"/>
    <s v="Approved"/>
    <s v="Norco Bicycles"/>
    <s v="Standard"/>
    <s v="medium"/>
    <s v="small"/>
    <n v="1216.1400000000001"/>
    <n v="1082.3599999999999"/>
    <d v="1991-08-05T00:00:00"/>
  </r>
  <r>
    <n v="4466"/>
    <n v="18"/>
    <x v="1729"/>
    <d v="2017-01-02T00:00:00"/>
    <b v="1"/>
    <s v="Approved"/>
    <s v="Solex"/>
    <s v="Standard"/>
    <s v="medium"/>
    <s v="medium"/>
    <n v="575.27"/>
    <n v="431.45"/>
    <d v="2004-12-18T00:00:00"/>
  </r>
  <r>
    <n v="4467"/>
    <n v="87"/>
    <x v="2512"/>
    <d v="2017-06-24T00:00:00"/>
    <b v="0"/>
    <s v="Approved"/>
    <s v="Giant Bicycles"/>
    <s v="Standard"/>
    <s v="high"/>
    <s v="medium"/>
    <n v="1179"/>
    <n v="707.4"/>
    <d v="2003-09-10T00:00:00"/>
  </r>
  <r>
    <n v="4468"/>
    <n v="35"/>
    <x v="366"/>
    <d v="2017-06-11T00:00:00"/>
    <b v="0"/>
    <s v="Approved"/>
    <s v="Trek Bicycles"/>
    <s v="Standard"/>
    <s v="low"/>
    <s v="medium"/>
    <n v="1057.51"/>
    <n v="154.4"/>
    <d v="2010-06-07T00:00:00"/>
  </r>
  <r>
    <n v="4469"/>
    <n v="79"/>
    <x v="321"/>
    <d v="2017-03-28T00:00:00"/>
    <b v="0"/>
    <s v="Cancelled"/>
    <s v="Norco Bicycles"/>
    <s v="Standard"/>
    <s v="medium"/>
    <s v="medium"/>
    <n v="1555.58"/>
    <n v="818.01"/>
    <d v="1991-07-10T00:00:00"/>
  </r>
  <r>
    <n v="4470"/>
    <n v="6"/>
    <x v="1150"/>
    <d v="2017-04-24T00:00:00"/>
    <b v="1"/>
    <s v="Approved"/>
    <s v="OHM Cycles"/>
    <s v="Standard"/>
    <s v="high"/>
    <s v="medium"/>
    <n v="227.88"/>
    <n v="136.72999999999999"/>
    <d v="2007-08-04T00:00:00"/>
  </r>
  <r>
    <n v="4471"/>
    <n v="49"/>
    <x v="1722"/>
    <d v="2017-03-26T00:00:00"/>
    <b v="1"/>
    <s v="Approved"/>
    <s v="Solex"/>
    <s v="Standard"/>
    <s v="medium"/>
    <s v="large"/>
    <n v="1061.56"/>
    <n v="733.58"/>
    <d v="1993-07-20T00:00:00"/>
  </r>
  <r>
    <n v="4472"/>
    <n v="3"/>
    <x v="139"/>
    <d v="2017-01-05T00:00:00"/>
    <b v="1"/>
    <s v="Approved"/>
    <s v="Trek Bicycles"/>
    <s v="Standard"/>
    <s v="medium"/>
    <s v="large"/>
    <n v="2091.4699999999998"/>
    <n v="388.92"/>
    <d v="2007-08-04T00:00:00"/>
  </r>
  <r>
    <n v="4473"/>
    <n v="49"/>
    <x v="2513"/>
    <d v="2017-07-30T00:00:00"/>
    <b v="0"/>
    <s v="Approved"/>
    <s v="Trek Bicycles"/>
    <s v="Road"/>
    <s v="medium"/>
    <s v="medium"/>
    <n v="533.51"/>
    <n v="400.13"/>
    <d v="1997-02-09T00:00:00"/>
  </r>
  <r>
    <n v="4474"/>
    <n v="66"/>
    <x v="1108"/>
    <d v="2017-08-11T00:00:00"/>
    <b v="0"/>
    <s v="Approved"/>
    <s v="Giant Bicycles"/>
    <s v="Road"/>
    <s v="low"/>
    <s v="small"/>
    <n v="590.26"/>
    <n v="525.33000000000004"/>
    <d v="1995-10-24T00:00:00"/>
  </r>
  <r>
    <n v="4475"/>
    <n v="2"/>
    <x v="2514"/>
    <d v="2017-07-27T00:00:00"/>
    <b v="1"/>
    <s v="Approved"/>
    <s v="Solex"/>
    <s v="Standard"/>
    <s v="medium"/>
    <s v="medium"/>
    <n v="71.489999999999995"/>
    <n v="53.62"/>
    <d v="2012-12-02T00:00:00"/>
  </r>
  <r>
    <n v="4476"/>
    <n v="0"/>
    <x v="771"/>
    <d v="2017-08-25T00:00:00"/>
    <b v="1"/>
    <s v="Approved"/>
    <s v="OHM Cycles"/>
    <s v="Standard"/>
    <s v="low"/>
    <s v="medium"/>
    <n v="71.16"/>
    <n v="56.93"/>
    <d v="2015-05-21T00:00:00"/>
  </r>
  <r>
    <n v="4477"/>
    <n v="58"/>
    <x v="2515"/>
    <d v="2017-04-07T00:00:00"/>
    <b v="1"/>
    <s v="Approved"/>
    <s v="OHM Cycles"/>
    <s v="Standard"/>
    <s v="medium"/>
    <s v="medium"/>
    <n v="912.52"/>
    <n v="141.4"/>
    <d v="2010-11-05T00:00:00"/>
  </r>
  <r>
    <n v="4479"/>
    <n v="34"/>
    <x v="1707"/>
    <d v="2017-05-09T00:00:00"/>
    <b v="0"/>
    <s v="Approved"/>
    <s v="Norco Bicycles"/>
    <s v="Road"/>
    <s v="high"/>
    <s v="large"/>
    <n v="774.53"/>
    <n v="464.72"/>
    <d v="1999-07-20T00:00:00"/>
  </r>
  <r>
    <n v="4480"/>
    <n v="1"/>
    <x v="2516"/>
    <d v="2017-04-17T00:00:00"/>
    <b v="1"/>
    <s v="Approved"/>
    <s v="Giant Bicycles"/>
    <s v="Standard"/>
    <s v="medium"/>
    <s v="medium"/>
    <n v="1403.5"/>
    <n v="954.82"/>
    <d v="1998-12-16T00:00:00"/>
  </r>
  <r>
    <n v="4481"/>
    <n v="34"/>
    <x v="1634"/>
    <d v="2017-09-04T00:00:00"/>
    <b v="0"/>
    <s v="Approved"/>
    <s v="WeareA2B"/>
    <s v="Standard"/>
    <s v="medium"/>
    <s v="medium"/>
    <n v="1231.1500000000001"/>
    <n v="161.6"/>
    <d v="2004-08-17T00:00:00"/>
  </r>
  <r>
    <n v="4482"/>
    <n v="81"/>
    <x v="1657"/>
    <d v="2017-04-26T00:00:00"/>
    <b v="1"/>
    <s v="Approved"/>
    <s v="Norco Bicycles"/>
    <s v="Standard"/>
    <s v="medium"/>
    <s v="small"/>
    <n v="586.45000000000005"/>
    <n v="521.94000000000005"/>
    <d v="2013-09-16T00:00:00"/>
  </r>
  <r>
    <n v="4483"/>
    <n v="47"/>
    <x v="2517"/>
    <d v="2017-07-16T00:00:00"/>
    <b v="1"/>
    <s v="Approved"/>
    <s v="Trek Bicycles"/>
    <s v="Road"/>
    <s v="low"/>
    <s v="small"/>
    <n v="1720.7"/>
    <n v="1531.42"/>
    <d v="2006-10-01T00:00:00"/>
  </r>
  <r>
    <n v="4484"/>
    <n v="93"/>
    <x v="2479"/>
    <d v="2017-07-27T00:00:00"/>
    <b v="0"/>
    <s v="Cancelled"/>
    <s v="OHM Cycles"/>
    <s v="Standard"/>
    <s v="high"/>
    <s v="medium"/>
    <n v="1458.17"/>
    <n v="874.9"/>
    <d v="2014-07-28T00:00:00"/>
  </r>
  <r>
    <n v="4485"/>
    <n v="86"/>
    <x v="1172"/>
    <d v="2017-11-12T00:00:00"/>
    <b v="1"/>
    <s v="Approved"/>
    <s v="OHM Cycles"/>
    <s v="Standard"/>
    <s v="medium"/>
    <s v="medium"/>
    <n v="235.63"/>
    <n v="125.07"/>
    <d v="2004-08-07T00:00:00"/>
  </r>
  <r>
    <n v="4486"/>
    <n v="48"/>
    <x v="2518"/>
    <d v="2017-09-01T00:00:00"/>
    <b v="0"/>
    <s v="Approved"/>
    <s v="WeareA2B"/>
    <s v="Standard"/>
    <s v="medium"/>
    <s v="medium"/>
    <n v="1762.96"/>
    <n v="950.52"/>
    <d v="2014-07-28T00:00:00"/>
  </r>
  <r>
    <n v="4487"/>
    <n v="76"/>
    <x v="668"/>
    <d v="2017-05-10T00:00:00"/>
    <b v="1"/>
    <s v="Approved"/>
    <s v="WeareA2B"/>
    <s v="Road"/>
    <s v="low"/>
    <s v="small"/>
    <n v="1172.78"/>
    <n v="1043.77"/>
    <d v="2002-10-10T00:00:00"/>
  </r>
  <r>
    <n v="4488"/>
    <n v="38"/>
    <x v="188"/>
    <d v="2017-05-06T00:00:00"/>
    <b v="0"/>
    <s v="Approved"/>
    <s v="Trek Bicycles"/>
    <s v="Standard"/>
    <s v="medium"/>
    <s v="large"/>
    <n v="2091.4699999999998"/>
    <n v="388.92"/>
    <d v="2012-09-15T00:00:00"/>
  </r>
  <r>
    <n v="4489"/>
    <n v="87"/>
    <x v="778"/>
    <d v="2017-06-13T00:00:00"/>
    <b v="1"/>
    <s v="Approved"/>
    <s v="OHM Cycles"/>
    <s v="Standard"/>
    <s v="medium"/>
    <s v="medium"/>
    <n v="1636.9"/>
    <n v="44.71"/>
    <d v="2014-10-10T00:00:00"/>
  </r>
  <r>
    <n v="4490"/>
    <n v="82"/>
    <x v="1710"/>
    <d v="2017-05-26T00:00:00"/>
    <b v="1"/>
    <s v="Approved"/>
    <s v="Norco Bicycles"/>
    <s v="Standard"/>
    <s v="high"/>
    <s v="medium"/>
    <n v="1148.6400000000001"/>
    <n v="689.18"/>
    <d v="2004-12-18T00:00:00"/>
  </r>
  <r>
    <n v="4491"/>
    <n v="0"/>
    <x v="1052"/>
    <d v="2017-10-23T00:00:00"/>
    <b v="0"/>
    <s v="Approved"/>
    <s v="Solex"/>
    <s v="Standard"/>
    <s v="medium"/>
    <s v="medium"/>
    <n v="100.35"/>
    <n v="75.260000000000005"/>
    <d v="1999-07-26T00:00:00"/>
  </r>
  <r>
    <n v="4492"/>
    <n v="2"/>
    <x v="221"/>
    <d v="2017-04-01T00:00:00"/>
    <b v="1"/>
    <s v="Approved"/>
    <s v="Solex"/>
    <s v="Standard"/>
    <s v="medium"/>
    <s v="medium"/>
    <n v="71.489999999999995"/>
    <n v="53.62"/>
    <d v="2014-03-03T00:00:00"/>
  </r>
  <r>
    <n v="4493"/>
    <n v="32"/>
    <x v="562"/>
    <d v="2017-10-31T00:00:00"/>
    <b v="1"/>
    <s v="Approved"/>
    <s v="Giant Bicycles"/>
    <s v="Standard"/>
    <s v="medium"/>
    <s v="medium"/>
    <n v="642.70000000000005"/>
    <n v="211.37"/>
    <d v="2011-03-16T00:00:00"/>
  </r>
  <r>
    <n v="4494"/>
    <n v="3"/>
    <x v="489"/>
    <d v="2017-07-15T00:00:00"/>
    <b v="0"/>
    <s v="Approved"/>
    <s v="Trek Bicycles"/>
    <s v="Standard"/>
    <s v="medium"/>
    <s v="large"/>
    <n v="2091.4699999999998"/>
    <n v="388.92"/>
    <d v="2011-04-16T00:00:00"/>
  </r>
  <r>
    <n v="4495"/>
    <n v="61"/>
    <x v="2484"/>
    <d v="2017-06-08T00:00:00"/>
    <b v="1"/>
    <s v="Approved"/>
    <s v="Norco Bicycles"/>
    <s v="Standard"/>
    <s v="medium"/>
    <s v="small"/>
    <n v="586.45000000000005"/>
    <n v="521.94000000000005"/>
    <d v="2015-08-10T00:00:00"/>
  </r>
  <r>
    <n v="4496"/>
    <n v="0"/>
    <x v="484"/>
    <d v="2017-06-22T00:00:00"/>
    <b v="0"/>
    <s v="Approved"/>
    <s v="Solex"/>
    <s v="Standard"/>
    <s v="medium"/>
    <s v="medium"/>
    <n v="441.49"/>
    <n v="84.99"/>
    <d v="1993-04-12T00:00:00"/>
  </r>
  <r>
    <n v="4497"/>
    <n v="60"/>
    <x v="2260"/>
    <d v="2017-01-21T00:00:00"/>
    <b v="0"/>
    <s v="Approved"/>
    <s v="Giant Bicycles"/>
    <s v="Standard"/>
    <s v="high"/>
    <s v="small"/>
    <n v="1977.36"/>
    <n v="1759.85"/>
    <d v="2011-08-24T00:00:00"/>
  </r>
  <r>
    <n v="4498"/>
    <n v="55"/>
    <x v="2519"/>
    <d v="2017-11-12T00:00:00"/>
    <b v="1"/>
    <s v="Approved"/>
    <s v="Trek Bicycles"/>
    <s v="Road"/>
    <s v="medium"/>
    <s v="large"/>
    <n v="1894.19"/>
    <n v="598.76"/>
    <d v="2003-07-21T00:00:00"/>
  </r>
  <r>
    <n v="4499"/>
    <n v="87"/>
    <x v="183"/>
    <d v="2017-02-14T00:00:00"/>
    <b v="1"/>
    <s v="Approved"/>
    <s v="Giant Bicycles"/>
    <s v="Standard"/>
    <s v="high"/>
    <s v="medium"/>
    <n v="1179"/>
    <n v="707.4"/>
    <d v="1997-08-25T00:00:00"/>
  </r>
  <r>
    <n v="4500"/>
    <n v="38"/>
    <x v="2520"/>
    <d v="2017-10-15T00:00:00"/>
    <b v="1"/>
    <s v="Approved"/>
    <s v="Trek Bicycles"/>
    <s v="Standard"/>
    <s v="medium"/>
    <s v="large"/>
    <n v="2091.4699999999998"/>
    <n v="388.92"/>
    <d v="2003-09-09T00:00:00"/>
  </r>
  <r>
    <n v="4501"/>
    <n v="83"/>
    <x v="522"/>
    <d v="2017-11-27T00:00:00"/>
    <b v="0"/>
    <s v="Approved"/>
    <s v="Solex"/>
    <s v="Touring"/>
    <s v="medium"/>
    <s v="large"/>
    <n v="2083.94"/>
    <n v="675.03"/>
    <d v="1993-04-20T00:00:00"/>
  </r>
  <r>
    <n v="4502"/>
    <n v="26"/>
    <x v="802"/>
    <d v="2017-08-27T00:00:00"/>
    <b v="0"/>
    <s v="Approved"/>
    <s v="WeareA2B"/>
    <s v="Standard"/>
    <s v="medium"/>
    <s v="medium"/>
    <n v="1992.93"/>
    <n v="762.63"/>
    <d v="1993-05-26T00:00:00"/>
  </r>
  <r>
    <n v="4503"/>
    <n v="36"/>
    <x v="1384"/>
    <d v="2017-01-16T00:00:00"/>
    <b v="1"/>
    <s v="Approved"/>
    <s v="Solex"/>
    <s v="Standard"/>
    <s v="low"/>
    <s v="medium"/>
    <n v="945.04"/>
    <n v="507.58"/>
    <d v="2011-08-29T00:00:00"/>
  </r>
  <r>
    <n v="4504"/>
    <n v="1"/>
    <x v="2085"/>
    <d v="2017-01-04T00:00:00"/>
    <b v="1"/>
    <s v="Approved"/>
    <s v="Giant Bicycles"/>
    <s v="Standard"/>
    <s v="medium"/>
    <s v="medium"/>
    <n v="1403.5"/>
    <n v="954.82"/>
    <d v="2016-11-14T00:00:00"/>
  </r>
  <r>
    <n v="4505"/>
    <n v="0"/>
    <x v="226"/>
    <d v="2017-07-04T00:00:00"/>
    <b v="1"/>
    <s v="Approved"/>
    <s v="Norco Bicycles"/>
    <s v="Road"/>
    <s v="medium"/>
    <s v="medium"/>
    <n v="543.39"/>
    <n v="407.54"/>
    <d v="2016-11-22T00:00:00"/>
  </r>
  <r>
    <n v="4506"/>
    <n v="38"/>
    <x v="252"/>
    <d v="2017-01-05T00:00:00"/>
    <b v="0"/>
    <s v="Approved"/>
    <s v="Trek Bicycles"/>
    <s v="Standard"/>
    <s v="medium"/>
    <s v="large"/>
    <n v="2091.4699999999998"/>
    <n v="388.92"/>
    <d v="2011-08-24T00:00:00"/>
  </r>
  <r>
    <n v="4507"/>
    <n v="69"/>
    <x v="663"/>
    <d v="2017-12-06T00:00:00"/>
    <b v="0"/>
    <s v="Approved"/>
    <s v="Giant Bicycles"/>
    <s v="Road"/>
    <s v="medium"/>
    <s v="medium"/>
    <n v="792.9"/>
    <n v="594.67999999999995"/>
    <d v="1992-10-02T00:00:00"/>
  </r>
  <r>
    <n v="4508"/>
    <n v="56"/>
    <x v="485"/>
    <d v="2017-04-25T00:00:00"/>
    <b v="0"/>
    <s v="Approved"/>
    <s v="OHM Cycles"/>
    <s v="Standard"/>
    <s v="medium"/>
    <s v="medium"/>
    <n v="183.86"/>
    <n v="137.9"/>
    <d v="2015-06-17T00:00:00"/>
  </r>
  <r>
    <n v="4509"/>
    <n v="79"/>
    <x v="480"/>
    <d v="2017-01-13T00:00:00"/>
    <b v="1"/>
    <s v="Approved"/>
    <s v="Norco Bicycles"/>
    <s v="Standard"/>
    <s v="medium"/>
    <s v="medium"/>
    <n v="1555.58"/>
    <n v="818.01"/>
    <d v="1997-08-25T00:00:00"/>
  </r>
  <r>
    <n v="4510"/>
    <n v="81"/>
    <x v="536"/>
    <d v="2017-05-02T00:00:00"/>
    <b v="1"/>
    <s v="Approved"/>
    <s v="Solex"/>
    <s v="Standard"/>
    <s v="medium"/>
    <s v="medium"/>
    <n v="1151.96"/>
    <n v="649.49"/>
    <d v="1999-12-04T00:00:00"/>
  </r>
  <r>
    <n v="4511"/>
    <n v="50"/>
    <x v="2521"/>
    <d v="2017-10-23T00:00:00"/>
    <b v="0"/>
    <s v="Approved"/>
    <s v="Giant Bicycles"/>
    <s v="Standard"/>
    <s v="medium"/>
    <s v="medium"/>
    <n v="642.70000000000005"/>
    <n v="211.37"/>
    <d v="2006-02-02T00:00:00"/>
  </r>
  <r>
    <n v="4512"/>
    <n v="66"/>
    <x v="889"/>
    <d v="2017-08-13T00:00:00"/>
    <b v="1"/>
    <s v="Approved"/>
    <s v="Giant Bicycles"/>
    <s v="Road"/>
    <s v="low"/>
    <s v="small"/>
    <n v="590.26"/>
    <n v="525.33000000000004"/>
    <d v="2016-12-06T00:00:00"/>
  </r>
  <r>
    <n v="4513"/>
    <n v="95"/>
    <x v="2522"/>
    <d v="2017-07-18T00:00:00"/>
    <b v="0"/>
    <s v="Approved"/>
    <s v="Giant Bicycles"/>
    <s v="Standard"/>
    <s v="medium"/>
    <s v="large"/>
    <n v="569.55999999999995"/>
    <n v="528.42999999999995"/>
    <d v="2003-09-10T00:00:00"/>
  </r>
  <r>
    <n v="4514"/>
    <n v="57"/>
    <x v="2424"/>
    <d v="2017-03-31T00:00:00"/>
    <b v="1"/>
    <s v="Approved"/>
    <s v="WeareA2B"/>
    <s v="Touring"/>
    <s v="medium"/>
    <s v="large"/>
    <n v="1890.39"/>
    <n v="260.14"/>
    <d v="1991-01-21T00:00:00"/>
  </r>
  <r>
    <n v="4515"/>
    <n v="48"/>
    <x v="163"/>
    <d v="2017-12-19T00:00:00"/>
    <b v="0"/>
    <s v="Approved"/>
    <s v="WeareA2B"/>
    <s v="Standard"/>
    <s v="medium"/>
    <s v="medium"/>
    <n v="1762.96"/>
    <n v="950.52"/>
    <d v="2012-06-04T00:00:00"/>
  </r>
  <r>
    <n v="4516"/>
    <n v="43"/>
    <x v="2366"/>
    <d v="2017-02-28T00:00:00"/>
    <b v="1"/>
    <s v="Approved"/>
    <s v="Solex"/>
    <s v="Standard"/>
    <s v="medium"/>
    <s v="medium"/>
    <n v="1151.96"/>
    <n v="649.49"/>
    <d v="2014-07-28T00:00:00"/>
  </r>
  <r>
    <n v="4517"/>
    <n v="15"/>
    <x v="1716"/>
    <d v="2017-07-21T00:00:00"/>
    <b v="0"/>
    <s v="Approved"/>
    <s v="WeareA2B"/>
    <s v="Standard"/>
    <s v="medium"/>
    <s v="medium"/>
    <n v="1292.8399999999999"/>
    <n v="13.44"/>
    <d v="2009-04-12T00:00:00"/>
  </r>
  <r>
    <n v="4518"/>
    <n v="69"/>
    <x v="1259"/>
    <d v="2017-09-29T00:00:00"/>
    <b v="1"/>
    <s v="Approved"/>
    <s v="Giant Bicycles"/>
    <s v="Road"/>
    <s v="medium"/>
    <s v="medium"/>
    <n v="792.9"/>
    <n v="594.67999999999995"/>
    <d v="2006-05-22T00:00:00"/>
  </r>
  <r>
    <n v="4519"/>
    <n v="87"/>
    <x v="1098"/>
    <d v="2017-01-10T00:00:00"/>
    <b v="1"/>
    <s v="Approved"/>
    <s v="Giant Bicycles"/>
    <s v="Standard"/>
    <s v="high"/>
    <s v="medium"/>
    <n v="1179"/>
    <n v="707.4"/>
    <d v="1997-08-25T00:00:00"/>
  </r>
  <r>
    <n v="4520"/>
    <n v="60"/>
    <x v="2523"/>
    <d v="2017-07-13T00:00:00"/>
    <b v="1"/>
    <s v="Approved"/>
    <s v="Giant Bicycles"/>
    <s v="Standard"/>
    <s v="high"/>
    <s v="small"/>
    <n v="1977.36"/>
    <n v="1759.85"/>
    <d v="2015-05-21T00:00:00"/>
  </r>
  <r>
    <n v="4521"/>
    <n v="93"/>
    <x v="2524"/>
    <d v="2017-09-22T00:00:00"/>
    <b v="0"/>
    <s v="Approved"/>
    <s v="WeareA2B"/>
    <s v="Standard"/>
    <s v="medium"/>
    <s v="medium"/>
    <n v="1065.03"/>
    <n v="230.09"/>
    <d v="2000-11-03T00:00:00"/>
  </r>
  <r>
    <n v="4522"/>
    <n v="60"/>
    <x v="2525"/>
    <d v="2017-01-03T00:00:00"/>
    <b v="0"/>
    <s v="Approved"/>
    <s v="Giant Bicycles"/>
    <s v="Standard"/>
    <s v="high"/>
    <s v="small"/>
    <n v="1977.36"/>
    <n v="1759.85"/>
    <d v="2012-05-18T00:00:00"/>
  </r>
  <r>
    <n v="4523"/>
    <n v="98"/>
    <x v="2407"/>
    <d v="2017-12-13T00:00:00"/>
    <b v="1"/>
    <s v="Approved"/>
    <s v="Trek Bicycles"/>
    <s v="Standard"/>
    <s v="high"/>
    <s v="medium"/>
    <n v="358.39"/>
    <n v="215.03"/>
    <d v="1991-05-06T00:00:00"/>
  </r>
  <r>
    <n v="4524"/>
    <n v="72"/>
    <x v="631"/>
    <d v="2017-04-15T00:00:00"/>
    <b v="1"/>
    <s v="Approved"/>
    <s v="OHM Cycles"/>
    <s v="Standard"/>
    <s v="medium"/>
    <s v="medium"/>
    <n v="912.52"/>
    <n v="141.4"/>
    <d v="2011-08-24T00:00:00"/>
  </r>
  <r>
    <n v="4525"/>
    <n v="49"/>
    <x v="2526"/>
    <d v="2017-08-17T00:00:00"/>
    <b v="0"/>
    <s v="Approved"/>
    <s v="Trek Bicycles"/>
    <s v="Road"/>
    <s v="medium"/>
    <s v="medium"/>
    <n v="533.51"/>
    <n v="400.13"/>
    <d v="2012-04-10T00:00:00"/>
  </r>
  <r>
    <n v="4526"/>
    <n v="22"/>
    <x v="4"/>
    <d v="2017-02-16T00:00:00"/>
    <b v="1"/>
    <s v="Approved"/>
    <s v="WeareA2B"/>
    <s v="Standard"/>
    <s v="medium"/>
    <s v="medium"/>
    <n v="60.34"/>
    <n v="45.26"/>
    <d v="1991-11-10T00:00:00"/>
  </r>
  <r>
    <n v="4527"/>
    <n v="40"/>
    <x v="1442"/>
    <d v="2017-07-31T00:00:00"/>
    <b v="0"/>
    <s v="Approved"/>
    <s v="OHM Cycles"/>
    <s v="Standard"/>
    <s v="high"/>
    <s v="medium"/>
    <n v="1458.17"/>
    <n v="874.9"/>
    <d v="2006-02-02T00:00:00"/>
  </r>
  <r>
    <n v="4528"/>
    <n v="3"/>
    <x v="1550"/>
    <d v="2017-03-18T00:00:00"/>
    <b v="0"/>
    <s v="Approved"/>
    <s v="Trek Bicycles"/>
    <s v="Standard"/>
    <s v="medium"/>
    <s v="large"/>
    <n v="2091.4699999999998"/>
    <n v="388.92"/>
    <d v="2003-07-21T00:00:00"/>
  </r>
  <r>
    <n v="4529"/>
    <n v="74"/>
    <x v="48"/>
    <d v="2017-08-11T00:00:00"/>
    <b v="1"/>
    <s v="Approved"/>
    <s v="WeareA2B"/>
    <s v="Standard"/>
    <s v="medium"/>
    <s v="medium"/>
    <n v="1228.07"/>
    <n v="400.91"/>
    <d v="2000-05-22T00:00:00"/>
  </r>
  <r>
    <n v="4530"/>
    <n v="63"/>
    <x v="2527"/>
    <d v="2017-09-12T00:00:00"/>
    <b v="0"/>
    <s v="Approved"/>
    <s v="WeareA2B"/>
    <s v="Standard"/>
    <s v="medium"/>
    <s v="medium"/>
    <n v="1992.93"/>
    <n v="762.63"/>
    <d v="2006-11-10T00:00:00"/>
  </r>
  <r>
    <n v="4531"/>
    <n v="41"/>
    <x v="1686"/>
    <d v="2017-07-01T00:00:00"/>
    <b v="0"/>
    <s v="Approved"/>
    <s v="Solex"/>
    <s v="Road"/>
    <s v="medium"/>
    <s v="medium"/>
    <n v="416.98"/>
    <n v="312.74"/>
    <d v="1997-05-10T00:00:00"/>
  </r>
  <r>
    <n v="4532"/>
    <n v="67"/>
    <x v="2407"/>
    <d v="2017-01-18T00:00:00"/>
    <b v="1"/>
    <s v="Approved"/>
    <s v="Norco Bicycles"/>
    <s v="Road"/>
    <s v="medium"/>
    <s v="medium"/>
    <n v="544.04999999999995"/>
    <n v="376.84"/>
    <d v="1992-10-02T00:00:00"/>
  </r>
  <r>
    <n v="4533"/>
    <n v="25"/>
    <x v="2528"/>
    <d v="2017-03-10T00:00:00"/>
    <b v="0"/>
    <s v="Approved"/>
    <s v="Giant Bicycles"/>
    <s v="Road"/>
    <s v="medium"/>
    <s v="medium"/>
    <n v="1538.99"/>
    <n v="829.65"/>
    <d v="2016-02-04T00:00:00"/>
  </r>
  <r>
    <n v="4534"/>
    <n v="10"/>
    <x v="2529"/>
    <d v="2017-04-09T00:00:00"/>
    <b v="0"/>
    <s v="Approved"/>
    <s v="WeareA2B"/>
    <s v="Touring"/>
    <s v="medium"/>
    <s v="medium"/>
    <n v="1466.68"/>
    <n v="363.25"/>
    <d v="2007-08-04T00:00:00"/>
  </r>
  <r>
    <n v="4535"/>
    <n v="93"/>
    <x v="1390"/>
    <d v="2017-01-31T00:00:00"/>
    <b v="1"/>
    <s v="Approved"/>
    <s v="WeareA2B"/>
    <s v="Standard"/>
    <s v="medium"/>
    <s v="medium"/>
    <n v="1065.03"/>
    <n v="230.09"/>
    <d v="2000-11-03T00:00:00"/>
  </r>
  <r>
    <n v="4536"/>
    <n v="11"/>
    <x v="1304"/>
    <d v="2017-11-13T00:00:00"/>
    <b v="0"/>
    <s v="Approved"/>
    <s v="Trek Bicycles"/>
    <s v="Standard"/>
    <s v="medium"/>
    <s v="small"/>
    <n v="1775.81"/>
    <n v="1580.47"/>
    <d v="2016-02-04T00:00:00"/>
  </r>
  <r>
    <n v="4537"/>
    <n v="89"/>
    <x v="1939"/>
    <d v="2017-08-09T00:00:00"/>
    <b v="0"/>
    <s v="Approved"/>
    <s v="Giant Bicycles"/>
    <s v="Standard"/>
    <s v="medium"/>
    <s v="large"/>
    <n v="1812.75"/>
    <n v="582.48"/>
    <d v="2010-06-07T00:00:00"/>
  </r>
  <r>
    <n v="4538"/>
    <n v="88"/>
    <x v="1691"/>
    <d v="2017-05-13T00:00:00"/>
    <b v="1"/>
    <s v="Approved"/>
    <s v="Norco Bicycles"/>
    <s v="Standard"/>
    <s v="medium"/>
    <s v="medium"/>
    <n v="1198.46"/>
    <n v="381.1"/>
    <d v="2003-09-10T00:00:00"/>
  </r>
  <r>
    <n v="4539"/>
    <n v="58"/>
    <x v="1499"/>
    <d v="2017-05-16T00:00:00"/>
    <b v="0"/>
    <s v="Approved"/>
    <s v="OHM Cycles"/>
    <s v="Standard"/>
    <s v="medium"/>
    <s v="medium"/>
    <n v="912.52"/>
    <n v="141.4"/>
    <d v="2015-10-18T00:00:00"/>
  </r>
  <r>
    <n v="4540"/>
    <n v="45"/>
    <x v="2350"/>
    <d v="2017-08-14T00:00:00"/>
    <b v="0"/>
    <s v="Approved"/>
    <s v="Trek Bicycles"/>
    <s v="Road"/>
    <s v="low"/>
    <s v="medium"/>
    <n v="980.37"/>
    <n v="234.43"/>
    <d v="2004-09-28T00:00:00"/>
  </r>
  <r>
    <n v="4541"/>
    <n v="87"/>
    <x v="2530"/>
    <d v="2017-07-08T00:00:00"/>
    <b v="0"/>
    <s v="Approved"/>
    <s v="Giant Bicycles"/>
    <s v="Standard"/>
    <s v="high"/>
    <s v="medium"/>
    <n v="1179"/>
    <n v="707.4"/>
    <d v="1999-07-26T00:00:00"/>
  </r>
  <r>
    <n v="4542"/>
    <n v="40"/>
    <x v="1369"/>
    <d v="2017-08-22T00:00:00"/>
    <b v="0"/>
    <s v="Approved"/>
    <s v="Trek Bicycles"/>
    <s v="Road"/>
    <s v="medium"/>
    <s v="large"/>
    <n v="1894.19"/>
    <n v="598.76"/>
    <d v="1997-10-04T00:00:00"/>
  </r>
  <r>
    <n v="4543"/>
    <n v="57"/>
    <x v="1259"/>
    <d v="2017-12-01T00:00:00"/>
    <b v="0"/>
    <s v="Approved"/>
    <s v="WeareA2B"/>
    <s v="Touring"/>
    <s v="medium"/>
    <s v="large"/>
    <n v="1890.39"/>
    <n v="260.14"/>
    <d v="1998-12-17T00:00:00"/>
  </r>
  <r>
    <n v="4544"/>
    <n v="50"/>
    <x v="2340"/>
    <d v="2017-09-23T00:00:00"/>
    <b v="1"/>
    <s v="Approved"/>
    <s v="Giant Bicycles"/>
    <s v="Standard"/>
    <s v="medium"/>
    <s v="medium"/>
    <n v="642.70000000000005"/>
    <n v="211.37"/>
    <d v="2002-03-22T00:00:00"/>
  </r>
  <r>
    <n v="4545"/>
    <n v="89"/>
    <x v="1215"/>
    <d v="2017-03-24T00:00:00"/>
    <b v="1"/>
    <s v="Approved"/>
    <s v="WeareA2B"/>
    <s v="Touring"/>
    <s v="medium"/>
    <s v="large"/>
    <n v="1362.99"/>
    <n v="57.74"/>
    <d v="2016-07-09T00:00:00"/>
  </r>
  <r>
    <n v="4546"/>
    <n v="38"/>
    <x v="1369"/>
    <d v="2017-07-04T00:00:00"/>
    <b v="1"/>
    <s v="Approved"/>
    <s v="Trek Bicycles"/>
    <s v="Standard"/>
    <s v="medium"/>
    <s v="large"/>
    <n v="2091.4699999999998"/>
    <n v="388.92"/>
    <d v="2012-09-15T00:00:00"/>
  </r>
  <r>
    <n v="4547"/>
    <n v="83"/>
    <x v="1879"/>
    <d v="2017-11-21T00:00:00"/>
    <b v="0"/>
    <s v="Approved"/>
    <s v="Solex"/>
    <s v="Touring"/>
    <s v="medium"/>
    <s v="large"/>
    <n v="2083.94"/>
    <n v="675.03"/>
    <d v="2013-09-16T00:00:00"/>
  </r>
  <r>
    <n v="4548"/>
    <n v="21"/>
    <x v="1153"/>
    <d v="2017-07-09T00:00:00"/>
    <b v="0"/>
    <s v="Approved"/>
    <s v="Solex"/>
    <s v="Standard"/>
    <s v="medium"/>
    <s v="large"/>
    <n v="1071.23"/>
    <n v="380.74"/>
    <d v="1993-10-02T00:00:00"/>
  </r>
  <r>
    <n v="4549"/>
    <n v="59"/>
    <x v="188"/>
    <d v="2017-05-13T00:00:00"/>
    <b v="0"/>
    <s v="Approved"/>
    <s v="WeareA2B"/>
    <s v="Standard"/>
    <s v="medium"/>
    <s v="small"/>
    <n v="1415.01"/>
    <n v="1259.3599999999999"/>
    <d v="2003-01-05T00:00:00"/>
  </r>
  <r>
    <n v="4550"/>
    <n v="4"/>
    <x v="81"/>
    <d v="2017-10-27T00:00:00"/>
    <b v="1"/>
    <s v="Approved"/>
    <s v="Giant Bicycles"/>
    <s v="Standard"/>
    <s v="high"/>
    <s v="medium"/>
    <n v="1129.1300000000001"/>
    <n v="677.48"/>
    <d v="2005-08-09T00:00:00"/>
  </r>
  <r>
    <n v="4551"/>
    <n v="3"/>
    <x v="2307"/>
    <d v="2017-07-06T00:00:00"/>
    <b v="0"/>
    <s v="Approved"/>
    <s v="Trek Bicycles"/>
    <s v="Standard"/>
    <s v="medium"/>
    <s v="large"/>
    <n v="2091.4699999999998"/>
    <n v="388.92"/>
    <d v="2011-08-24T00:00:00"/>
  </r>
  <r>
    <n v="4552"/>
    <n v="69"/>
    <x v="1282"/>
    <d v="2017-01-23T00:00:00"/>
    <b v="1"/>
    <s v="Approved"/>
    <s v="Giant Bicycles"/>
    <s v="Road"/>
    <s v="medium"/>
    <s v="medium"/>
    <n v="792.9"/>
    <n v="594.67999999999995"/>
    <d v="1992-10-02T00:00:00"/>
  </r>
  <r>
    <n v="4553"/>
    <n v="7"/>
    <x v="1629"/>
    <d v="2017-02-04T00:00:00"/>
    <b v="1"/>
    <s v="Approved"/>
    <s v="Giant Bicycles"/>
    <s v="Standard"/>
    <s v="medium"/>
    <s v="small"/>
    <n v="1311.44"/>
    <n v="1167.18"/>
    <d v="1992-10-11T00:00:00"/>
  </r>
  <r>
    <n v="4554"/>
    <n v="72"/>
    <x v="730"/>
    <d v="2017-11-01T00:00:00"/>
    <b v="0"/>
    <s v="Approved"/>
    <s v="OHM Cycles"/>
    <s v="Standard"/>
    <s v="medium"/>
    <s v="medium"/>
    <n v="912.52"/>
    <n v="141.4"/>
    <d v="2015-10-18T00:00:00"/>
  </r>
  <r>
    <n v="4555"/>
    <n v="54"/>
    <x v="2531"/>
    <d v="2017-06-23T00:00:00"/>
    <b v="1"/>
    <s v="Approved"/>
    <s v="WeareA2B"/>
    <s v="Standard"/>
    <s v="medium"/>
    <s v="medium"/>
    <n v="1292.8399999999999"/>
    <n v="13.44"/>
    <d v="2009-04-12T00:00:00"/>
  </r>
  <r>
    <n v="4556"/>
    <n v="88"/>
    <x v="2532"/>
    <d v="2017-08-23T00:00:00"/>
    <b v="1"/>
    <s v="Approved"/>
    <s v="Norco Bicycles"/>
    <s v="Standard"/>
    <s v="medium"/>
    <s v="medium"/>
    <n v="1198.46"/>
    <n v="381.1"/>
    <d v="1998-12-16T00:00:00"/>
  </r>
  <r>
    <n v="4557"/>
    <n v="57"/>
    <x v="2533"/>
    <d v="2017-11-25T00:00:00"/>
    <b v="0"/>
    <s v="Approved"/>
    <s v="WeareA2B"/>
    <s v="Touring"/>
    <s v="medium"/>
    <s v="large"/>
    <n v="1890.39"/>
    <n v="260.14"/>
    <d v="1991-01-21T00:00:00"/>
  </r>
  <r>
    <n v="4558"/>
    <n v="27"/>
    <x v="1305"/>
    <d v="2017-03-19T00:00:00"/>
    <b v="1"/>
    <s v="Approved"/>
    <s v="Trek Bicycles"/>
    <s v="Standard"/>
    <s v="medium"/>
    <s v="medium"/>
    <n v="499.53"/>
    <n v="388.72"/>
    <d v="1999-06-23T00:00:00"/>
  </r>
  <r>
    <n v="4559"/>
    <n v="5"/>
    <x v="2534"/>
    <d v="2017-01-10T00:00:00"/>
    <b v="0"/>
    <s v="Approved"/>
    <s v="Trek Bicycles"/>
    <s v="Mountain"/>
    <s v="low"/>
    <s v="medium"/>
    <n v="574.64"/>
    <n v="459.71"/>
    <d v="2011-08-29T00:00:00"/>
  </r>
  <r>
    <n v="4560"/>
    <n v="28"/>
    <x v="1300"/>
    <d v="2017-02-14T00:00:00"/>
    <b v="0"/>
    <s v="Approved"/>
    <s v="Norco Bicycles"/>
    <s v="Standard"/>
    <s v="medium"/>
    <s v="small"/>
    <n v="1216.1400000000001"/>
    <n v="1082.3599999999999"/>
    <d v="1991-11-10T00:00:00"/>
  </r>
  <r>
    <n v="4561"/>
    <n v="38"/>
    <x v="1812"/>
    <d v="2017-11-08T00:00:00"/>
    <b v="1"/>
    <s v="Approved"/>
    <s v="Solex"/>
    <s v="Standard"/>
    <s v="medium"/>
    <s v="medium"/>
    <n v="1577.53"/>
    <n v="826.51"/>
    <d v="2011-03-16T00:00:00"/>
  </r>
  <r>
    <n v="4562"/>
    <n v="80"/>
    <x v="2535"/>
    <d v="2017-02-12T00:00:00"/>
    <b v="0"/>
    <s v="Approved"/>
    <s v="OHM Cycles"/>
    <s v="Touring"/>
    <s v="low"/>
    <s v="medium"/>
    <n v="1073.07"/>
    <n v="933.84"/>
    <d v="1997-01-25T00:00:00"/>
  </r>
  <r>
    <n v="4563"/>
    <n v="3"/>
    <x v="2293"/>
    <d v="2017-10-27T00:00:00"/>
    <b v="0"/>
    <s v="Approved"/>
    <s v="Trek Bicycles"/>
    <s v="Standard"/>
    <s v="medium"/>
    <s v="large"/>
    <n v="2091.4699999999998"/>
    <n v="388.92"/>
    <d v="2004-09-28T00:00:00"/>
  </r>
  <r>
    <n v="4564"/>
    <n v="29"/>
    <x v="1589"/>
    <d v="2017-08-21T00:00:00"/>
    <b v="0"/>
    <s v="Approved"/>
    <s v="WeareA2B"/>
    <s v="Standard"/>
    <s v="medium"/>
    <s v="medium"/>
    <n v="1065.03"/>
    <n v="230.09"/>
    <d v="2004-01-16T00:00:00"/>
  </r>
  <r>
    <n v="4565"/>
    <n v="5"/>
    <x v="2536"/>
    <d v="2017-08-26T00:00:00"/>
    <b v="0"/>
    <s v="Approved"/>
    <s v="Trek Bicycles"/>
    <s v="Mountain"/>
    <s v="low"/>
    <s v="medium"/>
    <n v="574.64"/>
    <n v="459.71"/>
    <d v="2004-09-28T00:00:00"/>
  </r>
  <r>
    <n v="4566"/>
    <n v="15"/>
    <x v="2537"/>
    <d v="2017-12-10T00:00:00"/>
    <b v="1"/>
    <s v="Approved"/>
    <s v="Norco Bicycles"/>
    <s v="Standard"/>
    <s v="low"/>
    <s v="medium"/>
    <n v="958.74"/>
    <n v="748.9"/>
    <d v="1996-11-09T00:00:00"/>
  </r>
  <r>
    <n v="4567"/>
    <n v="38"/>
    <x v="1002"/>
    <d v="2017-11-02T00:00:00"/>
    <b v="0"/>
    <s v="Approved"/>
    <s v="Solex"/>
    <s v="Standard"/>
    <s v="medium"/>
    <s v="medium"/>
    <n v="1577.53"/>
    <n v="826.51"/>
    <d v="2011-03-16T00:00:00"/>
  </r>
  <r>
    <n v="4568"/>
    <n v="2"/>
    <x v="2083"/>
    <d v="2017-08-12T00:00:00"/>
    <b v="0"/>
    <s v="Approved"/>
    <s v="Solex"/>
    <s v="Standard"/>
    <s v="medium"/>
    <s v="medium"/>
    <n v="71.489999999999995"/>
    <n v="53.62"/>
    <d v="2011-08-29T00:00:00"/>
  </r>
  <r>
    <n v="4569"/>
    <n v="38"/>
    <x v="1375"/>
    <d v="2017-09-14T00:00:00"/>
    <b v="1"/>
    <s v="Approved"/>
    <s v="Solex"/>
    <s v="Standard"/>
    <s v="medium"/>
    <s v="medium"/>
    <n v="1577.53"/>
    <n v="826.51"/>
    <d v="2008-03-19T00:00:00"/>
  </r>
  <r>
    <n v="4570"/>
    <n v="64"/>
    <x v="2538"/>
    <d v="2017-02-16T00:00:00"/>
    <b v="1"/>
    <s v="Approved"/>
    <s v="Trek Bicycles"/>
    <s v="Standard"/>
    <s v="medium"/>
    <s v="large"/>
    <n v="1469.44"/>
    <n v="596.54999999999995"/>
    <d v="2005-10-22T00:00:00"/>
  </r>
  <r>
    <n v="4571"/>
    <n v="57"/>
    <x v="2539"/>
    <d v="2017-07-07T00:00:00"/>
    <b v="1"/>
    <s v="Approved"/>
    <s v="WeareA2B"/>
    <s v="Touring"/>
    <s v="medium"/>
    <s v="large"/>
    <n v="1890.39"/>
    <n v="260.14"/>
    <d v="1991-01-21T00:00:00"/>
  </r>
  <r>
    <n v="4572"/>
    <n v="5"/>
    <x v="503"/>
    <d v="2017-05-10T00:00:00"/>
    <b v="1"/>
    <s v="Cancelled"/>
    <s v="Giant Bicycles"/>
    <s v="Standard"/>
    <s v="high"/>
    <s v="medium"/>
    <n v="1129.1300000000001"/>
    <n v="677.48"/>
    <d v="2005-08-09T00:00:00"/>
  </r>
  <r>
    <n v="4573"/>
    <n v="31"/>
    <x v="193"/>
    <d v="2017-02-07T00:00:00"/>
    <b v="1"/>
    <s v="Approved"/>
    <s v="Giant Bicycles"/>
    <s v="Standard"/>
    <s v="medium"/>
    <s v="medium"/>
    <n v="230.91"/>
    <n v="173.18"/>
    <d v="2006-11-10T00:00:00"/>
  </r>
  <r>
    <n v="4574"/>
    <n v="76"/>
    <x v="2540"/>
    <d v="2017-11-01T00:00:00"/>
    <b v="1"/>
    <s v="Approved"/>
    <s v="WeareA2B"/>
    <s v="Road"/>
    <s v="low"/>
    <s v="small"/>
    <n v="1172.78"/>
    <n v="1043.77"/>
    <d v="2002-10-10T00:00:00"/>
  </r>
  <r>
    <n v="4575"/>
    <n v="25"/>
    <x v="2541"/>
    <d v="2017-10-18T00:00:00"/>
    <b v="0"/>
    <s v="Approved"/>
    <s v="Giant Bicycles"/>
    <s v="Road"/>
    <s v="medium"/>
    <s v="medium"/>
    <n v="1538.99"/>
    <n v="829.65"/>
    <d v="1991-11-10T00:00:00"/>
  </r>
  <r>
    <n v="4576"/>
    <n v="52"/>
    <x v="1540"/>
    <d v="2017-02-01T00:00:00"/>
    <b v="0"/>
    <s v="Approved"/>
    <s v="OHM Cycles"/>
    <s v="Road"/>
    <s v="medium"/>
    <s v="medium"/>
    <n v="1280.28"/>
    <n v="829.51"/>
    <d v="2001-11-25T00:00:00"/>
  </r>
  <r>
    <n v="4577"/>
    <n v="69"/>
    <x v="32"/>
    <d v="2017-12-06T00:00:00"/>
    <b v="1"/>
    <s v="Approved"/>
    <s v="Giant Bicycles"/>
    <s v="Road"/>
    <s v="medium"/>
    <s v="medium"/>
    <n v="792.9"/>
    <n v="594.67999999999995"/>
    <d v="1992-10-02T00:00:00"/>
  </r>
  <r>
    <n v="4578"/>
    <n v="22"/>
    <x v="2542"/>
    <d v="2017-10-28T00:00:00"/>
    <b v="1"/>
    <s v="Approved"/>
    <s v="Solex"/>
    <s v="Standard"/>
    <s v="medium"/>
    <s v="medium"/>
    <n v="575.27"/>
    <n v="431.45"/>
    <d v="2013-03-12T00:00:00"/>
  </r>
  <r>
    <n v="4579"/>
    <n v="80"/>
    <x v="1475"/>
    <d v="2017-05-31T00:00:00"/>
    <b v="1"/>
    <s v="Approved"/>
    <s v="OHM Cycles"/>
    <s v="Touring"/>
    <s v="low"/>
    <s v="medium"/>
    <n v="1073.07"/>
    <n v="933.84"/>
    <d v="1997-01-25T00:00:00"/>
  </r>
  <r>
    <n v="4580"/>
    <n v="97"/>
    <x v="308"/>
    <d v="2017-07-29T00:00:00"/>
    <b v="0"/>
    <s v="Approved"/>
    <s v="OHM Cycles"/>
    <s v="Road"/>
    <s v="medium"/>
    <s v="medium"/>
    <n v="742.54"/>
    <n v="667.4"/>
    <d v="1991-11-07T00:00:00"/>
  </r>
  <r>
    <n v="4581"/>
    <n v="23"/>
    <x v="2543"/>
    <d v="2017-06-15T00:00:00"/>
    <b v="0"/>
    <s v="Approved"/>
    <s v="Norco Bicycles"/>
    <s v="Mountain"/>
    <s v="low"/>
    <s v="small"/>
    <n v="688.63"/>
    <n v="612.88"/>
    <d v="1993-10-02T00:00:00"/>
  </r>
  <r>
    <n v="4582"/>
    <n v="21"/>
    <x v="1107"/>
    <d v="2017-10-30T00:00:00"/>
    <b v="1"/>
    <s v="Approved"/>
    <s v="Solex"/>
    <s v="Standard"/>
    <s v="medium"/>
    <s v="large"/>
    <n v="1071.23"/>
    <n v="380.74"/>
    <d v="1996-04-05T00:00:00"/>
  </r>
  <r>
    <n v="4583"/>
    <n v="80"/>
    <x v="1374"/>
    <d v="2017-04-21T00:00:00"/>
    <b v="1"/>
    <s v="Approved"/>
    <s v="OHM Cycles"/>
    <s v="Touring"/>
    <s v="low"/>
    <s v="medium"/>
    <n v="1073.07"/>
    <n v="933.84"/>
    <d v="2004-08-07T00:00:00"/>
  </r>
  <r>
    <n v="4584"/>
    <n v="3"/>
    <x v="1752"/>
    <d v="2017-12-16T00:00:00"/>
    <b v="1"/>
    <s v="Approved"/>
    <s v="Trek Bicycles"/>
    <s v="Standard"/>
    <s v="medium"/>
    <s v="large"/>
    <n v="2091.4699999999998"/>
    <n v="388.92"/>
    <d v="2004-07-25T00:00:00"/>
  </r>
  <r>
    <n v="4585"/>
    <n v="76"/>
    <x v="2506"/>
    <d v="2017-10-30T00:00:00"/>
    <b v="1"/>
    <s v="Approved"/>
    <s v="WeareA2B"/>
    <s v="Standard"/>
    <s v="low"/>
    <s v="medium"/>
    <n v="642.30999999999995"/>
    <n v="513.85"/>
    <d v="2014-10-10T00:00:00"/>
  </r>
  <r>
    <n v="4586"/>
    <n v="14"/>
    <x v="2544"/>
    <d v="2017-04-30T00:00:00"/>
    <b v="1"/>
    <s v="Approved"/>
    <s v="Trek Bicycles"/>
    <s v="Standard"/>
    <s v="medium"/>
    <s v="small"/>
    <n v="1386.84"/>
    <n v="1234.29"/>
    <d v="2010-05-05T00:00:00"/>
  </r>
  <r>
    <n v="4587"/>
    <n v="79"/>
    <x v="2545"/>
    <d v="2017-02-14T00:00:00"/>
    <b v="0"/>
    <s v="Approved"/>
    <s v="Solex"/>
    <s v="Touring"/>
    <s v="medium"/>
    <s v="large"/>
    <n v="2083.94"/>
    <n v="675.03"/>
    <d v="2010-05-05T00:00:00"/>
  </r>
  <r>
    <n v="4588"/>
    <n v="100"/>
    <x v="959"/>
    <d v="2017-11-24T00:00:00"/>
    <b v="1"/>
    <s v="Approved"/>
    <s v="Trek Bicycles"/>
    <s v="Standard"/>
    <s v="medium"/>
    <s v="small"/>
    <n v="1386.84"/>
    <n v="1234.29"/>
    <d v="2003-08-05T00:00:00"/>
  </r>
  <r>
    <n v="4589"/>
    <n v="42"/>
    <x v="2286"/>
    <d v="2017-08-16T00:00:00"/>
    <b v="1"/>
    <s v="Approved"/>
    <s v="OHM Cycles"/>
    <s v="Road"/>
    <s v="medium"/>
    <s v="small"/>
    <n v="1810"/>
    <n v="1610.9"/>
    <d v="2008-03-19T00:00:00"/>
  </r>
  <r>
    <n v="4590"/>
    <n v="0"/>
    <x v="861"/>
    <d v="2017-12-01T00:00:00"/>
    <b v="1"/>
    <s v="Approved"/>
    <s v="Norco Bicycles"/>
    <s v="Road"/>
    <s v="medium"/>
    <s v="medium"/>
    <n v="544.04999999999995"/>
    <n v="376.84"/>
    <d v="1995-10-24T00:00:00"/>
  </r>
  <r>
    <n v="4591"/>
    <n v="79"/>
    <x v="2187"/>
    <d v="2017-09-29T00:00:00"/>
    <b v="1"/>
    <s v="Approved"/>
    <s v="Norco Bicycles"/>
    <s v="Standard"/>
    <s v="medium"/>
    <s v="medium"/>
    <n v="1555.58"/>
    <n v="818.01"/>
    <d v="2013-09-16T00:00:00"/>
  </r>
  <r>
    <n v="4592"/>
    <n v="27"/>
    <x v="570"/>
    <d v="2017-07-06T00:00:00"/>
    <b v="1"/>
    <s v="Approved"/>
    <s v="Trek Bicycles"/>
    <s v="Standard"/>
    <s v="medium"/>
    <s v="medium"/>
    <n v="499.53"/>
    <n v="388.72"/>
    <d v="1999-06-23T00:00:00"/>
  </r>
  <r>
    <n v="4593"/>
    <n v="2"/>
    <x v="2546"/>
    <d v="2017-12-08T00:00:00"/>
    <b v="1"/>
    <s v="Approved"/>
    <s v="Solex"/>
    <s v="Standard"/>
    <s v="medium"/>
    <s v="medium"/>
    <n v="71.489999999999995"/>
    <n v="53.62"/>
    <d v="2005-08-09T00:00:00"/>
  </r>
  <r>
    <n v="4594"/>
    <n v="15"/>
    <x v="916"/>
    <d v="2017-10-07T00:00:00"/>
    <b v="1"/>
    <s v="Approved"/>
    <s v="Norco Bicycles"/>
    <s v="Standard"/>
    <s v="low"/>
    <s v="medium"/>
    <n v="958.74"/>
    <n v="748.9"/>
    <d v="1996-11-09T00:00:00"/>
  </r>
  <r>
    <n v="4595"/>
    <n v="11"/>
    <x v="1198"/>
    <d v="2017-07-13T00:00:00"/>
    <b v="1"/>
    <s v="Approved"/>
    <s v="Giant Bicycles"/>
    <s v="Standard"/>
    <s v="high"/>
    <s v="medium"/>
    <n v="1274.93"/>
    <n v="764.96"/>
    <d v="2009-03-08T00:00:00"/>
  </r>
  <r>
    <n v="4596"/>
    <n v="74"/>
    <x v="470"/>
    <d v="2017-09-27T00:00:00"/>
    <b v="1"/>
    <s v="Approved"/>
    <s v="WeareA2B"/>
    <s v="Standard"/>
    <s v="medium"/>
    <s v="medium"/>
    <n v="1228.07"/>
    <n v="400.91"/>
    <d v="2015-08-10T00:00:00"/>
  </r>
  <r>
    <n v="4597"/>
    <n v="5"/>
    <x v="677"/>
    <d v="2017-08-23T00:00:00"/>
    <b v="1"/>
    <s v="Approved"/>
    <s v="Trek Bicycles"/>
    <s v="Mountain"/>
    <s v="low"/>
    <s v="medium"/>
    <n v="574.64"/>
    <n v="459.71"/>
    <d v="2004-09-28T00:00:00"/>
  </r>
  <r>
    <n v="4598"/>
    <n v="69"/>
    <x v="255"/>
    <d v="2017-11-01T00:00:00"/>
    <b v="0"/>
    <s v="Approved"/>
    <s v="Giant Bicycles"/>
    <s v="Road"/>
    <s v="medium"/>
    <s v="medium"/>
    <n v="792.9"/>
    <n v="594.67999999999995"/>
    <d v="2015-04-11T00:00:00"/>
  </r>
  <r>
    <n v="4599"/>
    <n v="42"/>
    <x v="1353"/>
    <d v="2017-11-25T00:00:00"/>
    <b v="1"/>
    <s v="Approved"/>
    <s v="OHM Cycles"/>
    <s v="Road"/>
    <s v="medium"/>
    <s v="small"/>
    <n v="1810"/>
    <n v="1610.9"/>
    <d v="2004-08-07T00:00:00"/>
  </r>
  <r>
    <n v="4600"/>
    <n v="64"/>
    <x v="533"/>
    <d v="2017-10-18T00:00:00"/>
    <b v="1"/>
    <s v="Approved"/>
    <s v="Trek Bicycles"/>
    <s v="Standard"/>
    <s v="medium"/>
    <s v="large"/>
    <n v="1469.44"/>
    <n v="596.54999999999995"/>
    <d v="2010-11-05T00:00:00"/>
  </r>
  <r>
    <n v="4601"/>
    <n v="65"/>
    <x v="114"/>
    <d v="2017-05-29T00:00:00"/>
    <b v="1"/>
    <s v="Approved"/>
    <s v="WeareA2B"/>
    <s v="Standard"/>
    <s v="medium"/>
    <s v="medium"/>
    <n v="1807.45"/>
    <n v="778.69"/>
    <d v="2015-05-21T00:00:00"/>
  </r>
  <r>
    <n v="4602"/>
    <n v="72"/>
    <x v="1219"/>
    <d v="2017-10-04T00:00:00"/>
    <b v="1"/>
    <s v="Approved"/>
    <s v="Norco Bicycles"/>
    <s v="Standard"/>
    <s v="medium"/>
    <s v="medium"/>
    <n v="360.4"/>
    <n v="270.3"/>
    <d v="2000-05-22T00:00:00"/>
  </r>
  <r>
    <n v="4603"/>
    <n v="4"/>
    <x v="2300"/>
    <d v="2017-07-13T00:00:00"/>
    <b v="1"/>
    <s v="Approved"/>
    <s v="Giant Bicycles"/>
    <s v="Standard"/>
    <s v="high"/>
    <s v="medium"/>
    <n v="1129.1300000000001"/>
    <n v="677.48"/>
    <d v="1991-11-07T00:00:00"/>
  </r>
  <r>
    <n v="4604"/>
    <n v="72"/>
    <x v="2003"/>
    <d v="2017-06-24T00:00:00"/>
    <b v="0"/>
    <s v="Approved"/>
    <s v="OHM Cycles"/>
    <s v="Standard"/>
    <s v="medium"/>
    <s v="medium"/>
    <n v="912.52"/>
    <n v="141.4"/>
    <d v="2010-11-05T00:00:00"/>
  </r>
  <r>
    <n v="4606"/>
    <n v="88"/>
    <x v="775"/>
    <d v="2017-06-04T00:00:00"/>
    <b v="0"/>
    <s v="Approved"/>
    <s v="Norco Bicycles"/>
    <s v="Standard"/>
    <s v="medium"/>
    <s v="medium"/>
    <n v="1198.46"/>
    <n v="381.1"/>
    <d v="2013-06-09T00:00:00"/>
  </r>
  <r>
    <n v="4607"/>
    <n v="19"/>
    <x v="1869"/>
    <d v="2017-05-05T00:00:00"/>
    <b v="1"/>
    <s v="Approved"/>
    <s v="OHM Cycles"/>
    <s v="Road"/>
    <s v="high"/>
    <s v="large"/>
    <n v="12.01"/>
    <n v="7.21"/>
    <d v="1993-05-26T00:00:00"/>
  </r>
  <r>
    <n v="4608"/>
    <n v="45"/>
    <x v="695"/>
    <d v="2017-05-01T00:00:00"/>
    <b v="1"/>
    <s v="Approved"/>
    <s v="Solex"/>
    <s v="Standard"/>
    <s v="medium"/>
    <s v="medium"/>
    <n v="441.49"/>
    <n v="84.99"/>
    <d v="2007-12-11T00:00:00"/>
  </r>
  <r>
    <n v="4609"/>
    <n v="20"/>
    <x v="2226"/>
    <d v="2017-02-15T00:00:00"/>
    <b v="0"/>
    <s v="Approved"/>
    <s v="Trek Bicycles"/>
    <s v="Standard"/>
    <s v="medium"/>
    <s v="small"/>
    <n v="1775.81"/>
    <n v="1580.47"/>
    <d v="2010-05-05T00:00:00"/>
  </r>
  <r>
    <n v="4610"/>
    <n v="36"/>
    <x v="1170"/>
    <d v="2017-08-12T00:00:00"/>
    <b v="0"/>
    <s v="Approved"/>
    <s v="Solex"/>
    <s v="Standard"/>
    <s v="low"/>
    <s v="medium"/>
    <n v="945.04"/>
    <n v="507.58"/>
    <d v="2011-05-09T00:00:00"/>
  </r>
  <r>
    <n v="4611"/>
    <n v="92"/>
    <x v="38"/>
    <d v="2017-06-04T00:00:00"/>
    <b v="0"/>
    <s v="Approved"/>
    <s v="WeareA2B"/>
    <s v="Standard"/>
    <s v="medium"/>
    <s v="small"/>
    <n v="1415.01"/>
    <n v="1259.3599999999999"/>
    <d v="2000-11-03T00:00:00"/>
  </r>
  <r>
    <n v="4612"/>
    <n v="63"/>
    <x v="2503"/>
    <d v="2017-04-15T00:00:00"/>
    <b v="1"/>
    <s v="Approved"/>
    <s v="Solex"/>
    <s v="Standard"/>
    <s v="medium"/>
    <s v="medium"/>
    <n v="1483.2"/>
    <n v="99.59"/>
    <d v="1998-12-17T00:00:00"/>
  </r>
  <r>
    <n v="4613"/>
    <n v="60"/>
    <x v="2077"/>
    <d v="2017-06-05T00:00:00"/>
    <b v="1"/>
    <s v="Approved"/>
    <s v="Giant Bicycles"/>
    <s v="Standard"/>
    <s v="high"/>
    <s v="small"/>
    <n v="1977.36"/>
    <n v="1759.85"/>
    <d v="2011-08-24T00:00:00"/>
  </r>
  <r>
    <n v="4614"/>
    <n v="75"/>
    <x v="2547"/>
    <d v="2017-08-19T00:00:00"/>
    <b v="0"/>
    <s v="Approved"/>
    <s v="Giant Bicycles"/>
    <s v="Touring"/>
    <s v="medium"/>
    <s v="large"/>
    <n v="1873.97"/>
    <n v="863.95"/>
    <d v="2014-10-10T00:00:00"/>
  </r>
  <r>
    <n v="4615"/>
    <n v="1"/>
    <x v="2117"/>
    <d v="2017-08-23T00:00:00"/>
    <b v="1"/>
    <s v="Approved"/>
    <s v="Giant Bicycles"/>
    <s v="Standard"/>
    <s v="medium"/>
    <s v="medium"/>
    <n v="1403.5"/>
    <n v="954.82"/>
    <d v="2011-08-29T00:00:00"/>
  </r>
  <r>
    <n v="4616"/>
    <n v="5"/>
    <x v="697"/>
    <d v="2017-06-12T00:00:00"/>
    <b v="1"/>
    <s v="Approved"/>
    <s v="Giant Bicycles"/>
    <s v="Standard"/>
    <s v="high"/>
    <s v="medium"/>
    <n v="1129.1300000000001"/>
    <n v="677.48"/>
    <d v="2004-09-28T00:00:00"/>
  </r>
  <r>
    <n v="4617"/>
    <n v="32"/>
    <x v="688"/>
    <d v="2017-09-17T00:00:00"/>
    <b v="1"/>
    <s v="Approved"/>
    <s v="Giant Bicycles"/>
    <s v="Standard"/>
    <s v="medium"/>
    <s v="medium"/>
    <n v="642.70000000000005"/>
    <n v="211.37"/>
    <d v="2006-02-02T00:00:00"/>
  </r>
  <r>
    <n v="4618"/>
    <n v="15"/>
    <x v="1906"/>
    <d v="2017-05-21T00:00:00"/>
    <b v="1"/>
    <s v="Approved"/>
    <s v="Norco Bicycles"/>
    <s v="Standard"/>
    <s v="low"/>
    <s v="medium"/>
    <n v="958.74"/>
    <n v="748.9"/>
    <d v="2010-05-05T00:00:00"/>
  </r>
  <r>
    <n v="4619"/>
    <n v="15"/>
    <x v="901"/>
    <d v="2017-07-05T00:00:00"/>
    <b v="0"/>
    <s v="Approved"/>
    <s v="WeareA2B"/>
    <s v="Standard"/>
    <s v="medium"/>
    <s v="medium"/>
    <n v="1292.8399999999999"/>
    <n v="13.44"/>
    <d v="2009-04-12T00:00:00"/>
  </r>
  <r>
    <n v="4620"/>
    <n v="53"/>
    <x v="260"/>
    <d v="2017-08-10T00:00:00"/>
    <b v="0"/>
    <s v="Approved"/>
    <s v="OHM Cycles"/>
    <s v="Standard"/>
    <s v="medium"/>
    <s v="medium"/>
    <n v="795.34"/>
    <n v="101.58"/>
    <d v="1997-02-09T00:00:00"/>
  </r>
  <r>
    <n v="4621"/>
    <n v="89"/>
    <x v="2548"/>
    <d v="2017-08-05T00:00:00"/>
    <b v="1"/>
    <s v="Approved"/>
    <s v="Giant Bicycles"/>
    <s v="Standard"/>
    <s v="medium"/>
    <s v="large"/>
    <n v="1812.75"/>
    <n v="582.48"/>
    <d v="2011-03-16T00:00:00"/>
  </r>
  <r>
    <n v="4622"/>
    <n v="75"/>
    <x v="2549"/>
    <d v="2017-03-01T00:00:00"/>
    <b v="1"/>
    <s v="Approved"/>
    <s v="Giant Bicycles"/>
    <s v="Touring"/>
    <s v="medium"/>
    <s v="large"/>
    <n v="1873.97"/>
    <n v="863.95"/>
    <d v="2010-08-20T00:00:00"/>
  </r>
  <r>
    <n v="4623"/>
    <n v="99"/>
    <x v="2550"/>
    <d v="2017-07-08T00:00:00"/>
    <b v="0"/>
    <s v="Approved"/>
    <s v="OHM Cycles"/>
    <s v="Standard"/>
    <s v="medium"/>
    <s v="medium"/>
    <n v="1227.3399999999999"/>
    <n v="770.89"/>
    <d v="1991-05-06T00:00:00"/>
  </r>
  <r>
    <n v="4624"/>
    <n v="62"/>
    <x v="316"/>
    <d v="2017-02-12T00:00:00"/>
    <b v="0"/>
    <s v="Approved"/>
    <s v="Solex"/>
    <s v="Standard"/>
    <s v="high"/>
    <s v="medium"/>
    <n v="1024.6600000000001"/>
    <n v="614.79999999999995"/>
    <d v="1996-11-09T00:00:00"/>
  </r>
  <r>
    <n v="4625"/>
    <n v="48"/>
    <x v="1087"/>
    <d v="2017-03-23T00:00:00"/>
    <b v="1"/>
    <s v="Approved"/>
    <s v="WeareA2B"/>
    <s v="Standard"/>
    <s v="medium"/>
    <s v="medium"/>
    <n v="1762.96"/>
    <n v="950.52"/>
    <d v="2012-09-15T00:00:00"/>
  </r>
  <r>
    <n v="4626"/>
    <n v="23"/>
    <x v="1038"/>
    <d v="2017-03-11T00:00:00"/>
    <b v="1"/>
    <s v="Approved"/>
    <s v="Norco Bicycles"/>
    <s v="Standard"/>
    <s v="medium"/>
    <s v="medium"/>
    <n v="1198.46"/>
    <n v="381.1"/>
    <d v="1998-12-16T00:00:00"/>
  </r>
  <r>
    <n v="4627"/>
    <n v="56"/>
    <x v="2551"/>
    <d v="2017-06-11T00:00:00"/>
    <b v="0"/>
    <s v="Approved"/>
    <s v="OHM Cycles"/>
    <s v="Standard"/>
    <s v="medium"/>
    <s v="medium"/>
    <n v="183.86"/>
    <n v="137.9"/>
    <d v="1993-06-23T00:00:00"/>
  </r>
  <r>
    <n v="4628"/>
    <n v="46"/>
    <x v="361"/>
    <d v="2017-11-16T00:00:00"/>
    <b v="0"/>
    <s v="Approved"/>
    <s v="Solex"/>
    <s v="Standard"/>
    <s v="low"/>
    <s v="medium"/>
    <n v="1289.8499999999999"/>
    <n v="74.510000000000005"/>
    <d v="2009-04-12T00:00:00"/>
  </r>
  <r>
    <n v="4629"/>
    <n v="36"/>
    <x v="2552"/>
    <d v="2017-04-24T00:00:00"/>
    <b v="1"/>
    <s v="Approved"/>
    <s v="Solex"/>
    <s v="Standard"/>
    <s v="low"/>
    <s v="medium"/>
    <n v="945.04"/>
    <n v="507.58"/>
    <d v="2011-05-09T00:00:00"/>
  </r>
  <r>
    <n v="4630"/>
    <n v="1"/>
    <x v="1254"/>
    <d v="2017-02-13T00:00:00"/>
    <b v="0"/>
    <s v="Approved"/>
    <s v="Giant Bicycles"/>
    <s v="Touring"/>
    <s v="medium"/>
    <s v="large"/>
    <n v="1873.97"/>
    <n v="863.95"/>
    <d v="2006-05-22T00:00:00"/>
  </r>
  <r>
    <n v="4631"/>
    <n v="62"/>
    <x v="2553"/>
    <d v="2017-03-05T00:00:00"/>
    <b v="0"/>
    <s v="Approved"/>
    <s v="Solex"/>
    <s v="Standard"/>
    <s v="medium"/>
    <s v="medium"/>
    <n v="478.16"/>
    <n v="298.72000000000003"/>
    <d v="2010-08-20T00:00:00"/>
  </r>
  <r>
    <n v="4632"/>
    <n v="34"/>
    <x v="2409"/>
    <d v="2017-06-08T00:00:00"/>
    <b v="1"/>
    <s v="Approved"/>
    <s v="Norco Bicycles"/>
    <s v="Road"/>
    <s v="high"/>
    <s v="large"/>
    <n v="774.53"/>
    <n v="464.72"/>
    <d v="2003-03-18T00:00:00"/>
  </r>
  <r>
    <n v="4633"/>
    <n v="38"/>
    <x v="1230"/>
    <d v="2017-01-14T00:00:00"/>
    <b v="1"/>
    <s v="Approved"/>
    <s v="Solex"/>
    <s v="Standard"/>
    <s v="medium"/>
    <s v="medium"/>
    <n v="1577.53"/>
    <n v="826.51"/>
    <d v="2011-03-16T00:00:00"/>
  </r>
  <r>
    <n v="4634"/>
    <n v="60"/>
    <x v="2004"/>
    <d v="2017-10-19T00:00:00"/>
    <b v="0"/>
    <s v="Approved"/>
    <s v="Giant Bicycles"/>
    <s v="Standard"/>
    <s v="high"/>
    <s v="small"/>
    <n v="1977.36"/>
    <n v="1759.85"/>
    <d v="2010-11-05T00:00:00"/>
  </r>
  <r>
    <n v="4635"/>
    <n v="49"/>
    <x v="992"/>
    <d v="2017-05-12T00:00:00"/>
    <b v="1"/>
    <s v="Approved"/>
    <s v="Solex"/>
    <s v="Standard"/>
    <s v="medium"/>
    <s v="large"/>
    <n v="1061.56"/>
    <n v="733.58"/>
    <d v="2015-05-21T00:00:00"/>
  </r>
  <r>
    <n v="4636"/>
    <n v="77"/>
    <x v="2162"/>
    <d v="2017-03-03T00:00:00"/>
    <b v="0"/>
    <s v="Approved"/>
    <s v="WeareA2B"/>
    <s v="Standard"/>
    <s v="medium"/>
    <s v="medium"/>
    <n v="1769.64"/>
    <n v="108.76"/>
    <d v="2011-05-09T00:00:00"/>
  </r>
  <r>
    <n v="4637"/>
    <n v="46"/>
    <x v="2496"/>
    <d v="2017-07-10T00:00:00"/>
    <b v="0"/>
    <s v="Approved"/>
    <s v="OHM Cycles"/>
    <s v="Standard"/>
    <s v="low"/>
    <s v="medium"/>
    <n v="1793.43"/>
    <n v="248.82"/>
    <d v="2008-03-19T00:00:00"/>
  </r>
  <r>
    <n v="4638"/>
    <n v="56"/>
    <x v="2272"/>
    <d v="2017-11-18T00:00:00"/>
    <b v="1"/>
    <s v="Approved"/>
    <s v="OHM Cycles"/>
    <s v="Standard"/>
    <s v="medium"/>
    <s v="medium"/>
    <n v="183.86"/>
    <n v="137.9"/>
    <d v="1993-06-23T00:00:00"/>
  </r>
  <r>
    <n v="4639"/>
    <n v="51"/>
    <x v="2554"/>
    <d v="2017-01-22T00:00:00"/>
    <b v="1"/>
    <s v="Approved"/>
    <s v="OHM Cycles"/>
    <s v="Standard"/>
    <s v="high"/>
    <s v="medium"/>
    <n v="2005.66"/>
    <n v="1203.4000000000001"/>
    <d v="2012-04-10T00:00:00"/>
  </r>
  <r>
    <n v="4640"/>
    <n v="21"/>
    <x v="1224"/>
    <d v="2017-04-04T00:00:00"/>
    <b v="0"/>
    <s v="Approved"/>
    <s v="WeareA2B"/>
    <s v="Touring"/>
    <s v="medium"/>
    <s v="medium"/>
    <n v="1466.68"/>
    <n v="363.25"/>
    <d v="2014-03-03T00:00:00"/>
  </r>
  <r>
    <n v="4641"/>
    <n v="31"/>
    <x v="2534"/>
    <d v="2017-12-16T00:00:00"/>
    <b v="0"/>
    <s v="Approved"/>
    <s v="Giant Bicycles"/>
    <s v="Standard"/>
    <s v="medium"/>
    <s v="medium"/>
    <n v="230.91"/>
    <n v="173.18"/>
    <d v="2006-11-10T00:00:00"/>
  </r>
  <r>
    <n v="4642"/>
    <n v="82"/>
    <x v="1566"/>
    <d v="2017-12-28T00:00:00"/>
    <b v="0"/>
    <s v="Approved"/>
    <s v="Norco Bicycles"/>
    <s v="Standard"/>
    <s v="high"/>
    <s v="medium"/>
    <n v="1148.6400000000001"/>
    <n v="689.18"/>
    <d v="2005-05-10T00:00:00"/>
  </r>
  <r>
    <n v="4643"/>
    <n v="75"/>
    <x v="2555"/>
    <d v="2017-06-06T00:00:00"/>
    <b v="1"/>
    <s v="Approved"/>
    <s v="Giant Bicycles"/>
    <s v="Touring"/>
    <s v="medium"/>
    <s v="large"/>
    <n v="1873.97"/>
    <n v="863.95"/>
    <d v="2015-08-10T00:00:00"/>
  </r>
  <r>
    <n v="4644"/>
    <n v="34"/>
    <x v="2556"/>
    <d v="2017-06-24T00:00:00"/>
    <b v="0"/>
    <s v="Approved"/>
    <s v="Norco Bicycles"/>
    <s v="Road"/>
    <s v="high"/>
    <s v="large"/>
    <n v="774.53"/>
    <n v="464.72"/>
    <d v="2003-03-18T00:00:00"/>
  </r>
  <r>
    <n v="4645"/>
    <n v="6"/>
    <x v="2557"/>
    <d v="2017-11-09T00:00:00"/>
    <b v="1"/>
    <s v="Approved"/>
    <s v="Solex"/>
    <s v="Standard"/>
    <s v="high"/>
    <s v="medium"/>
    <n v="748.17"/>
    <n v="448.9"/>
    <d v="1991-11-10T00:00:00"/>
  </r>
  <r>
    <n v="4646"/>
    <n v="4"/>
    <x v="2558"/>
    <d v="2017-01-08T00:00:00"/>
    <b v="1"/>
    <s v="Approved"/>
    <s v="Giant Bicycles"/>
    <s v="Standard"/>
    <s v="high"/>
    <s v="medium"/>
    <n v="1129.1300000000001"/>
    <n v="677.48"/>
    <d v="2004-09-28T00:00:00"/>
  </r>
  <r>
    <n v="4647"/>
    <n v="85"/>
    <x v="1516"/>
    <d v="2017-08-01T00:00:00"/>
    <b v="1"/>
    <s v="Approved"/>
    <s v="WeareA2B"/>
    <s v="Standard"/>
    <s v="medium"/>
    <s v="medium"/>
    <n v="752.64"/>
    <n v="205.36"/>
    <d v="2015-08-02T00:00:00"/>
  </r>
  <r>
    <n v="4648"/>
    <n v="13"/>
    <x v="2104"/>
    <d v="2017-04-21T00:00:00"/>
    <b v="1"/>
    <s v="Approved"/>
    <s v="Solex"/>
    <s v="Standard"/>
    <s v="medium"/>
    <s v="medium"/>
    <n v="1163.8900000000001"/>
    <n v="589.27"/>
    <d v="2016-07-09T00:00:00"/>
  </r>
  <r>
    <n v="4649"/>
    <n v="4"/>
    <x v="264"/>
    <d v="2017-12-25T00:00:00"/>
    <b v="0"/>
    <s v="Approved"/>
    <s v="Giant Bicycles"/>
    <s v="Standard"/>
    <s v="high"/>
    <s v="medium"/>
    <n v="1129.1300000000001"/>
    <n v="677.48"/>
    <d v="2004-08-17T00:00:00"/>
  </r>
  <r>
    <n v="4650"/>
    <n v="37"/>
    <x v="2044"/>
    <d v="2017-11-11T00:00:00"/>
    <b v="0"/>
    <s v="Approved"/>
    <s v="OHM Cycles"/>
    <s v="Standard"/>
    <s v="low"/>
    <s v="medium"/>
    <n v="1793.43"/>
    <n v="248.82"/>
    <d v="2010-06-07T00:00:00"/>
  </r>
  <r>
    <n v="4651"/>
    <n v="58"/>
    <x v="2559"/>
    <d v="2017-09-10T00:00:00"/>
    <b v="0"/>
    <s v="Approved"/>
    <s v="OHM Cycles"/>
    <s v="Standard"/>
    <s v="medium"/>
    <s v="medium"/>
    <n v="912.52"/>
    <n v="141.4"/>
    <d v="2010-11-05T00:00:00"/>
  </r>
  <r>
    <n v="4652"/>
    <n v="56"/>
    <x v="623"/>
    <d v="2017-03-12T00:00:00"/>
    <b v="1"/>
    <s v="Approved"/>
    <s v="Norco Bicycles"/>
    <s v="Mountain"/>
    <s v="low"/>
    <s v="small"/>
    <n v="688.63"/>
    <n v="612.88"/>
    <d v="1993-10-02T00:00:00"/>
  </r>
  <r>
    <n v="4655"/>
    <n v="42"/>
    <x v="2560"/>
    <d v="2017-06-20T00:00:00"/>
    <b v="1"/>
    <s v="Approved"/>
    <s v="OHM Cycles"/>
    <s v="Road"/>
    <s v="medium"/>
    <s v="small"/>
    <n v="1810"/>
    <n v="1610.9"/>
    <d v="2008-03-19T00:00:00"/>
  </r>
  <r>
    <n v="4656"/>
    <n v="60"/>
    <x v="175"/>
    <d v="2017-04-08T00:00:00"/>
    <b v="1"/>
    <s v="Approved"/>
    <s v="Giant Bicycles"/>
    <s v="Standard"/>
    <s v="high"/>
    <s v="small"/>
    <n v="1977.36"/>
    <n v="1759.85"/>
    <d v="2011-08-24T00:00:00"/>
  </r>
  <r>
    <n v="4657"/>
    <n v="90"/>
    <x v="2561"/>
    <d v="2017-10-10T00:00:00"/>
    <b v="1"/>
    <s v="Approved"/>
    <s v="Norco Bicycles"/>
    <s v="Standard"/>
    <s v="low"/>
    <s v="medium"/>
    <n v="363.01"/>
    <n v="290.41000000000003"/>
    <d v="2005-05-10T00:00:00"/>
  </r>
  <r>
    <n v="4658"/>
    <n v="86"/>
    <x v="2562"/>
    <d v="2017-06-17T00:00:00"/>
    <b v="1"/>
    <s v="Approved"/>
    <s v="OHM Cycles"/>
    <s v="Standard"/>
    <s v="medium"/>
    <s v="medium"/>
    <n v="235.63"/>
    <n v="125.07"/>
    <d v="2004-08-07T00:00:00"/>
  </r>
  <r>
    <n v="4659"/>
    <n v="97"/>
    <x v="1800"/>
    <d v="2017-01-19T00:00:00"/>
    <b v="0"/>
    <s v="Approved"/>
    <s v="Solex"/>
    <s v="Standard"/>
    <s v="medium"/>
    <s v="large"/>
    <n v="202.62"/>
    <n v="151.96"/>
    <d v="2016-03-29T00:00:00"/>
  </r>
  <r>
    <n v="4660"/>
    <n v="2"/>
    <x v="257"/>
    <d v="2017-03-28T00:00:00"/>
    <b v="1"/>
    <s v="Approved"/>
    <s v="Solex"/>
    <s v="Standard"/>
    <s v="medium"/>
    <s v="medium"/>
    <n v="71.489999999999995"/>
    <n v="53.62"/>
    <d v="2012-12-02T00:00:00"/>
  </r>
  <r>
    <n v="4661"/>
    <n v="32"/>
    <x v="2563"/>
    <d v="2017-04-24T00:00:00"/>
    <b v="0"/>
    <s v="Approved"/>
    <s v="Giant Bicycles"/>
    <s v="Standard"/>
    <s v="medium"/>
    <s v="medium"/>
    <n v="642.70000000000005"/>
    <n v="211.37"/>
    <d v="2011-03-16T00:00:00"/>
  </r>
  <r>
    <n v="4662"/>
    <n v="91"/>
    <x v="1658"/>
    <d v="2017-07-14T00:00:00"/>
    <b v="1"/>
    <s v="Approved"/>
    <s v="Solex"/>
    <s v="Standard"/>
    <s v="medium"/>
    <s v="medium"/>
    <n v="100.35"/>
    <n v="75.260000000000005"/>
    <d v="1999-07-26T00:00:00"/>
  </r>
  <r>
    <n v="4663"/>
    <n v="85"/>
    <x v="1907"/>
    <d v="2017-08-21T00:00:00"/>
    <b v="0"/>
    <s v="Approved"/>
    <s v="WeareA2B"/>
    <s v="Standard"/>
    <s v="medium"/>
    <s v="medium"/>
    <n v="1228.07"/>
    <n v="400.91"/>
    <d v="1991-07-10T00:00:00"/>
  </r>
  <r>
    <n v="4664"/>
    <n v="7"/>
    <x v="2564"/>
    <d v="2017-01-31T00:00:00"/>
    <b v="0"/>
    <s v="Approved"/>
    <s v="Giant Bicycles"/>
    <s v="Standard"/>
    <s v="medium"/>
    <s v="small"/>
    <n v="1311.44"/>
    <n v="1167.18"/>
    <d v="1992-10-11T00:00:00"/>
  </r>
  <r>
    <n v="4665"/>
    <n v="35"/>
    <x v="2368"/>
    <d v="2017-10-31T00:00:00"/>
    <b v="0"/>
    <s v="Approved"/>
    <s v="Giant Bicycles"/>
    <s v="Standard"/>
    <s v="medium"/>
    <s v="medium"/>
    <n v="1403.5"/>
    <n v="954.82"/>
    <d v="2016-11-14T00:00:00"/>
  </r>
  <r>
    <n v="4666"/>
    <n v="22"/>
    <x v="2565"/>
    <d v="2017-09-14T00:00:00"/>
    <b v="1"/>
    <s v="Approved"/>
    <s v="Solex"/>
    <s v="Standard"/>
    <s v="medium"/>
    <s v="medium"/>
    <n v="575.27"/>
    <n v="431.45"/>
    <d v="2013-03-12T00:00:00"/>
  </r>
  <r>
    <n v="4667"/>
    <n v="36"/>
    <x v="1413"/>
    <d v="2017-05-25T00:00:00"/>
    <b v="0"/>
    <s v="Approved"/>
    <s v="Solex"/>
    <s v="Standard"/>
    <s v="low"/>
    <s v="medium"/>
    <n v="945.04"/>
    <n v="507.58"/>
    <d v="1995-12-19T00:00:00"/>
  </r>
  <r>
    <n v="4668"/>
    <n v="17"/>
    <x v="1546"/>
    <d v="2017-03-27T00:00:00"/>
    <b v="0"/>
    <s v="Approved"/>
    <s v="Solex"/>
    <s v="Standard"/>
    <s v="high"/>
    <s v="medium"/>
    <n v="1024.6600000000001"/>
    <n v="614.79999999999995"/>
    <d v="2016-02-04T00:00:00"/>
  </r>
  <r>
    <n v="4669"/>
    <n v="29"/>
    <x v="465"/>
    <d v="2017-12-30T00:00:00"/>
    <b v="0"/>
    <s v="Approved"/>
    <s v="WeareA2B"/>
    <s v="Standard"/>
    <s v="medium"/>
    <s v="medium"/>
    <n v="1065.03"/>
    <n v="230.09"/>
    <d v="2000-11-03T00:00:00"/>
  </r>
  <r>
    <n v="4670"/>
    <n v="3"/>
    <x v="688"/>
    <d v="2017-09-18T00:00:00"/>
    <b v="1"/>
    <s v="Approved"/>
    <s v="Trek Bicycles"/>
    <s v="Standard"/>
    <s v="medium"/>
    <s v="large"/>
    <n v="2091.4699999999998"/>
    <n v="388.92"/>
    <d v="2005-08-09T00:00:00"/>
  </r>
  <r>
    <n v="4671"/>
    <n v="0"/>
    <x v="2566"/>
    <d v="2017-05-30T00:00:00"/>
    <b v="1"/>
    <s v="Approved"/>
    <s v="Norco Bicycles"/>
    <s v="Road"/>
    <s v="medium"/>
    <s v="medium"/>
    <n v="544.04999999999995"/>
    <n v="376.84"/>
    <d v="2000-05-22T00:00:00"/>
  </r>
  <r>
    <n v="4672"/>
    <n v="81"/>
    <x v="2085"/>
    <d v="2017-04-10T00:00:00"/>
    <b v="0"/>
    <s v="Approved"/>
    <s v="Norco Bicycles"/>
    <s v="Standard"/>
    <s v="medium"/>
    <s v="small"/>
    <n v="586.45000000000005"/>
    <n v="521.94000000000005"/>
    <d v="1991-07-10T00:00:00"/>
  </r>
  <r>
    <n v="4673"/>
    <n v="50"/>
    <x v="2567"/>
    <d v="2017-12-11T00:00:00"/>
    <b v="0"/>
    <s v="Approved"/>
    <s v="WeareA2B"/>
    <s v="Standard"/>
    <s v="medium"/>
    <s v="small"/>
    <n v="175.89"/>
    <n v="131.91999999999999"/>
    <d v="2015-10-18T00:00:00"/>
  </r>
  <r>
    <n v="4674"/>
    <n v="22"/>
    <x v="2148"/>
    <d v="2017-04-04T00:00:00"/>
    <b v="0"/>
    <s v="Approved"/>
    <s v="WeareA2B"/>
    <s v="Standard"/>
    <s v="medium"/>
    <s v="medium"/>
    <n v="60.34"/>
    <n v="45.26"/>
    <d v="1991-11-10T00:00:00"/>
  </r>
  <r>
    <n v="4675"/>
    <n v="80"/>
    <x v="1668"/>
    <d v="2017-04-18T00:00:00"/>
    <b v="1"/>
    <s v="Approved"/>
    <s v="OHM Cycles"/>
    <s v="Touring"/>
    <s v="low"/>
    <s v="medium"/>
    <n v="1073.07"/>
    <n v="933.84"/>
    <d v="2004-08-07T00:00:00"/>
  </r>
  <r>
    <n v="4676"/>
    <n v="4"/>
    <x v="1153"/>
    <d v="2017-11-07T00:00:00"/>
    <b v="0"/>
    <s v="Approved"/>
    <s v="Giant Bicycles"/>
    <s v="Standard"/>
    <s v="high"/>
    <s v="medium"/>
    <n v="1129.1300000000001"/>
    <n v="677.48"/>
    <d v="2003-02-07T00:00:00"/>
  </r>
  <r>
    <n v="4677"/>
    <n v="75"/>
    <x v="2568"/>
    <d v="2017-01-07T00:00:00"/>
    <b v="0"/>
    <s v="Approved"/>
    <s v="Giant Bicycles"/>
    <s v="Touring"/>
    <s v="medium"/>
    <s v="large"/>
    <n v="1873.97"/>
    <n v="863.95"/>
    <d v="2011-01-10T00:00:00"/>
  </r>
  <r>
    <n v="4678"/>
    <n v="67"/>
    <x v="1064"/>
    <d v="2017-01-11T00:00:00"/>
    <b v="0"/>
    <s v="Approved"/>
    <s v="Solex"/>
    <s v="Standard"/>
    <s v="medium"/>
    <s v="large"/>
    <n v="1071.23"/>
    <n v="380.74"/>
    <d v="1993-07-15T00:00:00"/>
  </r>
  <r>
    <n v="4679"/>
    <n v="38"/>
    <x v="1760"/>
    <d v="2017-02-21T00:00:00"/>
    <b v="1"/>
    <s v="Approved"/>
    <s v="Solex"/>
    <s v="Standard"/>
    <s v="medium"/>
    <s v="medium"/>
    <n v="1577.53"/>
    <n v="826.51"/>
    <d v="2011-03-16T00:00:00"/>
  </r>
  <r>
    <n v="4680"/>
    <n v="27"/>
    <x v="2569"/>
    <d v="2017-07-01T00:00:00"/>
    <b v="1"/>
    <s v="Approved"/>
    <s v="Trek Bicycles"/>
    <s v="Standard"/>
    <s v="medium"/>
    <s v="medium"/>
    <n v="499.53"/>
    <n v="388.72"/>
    <d v="1999-06-23T00:00:00"/>
  </r>
  <r>
    <n v="4682"/>
    <n v="11"/>
    <x v="1161"/>
    <d v="2017-10-28T00:00:00"/>
    <b v="0"/>
    <s v="Approved"/>
    <s v="Giant Bicycles"/>
    <s v="Standard"/>
    <s v="high"/>
    <s v="medium"/>
    <n v="1274.93"/>
    <n v="764.96"/>
    <d v="2009-03-08T00:00:00"/>
  </r>
  <r>
    <n v="4683"/>
    <n v="47"/>
    <x v="1929"/>
    <d v="2017-07-19T00:00:00"/>
    <b v="0"/>
    <s v="Approved"/>
    <s v="Trek Bicycles"/>
    <s v="Road"/>
    <s v="low"/>
    <s v="small"/>
    <n v="1720.7"/>
    <n v="1531.42"/>
    <d v="2003-07-21T00:00:00"/>
  </r>
  <r>
    <n v="4684"/>
    <n v="43"/>
    <x v="1939"/>
    <d v="2017-07-22T00:00:00"/>
    <b v="0"/>
    <s v="Approved"/>
    <s v="Norco Bicycles"/>
    <s v="Standard"/>
    <s v="medium"/>
    <s v="medium"/>
    <n v="1555.58"/>
    <n v="818.01"/>
    <d v="2003-09-09T00:00:00"/>
  </r>
  <r>
    <n v="4685"/>
    <n v="32"/>
    <x v="2570"/>
    <d v="2017-07-13T00:00:00"/>
    <b v="1"/>
    <s v="Approved"/>
    <s v="Giant Bicycles"/>
    <s v="Standard"/>
    <s v="medium"/>
    <s v="medium"/>
    <n v="642.70000000000005"/>
    <n v="211.37"/>
    <d v="2002-03-22T00:00:00"/>
  </r>
  <r>
    <n v="4686"/>
    <n v="64"/>
    <x v="1508"/>
    <d v="2017-06-23T00:00:00"/>
    <b v="0"/>
    <s v="Approved"/>
    <s v="Trek Bicycles"/>
    <s v="Standard"/>
    <s v="medium"/>
    <s v="large"/>
    <n v="1469.44"/>
    <n v="596.54999999999995"/>
    <d v="2012-05-18T00:00:00"/>
  </r>
  <r>
    <n v="4687"/>
    <n v="48"/>
    <x v="2571"/>
    <d v="2017-08-05T00:00:00"/>
    <b v="0"/>
    <s v="Approved"/>
    <s v="WeareA2B"/>
    <s v="Standard"/>
    <s v="medium"/>
    <s v="medium"/>
    <n v="1762.96"/>
    <n v="950.52"/>
    <d v="2014-07-28T00:00:00"/>
  </r>
  <r>
    <n v="4688"/>
    <n v="53"/>
    <x v="2262"/>
    <d v="2017-11-14T00:00:00"/>
    <b v="0"/>
    <s v="Approved"/>
    <s v="OHM Cycles"/>
    <s v="Standard"/>
    <s v="medium"/>
    <s v="medium"/>
    <n v="795.34"/>
    <n v="101.58"/>
    <d v="1997-02-09T00:00:00"/>
  </r>
  <r>
    <n v="4689"/>
    <n v="88"/>
    <x v="1649"/>
    <d v="2017-10-14T00:00:00"/>
    <b v="0"/>
    <s v="Approved"/>
    <s v="Norco Bicycles"/>
    <s v="Standard"/>
    <s v="medium"/>
    <s v="medium"/>
    <n v="1198.46"/>
    <n v="381.1"/>
    <d v="1998-12-16T00:00:00"/>
  </r>
  <r>
    <n v="4690"/>
    <n v="54"/>
    <x v="2343"/>
    <d v="2017-04-15T00:00:00"/>
    <b v="1"/>
    <s v="Approved"/>
    <s v="WeareA2B"/>
    <s v="Standard"/>
    <s v="medium"/>
    <s v="medium"/>
    <n v="1292.8399999999999"/>
    <n v="13.44"/>
    <d v="2009-04-12T00:00:00"/>
  </r>
  <r>
    <n v="4691"/>
    <n v="0"/>
    <x v="2419"/>
    <d v="2017-02-16T00:00:00"/>
    <b v="1"/>
    <s v="Approved"/>
    <s v="Norco Bicycles"/>
    <s v="Standard"/>
    <s v="medium"/>
    <s v="medium"/>
    <n v="360.4"/>
    <n v="270.3"/>
    <d v="2016-12-06T00:00:00"/>
  </r>
  <r>
    <n v="4692"/>
    <n v="52"/>
    <x v="547"/>
    <d v="2017-05-20T00:00:00"/>
    <b v="0"/>
    <s v="Approved"/>
    <s v="OHM Cycles"/>
    <s v="Road"/>
    <s v="medium"/>
    <s v="medium"/>
    <n v="1280.28"/>
    <n v="829.51"/>
    <d v="1991-07-10T00:00:00"/>
  </r>
  <r>
    <n v="4693"/>
    <n v="88"/>
    <x v="2572"/>
    <d v="2017-05-29T00:00:00"/>
    <b v="1"/>
    <s v="Approved"/>
    <s v="Norco Bicycles"/>
    <s v="Standard"/>
    <s v="medium"/>
    <s v="medium"/>
    <n v="1198.46"/>
    <n v="381.1"/>
    <d v="2003-09-10T00:00:00"/>
  </r>
  <r>
    <n v="4694"/>
    <n v="100"/>
    <x v="2411"/>
    <d v="2017-05-02T00:00:00"/>
    <b v="1"/>
    <s v="Approved"/>
    <s v="Norco Bicycles"/>
    <s v="Road"/>
    <s v="medium"/>
    <s v="medium"/>
    <n v="1036.5899999999999"/>
    <n v="206.35"/>
    <d v="1991-05-06T00:00:00"/>
  </r>
  <r>
    <n v="4695"/>
    <n v="87"/>
    <x v="649"/>
    <d v="2017-01-18T00:00:00"/>
    <b v="1"/>
    <s v="Approved"/>
    <s v="Giant Bicycles"/>
    <s v="Standard"/>
    <s v="high"/>
    <s v="medium"/>
    <n v="1179"/>
    <n v="707.4"/>
    <d v="1999-07-26T00:00:00"/>
  </r>
  <r>
    <n v="4696"/>
    <n v="72"/>
    <x v="2370"/>
    <d v="2017-11-09T00:00:00"/>
    <b v="0"/>
    <s v="Approved"/>
    <s v="Norco Bicycles"/>
    <s v="Standard"/>
    <s v="medium"/>
    <s v="medium"/>
    <n v="360.4"/>
    <n v="270.3"/>
    <d v="2016-12-06T00:00:00"/>
  </r>
  <r>
    <n v="4697"/>
    <n v="99"/>
    <x v="1975"/>
    <d v="2017-07-20T00:00:00"/>
    <b v="1"/>
    <s v="Approved"/>
    <s v="OHM Cycles"/>
    <s v="Standard"/>
    <s v="medium"/>
    <s v="medium"/>
    <n v="1227.3399999999999"/>
    <n v="770.89"/>
    <d v="1994-08-10T00:00:00"/>
  </r>
  <r>
    <n v="4698"/>
    <n v="66"/>
    <x v="2573"/>
    <d v="2017-03-25T00:00:00"/>
    <b v="0"/>
    <s v="Approved"/>
    <s v="Giant Bicycles"/>
    <s v="Road"/>
    <s v="low"/>
    <s v="small"/>
    <n v="590.26"/>
    <n v="525.33000000000004"/>
    <d v="2010-08-20T00:00:00"/>
  </r>
  <r>
    <n v="4699"/>
    <n v="3"/>
    <x v="2255"/>
    <d v="2017-04-13T00:00:00"/>
    <b v="0"/>
    <s v="Approved"/>
    <s v="Trek Bicycles"/>
    <s v="Standard"/>
    <s v="medium"/>
    <s v="large"/>
    <n v="2091.4699999999998"/>
    <n v="388.92"/>
    <d v="2010-11-05T00:00:00"/>
  </r>
  <r>
    <n v="4700"/>
    <n v="91"/>
    <x v="2574"/>
    <d v="2017-12-11T00:00:00"/>
    <b v="0"/>
    <s v="Approved"/>
    <s v="Solex"/>
    <s v="Standard"/>
    <s v="medium"/>
    <s v="medium"/>
    <n v="100.35"/>
    <n v="75.260000000000005"/>
    <d v="1999-07-26T00:00:00"/>
  </r>
  <r>
    <n v="4701"/>
    <n v="43"/>
    <x v="2575"/>
    <d v="2017-09-25T00:00:00"/>
    <b v="1"/>
    <s v="Approved"/>
    <s v="Solex"/>
    <s v="Standard"/>
    <s v="medium"/>
    <s v="medium"/>
    <n v="1151.96"/>
    <n v="649.49"/>
    <d v="1997-02-09T00:00:00"/>
  </r>
  <r>
    <n v="4702"/>
    <n v="41"/>
    <x v="2576"/>
    <d v="2017-08-24T00:00:00"/>
    <b v="1"/>
    <s v="Approved"/>
    <s v="Norco Bicycles"/>
    <s v="Standard"/>
    <s v="low"/>
    <s v="medium"/>
    <n v="958.74"/>
    <n v="748.9"/>
    <d v="2005-12-07T00:00:00"/>
  </r>
  <r>
    <n v="4703"/>
    <n v="0"/>
    <x v="1007"/>
    <d v="2017-04-24T00:00:00"/>
    <b v="0"/>
    <s v="Approved"/>
    <s v="Trek Bicycles"/>
    <s v="Road"/>
    <s v="medium"/>
    <s v="medium"/>
    <n v="533.51"/>
    <n v="400.13"/>
    <d v="2003-07-21T00:00:00"/>
  </r>
  <r>
    <n v="4704"/>
    <n v="96"/>
    <x v="2557"/>
    <d v="2017-12-26T00:00:00"/>
    <b v="0"/>
    <s v="Approved"/>
    <s v="Giant Bicycles"/>
    <s v="Standard"/>
    <s v="medium"/>
    <s v="large"/>
    <n v="1635.3"/>
    <n v="993.66"/>
    <d v="2016-03-29T00:00:00"/>
  </r>
  <r>
    <n v="4705"/>
    <n v="100"/>
    <x v="2577"/>
    <d v="2017-08-24T00:00:00"/>
    <b v="0"/>
    <s v="Approved"/>
    <s v="Trek Bicycles"/>
    <s v="Standard"/>
    <s v="medium"/>
    <s v="small"/>
    <n v="1386.84"/>
    <n v="1234.29"/>
    <d v="2010-05-05T00:00:00"/>
  </r>
  <r>
    <n v="4706"/>
    <n v="54"/>
    <x v="2214"/>
    <d v="2017-02-27T00:00:00"/>
    <b v="1"/>
    <s v="Approved"/>
    <s v="WeareA2B"/>
    <s v="Standard"/>
    <s v="medium"/>
    <s v="medium"/>
    <n v="1807.45"/>
    <n v="778.69"/>
    <d v="2015-05-21T00:00:00"/>
  </r>
  <r>
    <n v="4707"/>
    <n v="84"/>
    <x v="2578"/>
    <d v="2017-01-23T00:00:00"/>
    <b v="0"/>
    <s v="Approved"/>
    <s v="Trek Bicycles"/>
    <s v="Road"/>
    <s v="medium"/>
    <s v="medium"/>
    <n v="290.62"/>
    <n v="215.14"/>
    <d v="1997-08-25T00:00:00"/>
  </r>
  <r>
    <n v="4708"/>
    <n v="25"/>
    <x v="412"/>
    <d v="2017-11-06T00:00:00"/>
    <b v="0"/>
    <s v="Approved"/>
    <s v="Giant Bicycles"/>
    <s v="Road"/>
    <s v="medium"/>
    <s v="medium"/>
    <n v="1538.99"/>
    <n v="829.65"/>
    <d v="2016-02-04T00:00:00"/>
  </r>
  <r>
    <n v="4709"/>
    <n v="84"/>
    <x v="1938"/>
    <d v="2017-05-23T00:00:00"/>
    <b v="0"/>
    <s v="Approved"/>
    <s v="Trek Bicycles"/>
    <s v="Road"/>
    <s v="medium"/>
    <s v="medium"/>
    <n v="290.62"/>
    <n v="215.14"/>
    <d v="1993-04-20T00:00:00"/>
  </r>
  <r>
    <n v="4710"/>
    <n v="40"/>
    <x v="2579"/>
    <d v="2017-02-28T00:00:00"/>
    <b v="1"/>
    <s v="Approved"/>
    <s v="OHM Cycles"/>
    <s v="Standard"/>
    <s v="high"/>
    <s v="medium"/>
    <n v="1458.17"/>
    <n v="874.9"/>
    <d v="1995-12-19T00:00:00"/>
  </r>
  <r>
    <n v="4711"/>
    <n v="66"/>
    <x v="605"/>
    <d v="2017-05-25T00:00:00"/>
    <b v="1"/>
    <s v="Approved"/>
    <s v="Giant Bicycles"/>
    <s v="Road"/>
    <s v="low"/>
    <s v="small"/>
    <n v="590.26"/>
    <n v="525.33000000000004"/>
    <d v="2002-08-31T00:00:00"/>
  </r>
  <r>
    <n v="4712"/>
    <n v="56"/>
    <x v="2580"/>
    <d v="2017-04-27T00:00:00"/>
    <b v="0"/>
    <s v="Approved"/>
    <s v="OHM Cycles"/>
    <s v="Standard"/>
    <s v="medium"/>
    <s v="medium"/>
    <n v="183.86"/>
    <n v="137.9"/>
    <d v="1997-10-04T00:00:00"/>
  </r>
  <r>
    <n v="4713"/>
    <n v="28"/>
    <x v="2581"/>
    <d v="2017-12-22T00:00:00"/>
    <b v="1"/>
    <s v="Approved"/>
    <s v="Norco Bicycles"/>
    <s v="Standard"/>
    <s v="medium"/>
    <s v="small"/>
    <n v="1216.1400000000001"/>
    <n v="1082.3599999999999"/>
    <d v="1991-08-05T00:00:00"/>
  </r>
  <r>
    <n v="4715"/>
    <n v="37"/>
    <x v="1118"/>
    <d v="2017-04-21T00:00:00"/>
    <b v="1"/>
    <s v="Approved"/>
    <s v="OHM Cycles"/>
    <s v="Standard"/>
    <s v="low"/>
    <s v="medium"/>
    <n v="1793.43"/>
    <n v="248.82"/>
    <d v="1999-07-20T00:00:00"/>
  </r>
  <r>
    <n v="4716"/>
    <n v="24"/>
    <x v="1798"/>
    <d v="2017-06-10T00:00:00"/>
    <b v="0"/>
    <s v="Approved"/>
    <s v="Solex"/>
    <s v="Road"/>
    <s v="medium"/>
    <s v="large"/>
    <n v="1777.8"/>
    <n v="820.78"/>
    <d v="2011-05-07T00:00:00"/>
  </r>
  <r>
    <n v="4717"/>
    <n v="51"/>
    <x v="2582"/>
    <d v="2017-01-25T00:00:00"/>
    <b v="1"/>
    <s v="Approved"/>
    <s v="OHM Cycles"/>
    <s v="Standard"/>
    <s v="high"/>
    <s v="medium"/>
    <n v="2005.66"/>
    <n v="1203.4000000000001"/>
    <d v="1997-10-04T00:00:00"/>
  </r>
  <r>
    <n v="4718"/>
    <n v="4"/>
    <x v="2583"/>
    <d v="2017-05-20T00:00:00"/>
    <b v="0"/>
    <s v="Approved"/>
    <s v="Giant Bicycles"/>
    <s v="Standard"/>
    <s v="high"/>
    <s v="medium"/>
    <n v="1129.1300000000001"/>
    <n v="677.48"/>
    <d v="2005-08-09T00:00:00"/>
  </r>
  <r>
    <n v="4719"/>
    <n v="86"/>
    <x v="2584"/>
    <d v="2017-07-16T00:00:00"/>
    <b v="1"/>
    <s v="Approved"/>
    <s v="OHM Cycles"/>
    <s v="Standard"/>
    <s v="medium"/>
    <s v="medium"/>
    <n v="235.63"/>
    <n v="125.07"/>
    <d v="2004-08-07T00:00:00"/>
  </r>
  <r>
    <n v="4720"/>
    <n v="8"/>
    <x v="731"/>
    <d v="2017-02-15T00:00:00"/>
    <b v="1"/>
    <s v="Approved"/>
    <s v="Solex"/>
    <s v="Road"/>
    <s v="medium"/>
    <s v="small"/>
    <n v="1703.52"/>
    <n v="1516.13"/>
    <d v="2016-07-09T00:00:00"/>
  </r>
  <r>
    <n v="4721"/>
    <n v="0"/>
    <x v="235"/>
    <d v="2017-11-20T00:00:00"/>
    <b v="0"/>
    <s v="Approved"/>
    <s v="Norco Bicycles"/>
    <s v="Standard"/>
    <s v="low"/>
    <s v="medium"/>
    <n v="363.01"/>
    <n v="290.41000000000003"/>
    <d v="1999-07-26T00:00:00"/>
  </r>
  <r>
    <n v="4722"/>
    <n v="89"/>
    <x v="2309"/>
    <d v="2017-03-06T00:00:00"/>
    <b v="1"/>
    <s v="Approved"/>
    <s v="WeareA2B"/>
    <s v="Touring"/>
    <s v="medium"/>
    <s v="large"/>
    <n v="1362.99"/>
    <n v="57.74"/>
    <d v="1993-04-20T00:00:00"/>
  </r>
  <r>
    <n v="4723"/>
    <n v="54"/>
    <x v="2585"/>
    <d v="2017-09-19T00:00:00"/>
    <b v="0"/>
    <s v="Approved"/>
    <s v="WeareA2B"/>
    <s v="Standard"/>
    <s v="medium"/>
    <s v="medium"/>
    <n v="1807.45"/>
    <n v="778.69"/>
    <d v="2015-05-21T00:00:00"/>
  </r>
  <r>
    <n v="4724"/>
    <n v="28"/>
    <x v="218"/>
    <d v="2017-01-07T00:00:00"/>
    <b v="0"/>
    <s v="Approved"/>
    <s v="Solex"/>
    <s v="Road"/>
    <s v="medium"/>
    <s v="small"/>
    <n v="1703.52"/>
    <n v="1516.13"/>
    <d v="2004-08-17T00:00:00"/>
  </r>
  <r>
    <n v="4725"/>
    <n v="21"/>
    <x v="1137"/>
    <d v="2017-03-25T00:00:00"/>
    <b v="0"/>
    <s v="Approved"/>
    <s v="Solex"/>
    <s v="Standard"/>
    <s v="medium"/>
    <s v="large"/>
    <n v="1071.23"/>
    <n v="380.74"/>
    <d v="1996-04-05T00:00:00"/>
  </r>
  <r>
    <n v="4726"/>
    <n v="41"/>
    <x v="1432"/>
    <d v="2017-11-18T00:00:00"/>
    <b v="0"/>
    <s v="Approved"/>
    <s v="Solex"/>
    <s v="Road"/>
    <s v="medium"/>
    <s v="medium"/>
    <n v="416.98"/>
    <n v="312.74"/>
    <d v="2012-06-04T00:00:00"/>
  </r>
  <r>
    <n v="4727"/>
    <n v="66"/>
    <x v="632"/>
    <d v="2017-10-27T00:00:00"/>
    <b v="1"/>
    <s v="Approved"/>
    <s v="Giant Bicycles"/>
    <s v="Road"/>
    <s v="low"/>
    <s v="small"/>
    <n v="590.26"/>
    <n v="525.33000000000004"/>
    <d v="2010-11-05T00:00:00"/>
  </r>
  <r>
    <n v="4728"/>
    <n v="43"/>
    <x v="2586"/>
    <d v="2017-02-17T00:00:00"/>
    <b v="0"/>
    <s v="Approved"/>
    <s v="Solex"/>
    <s v="Standard"/>
    <s v="medium"/>
    <s v="medium"/>
    <n v="1151.96"/>
    <n v="649.49"/>
    <d v="1993-04-12T00:00:00"/>
  </r>
  <r>
    <n v="4729"/>
    <n v="50"/>
    <x v="81"/>
    <d v="2017-08-13T00:00:00"/>
    <b v="1"/>
    <s v="Approved"/>
    <s v="WeareA2B"/>
    <s v="Standard"/>
    <s v="medium"/>
    <s v="small"/>
    <n v="175.89"/>
    <n v="131.91999999999999"/>
    <d v="2003-02-16T00:00:00"/>
  </r>
  <r>
    <n v="4730"/>
    <n v="81"/>
    <x v="2587"/>
    <d v="2017-05-01T00:00:00"/>
    <b v="0"/>
    <s v="Approved"/>
    <s v="Norco Bicycles"/>
    <s v="Standard"/>
    <s v="medium"/>
    <s v="small"/>
    <n v="586.45000000000005"/>
    <n v="521.94000000000005"/>
    <d v="2013-09-16T00:00:00"/>
  </r>
  <r>
    <n v="4731"/>
    <n v="30"/>
    <x v="2588"/>
    <d v="2017-06-15T00:00:00"/>
    <b v="0"/>
    <s v="Approved"/>
    <s v="Solex"/>
    <s v="Standard"/>
    <s v="high"/>
    <s v="medium"/>
    <n v="748.17"/>
    <n v="448.9"/>
    <d v="1991-11-10T00:00:00"/>
  </r>
  <r>
    <n v="4732"/>
    <n v="12"/>
    <x v="1537"/>
    <d v="2017-02-26T00:00:00"/>
    <b v="1"/>
    <s v="Approved"/>
    <s v="WeareA2B"/>
    <s v="Standard"/>
    <s v="medium"/>
    <s v="medium"/>
    <n v="1231.1500000000001"/>
    <n v="161.6"/>
    <d v="2004-08-17T00:00:00"/>
  </r>
  <r>
    <n v="4733"/>
    <n v="35"/>
    <x v="1048"/>
    <d v="2017-04-19T00:00:00"/>
    <b v="1"/>
    <s v="Approved"/>
    <s v="Trek Bicycles"/>
    <s v="Standard"/>
    <s v="low"/>
    <s v="medium"/>
    <n v="1057.51"/>
    <n v="154.4"/>
    <d v="2006-02-02T00:00:00"/>
  </r>
  <r>
    <n v="4734"/>
    <n v="21"/>
    <x v="95"/>
    <d v="2017-04-12T00:00:00"/>
    <b v="1"/>
    <s v="Approved"/>
    <s v="Solex"/>
    <s v="Standard"/>
    <s v="medium"/>
    <s v="large"/>
    <n v="1071.23"/>
    <n v="380.74"/>
    <d v="1996-04-05T00:00:00"/>
  </r>
  <r>
    <n v="4735"/>
    <n v="49"/>
    <x v="1581"/>
    <d v="2017-05-02T00:00:00"/>
    <b v="0"/>
    <s v="Approved"/>
    <s v="Trek Bicycles"/>
    <s v="Road"/>
    <s v="medium"/>
    <s v="medium"/>
    <n v="533.51"/>
    <n v="400.13"/>
    <d v="2012-06-04T00:00:00"/>
  </r>
  <r>
    <n v="4736"/>
    <n v="51"/>
    <x v="1183"/>
    <d v="2017-07-03T00:00:00"/>
    <b v="0"/>
    <s v="Approved"/>
    <s v="OHM Cycles"/>
    <s v="Standard"/>
    <s v="high"/>
    <s v="medium"/>
    <n v="2005.66"/>
    <n v="1203.4000000000001"/>
    <d v="2012-04-10T00:00:00"/>
  </r>
  <r>
    <n v="4737"/>
    <n v="95"/>
    <x v="19"/>
    <d v="2017-08-24T00:00:00"/>
    <b v="1"/>
    <s v="Approved"/>
    <s v="Giant Bicycles"/>
    <s v="Standard"/>
    <s v="medium"/>
    <s v="large"/>
    <n v="569.55999999999995"/>
    <n v="528.42999999999995"/>
    <d v="2004-01-16T00:00:00"/>
  </r>
  <r>
    <n v="4738"/>
    <n v="21"/>
    <x v="1837"/>
    <d v="2017-05-02T00:00:00"/>
    <b v="0"/>
    <s v="Approved"/>
    <s v="Solex"/>
    <s v="Standard"/>
    <s v="medium"/>
    <s v="large"/>
    <n v="1071.23"/>
    <n v="380.74"/>
    <d v="1993-10-02T00:00:00"/>
  </r>
  <r>
    <n v="4739"/>
    <n v="57"/>
    <x v="2107"/>
    <d v="2017-02-12T00:00:00"/>
    <b v="0"/>
    <s v="Approved"/>
    <s v="WeareA2B"/>
    <s v="Touring"/>
    <s v="medium"/>
    <s v="large"/>
    <n v="1890.39"/>
    <n v="260.14"/>
    <d v="1991-01-21T00:00:00"/>
  </r>
  <r>
    <n v="4740"/>
    <n v="4"/>
    <x v="1340"/>
    <d v="2017-02-03T00:00:00"/>
    <b v="0"/>
    <s v="Approved"/>
    <s v="Giant Bicycles"/>
    <s v="Standard"/>
    <s v="high"/>
    <s v="medium"/>
    <n v="1129.1300000000001"/>
    <n v="677.48"/>
    <d v="2004-08-17T00:00:00"/>
  </r>
  <r>
    <n v="4741"/>
    <n v="80"/>
    <x v="129"/>
    <d v="2017-12-15T00:00:00"/>
    <b v="0"/>
    <s v="Approved"/>
    <s v="OHM Cycles"/>
    <s v="Touring"/>
    <s v="low"/>
    <s v="medium"/>
    <n v="1073.07"/>
    <n v="933.84"/>
    <d v="2015-08-10T00:00:00"/>
  </r>
  <r>
    <n v="4742"/>
    <n v="40"/>
    <x v="2523"/>
    <d v="2017-07-07T00:00:00"/>
    <b v="0"/>
    <s v="Approved"/>
    <s v="OHM Cycles"/>
    <s v="Standard"/>
    <s v="high"/>
    <s v="medium"/>
    <n v="1458.17"/>
    <n v="874.9"/>
    <d v="1993-04-12T00:00:00"/>
  </r>
  <r>
    <n v="4743"/>
    <n v="21"/>
    <x v="779"/>
    <d v="2017-01-29T00:00:00"/>
    <b v="0"/>
    <s v="Approved"/>
    <s v="Solex"/>
    <s v="Standard"/>
    <s v="medium"/>
    <s v="large"/>
    <n v="1071.23"/>
    <n v="380.74"/>
    <d v="1993-05-26T00:00:00"/>
  </r>
  <r>
    <n v="4744"/>
    <n v="9"/>
    <x v="1786"/>
    <d v="2017-12-18T00:00:00"/>
    <b v="1"/>
    <s v="Cancelled"/>
    <s v="Norco Bicycles"/>
    <s v="Standard"/>
    <s v="medium"/>
    <s v="small"/>
    <n v="1216.1400000000001"/>
    <n v="1082.3599999999999"/>
    <d v="1991-08-05T00:00:00"/>
  </r>
  <r>
    <n v="4745"/>
    <n v="38"/>
    <x v="1549"/>
    <d v="2017-03-05T00:00:00"/>
    <b v="1"/>
    <s v="Approved"/>
    <s v="Trek Bicycles"/>
    <s v="Standard"/>
    <s v="medium"/>
    <s v="large"/>
    <n v="2091.4699999999998"/>
    <n v="388.92"/>
    <d v="2005-08-09T00:00:00"/>
  </r>
  <r>
    <n v="4746"/>
    <n v="28"/>
    <x v="586"/>
    <d v="2017-05-10T00:00:00"/>
    <b v="1"/>
    <s v="Approved"/>
    <s v="Norco Bicycles"/>
    <s v="Standard"/>
    <s v="medium"/>
    <s v="small"/>
    <n v="1216.1400000000001"/>
    <n v="1082.3599999999999"/>
    <d v="1993-07-15T00:00:00"/>
  </r>
  <r>
    <n v="4747"/>
    <n v="7"/>
    <x v="2532"/>
    <d v="2017-05-15T00:00:00"/>
    <b v="0"/>
    <s v="Approved"/>
    <s v="Trek Bicycles"/>
    <s v="Road"/>
    <s v="low"/>
    <s v="medium"/>
    <n v="980.37"/>
    <n v="234.43"/>
    <d v="2004-09-28T00:00:00"/>
  </r>
  <r>
    <n v="4748"/>
    <n v="38"/>
    <x v="2510"/>
    <d v="2017-04-21T00:00:00"/>
    <b v="1"/>
    <s v="Approved"/>
    <s v="Solex"/>
    <s v="Standard"/>
    <s v="medium"/>
    <s v="medium"/>
    <n v="1577.53"/>
    <n v="826.51"/>
    <d v="2011-03-16T00:00:00"/>
  </r>
  <r>
    <n v="4749"/>
    <n v="15"/>
    <x v="77"/>
    <d v="2017-08-19T00:00:00"/>
    <b v="1"/>
    <s v="Approved"/>
    <s v="Norco Bicycles"/>
    <s v="Standard"/>
    <s v="low"/>
    <s v="medium"/>
    <n v="958.74"/>
    <n v="748.9"/>
    <d v="2005-12-07T00:00:00"/>
  </r>
  <r>
    <n v="4750"/>
    <n v="74"/>
    <x v="1719"/>
    <d v="2017-08-14T00:00:00"/>
    <b v="1"/>
    <s v="Approved"/>
    <s v="WeareA2B"/>
    <s v="Standard"/>
    <s v="medium"/>
    <s v="medium"/>
    <n v="1228.07"/>
    <n v="400.91"/>
    <d v="2015-08-10T00:00:00"/>
  </r>
  <r>
    <n v="4751"/>
    <n v="99"/>
    <x v="2589"/>
    <d v="2017-07-13T00:00:00"/>
    <b v="1"/>
    <s v="Approved"/>
    <s v="Trek Bicycles"/>
    <s v="Road"/>
    <s v="low"/>
    <s v="small"/>
    <n v="1720.7"/>
    <n v="1531.42"/>
    <d v="2006-10-01T00:00:00"/>
  </r>
  <r>
    <n v="4752"/>
    <n v="48"/>
    <x v="686"/>
    <d v="2017-10-07T00:00:00"/>
    <b v="1"/>
    <s v="Approved"/>
    <s v="WeareA2B"/>
    <s v="Standard"/>
    <s v="medium"/>
    <s v="medium"/>
    <n v="1762.96"/>
    <n v="950.52"/>
    <d v="2014-07-28T00:00:00"/>
  </r>
  <r>
    <n v="4753"/>
    <n v="92"/>
    <x v="205"/>
    <d v="2017-04-27T00:00:00"/>
    <b v="0"/>
    <s v="Approved"/>
    <s v="WeareA2B"/>
    <s v="Touring"/>
    <s v="medium"/>
    <s v="large"/>
    <n v="1890.39"/>
    <n v="260.14"/>
    <d v="1991-01-21T00:00:00"/>
  </r>
  <r>
    <n v="4755"/>
    <n v="31"/>
    <x v="1539"/>
    <d v="2017-06-03T00:00:00"/>
    <b v="1"/>
    <s v="Approved"/>
    <s v="Giant Bicycles"/>
    <s v="Standard"/>
    <s v="medium"/>
    <s v="medium"/>
    <n v="230.91"/>
    <n v="173.18"/>
    <d v="2006-11-10T00:00:00"/>
  </r>
  <r>
    <n v="4756"/>
    <n v="20"/>
    <x v="1690"/>
    <d v="2017-09-15T00:00:00"/>
    <b v="0"/>
    <s v="Approved"/>
    <s v="Trek Bicycles"/>
    <s v="Standard"/>
    <s v="medium"/>
    <s v="small"/>
    <n v="1775.81"/>
    <n v="1580.47"/>
    <d v="2016-02-04T00:00:00"/>
  </r>
  <r>
    <n v="4757"/>
    <n v="13"/>
    <x v="737"/>
    <d v="2017-09-09T00:00:00"/>
    <b v="0"/>
    <s v="Approved"/>
    <s v="Solex"/>
    <s v="Standard"/>
    <s v="medium"/>
    <s v="medium"/>
    <n v="1577.53"/>
    <n v="826.51"/>
    <d v="2011-03-16T00:00:00"/>
  </r>
  <r>
    <n v="4758"/>
    <n v="54"/>
    <x v="1163"/>
    <d v="2017-09-04T00:00:00"/>
    <b v="1"/>
    <s v="Approved"/>
    <s v="WeareA2B"/>
    <s v="Standard"/>
    <s v="medium"/>
    <s v="medium"/>
    <n v="1292.8399999999999"/>
    <n v="13.44"/>
    <d v="1997-10-04T00:00:00"/>
  </r>
  <r>
    <n v="4759"/>
    <n v="58"/>
    <x v="2389"/>
    <d v="2017-09-28T00:00:00"/>
    <b v="0"/>
    <s v="Approved"/>
    <s v="OHM Cycles"/>
    <s v="Road"/>
    <s v="medium"/>
    <s v="medium"/>
    <n v="1280.28"/>
    <n v="829.51"/>
    <d v="2009-04-12T00:00:00"/>
  </r>
  <r>
    <n v="4760"/>
    <n v="56"/>
    <x v="828"/>
    <d v="2017-03-06T00:00:00"/>
    <b v="0"/>
    <s v="Approved"/>
    <s v="Norco Bicycles"/>
    <s v="Mountain"/>
    <s v="low"/>
    <s v="small"/>
    <n v="688.63"/>
    <n v="612.88"/>
    <d v="1993-10-02T00:00:00"/>
  </r>
  <r>
    <n v="4761"/>
    <n v="73"/>
    <x v="2590"/>
    <d v="2017-03-26T00:00:00"/>
    <b v="1"/>
    <s v="Approved"/>
    <s v="Solex"/>
    <s v="Standard"/>
    <s v="medium"/>
    <s v="medium"/>
    <n v="1945.43"/>
    <n v="333.18"/>
    <d v="2011-01-10T00:00:00"/>
  </r>
  <r>
    <n v="4762"/>
    <n v="81"/>
    <x v="2591"/>
    <d v="2017-02-01T00:00:00"/>
    <b v="1"/>
    <s v="Approved"/>
    <s v="Norco Bicycles"/>
    <s v="Standard"/>
    <s v="medium"/>
    <s v="small"/>
    <n v="586.45000000000005"/>
    <n v="521.94000000000005"/>
    <d v="1991-07-10T00:00:00"/>
  </r>
  <r>
    <n v="4763"/>
    <n v="67"/>
    <x v="26"/>
    <d v="2017-04-18T00:00:00"/>
    <b v="1"/>
    <s v="Approved"/>
    <s v="Norco Bicycles"/>
    <s v="Road"/>
    <s v="medium"/>
    <s v="medium"/>
    <n v="544.04999999999995"/>
    <n v="376.84"/>
    <d v="2005-10-22T00:00:00"/>
  </r>
  <r>
    <n v="4764"/>
    <n v="0"/>
    <x v="2592"/>
    <d v="2017-09-06T00:00:00"/>
    <b v="1"/>
    <s v="Approved"/>
    <s v="Trek Bicycles"/>
    <s v="Road"/>
    <s v="medium"/>
    <s v="medium"/>
    <n v="533.51"/>
    <n v="400.13"/>
    <d v="1991-01-21T00:00:00"/>
  </r>
  <r>
    <n v="4765"/>
    <n v="100"/>
    <x v="1873"/>
    <d v="2017-04-09T00:00:00"/>
    <b v="1"/>
    <s v="Approved"/>
    <s v="Norco Bicycles"/>
    <s v="Road"/>
    <s v="medium"/>
    <s v="medium"/>
    <n v="1036.5899999999999"/>
    <n v="206.35"/>
    <d v="1991-05-06T00:00:00"/>
  </r>
  <r>
    <n v="4766"/>
    <n v="92"/>
    <x v="342"/>
    <d v="2017-08-11T00:00:00"/>
    <b v="0"/>
    <s v="Approved"/>
    <s v="WeareA2B"/>
    <s v="Touring"/>
    <s v="medium"/>
    <s v="large"/>
    <n v="1890.39"/>
    <n v="260.14"/>
    <d v="1994-09-09T00:00:00"/>
  </r>
  <r>
    <n v="4767"/>
    <n v="91"/>
    <x v="1844"/>
    <d v="2017-07-14T00:00:00"/>
    <b v="0"/>
    <s v="Approved"/>
    <s v="Solex"/>
    <s v="Standard"/>
    <s v="medium"/>
    <s v="medium"/>
    <n v="100.35"/>
    <n v="75.260000000000005"/>
    <d v="1999-07-26T00:00:00"/>
  </r>
  <r>
    <n v="4768"/>
    <n v="0"/>
    <x v="1507"/>
    <d v="2017-09-11T00:00:00"/>
    <b v="0"/>
    <s v="Approved"/>
    <s v="WeareA2B"/>
    <s v="Standard"/>
    <s v="medium"/>
    <s v="small"/>
    <n v="175.89"/>
    <n v="131.91999999999999"/>
    <d v="2003-02-16T00:00:00"/>
  </r>
  <r>
    <n v="4769"/>
    <n v="82"/>
    <x v="648"/>
    <d v="2017-02-05T00:00:00"/>
    <b v="0"/>
    <s v="Approved"/>
    <s v="Norco Bicycles"/>
    <s v="Standard"/>
    <s v="high"/>
    <s v="medium"/>
    <n v="1148.6400000000001"/>
    <n v="689.18"/>
    <d v="2015-08-10T00:00:00"/>
  </r>
  <r>
    <n v="4770"/>
    <n v="31"/>
    <x v="755"/>
    <d v="2017-01-13T00:00:00"/>
    <b v="0"/>
    <s v="Approved"/>
    <s v="Giant Bicycles"/>
    <s v="Standard"/>
    <s v="medium"/>
    <s v="medium"/>
    <n v="230.91"/>
    <n v="173.18"/>
    <d v="2006-11-10T00:00:00"/>
  </r>
  <r>
    <n v="4771"/>
    <n v="0"/>
    <x v="2491"/>
    <d v="2017-12-17T00:00:00"/>
    <b v="1"/>
    <s v="Approved"/>
    <s v="Trek Bicycles"/>
    <s v="Road"/>
    <s v="medium"/>
    <s v="medium"/>
    <n v="533.51"/>
    <n v="400.13"/>
    <d v="2012-06-04T00:00:00"/>
  </r>
  <r>
    <n v="4772"/>
    <n v="76"/>
    <x v="2085"/>
    <d v="2017-12-26T00:00:00"/>
    <b v="0"/>
    <s v="Approved"/>
    <s v="WeareA2B"/>
    <s v="Standard"/>
    <s v="low"/>
    <s v="medium"/>
    <n v="642.30999999999995"/>
    <n v="513.85"/>
    <d v="2014-10-10T00:00:00"/>
  </r>
  <r>
    <n v="4773"/>
    <n v="14"/>
    <x v="1382"/>
    <d v="2017-04-29T00:00:00"/>
    <b v="1"/>
    <s v="Approved"/>
    <s v="Solex"/>
    <s v="Standard"/>
    <s v="high"/>
    <s v="large"/>
    <n v="1842.92"/>
    <n v="1105.75"/>
    <d v="2016-12-06T00:00:00"/>
  </r>
  <r>
    <n v="4774"/>
    <n v="22"/>
    <x v="1266"/>
    <d v="2017-10-05T00:00:00"/>
    <b v="1"/>
    <s v="Approved"/>
    <s v="WeareA2B"/>
    <s v="Standard"/>
    <s v="medium"/>
    <s v="medium"/>
    <n v="60.34"/>
    <n v="45.26"/>
    <d v="1993-07-15T00:00:00"/>
  </r>
  <r>
    <n v="4775"/>
    <n v="51"/>
    <x v="2593"/>
    <d v="2017-08-28T00:00:00"/>
    <b v="0"/>
    <s v="Approved"/>
    <s v="OHM Cycles"/>
    <s v="Standard"/>
    <s v="high"/>
    <s v="medium"/>
    <n v="2005.66"/>
    <n v="1203.4000000000001"/>
    <d v="2012-04-10T00:00:00"/>
  </r>
  <r>
    <n v="4776"/>
    <n v="46"/>
    <x v="329"/>
    <d v="2017-10-24T00:00:00"/>
    <b v="0"/>
    <s v="Approved"/>
    <s v="OHM Cycles"/>
    <s v="Standard"/>
    <s v="low"/>
    <s v="medium"/>
    <n v="1793.43"/>
    <n v="248.82"/>
    <d v="1999-07-20T00:00:00"/>
  </r>
  <r>
    <n v="4777"/>
    <n v="45"/>
    <x v="2594"/>
    <d v="2017-11-16T00:00:00"/>
    <b v="1"/>
    <s v="Approved"/>
    <s v="Solex"/>
    <s v="Standard"/>
    <s v="medium"/>
    <s v="medium"/>
    <n v="441.49"/>
    <n v="84.99"/>
    <d v="1993-04-12T00:00:00"/>
  </r>
  <r>
    <n v="4778"/>
    <n v="3"/>
    <x v="1972"/>
    <d v="2017-10-22T00:00:00"/>
    <b v="0"/>
    <s v="Approved"/>
    <s v="Trek Bicycles"/>
    <s v="Standard"/>
    <s v="medium"/>
    <s v="large"/>
    <n v="2091.4699999999998"/>
    <n v="388.92"/>
    <d v="2014-03-03T00:00:00"/>
  </r>
  <r>
    <n v="4779"/>
    <n v="84"/>
    <x v="2115"/>
    <d v="2017-11-30T00:00:00"/>
    <b v="0"/>
    <s v="Approved"/>
    <s v="Trek Bicycles"/>
    <s v="Road"/>
    <s v="medium"/>
    <s v="medium"/>
    <n v="290.62"/>
    <n v="215.14"/>
    <d v="2004-12-18T00:00:00"/>
  </r>
  <r>
    <n v="4780"/>
    <n v="0"/>
    <x v="1049"/>
    <d v="2017-10-15T00:00:00"/>
    <b v="1"/>
    <s v="Approved"/>
    <s v="WeareA2B"/>
    <s v="Standard"/>
    <s v="medium"/>
    <s v="medium"/>
    <n v="60.34"/>
    <n v="45.26"/>
    <d v="1993-07-15T00:00:00"/>
  </r>
  <r>
    <n v="4781"/>
    <n v="3"/>
    <x v="2595"/>
    <d v="2017-11-02T00:00:00"/>
    <b v="1"/>
    <s v="Approved"/>
    <s v="Trek Bicycles"/>
    <s v="Standard"/>
    <s v="medium"/>
    <s v="large"/>
    <n v="2091.4699999999998"/>
    <n v="388.92"/>
    <d v="1997-10-04T00:00:00"/>
  </r>
  <r>
    <n v="4782"/>
    <n v="12"/>
    <x v="2596"/>
    <d v="2017-10-08T00:00:00"/>
    <b v="0"/>
    <s v="Approved"/>
    <s v="WeareA2B"/>
    <s v="Standard"/>
    <s v="medium"/>
    <s v="medium"/>
    <n v="1231.1500000000001"/>
    <n v="161.6"/>
    <d v="1994-09-09T00:00:00"/>
  </r>
  <r>
    <n v="4783"/>
    <n v="36"/>
    <x v="1377"/>
    <d v="2017-12-04T00:00:00"/>
    <b v="0"/>
    <s v="Approved"/>
    <s v="Solex"/>
    <s v="Standard"/>
    <s v="low"/>
    <s v="medium"/>
    <n v="945.04"/>
    <n v="507.58"/>
    <d v="1995-12-19T00:00:00"/>
  </r>
  <r>
    <n v="4784"/>
    <n v="49"/>
    <x v="2597"/>
    <d v="2017-03-17T00:00:00"/>
    <b v="0"/>
    <s v="Approved"/>
    <s v="Solex"/>
    <s v="Standard"/>
    <s v="medium"/>
    <s v="large"/>
    <n v="1061.56"/>
    <n v="733.58"/>
    <d v="1993-07-20T00:00:00"/>
  </r>
  <r>
    <n v="4785"/>
    <n v="89"/>
    <x v="148"/>
    <d v="2017-11-27T00:00:00"/>
    <b v="1"/>
    <s v="Approved"/>
    <s v="Giant Bicycles"/>
    <s v="Standard"/>
    <s v="medium"/>
    <s v="large"/>
    <n v="1812.75"/>
    <n v="582.48"/>
    <d v="2008-03-19T00:00:00"/>
  </r>
  <r>
    <n v="4786"/>
    <n v="49"/>
    <x v="1408"/>
    <d v="2017-12-18T00:00:00"/>
    <b v="0"/>
    <s v="Approved"/>
    <s v="Solex"/>
    <s v="Standard"/>
    <s v="medium"/>
    <s v="large"/>
    <n v="1061.56"/>
    <n v="733.58"/>
    <d v="1993-07-20T00:00:00"/>
  </r>
  <r>
    <n v="4787"/>
    <n v="64"/>
    <x v="2598"/>
    <d v="2017-12-28T00:00:00"/>
    <b v="0"/>
    <s v="Approved"/>
    <s v="Trek Bicycles"/>
    <s v="Standard"/>
    <s v="medium"/>
    <s v="large"/>
    <n v="1469.44"/>
    <n v="596.54999999999995"/>
    <d v="2012-05-18T00:00:00"/>
  </r>
  <r>
    <n v="4788"/>
    <n v="69"/>
    <x v="2599"/>
    <d v="2017-08-01T00:00:00"/>
    <b v="1"/>
    <s v="Approved"/>
    <s v="Giant Bicycles"/>
    <s v="Road"/>
    <s v="medium"/>
    <s v="medium"/>
    <n v="792.9"/>
    <n v="594.67999999999995"/>
    <d v="1992-10-02T00:00:00"/>
  </r>
  <r>
    <n v="4789"/>
    <n v="64"/>
    <x v="2160"/>
    <d v="2017-09-18T00:00:00"/>
    <b v="1"/>
    <s v="Approved"/>
    <s v="Giant Bicycles"/>
    <s v="Standard"/>
    <s v="high"/>
    <s v="small"/>
    <n v="1977.36"/>
    <n v="1759.85"/>
    <d v="2010-08-20T00:00:00"/>
  </r>
  <r>
    <n v="4790"/>
    <n v="4"/>
    <x v="98"/>
    <d v="2017-10-10T00:00:00"/>
    <b v="0"/>
    <s v="Approved"/>
    <s v="Giant Bicycles"/>
    <s v="Standard"/>
    <s v="high"/>
    <s v="medium"/>
    <n v="1129.1300000000001"/>
    <n v="677.48"/>
    <d v="2014-03-03T00:00:00"/>
  </r>
  <r>
    <n v="4791"/>
    <n v="5"/>
    <x v="42"/>
    <d v="2017-10-09T00:00:00"/>
    <b v="1"/>
    <s v="Approved"/>
    <s v="Trek Bicycles"/>
    <s v="Mountain"/>
    <s v="low"/>
    <s v="medium"/>
    <n v="574.64"/>
    <n v="459.71"/>
    <d v="2007-08-04T00:00:00"/>
  </r>
  <r>
    <n v="4792"/>
    <n v="59"/>
    <x v="188"/>
    <d v="2017-11-07T00:00:00"/>
    <b v="0"/>
    <s v="Approved"/>
    <s v="WeareA2B"/>
    <s v="Standard"/>
    <s v="medium"/>
    <s v="small"/>
    <n v="1415.01"/>
    <n v="1259.3599999999999"/>
    <d v="2003-01-05T00:00:00"/>
  </r>
  <r>
    <n v="4793"/>
    <n v="11"/>
    <x v="2600"/>
    <d v="2017-09-17T00:00:00"/>
    <b v="1"/>
    <s v="Approved"/>
    <s v="Giant Bicycles"/>
    <s v="Standard"/>
    <s v="high"/>
    <s v="medium"/>
    <n v="1274.93"/>
    <n v="764.96"/>
    <d v="2007-08-04T00:00:00"/>
  </r>
  <r>
    <n v="4794"/>
    <n v="47"/>
    <x v="2601"/>
    <d v="2017-03-03T00:00:00"/>
    <b v="0"/>
    <s v="Approved"/>
    <s v="Trek Bicycles"/>
    <s v="Road"/>
    <s v="low"/>
    <s v="small"/>
    <n v="1720.7"/>
    <n v="1531.42"/>
    <d v="1997-02-09T00:00:00"/>
  </r>
  <r>
    <n v="4795"/>
    <n v="43"/>
    <x v="1414"/>
    <d v="2017-10-04T00:00:00"/>
    <b v="1"/>
    <s v="Approved"/>
    <s v="Norco Bicycles"/>
    <s v="Standard"/>
    <s v="medium"/>
    <s v="medium"/>
    <n v="1555.58"/>
    <n v="818.01"/>
    <d v="2015-08-02T00:00:00"/>
  </r>
  <r>
    <n v="4796"/>
    <n v="85"/>
    <x v="2602"/>
    <d v="2017-06-22T00:00:00"/>
    <b v="1"/>
    <s v="Approved"/>
    <s v="WeareA2B"/>
    <s v="Standard"/>
    <s v="medium"/>
    <s v="medium"/>
    <n v="752.64"/>
    <n v="205.36"/>
    <d v="2015-08-02T00:00:00"/>
  </r>
  <r>
    <n v="4797"/>
    <n v="49"/>
    <x v="1036"/>
    <d v="2017-11-27T00:00:00"/>
    <b v="1"/>
    <s v="Approved"/>
    <s v="Trek Bicycles"/>
    <s v="Road"/>
    <s v="medium"/>
    <s v="medium"/>
    <n v="533.51"/>
    <n v="400.13"/>
    <d v="1998-12-17T00:00:00"/>
  </r>
  <r>
    <n v="4798"/>
    <n v="92"/>
    <x v="1630"/>
    <d v="2017-07-23T00:00:00"/>
    <b v="1"/>
    <s v="Approved"/>
    <s v="WeareA2B"/>
    <s v="Touring"/>
    <s v="medium"/>
    <s v="large"/>
    <n v="1890.39"/>
    <n v="260.14"/>
    <d v="2011-05-07T00:00:00"/>
  </r>
  <r>
    <n v="4799"/>
    <n v="16"/>
    <x v="230"/>
    <d v="2017-07-07T00:00:00"/>
    <b v="1"/>
    <s v="Approved"/>
    <s v="Norco Bicycles"/>
    <s v="Standard"/>
    <s v="high"/>
    <s v="small"/>
    <n v="1661.92"/>
    <n v="1479.11"/>
    <d v="2009-03-08T00:00:00"/>
  </r>
  <r>
    <n v="4800"/>
    <n v="78"/>
    <x v="431"/>
    <d v="2017-09-03T00:00:00"/>
    <b v="0"/>
    <s v="Approved"/>
    <s v="Giant Bicycles"/>
    <s v="Standard"/>
    <s v="medium"/>
    <s v="large"/>
    <n v="1765.3"/>
    <n v="709.48"/>
    <d v="2004-01-16T00:00:00"/>
  </r>
  <r>
    <n v="4801"/>
    <n v="44"/>
    <x v="523"/>
    <d v="2017-02-13T00:00:00"/>
    <b v="0"/>
    <s v="Approved"/>
    <s v="WeareA2B"/>
    <s v="Standard"/>
    <s v="medium"/>
    <s v="medium"/>
    <n v="1769.64"/>
    <n v="108.76"/>
    <d v="2011-05-09T00:00:00"/>
  </r>
  <r>
    <n v="4802"/>
    <n v="80"/>
    <x v="2588"/>
    <d v="2017-01-22T00:00:00"/>
    <b v="1"/>
    <s v="Approved"/>
    <s v="OHM Cycles"/>
    <s v="Touring"/>
    <s v="low"/>
    <s v="medium"/>
    <n v="1073.07"/>
    <n v="933.84"/>
    <d v="1997-01-25T00:00:00"/>
  </r>
  <r>
    <n v="4804"/>
    <n v="16"/>
    <x v="190"/>
    <d v="2017-10-11T00:00:00"/>
    <b v="0"/>
    <s v="Approved"/>
    <s v="Norco Bicycles"/>
    <s v="Standard"/>
    <s v="high"/>
    <s v="small"/>
    <n v="1661.92"/>
    <n v="1479.11"/>
    <d v="1994-09-09T00:00:00"/>
  </r>
  <r>
    <n v="4805"/>
    <n v="20"/>
    <x v="1904"/>
    <d v="2017-02-01T00:00:00"/>
    <b v="1"/>
    <s v="Approved"/>
    <s v="Trek Bicycles"/>
    <s v="Standard"/>
    <s v="medium"/>
    <s v="small"/>
    <n v="1775.81"/>
    <n v="1580.47"/>
    <d v="2010-05-05T00:00:00"/>
  </r>
  <r>
    <n v="4806"/>
    <n v="24"/>
    <x v="375"/>
    <d v="2017-09-27T00:00:00"/>
    <b v="0"/>
    <s v="Approved"/>
    <s v="Solex"/>
    <s v="Road"/>
    <s v="medium"/>
    <s v="large"/>
    <n v="1777.8"/>
    <n v="820.78"/>
    <d v="2012-05-18T00:00:00"/>
  </r>
  <r>
    <n v="4807"/>
    <n v="10"/>
    <x v="2603"/>
    <d v="2017-11-13T00:00:00"/>
    <b v="0"/>
    <s v="Approved"/>
    <s v="Solex"/>
    <s v="Standard"/>
    <s v="medium"/>
    <s v="medium"/>
    <n v="1945.43"/>
    <n v="333.18"/>
    <d v="2000-05-22T00:00:00"/>
  </r>
  <r>
    <n v="4808"/>
    <n v="86"/>
    <x v="1015"/>
    <d v="2017-10-15T00:00:00"/>
    <b v="1"/>
    <s v="Approved"/>
    <s v="Norco Bicycles"/>
    <s v="Road"/>
    <s v="high"/>
    <s v="large"/>
    <n v="774.53"/>
    <n v="464.72"/>
    <d v="2003-03-18T00:00:00"/>
  </r>
  <r>
    <n v="4809"/>
    <n v="40"/>
    <x v="2604"/>
    <d v="2017-07-18T00:00:00"/>
    <b v="0"/>
    <s v="Approved"/>
    <s v="OHM Cycles"/>
    <s v="Standard"/>
    <s v="high"/>
    <s v="medium"/>
    <n v="1458.17"/>
    <n v="874.9"/>
    <d v="2006-02-02T00:00:00"/>
  </r>
  <r>
    <n v="4810"/>
    <n v="69"/>
    <x v="2042"/>
    <d v="2017-01-18T00:00:00"/>
    <b v="0"/>
    <s v="Approved"/>
    <s v="Giant Bicycles"/>
    <s v="Road"/>
    <s v="medium"/>
    <s v="medium"/>
    <n v="792.9"/>
    <n v="594.67999999999995"/>
    <d v="1992-10-02T00:00:00"/>
  </r>
  <r>
    <n v="4811"/>
    <n v="99"/>
    <x v="1761"/>
    <d v="2017-01-16T00:00:00"/>
    <b v="1"/>
    <s v="Approved"/>
    <s v="OHM Cycles"/>
    <s v="Standard"/>
    <s v="medium"/>
    <s v="medium"/>
    <n v="1227.3399999999999"/>
    <n v="770.89"/>
    <d v="1994-08-10T00:00:00"/>
  </r>
  <r>
    <n v="4812"/>
    <n v="23"/>
    <x v="2605"/>
    <d v="2017-04-12T00:00:00"/>
    <b v="1"/>
    <s v="Approved"/>
    <s v="Norco Bicycles"/>
    <s v="Standard"/>
    <s v="medium"/>
    <s v="medium"/>
    <n v="1198.46"/>
    <n v="381.1"/>
    <d v="1998-12-16T00:00:00"/>
  </r>
  <r>
    <n v="4813"/>
    <n v="79"/>
    <x v="2606"/>
    <d v="2017-11-20T00:00:00"/>
    <b v="0"/>
    <s v="Approved"/>
    <s v="Norco Bicycles"/>
    <s v="Standard"/>
    <s v="medium"/>
    <s v="medium"/>
    <n v="1555.58"/>
    <n v="818.01"/>
    <d v="1991-07-10T00:00:00"/>
  </r>
  <r>
    <n v="4814"/>
    <n v="66"/>
    <x v="952"/>
    <d v="2017-07-11T00:00:00"/>
    <b v="0"/>
    <s v="Approved"/>
    <s v="Giant Bicycles"/>
    <s v="Road"/>
    <s v="low"/>
    <s v="small"/>
    <n v="590.26"/>
    <n v="525.33000000000004"/>
    <d v="2010-11-05T00:00:00"/>
  </r>
  <r>
    <n v="4815"/>
    <n v="68"/>
    <x v="2607"/>
    <d v="2017-11-01T00:00:00"/>
    <b v="0"/>
    <s v="Approved"/>
    <s v="OHM Cycles"/>
    <s v="Standard"/>
    <s v="medium"/>
    <s v="medium"/>
    <n v="1636.9"/>
    <n v="44.71"/>
    <d v="2000-05-22T00:00:00"/>
  </r>
  <r>
    <n v="4816"/>
    <n v="75"/>
    <x v="2074"/>
    <d v="2017-09-17T00:00:00"/>
    <b v="1"/>
    <s v="Approved"/>
    <s v="Giant Bicycles"/>
    <s v="Touring"/>
    <s v="medium"/>
    <s v="large"/>
    <n v="1873.97"/>
    <n v="863.95"/>
    <d v="2006-05-22T00:00:00"/>
  </r>
  <r>
    <n v="4817"/>
    <n v="50"/>
    <x v="2608"/>
    <d v="2017-12-27T00:00:00"/>
    <b v="0"/>
    <s v="Approved"/>
    <s v="WeareA2B"/>
    <s v="Standard"/>
    <s v="medium"/>
    <s v="small"/>
    <n v="175.89"/>
    <n v="131.91999999999999"/>
    <d v="2003-02-16T00:00:00"/>
  </r>
  <r>
    <n v="4818"/>
    <n v="16"/>
    <x v="563"/>
    <d v="2017-05-27T00:00:00"/>
    <b v="1"/>
    <s v="Approved"/>
    <s v="Norco Bicycles"/>
    <s v="Standard"/>
    <s v="high"/>
    <s v="small"/>
    <n v="1661.92"/>
    <n v="1479.11"/>
    <d v="1993-07-15T00:00:00"/>
  </r>
  <r>
    <n v="4819"/>
    <n v="33"/>
    <x v="375"/>
    <d v="2017-03-30T00:00:00"/>
    <b v="1"/>
    <s v="Approved"/>
    <s v="Giant Bicycles"/>
    <s v="Standard"/>
    <s v="medium"/>
    <s v="small"/>
    <n v="1311.44"/>
    <n v="1167.18"/>
    <d v="1999-12-04T00:00:00"/>
  </r>
  <r>
    <n v="4820"/>
    <n v="47"/>
    <x v="1543"/>
    <d v="2017-04-16T00:00:00"/>
    <b v="1"/>
    <s v="Approved"/>
    <s v="Trek Bicycles"/>
    <s v="Road"/>
    <s v="low"/>
    <s v="small"/>
    <n v="1720.7"/>
    <n v="1531.42"/>
    <d v="2006-10-01T00:00:00"/>
  </r>
  <r>
    <n v="4821"/>
    <n v="94"/>
    <x v="159"/>
    <d v="2017-04-17T00:00:00"/>
    <b v="1"/>
    <s v="Approved"/>
    <s v="Giant Bicycles"/>
    <s v="Standard"/>
    <s v="medium"/>
    <s v="large"/>
    <n v="1635.3"/>
    <n v="993.66"/>
    <d v="2013-06-09T00:00:00"/>
  </r>
  <r>
    <n v="4823"/>
    <n v="5"/>
    <x v="886"/>
    <d v="2017-04-24T00:00:00"/>
    <b v="0"/>
    <s v="Approved"/>
    <s v="Trek Bicycles"/>
    <s v="Mountain"/>
    <s v="low"/>
    <s v="medium"/>
    <n v="574.64"/>
    <n v="459.71"/>
    <d v="2011-08-29T00:00:00"/>
  </r>
  <r>
    <n v="4824"/>
    <n v="71"/>
    <x v="703"/>
    <d v="2017-04-18T00:00:00"/>
    <b v="1"/>
    <s v="Approved"/>
    <s v="Solex"/>
    <s v="Standard"/>
    <s v="high"/>
    <s v="large"/>
    <n v="1842.92"/>
    <n v="1105.75"/>
    <d v="1995-10-24T00:00:00"/>
  </r>
  <r>
    <n v="4825"/>
    <n v="19"/>
    <x v="2486"/>
    <d v="2017-07-04T00:00:00"/>
    <b v="1"/>
    <s v="Approved"/>
    <s v="OHM Cycles"/>
    <s v="Road"/>
    <s v="high"/>
    <s v="large"/>
    <n v="12.01"/>
    <n v="7.21"/>
    <d v="1993-10-02T00:00:00"/>
  </r>
  <r>
    <n v="4826"/>
    <n v="0"/>
    <x v="235"/>
    <d v="2017-03-03T00:00:00"/>
    <b v="1"/>
    <s v="Approved"/>
    <s v="OHM Cycles"/>
    <s v="Standard"/>
    <s v="high"/>
    <s v="medium"/>
    <n v="227.88"/>
    <n v="136.72999999999999"/>
    <d v="2003-02-07T00:00:00"/>
  </r>
  <r>
    <n v="4827"/>
    <n v="52"/>
    <x v="2091"/>
    <d v="2017-01-27T00:00:00"/>
    <b v="1"/>
    <s v="Approved"/>
    <s v="OHM Cycles"/>
    <s v="Road"/>
    <s v="medium"/>
    <s v="medium"/>
    <n v="1280.28"/>
    <n v="829.51"/>
    <d v="2001-11-25T00:00:00"/>
  </r>
  <r>
    <n v="4828"/>
    <n v="87"/>
    <x v="55"/>
    <d v="2017-04-07T00:00:00"/>
    <b v="0"/>
    <s v="Approved"/>
    <s v="Giant Bicycles"/>
    <s v="Standard"/>
    <s v="high"/>
    <s v="medium"/>
    <n v="1179"/>
    <n v="707.4"/>
    <d v="1997-08-25T00:00:00"/>
  </r>
  <r>
    <n v="4829"/>
    <n v="64"/>
    <x v="1204"/>
    <d v="2017-12-19T00:00:00"/>
    <b v="1"/>
    <s v="Approved"/>
    <s v="Trek Bicycles"/>
    <s v="Standard"/>
    <s v="medium"/>
    <s v="large"/>
    <n v="1469.44"/>
    <n v="596.54999999999995"/>
    <d v="2012-05-18T00:00:00"/>
  </r>
  <r>
    <n v="4830"/>
    <n v="1"/>
    <x v="2141"/>
    <d v="2017-12-06T00:00:00"/>
    <b v="1"/>
    <s v="Approved"/>
    <s v="Giant Bicycles"/>
    <s v="Standard"/>
    <s v="medium"/>
    <s v="medium"/>
    <n v="1403.5"/>
    <n v="954.82"/>
    <d v="2005-08-09T00:00:00"/>
  </r>
  <r>
    <n v="4831"/>
    <n v="42"/>
    <x v="2609"/>
    <d v="2017-07-30T00:00:00"/>
    <b v="0"/>
    <s v="Approved"/>
    <s v="OHM Cycles"/>
    <s v="Road"/>
    <s v="medium"/>
    <s v="small"/>
    <n v="1810"/>
    <n v="1610.9"/>
    <d v="2003-09-09T00:00:00"/>
  </r>
  <r>
    <n v="4834"/>
    <n v="16"/>
    <x v="486"/>
    <d v="2017-07-17T00:00:00"/>
    <b v="1"/>
    <s v="Approved"/>
    <s v="Norco Bicycles"/>
    <s v="Standard"/>
    <s v="high"/>
    <s v="small"/>
    <n v="1661.92"/>
    <n v="1479.11"/>
    <d v="1997-05-10T00:00:00"/>
  </r>
  <r>
    <n v="4835"/>
    <n v="32"/>
    <x v="1342"/>
    <d v="2017-05-26T00:00:00"/>
    <b v="0"/>
    <s v="Approved"/>
    <s v="Giant Bicycles"/>
    <s v="Standard"/>
    <s v="medium"/>
    <s v="medium"/>
    <n v="642.70000000000005"/>
    <n v="211.37"/>
    <d v="2007-12-11T00:00:00"/>
  </r>
  <r>
    <n v="4836"/>
    <n v="90"/>
    <x v="771"/>
    <d v="2017-05-14T00:00:00"/>
    <b v="0"/>
    <s v="Approved"/>
    <s v="Solex"/>
    <s v="Standard"/>
    <s v="low"/>
    <s v="medium"/>
    <n v="945.04"/>
    <n v="507.58"/>
    <d v="1995-12-19T00:00:00"/>
  </r>
  <r>
    <n v="4837"/>
    <n v="52"/>
    <x v="2610"/>
    <d v="2017-06-14T00:00:00"/>
    <b v="0"/>
    <s v="Approved"/>
    <s v="OHM Cycles"/>
    <s v="Road"/>
    <s v="medium"/>
    <s v="medium"/>
    <n v="1280.28"/>
    <n v="829.51"/>
    <d v="2015-10-18T00:00:00"/>
  </r>
  <r>
    <n v="4838"/>
    <n v="89"/>
    <x v="1946"/>
    <d v="2017-10-26T00:00:00"/>
    <b v="1"/>
    <s v="Approved"/>
    <s v="Giant Bicycles"/>
    <s v="Standard"/>
    <s v="medium"/>
    <s v="large"/>
    <n v="1812.75"/>
    <n v="582.48"/>
    <d v="2008-03-19T00:00:00"/>
  </r>
  <r>
    <n v="4839"/>
    <n v="8"/>
    <x v="1353"/>
    <d v="2017-09-17T00:00:00"/>
    <b v="0"/>
    <s v="Approved"/>
    <s v="Solex"/>
    <s v="Road"/>
    <s v="medium"/>
    <s v="small"/>
    <n v="1703.52"/>
    <n v="1516.13"/>
    <d v="2005-05-10T00:00:00"/>
  </r>
  <r>
    <n v="4840"/>
    <n v="22"/>
    <x v="621"/>
    <d v="2017-02-16T00:00:00"/>
    <b v="1"/>
    <s v="Approved"/>
    <s v="Solex"/>
    <s v="Standard"/>
    <s v="medium"/>
    <s v="medium"/>
    <n v="575.27"/>
    <n v="431.45"/>
    <d v="2004-12-18T00:00:00"/>
  </r>
  <r>
    <n v="4841"/>
    <n v="66"/>
    <x v="1818"/>
    <d v="2017-02-02T00:00:00"/>
    <b v="1"/>
    <s v="Approved"/>
    <s v="Solex"/>
    <s v="Standard"/>
    <s v="medium"/>
    <s v="medium"/>
    <n v="1163.8900000000001"/>
    <n v="589.27"/>
    <d v="2016-07-09T00:00:00"/>
  </r>
  <r>
    <n v="4842"/>
    <n v="80"/>
    <x v="1458"/>
    <d v="2017-10-11T00:00:00"/>
    <b v="0"/>
    <s v="Approved"/>
    <s v="OHM Cycles"/>
    <s v="Touring"/>
    <s v="low"/>
    <s v="medium"/>
    <n v="1073.07"/>
    <n v="933.84"/>
    <d v="1997-01-25T00:00:00"/>
  </r>
  <r>
    <n v="4843"/>
    <n v="86"/>
    <x v="1928"/>
    <d v="2017-10-14T00:00:00"/>
    <b v="0"/>
    <s v="Approved"/>
    <s v="OHM Cycles"/>
    <s v="Standard"/>
    <s v="medium"/>
    <s v="medium"/>
    <n v="235.63"/>
    <n v="125.07"/>
    <d v="2004-08-07T00:00:00"/>
  </r>
  <r>
    <n v="4844"/>
    <n v="60"/>
    <x v="2590"/>
    <d v="2017-04-06T00:00:00"/>
    <b v="1"/>
    <s v="Approved"/>
    <s v="Giant Bicycles"/>
    <s v="Standard"/>
    <s v="high"/>
    <s v="small"/>
    <n v="1977.36"/>
    <n v="1759.85"/>
    <d v="2010-08-20T00:00:00"/>
  </r>
  <r>
    <n v="4845"/>
    <n v="50"/>
    <x v="341"/>
    <d v="2017-04-16T00:00:00"/>
    <b v="0"/>
    <s v="Approved"/>
    <s v="Giant Bicycles"/>
    <s v="Standard"/>
    <s v="medium"/>
    <s v="medium"/>
    <n v="642.70000000000005"/>
    <n v="211.37"/>
    <d v="2002-03-22T00:00:00"/>
  </r>
  <r>
    <n v="4846"/>
    <n v="68"/>
    <x v="604"/>
    <d v="2017-05-01T00:00:00"/>
    <b v="0"/>
    <s v="Approved"/>
    <s v="OHM Cycles"/>
    <s v="Standard"/>
    <s v="medium"/>
    <s v="medium"/>
    <n v="1636.9"/>
    <n v="44.71"/>
    <d v="2010-08-20T00:00:00"/>
  </r>
  <r>
    <n v="4847"/>
    <n v="48"/>
    <x v="577"/>
    <d v="2017-10-16T00:00:00"/>
    <b v="0"/>
    <s v="Approved"/>
    <s v="WeareA2B"/>
    <s v="Standard"/>
    <s v="medium"/>
    <s v="medium"/>
    <n v="1762.96"/>
    <n v="950.52"/>
    <d v="2014-07-28T00:00:00"/>
  </r>
  <r>
    <n v="4848"/>
    <n v="66"/>
    <x v="1178"/>
    <d v="2017-04-10T00:00:00"/>
    <b v="0"/>
    <s v="Approved"/>
    <s v="Giant Bicycles"/>
    <s v="Road"/>
    <s v="low"/>
    <s v="small"/>
    <n v="590.26"/>
    <n v="525.33000000000004"/>
    <d v="1995-10-24T00:00:00"/>
  </r>
  <r>
    <n v="4849"/>
    <n v="82"/>
    <x v="1942"/>
    <d v="2017-05-17T00:00:00"/>
    <b v="1"/>
    <s v="Approved"/>
    <s v="Norco Bicycles"/>
    <s v="Standard"/>
    <s v="high"/>
    <s v="medium"/>
    <n v="1148.6400000000001"/>
    <n v="689.18"/>
    <d v="2004-08-07T00:00:00"/>
  </r>
  <r>
    <n v="4850"/>
    <n v="98"/>
    <x v="1335"/>
    <d v="2017-01-15T00:00:00"/>
    <b v="0"/>
    <s v="Approved"/>
    <s v="Trek Bicycles"/>
    <s v="Standard"/>
    <s v="high"/>
    <s v="medium"/>
    <n v="358.39"/>
    <n v="215.03"/>
    <d v="2004-01-16T00:00:00"/>
  </r>
  <r>
    <n v="4851"/>
    <n v="94"/>
    <x v="447"/>
    <d v="2017-08-11T00:00:00"/>
    <b v="0"/>
    <s v="Approved"/>
    <s v="Giant Bicycles"/>
    <s v="Standard"/>
    <s v="medium"/>
    <s v="large"/>
    <n v="1635.3"/>
    <n v="993.66"/>
    <d v="2013-06-09T00:00:00"/>
  </r>
  <r>
    <n v="4852"/>
    <n v="13"/>
    <x v="614"/>
    <d v="2017-01-29T00:00:00"/>
    <b v="1"/>
    <s v="Cancelled"/>
    <s v="Solex"/>
    <s v="Standard"/>
    <s v="medium"/>
    <s v="medium"/>
    <n v="1163.8900000000001"/>
    <n v="589.27"/>
    <d v="2010-05-05T00:00:00"/>
  </r>
  <r>
    <n v="4853"/>
    <n v="24"/>
    <x v="1879"/>
    <d v="2017-02-16T00:00:00"/>
    <b v="0"/>
    <s v="Approved"/>
    <s v="Solex"/>
    <s v="Road"/>
    <s v="medium"/>
    <s v="large"/>
    <n v="1777.8"/>
    <n v="820.78"/>
    <d v="2011-05-07T00:00:00"/>
  </r>
  <r>
    <n v="4854"/>
    <n v="82"/>
    <x v="1843"/>
    <d v="2017-03-19T00:00:00"/>
    <b v="1"/>
    <s v="Approved"/>
    <s v="Norco Bicycles"/>
    <s v="Standard"/>
    <s v="high"/>
    <s v="medium"/>
    <n v="1148.6400000000001"/>
    <n v="689.18"/>
    <d v="2015-08-10T00:00:00"/>
  </r>
  <r>
    <n v="4855"/>
    <n v="0"/>
    <x v="107"/>
    <d v="2017-02-16T00:00:00"/>
    <b v="1"/>
    <s v="Approved"/>
    <s v="OHM Cycles"/>
    <s v="Standard"/>
    <s v="high"/>
    <s v="medium"/>
    <n v="227.88"/>
    <n v="136.72999999999999"/>
    <d v="2003-02-07T00:00:00"/>
  </r>
  <r>
    <n v="4856"/>
    <n v="68"/>
    <x v="2132"/>
    <d v="2017-12-28T00:00:00"/>
    <b v="1"/>
    <s v="Approved"/>
    <s v="OHM Cycles"/>
    <s v="Standard"/>
    <s v="medium"/>
    <s v="medium"/>
    <n v="1636.9"/>
    <n v="44.71"/>
    <d v="1995-10-24T00:00:00"/>
  </r>
  <r>
    <n v="4857"/>
    <n v="70"/>
    <x v="2005"/>
    <d v="2017-11-21T00:00:00"/>
    <b v="1"/>
    <s v="Approved"/>
    <s v="Trek Bicycles"/>
    <s v="Standard"/>
    <s v="high"/>
    <s v="medium"/>
    <n v="495.72"/>
    <n v="297.43"/>
    <d v="2015-04-11T00:00:00"/>
  </r>
  <r>
    <n v="4858"/>
    <n v="46"/>
    <x v="2611"/>
    <d v="2017-05-18T00:00:00"/>
    <b v="0"/>
    <s v="Approved"/>
    <s v="Solex"/>
    <s v="Standard"/>
    <s v="low"/>
    <s v="medium"/>
    <n v="1289.8499999999999"/>
    <n v="74.510000000000005"/>
    <d v="2005-08-09T00:00:00"/>
  </r>
  <r>
    <n v="4859"/>
    <n v="11"/>
    <x v="2121"/>
    <d v="2017-01-03T00:00:00"/>
    <b v="0"/>
    <s v="Approved"/>
    <s v="Trek Bicycles"/>
    <s v="Standard"/>
    <s v="medium"/>
    <s v="small"/>
    <n v="1775.81"/>
    <n v="1580.47"/>
    <d v="1999-06-23T00:00:00"/>
  </r>
  <r>
    <n v="4860"/>
    <n v="25"/>
    <x v="2612"/>
    <d v="2017-07-15T00:00:00"/>
    <b v="0"/>
    <s v="Approved"/>
    <s v="Giant Bicycles"/>
    <s v="Road"/>
    <s v="medium"/>
    <s v="medium"/>
    <n v="1538.99"/>
    <n v="829.65"/>
    <d v="1992-10-11T00:00:00"/>
  </r>
  <r>
    <n v="4861"/>
    <n v="15"/>
    <x v="2055"/>
    <d v="2017-02-12T00:00:00"/>
    <b v="1"/>
    <s v="Approved"/>
    <s v="Norco Bicycles"/>
    <s v="Standard"/>
    <s v="low"/>
    <s v="medium"/>
    <n v="958.74"/>
    <n v="748.9"/>
    <d v="2005-12-07T00:00:00"/>
  </r>
  <r>
    <n v="4862"/>
    <n v="42"/>
    <x v="2613"/>
    <d v="2017-10-13T00:00:00"/>
    <b v="0"/>
    <s v="Approved"/>
    <s v="OHM Cycles"/>
    <s v="Road"/>
    <s v="medium"/>
    <s v="small"/>
    <n v="1810"/>
    <n v="1610.9"/>
    <d v="2011-05-09T00:00:00"/>
  </r>
  <r>
    <n v="4863"/>
    <n v="62"/>
    <x v="2544"/>
    <d v="2017-04-22T00:00:00"/>
    <b v="1"/>
    <s v="Approved"/>
    <s v="Solex"/>
    <s v="Standard"/>
    <s v="medium"/>
    <s v="medium"/>
    <n v="478.16"/>
    <n v="298.72000000000003"/>
    <d v="1998-12-17T00:00:00"/>
  </r>
  <r>
    <n v="4864"/>
    <n v="25"/>
    <x v="2614"/>
    <d v="2017-02-05T00:00:00"/>
    <b v="1"/>
    <s v="Approved"/>
    <s v="Giant Bicycles"/>
    <s v="Road"/>
    <s v="medium"/>
    <s v="medium"/>
    <n v="1538.99"/>
    <n v="829.65"/>
    <d v="2016-02-04T00:00:00"/>
  </r>
  <r>
    <n v="4865"/>
    <n v="18"/>
    <x v="462"/>
    <d v="2017-07-02T00:00:00"/>
    <b v="1"/>
    <s v="Approved"/>
    <s v="Solex"/>
    <s v="Standard"/>
    <s v="medium"/>
    <s v="medium"/>
    <n v="575.27"/>
    <n v="431.45"/>
    <d v="2013-03-12T00:00:00"/>
  </r>
  <r>
    <n v="4866"/>
    <n v="91"/>
    <x v="1884"/>
    <d v="2017-07-01T00:00:00"/>
    <b v="0"/>
    <s v="Approved"/>
    <s v="Solex"/>
    <s v="Standard"/>
    <s v="medium"/>
    <s v="medium"/>
    <n v="100.35"/>
    <n v="75.260000000000005"/>
    <d v="1999-07-26T00:00:00"/>
  </r>
  <r>
    <n v="4868"/>
    <n v="66"/>
    <x v="2615"/>
    <d v="2017-01-19T00:00:00"/>
    <b v="1"/>
    <s v="Approved"/>
    <s v="Giant Bicycles"/>
    <s v="Road"/>
    <s v="low"/>
    <s v="small"/>
    <n v="590.26"/>
    <n v="525.33000000000004"/>
    <d v="2010-11-05T00:00:00"/>
  </r>
  <r>
    <n v="4869"/>
    <n v="74"/>
    <x v="2616"/>
    <d v="2017-08-14T00:00:00"/>
    <b v="0"/>
    <s v="Cancelled"/>
    <s v="WeareA2B"/>
    <s v="Standard"/>
    <s v="medium"/>
    <s v="medium"/>
    <n v="1228.07"/>
    <n v="400.91"/>
    <d v="1991-07-10T00:00:00"/>
  </r>
  <r>
    <n v="4870"/>
    <n v="12"/>
    <x v="2428"/>
    <d v="2017-02-08T00:00:00"/>
    <b v="0"/>
    <s v="Approved"/>
    <s v="WeareA2B"/>
    <s v="Standard"/>
    <s v="medium"/>
    <s v="medium"/>
    <n v="1231.1500000000001"/>
    <n v="161.6"/>
    <d v="2004-08-17T00:00:00"/>
  </r>
  <r>
    <n v="4871"/>
    <n v="36"/>
    <x v="2617"/>
    <d v="2017-01-12T00:00:00"/>
    <b v="1"/>
    <s v="Approved"/>
    <s v="Solex"/>
    <s v="Standard"/>
    <s v="low"/>
    <s v="medium"/>
    <n v="945.04"/>
    <n v="507.58"/>
    <d v="1995-12-19T00:00:00"/>
  </r>
  <r>
    <n v="4872"/>
    <n v="97"/>
    <x v="2159"/>
    <d v="2017-07-07T00:00:00"/>
    <b v="0"/>
    <s v="Approved"/>
    <s v="Solex"/>
    <s v="Standard"/>
    <s v="medium"/>
    <s v="large"/>
    <n v="202.62"/>
    <n v="151.96"/>
    <d v="2016-03-29T00:00:00"/>
  </r>
  <r>
    <n v="4873"/>
    <n v="74"/>
    <x v="1645"/>
    <d v="2017-04-06T00:00:00"/>
    <b v="0"/>
    <s v="Approved"/>
    <s v="WeareA2B"/>
    <s v="Standard"/>
    <s v="medium"/>
    <s v="medium"/>
    <n v="1228.07"/>
    <n v="400.91"/>
    <d v="2011-01-10T00:00:00"/>
  </r>
  <r>
    <n v="4874"/>
    <n v="0"/>
    <x v="484"/>
    <d v="2017-06-23T00:00:00"/>
    <b v="0"/>
    <s v="Approved"/>
    <s v="Trek Bicycles"/>
    <s v="Standard"/>
    <s v="high"/>
    <s v="medium"/>
    <n v="495.72"/>
    <n v="297.43"/>
    <d v="2015-04-11T00:00:00"/>
  </r>
  <r>
    <n v="4875"/>
    <n v="64"/>
    <x v="2514"/>
    <d v="2017-02-04T00:00:00"/>
    <b v="0"/>
    <s v="Approved"/>
    <s v="Trek Bicycles"/>
    <s v="Standard"/>
    <s v="medium"/>
    <s v="large"/>
    <n v="1469.44"/>
    <n v="596.54999999999995"/>
    <d v="2015-04-11T00:00:00"/>
  </r>
  <r>
    <n v="4876"/>
    <n v="33"/>
    <x v="678"/>
    <d v="2017-09-16T00:00:00"/>
    <b v="0"/>
    <s v="Approved"/>
    <s v="OHM Cycles"/>
    <s v="Road"/>
    <s v="medium"/>
    <s v="small"/>
    <n v="1810"/>
    <n v="1610.9"/>
    <d v="2008-03-19T00:00:00"/>
  </r>
  <r>
    <n v="4877"/>
    <n v="36"/>
    <x v="734"/>
    <d v="2017-05-07T00:00:00"/>
    <b v="1"/>
    <s v="Approved"/>
    <s v="Solex"/>
    <s v="Standard"/>
    <s v="low"/>
    <s v="medium"/>
    <n v="945.04"/>
    <n v="507.58"/>
    <d v="1995-12-19T00:00:00"/>
  </r>
  <r>
    <n v="4878"/>
    <n v="36"/>
    <x v="2270"/>
    <d v="2017-07-27T00:00:00"/>
    <b v="1"/>
    <s v="Approved"/>
    <s v="Solex"/>
    <s v="Standard"/>
    <s v="low"/>
    <s v="medium"/>
    <n v="945.04"/>
    <n v="507.58"/>
    <d v="1995-12-19T00:00:00"/>
  </r>
  <r>
    <n v="4879"/>
    <n v="10"/>
    <x v="2618"/>
    <d v="2017-08-19T00:00:00"/>
    <b v="0"/>
    <s v="Approved"/>
    <s v="WeareA2B"/>
    <s v="Touring"/>
    <s v="medium"/>
    <s v="medium"/>
    <n v="1466.68"/>
    <n v="363.25"/>
    <d v="2014-03-03T00:00:00"/>
  </r>
  <r>
    <n v="4880"/>
    <n v="58"/>
    <x v="791"/>
    <d v="2017-08-15T00:00:00"/>
    <b v="1"/>
    <s v="Approved"/>
    <s v="OHM Cycles"/>
    <s v="Road"/>
    <s v="medium"/>
    <s v="medium"/>
    <n v="1280.28"/>
    <n v="829.51"/>
    <d v="2009-04-12T00:00:00"/>
  </r>
  <r>
    <n v="4881"/>
    <n v="39"/>
    <x v="1464"/>
    <d v="2017-11-05T00:00:00"/>
    <b v="0"/>
    <s v="Approved"/>
    <s v="Giant Bicycles"/>
    <s v="Standard"/>
    <s v="medium"/>
    <s v="large"/>
    <n v="1812.75"/>
    <n v="582.48"/>
    <d v="2010-06-07T00:00:00"/>
  </r>
  <r>
    <n v="4882"/>
    <n v="28"/>
    <x v="1105"/>
    <d v="2017-11-21T00:00:00"/>
    <b v="0"/>
    <s v="Approved"/>
    <s v="Norco Bicycles"/>
    <s v="Standard"/>
    <s v="medium"/>
    <s v="small"/>
    <n v="1216.1400000000001"/>
    <n v="1082.3599999999999"/>
    <d v="1994-07-12T00:00:00"/>
  </r>
  <r>
    <n v="4883"/>
    <n v="36"/>
    <x v="2619"/>
    <d v="2017-02-13T00:00:00"/>
    <b v="1"/>
    <s v="Approved"/>
    <s v="Solex"/>
    <s v="Standard"/>
    <s v="low"/>
    <s v="medium"/>
    <n v="945.04"/>
    <n v="507.58"/>
    <d v="1995-12-19T00:00:00"/>
  </r>
  <r>
    <n v="4884"/>
    <n v="35"/>
    <x v="2373"/>
    <d v="2017-07-02T00:00:00"/>
    <b v="1"/>
    <s v="Approved"/>
    <s v="Trek Bicycles"/>
    <s v="Standard"/>
    <s v="low"/>
    <s v="medium"/>
    <n v="1057.51"/>
    <n v="154.4"/>
    <d v="1994-07-12T00:00:00"/>
  </r>
  <r>
    <n v="4885"/>
    <n v="27"/>
    <x v="2187"/>
    <d v="2017-02-19T00:00:00"/>
    <b v="1"/>
    <s v="Approved"/>
    <s v="Trek Bicycles"/>
    <s v="Standard"/>
    <s v="medium"/>
    <s v="medium"/>
    <n v="499.53"/>
    <n v="388.72"/>
    <d v="1991-11-10T00:00:00"/>
  </r>
  <r>
    <n v="4886"/>
    <n v="5"/>
    <x v="2620"/>
    <d v="2017-05-25T00:00:00"/>
    <b v="0"/>
    <s v="Approved"/>
    <s v="Trek Bicycles"/>
    <s v="Mountain"/>
    <s v="low"/>
    <s v="medium"/>
    <n v="574.64"/>
    <n v="459.71"/>
    <d v="2011-08-29T00:00:00"/>
  </r>
  <r>
    <n v="4887"/>
    <n v="62"/>
    <x v="2621"/>
    <d v="2017-02-18T00:00:00"/>
    <b v="1"/>
    <s v="Approved"/>
    <s v="Solex"/>
    <s v="Standard"/>
    <s v="high"/>
    <s v="medium"/>
    <n v="1024.6600000000001"/>
    <n v="614.79999999999995"/>
    <d v="2016-02-04T00:00:00"/>
  </r>
  <r>
    <n v="4888"/>
    <n v="65"/>
    <x v="2622"/>
    <d v="2017-09-01T00:00:00"/>
    <b v="1"/>
    <s v="Approved"/>
    <s v="WeareA2B"/>
    <s v="Standard"/>
    <s v="medium"/>
    <s v="medium"/>
    <n v="1807.45"/>
    <n v="778.69"/>
    <d v="1992-10-02T00:00:00"/>
  </r>
  <r>
    <n v="4890"/>
    <n v="81"/>
    <x v="1058"/>
    <d v="2017-07-31T00:00:00"/>
    <b v="1"/>
    <s v="Approved"/>
    <s v="Solex"/>
    <s v="Standard"/>
    <s v="medium"/>
    <s v="medium"/>
    <n v="1151.96"/>
    <n v="649.49"/>
    <d v="2007-12-11T00:00:00"/>
  </r>
  <r>
    <n v="4891"/>
    <n v="91"/>
    <x v="1998"/>
    <d v="2017-04-22T00:00:00"/>
    <b v="0"/>
    <s v="Approved"/>
    <s v="Solex"/>
    <s v="Standard"/>
    <s v="medium"/>
    <s v="medium"/>
    <n v="100.35"/>
    <n v="75.260000000000005"/>
    <d v="2016-03-29T00:00:00"/>
  </r>
  <r>
    <n v="4892"/>
    <n v="0"/>
    <x v="2623"/>
    <d v="2017-12-26T00:00:00"/>
    <b v="0"/>
    <s v="Approved"/>
    <s v="Trek Bicycles"/>
    <s v="Standard"/>
    <s v="medium"/>
    <s v="medium"/>
    <n v="499.53"/>
    <n v="388.72"/>
    <d v="1999-06-23T00:00:00"/>
  </r>
  <r>
    <n v="4893"/>
    <n v="35"/>
    <x v="2093"/>
    <d v="2017-09-02T00:00:00"/>
    <b v="1"/>
    <s v="Approved"/>
    <s v="Giant Bicycles"/>
    <s v="Standard"/>
    <s v="medium"/>
    <s v="medium"/>
    <n v="1403.5"/>
    <n v="954.82"/>
    <d v="1998-12-16T00:00:00"/>
  </r>
  <r>
    <n v="4894"/>
    <n v="40"/>
    <x v="2015"/>
    <d v="2017-05-04T00:00:00"/>
    <b v="1"/>
    <s v="Approved"/>
    <s v="Trek Bicycles"/>
    <s v="Road"/>
    <s v="medium"/>
    <s v="large"/>
    <n v="1894.19"/>
    <n v="598.76"/>
    <d v="2003-07-21T00:00:00"/>
  </r>
  <r>
    <n v="4895"/>
    <n v="52"/>
    <x v="2237"/>
    <d v="2017-03-18T00:00:00"/>
    <b v="1"/>
    <s v="Approved"/>
    <s v="OHM Cycles"/>
    <s v="Road"/>
    <s v="medium"/>
    <s v="medium"/>
    <n v="1280.28"/>
    <n v="829.51"/>
    <d v="2001-11-25T00:00:00"/>
  </r>
  <r>
    <n v="4897"/>
    <n v="77"/>
    <x v="736"/>
    <d v="2017-12-28T00:00:00"/>
    <b v="1"/>
    <s v="Approved"/>
    <s v="Norco Bicycles"/>
    <s v="Road"/>
    <s v="medium"/>
    <s v="large"/>
    <n v="1240.31"/>
    <n v="795.1"/>
    <d v="2011-01-10T00:00:00"/>
  </r>
  <r>
    <n v="4898"/>
    <n v="93"/>
    <x v="2454"/>
    <d v="2017-09-22T00:00:00"/>
    <b v="1"/>
    <s v="Approved"/>
    <s v="WeareA2B"/>
    <s v="Standard"/>
    <s v="medium"/>
    <s v="medium"/>
    <n v="1065.03"/>
    <n v="230.09"/>
    <d v="2003-09-10T00:00:00"/>
  </r>
  <r>
    <n v="4899"/>
    <n v="80"/>
    <x v="2624"/>
    <d v="2017-05-12T00:00:00"/>
    <b v="0"/>
    <s v="Approved"/>
    <s v="OHM Cycles"/>
    <s v="Touring"/>
    <s v="low"/>
    <s v="medium"/>
    <n v="1073.07"/>
    <n v="933.84"/>
    <d v="1997-01-25T00:00:00"/>
  </r>
  <r>
    <n v="4900"/>
    <n v="66"/>
    <x v="117"/>
    <d v="2017-07-24T00:00:00"/>
    <b v="0"/>
    <s v="Approved"/>
    <s v="Giant Bicycles"/>
    <s v="Road"/>
    <s v="low"/>
    <s v="small"/>
    <n v="590.26"/>
    <n v="525.33000000000004"/>
    <d v="2002-08-31T00:00:00"/>
  </r>
  <r>
    <n v="4901"/>
    <n v="57"/>
    <x v="294"/>
    <d v="2017-12-16T00:00:00"/>
    <b v="1"/>
    <s v="Approved"/>
    <s v="WeareA2B"/>
    <s v="Touring"/>
    <s v="medium"/>
    <s v="large"/>
    <n v="1890.39"/>
    <n v="260.14"/>
    <d v="1991-01-21T00:00:00"/>
  </r>
  <r>
    <n v="4902"/>
    <n v="3"/>
    <x v="1171"/>
    <d v="2017-08-18T00:00:00"/>
    <b v="0"/>
    <s v="Approved"/>
    <s v="Trek Bicycles"/>
    <s v="Standard"/>
    <s v="medium"/>
    <s v="large"/>
    <n v="2091.4699999999998"/>
    <n v="388.92"/>
    <d v="2001-11-25T00:00:00"/>
  </r>
  <r>
    <n v="4903"/>
    <n v="82"/>
    <x v="204"/>
    <d v="2017-12-04T00:00:00"/>
    <b v="0"/>
    <s v="Approved"/>
    <s v="Norco Bicycles"/>
    <s v="Standard"/>
    <s v="high"/>
    <s v="medium"/>
    <n v="1148.6400000000001"/>
    <n v="689.18"/>
    <d v="1993-04-20T00:00:00"/>
  </r>
  <r>
    <n v="4904"/>
    <n v="44"/>
    <x v="2625"/>
    <d v="2017-06-04T00:00:00"/>
    <b v="1"/>
    <s v="Approved"/>
    <s v="WeareA2B"/>
    <s v="Standard"/>
    <s v="medium"/>
    <s v="medium"/>
    <n v="1769.64"/>
    <n v="108.76"/>
    <d v="2011-05-09T00:00:00"/>
  </r>
  <r>
    <n v="4905"/>
    <n v="74"/>
    <x v="1334"/>
    <d v="2017-02-14T00:00:00"/>
    <b v="0"/>
    <s v="Approved"/>
    <s v="WeareA2B"/>
    <s v="Standard"/>
    <s v="medium"/>
    <s v="medium"/>
    <n v="1228.07"/>
    <n v="400.91"/>
    <d v="2015-08-10T00:00:00"/>
  </r>
  <r>
    <n v="4906"/>
    <n v="93"/>
    <x v="1739"/>
    <d v="2017-10-16T00:00:00"/>
    <b v="1"/>
    <s v="Approved"/>
    <s v="WeareA2B"/>
    <s v="Standard"/>
    <s v="medium"/>
    <s v="medium"/>
    <n v="1065.03"/>
    <n v="230.09"/>
    <d v="2000-11-03T00:00:00"/>
  </r>
  <r>
    <n v="4907"/>
    <n v="0"/>
    <x v="2345"/>
    <d v="2017-01-24T00:00:00"/>
    <b v="0"/>
    <s v="Approved"/>
    <s v="Giant Bicycles"/>
    <s v="Standard"/>
    <s v="medium"/>
    <s v="medium"/>
    <n v="230.91"/>
    <n v="173.18"/>
    <d v="1994-07-12T00:00:00"/>
  </r>
  <r>
    <n v="4908"/>
    <n v="0"/>
    <x v="2626"/>
    <d v="2017-06-30T00:00:00"/>
    <b v="1"/>
    <s v="Approved"/>
    <s v="Giant Bicycles"/>
    <s v="Standard"/>
    <s v="medium"/>
    <s v="medium"/>
    <n v="230.91"/>
    <n v="173.18"/>
    <d v="1992-10-11T00:00:00"/>
  </r>
  <r>
    <n v="4909"/>
    <n v="0"/>
    <x v="2627"/>
    <d v="2017-05-28T00:00:00"/>
    <b v="1"/>
    <s v="Approved"/>
    <s v="WeareA2B"/>
    <s v="Standard"/>
    <s v="medium"/>
    <s v="small"/>
    <n v="175.89"/>
    <n v="131.91999999999999"/>
    <d v="1991-01-21T00:00:00"/>
  </r>
  <r>
    <n v="4910"/>
    <n v="25"/>
    <x v="746"/>
    <d v="2017-11-06T00:00:00"/>
    <b v="0"/>
    <s v="Approved"/>
    <s v="OHM Cycles"/>
    <s v="Standard"/>
    <s v="high"/>
    <s v="medium"/>
    <n v="2005.66"/>
    <n v="1203.4000000000001"/>
    <d v="2012-04-10T00:00:00"/>
  </r>
  <r>
    <n v="4911"/>
    <n v="0"/>
    <x v="990"/>
    <d v="2017-03-03T00:00:00"/>
    <b v="0"/>
    <s v="Approved"/>
    <s v="OHM Cycles"/>
    <s v="Standard"/>
    <s v="medium"/>
    <s v="medium"/>
    <n v="183.86"/>
    <n v="137.9"/>
    <d v="1998-12-17T00:00:00"/>
  </r>
  <r>
    <n v="4912"/>
    <n v="56"/>
    <x v="2296"/>
    <d v="2017-11-26T00:00:00"/>
    <b v="0"/>
    <s v="Approved"/>
    <s v="OHM Cycles"/>
    <s v="Standard"/>
    <s v="medium"/>
    <s v="medium"/>
    <n v="183.86"/>
    <n v="137.9"/>
    <d v="2011-08-24T00:00:00"/>
  </r>
  <r>
    <n v="4913"/>
    <n v="87"/>
    <x v="939"/>
    <d v="2017-08-17T00:00:00"/>
    <b v="0"/>
    <s v="Approved"/>
    <s v="OHM Cycles"/>
    <s v="Standard"/>
    <s v="medium"/>
    <s v="medium"/>
    <n v="1636.9"/>
    <n v="44.71"/>
    <d v="2010-08-20T00:00:00"/>
  </r>
  <r>
    <n v="4914"/>
    <n v="54"/>
    <x v="2516"/>
    <d v="2017-04-04T00:00:00"/>
    <b v="1"/>
    <s v="Approved"/>
    <s v="WeareA2B"/>
    <s v="Standard"/>
    <s v="medium"/>
    <s v="medium"/>
    <n v="1292.8399999999999"/>
    <n v="13.44"/>
    <d v="1998-12-16T00:00:00"/>
  </r>
  <r>
    <n v="4915"/>
    <n v="39"/>
    <x v="2628"/>
    <d v="2017-06-18T00:00:00"/>
    <b v="1"/>
    <s v="Approved"/>
    <s v="Giant Bicycles"/>
    <s v="Standard"/>
    <s v="medium"/>
    <s v="large"/>
    <n v="1812.75"/>
    <n v="582.48"/>
    <d v="2010-06-07T00:00:00"/>
  </r>
  <r>
    <n v="4916"/>
    <n v="77"/>
    <x v="1458"/>
    <d v="2017-09-02T00:00:00"/>
    <b v="0"/>
    <s v="Approved"/>
    <s v="Norco Bicycles"/>
    <s v="Road"/>
    <s v="medium"/>
    <s v="large"/>
    <n v="1240.31"/>
    <n v="795.1"/>
    <d v="2011-01-10T00:00:00"/>
  </r>
  <r>
    <n v="4917"/>
    <n v="80"/>
    <x v="1154"/>
    <d v="2017-09-19T00:00:00"/>
    <b v="1"/>
    <s v="Approved"/>
    <s v="OHM Cycles"/>
    <s v="Touring"/>
    <s v="low"/>
    <s v="medium"/>
    <n v="1073.07"/>
    <n v="933.84"/>
    <d v="1997-01-25T00:00:00"/>
  </r>
  <r>
    <n v="4918"/>
    <n v="89"/>
    <x v="2629"/>
    <d v="2017-08-02T00:00:00"/>
    <b v="0"/>
    <s v="Approved"/>
    <s v="Giant Bicycles"/>
    <s v="Standard"/>
    <s v="medium"/>
    <s v="large"/>
    <n v="1812.75"/>
    <n v="582.48"/>
    <d v="2007-12-11T00:00:00"/>
  </r>
  <r>
    <n v="4919"/>
    <n v="78"/>
    <x v="2630"/>
    <d v="2017-11-23T00:00:00"/>
    <b v="1"/>
    <s v="Approved"/>
    <s v="Giant Bicycles"/>
    <s v="Standard"/>
    <s v="medium"/>
    <s v="large"/>
    <n v="1765.3"/>
    <n v="709.48"/>
    <d v="1991-07-10T00:00:00"/>
  </r>
  <r>
    <n v="4920"/>
    <n v="30"/>
    <x v="2631"/>
    <d v="2017-08-21T00:00:00"/>
    <b v="1"/>
    <s v="Approved"/>
    <s v="Solex"/>
    <s v="Standard"/>
    <s v="high"/>
    <s v="medium"/>
    <n v="748.17"/>
    <n v="448.9"/>
    <d v="1994-07-12T00:00:00"/>
  </r>
  <r>
    <n v="4921"/>
    <n v="96"/>
    <x v="1884"/>
    <d v="2017-03-08T00:00:00"/>
    <b v="0"/>
    <s v="Approved"/>
    <s v="WeareA2B"/>
    <s v="Road"/>
    <s v="low"/>
    <s v="small"/>
    <n v="1172.78"/>
    <n v="1043.77"/>
    <d v="2002-10-10T00:00:00"/>
  </r>
  <r>
    <n v="4922"/>
    <n v="55"/>
    <x v="2632"/>
    <d v="2017-08-04T00:00:00"/>
    <b v="1"/>
    <s v="Approved"/>
    <s v="Trek Bicycles"/>
    <s v="Road"/>
    <s v="medium"/>
    <s v="large"/>
    <n v="1894.19"/>
    <n v="598.76"/>
    <d v="2003-07-21T00:00:00"/>
  </r>
  <r>
    <n v="4923"/>
    <n v="51"/>
    <x v="2633"/>
    <d v="2017-12-27T00:00:00"/>
    <b v="0"/>
    <s v="Approved"/>
    <s v="OHM Cycles"/>
    <s v="Standard"/>
    <s v="high"/>
    <s v="medium"/>
    <n v="2005.66"/>
    <n v="1203.4000000000001"/>
    <d v="2012-04-10T00:00:00"/>
  </r>
  <r>
    <n v="4924"/>
    <n v="35"/>
    <x v="1535"/>
    <d v="2017-06-14T00:00:00"/>
    <b v="0"/>
    <s v="Approved"/>
    <s v="Giant Bicycles"/>
    <s v="Standard"/>
    <s v="medium"/>
    <s v="medium"/>
    <n v="1403.5"/>
    <n v="954.82"/>
    <d v="2004-09-28T00:00:00"/>
  </r>
  <r>
    <n v="4925"/>
    <n v="20"/>
    <x v="2634"/>
    <d v="2017-03-24T00:00:00"/>
    <b v="0"/>
    <s v="Approved"/>
    <s v="Trek Bicycles"/>
    <s v="Standard"/>
    <s v="medium"/>
    <s v="small"/>
    <n v="1775.81"/>
    <n v="1580.47"/>
    <d v="2010-05-05T00:00:00"/>
  </r>
  <r>
    <n v="4926"/>
    <n v="2"/>
    <x v="2635"/>
    <d v="2017-03-27T00:00:00"/>
    <b v="0"/>
    <s v="Approved"/>
    <s v="Solex"/>
    <s v="Standard"/>
    <s v="medium"/>
    <s v="medium"/>
    <n v="71.489999999999995"/>
    <n v="53.62"/>
    <d v="2012-09-15T00:00:00"/>
  </r>
  <r>
    <n v="4927"/>
    <n v="49"/>
    <x v="2314"/>
    <d v="2017-10-05T00:00:00"/>
    <b v="0"/>
    <s v="Approved"/>
    <s v="Trek Bicycles"/>
    <s v="Road"/>
    <s v="medium"/>
    <s v="medium"/>
    <n v="533.51"/>
    <n v="400.13"/>
    <d v="2012-06-04T00:00:00"/>
  </r>
  <r>
    <n v="4928"/>
    <n v="33"/>
    <x v="2636"/>
    <d v="2017-07-29T00:00:00"/>
    <b v="0"/>
    <s v="Approved"/>
    <s v="Giant Bicycles"/>
    <s v="Standard"/>
    <s v="medium"/>
    <s v="small"/>
    <n v="1311.44"/>
    <n v="1167.18"/>
    <d v="2006-02-02T00:00:00"/>
  </r>
  <r>
    <n v="4929"/>
    <n v="80"/>
    <x v="2054"/>
    <d v="2017-06-30T00:00:00"/>
    <b v="1"/>
    <s v="Approved"/>
    <s v="OHM Cycles"/>
    <s v="Touring"/>
    <s v="low"/>
    <s v="medium"/>
    <n v="1073.07"/>
    <n v="933.84"/>
    <d v="1997-01-25T00:00:00"/>
  </r>
  <r>
    <n v="4930"/>
    <n v="35"/>
    <x v="2637"/>
    <d v="2017-10-17T00:00:00"/>
    <b v="0"/>
    <s v="Approved"/>
    <s v="Giant Bicycles"/>
    <s v="Standard"/>
    <s v="medium"/>
    <s v="medium"/>
    <n v="1403.5"/>
    <n v="954.82"/>
    <d v="2016-11-14T00:00:00"/>
  </r>
  <r>
    <n v="4931"/>
    <n v="21"/>
    <x v="2638"/>
    <d v="2017-01-29T00:00:00"/>
    <b v="0"/>
    <s v="Approved"/>
    <s v="Solex"/>
    <s v="Standard"/>
    <s v="medium"/>
    <s v="large"/>
    <n v="1071.23"/>
    <n v="380.74"/>
    <d v="2016-02-04T00:00:00"/>
  </r>
  <r>
    <n v="4932"/>
    <n v="5"/>
    <x v="2579"/>
    <d v="2017-05-17T00:00:00"/>
    <b v="1"/>
    <s v="Approved"/>
    <s v="Trek Bicycles"/>
    <s v="Mountain"/>
    <s v="low"/>
    <s v="medium"/>
    <n v="574.64"/>
    <n v="459.71"/>
    <d v="1999-07-26T00:00:00"/>
  </r>
  <r>
    <n v="4933"/>
    <n v="68"/>
    <x v="2639"/>
    <d v="2017-04-13T00:00:00"/>
    <b v="1"/>
    <s v="Approved"/>
    <s v="OHM Cycles"/>
    <s v="Standard"/>
    <s v="medium"/>
    <s v="medium"/>
    <n v="1636.9"/>
    <n v="44.71"/>
    <d v="2010-08-20T00:00:00"/>
  </r>
  <r>
    <n v="4934"/>
    <n v="48"/>
    <x v="1838"/>
    <d v="2017-05-17T00:00:00"/>
    <b v="0"/>
    <s v="Approved"/>
    <s v="WeareA2B"/>
    <s v="Standard"/>
    <s v="medium"/>
    <s v="medium"/>
    <n v="1762.96"/>
    <n v="950.52"/>
    <d v="2016-11-14T00:00:00"/>
  </r>
  <r>
    <n v="4935"/>
    <n v="19"/>
    <x v="646"/>
    <d v="2017-05-26T00:00:00"/>
    <b v="1"/>
    <s v="Approved"/>
    <s v="Trek Bicycles"/>
    <s v="Mountain"/>
    <s v="low"/>
    <s v="medium"/>
    <n v="574.64"/>
    <n v="459.71"/>
    <d v="2011-08-29T00:00:00"/>
  </r>
  <r>
    <n v="4936"/>
    <n v="96"/>
    <x v="1717"/>
    <d v="2017-08-04T00:00:00"/>
    <b v="1"/>
    <s v="Approved"/>
    <s v="WeareA2B"/>
    <s v="Road"/>
    <s v="low"/>
    <s v="small"/>
    <n v="1172.78"/>
    <n v="1043.77"/>
    <d v="2002-10-10T00:00:00"/>
  </r>
  <r>
    <n v="4937"/>
    <n v="0"/>
    <x v="2640"/>
    <d v="2017-03-25T00:00:00"/>
    <b v="0"/>
    <s v="Approved"/>
    <s v="Giant Bicycles"/>
    <s v="Standard"/>
    <s v="medium"/>
    <s v="large"/>
    <n v="569.55999999999995"/>
    <n v="528.42999999999995"/>
    <d v="2003-09-10T00:00:00"/>
  </r>
  <r>
    <n v="4938"/>
    <n v="95"/>
    <x v="2641"/>
    <d v="2017-06-01T00:00:00"/>
    <b v="1"/>
    <s v="Approved"/>
    <s v="Giant Bicycles"/>
    <s v="Standard"/>
    <s v="medium"/>
    <s v="large"/>
    <n v="569.55999999999995"/>
    <n v="528.42999999999995"/>
    <d v="2003-09-10T00:00:00"/>
  </r>
  <r>
    <n v="4939"/>
    <n v="75"/>
    <x v="2216"/>
    <d v="2017-05-10T00:00:00"/>
    <b v="1"/>
    <s v="Approved"/>
    <s v="Giant Bicycles"/>
    <s v="Touring"/>
    <s v="medium"/>
    <s v="large"/>
    <n v="1873.97"/>
    <n v="863.95"/>
    <d v="2006-05-22T00:00:00"/>
  </r>
  <r>
    <n v="4940"/>
    <n v="88"/>
    <x v="2630"/>
    <d v="2017-11-17T00:00:00"/>
    <b v="0"/>
    <s v="Approved"/>
    <s v="Norco Bicycles"/>
    <s v="Standard"/>
    <s v="medium"/>
    <s v="medium"/>
    <n v="1198.46"/>
    <n v="381.1"/>
    <d v="2013-06-09T00:00:00"/>
  </r>
  <r>
    <n v="4941"/>
    <n v="20"/>
    <x v="1180"/>
    <d v="2017-03-16T00:00:00"/>
    <b v="0"/>
    <s v="Approved"/>
    <s v="Trek Bicycles"/>
    <s v="Standard"/>
    <s v="medium"/>
    <s v="small"/>
    <n v="1775.81"/>
    <n v="1580.47"/>
    <d v="2014-03-03T00:00:00"/>
  </r>
  <r>
    <n v="4942"/>
    <n v="72"/>
    <x v="2318"/>
    <d v="2017-12-30T00:00:00"/>
    <b v="1"/>
    <s v="Approved"/>
    <s v="OHM Cycles"/>
    <s v="Standard"/>
    <s v="medium"/>
    <s v="medium"/>
    <n v="912.52"/>
    <n v="141.4"/>
    <d v="2015-10-18T00:00:00"/>
  </r>
  <r>
    <n v="4943"/>
    <n v="3"/>
    <x v="2642"/>
    <d v="2017-05-05T00:00:00"/>
    <b v="1"/>
    <s v="Approved"/>
    <s v="Trek Bicycles"/>
    <s v="Standard"/>
    <s v="medium"/>
    <s v="large"/>
    <n v="2091.4699999999998"/>
    <n v="388.92"/>
    <d v="2005-08-09T00:00:00"/>
  </r>
  <r>
    <n v="4944"/>
    <n v="3"/>
    <x v="2260"/>
    <d v="2017-06-26T00:00:00"/>
    <b v="0"/>
    <s v="Approved"/>
    <s v="Trek Bicycles"/>
    <s v="Standard"/>
    <s v="medium"/>
    <s v="large"/>
    <n v="2091.4699999999998"/>
    <n v="388.92"/>
    <d v="2012-09-15T00:00:00"/>
  </r>
  <r>
    <n v="4945"/>
    <n v="78"/>
    <x v="2333"/>
    <d v="2017-08-10T00:00:00"/>
    <b v="0"/>
    <s v="Approved"/>
    <s v="Giant Bicycles"/>
    <s v="Standard"/>
    <s v="medium"/>
    <s v="large"/>
    <n v="1765.3"/>
    <n v="709.48"/>
    <d v="2004-07-25T00:00:00"/>
  </r>
  <r>
    <n v="4946"/>
    <n v="94"/>
    <x v="406"/>
    <d v="2017-05-18T00:00:00"/>
    <b v="1"/>
    <s v="Approved"/>
    <s v="Giant Bicycles"/>
    <s v="Standard"/>
    <s v="medium"/>
    <s v="large"/>
    <n v="1635.3"/>
    <n v="993.66"/>
    <d v="2013-06-09T00:00:00"/>
  </r>
  <r>
    <n v="4947"/>
    <n v="65"/>
    <x v="330"/>
    <d v="2017-04-19T00:00:00"/>
    <b v="1"/>
    <s v="Approved"/>
    <s v="WeareA2B"/>
    <s v="Standard"/>
    <s v="medium"/>
    <s v="medium"/>
    <n v="1807.45"/>
    <n v="778.69"/>
    <d v="1995-10-24T00:00:00"/>
  </r>
  <r>
    <n v="4948"/>
    <n v="37"/>
    <x v="25"/>
    <d v="2017-10-19T00:00:00"/>
    <b v="1"/>
    <s v="Approved"/>
    <s v="OHM Cycles"/>
    <s v="Standard"/>
    <s v="low"/>
    <s v="medium"/>
    <n v="1793.43"/>
    <n v="248.82"/>
    <d v="1999-12-04T00:00:00"/>
  </r>
  <r>
    <n v="4949"/>
    <n v="84"/>
    <x v="868"/>
    <d v="2017-01-16T00:00:00"/>
    <b v="1"/>
    <s v="Approved"/>
    <s v="Giant Bicycles"/>
    <s v="Road"/>
    <s v="medium"/>
    <s v="medium"/>
    <n v="792.9"/>
    <n v="594.67999999999995"/>
    <d v="1992-10-02T00:00:00"/>
  </r>
  <r>
    <n v="4950"/>
    <n v="29"/>
    <x v="473"/>
    <d v="2017-12-26T00:00:00"/>
    <b v="1"/>
    <s v="Approved"/>
    <s v="WeareA2B"/>
    <s v="Standard"/>
    <s v="medium"/>
    <s v="medium"/>
    <n v="1065.03"/>
    <n v="230.09"/>
    <d v="2000-11-03T00:00:00"/>
  </r>
  <r>
    <n v="4951"/>
    <n v="60"/>
    <x v="1974"/>
    <d v="2017-04-18T00:00:00"/>
    <b v="1"/>
    <s v="Approved"/>
    <s v="Giant Bicycles"/>
    <s v="Standard"/>
    <s v="high"/>
    <s v="small"/>
    <n v="1977.36"/>
    <n v="1759.85"/>
    <d v="2011-08-24T00:00:00"/>
  </r>
  <r>
    <n v="4952"/>
    <n v="77"/>
    <x v="2643"/>
    <d v="2017-02-28T00:00:00"/>
    <b v="0"/>
    <s v="Approved"/>
    <s v="WeareA2B"/>
    <s v="Standard"/>
    <s v="medium"/>
    <s v="medium"/>
    <n v="1769.64"/>
    <n v="108.76"/>
    <d v="2012-06-04T00:00:00"/>
  </r>
  <r>
    <n v="4953"/>
    <n v="56"/>
    <x v="2543"/>
    <d v="2017-02-03T00:00:00"/>
    <b v="1"/>
    <s v="Approved"/>
    <s v="OHM Cycles"/>
    <s v="Standard"/>
    <s v="medium"/>
    <s v="medium"/>
    <n v="183.86"/>
    <n v="137.9"/>
    <d v="1997-10-04T00:00:00"/>
  </r>
  <r>
    <n v="4954"/>
    <n v="13"/>
    <x v="1427"/>
    <d v="2017-03-28T00:00:00"/>
    <b v="1"/>
    <s v="Approved"/>
    <s v="Solex"/>
    <s v="Standard"/>
    <s v="medium"/>
    <s v="medium"/>
    <n v="1163.8900000000001"/>
    <n v="589.27"/>
    <d v="2016-07-09T00:00:00"/>
  </r>
  <r>
    <n v="4955"/>
    <n v="33"/>
    <x v="450"/>
    <d v="2017-12-20T00:00:00"/>
    <b v="1"/>
    <s v="Approved"/>
    <s v="Giant Bicycles"/>
    <s v="Standard"/>
    <s v="medium"/>
    <s v="small"/>
    <n v="1311.44"/>
    <n v="1167.18"/>
    <d v="2014-07-28T00:00:00"/>
  </r>
  <r>
    <n v="4956"/>
    <n v="0"/>
    <x v="86"/>
    <d v="2017-06-16T00:00:00"/>
    <b v="0"/>
    <s v="Approved"/>
    <s v="Norco Bicycles"/>
    <s v="Standard"/>
    <s v="low"/>
    <s v="medium"/>
    <n v="363.01"/>
    <n v="290.41000000000003"/>
    <d v="1999-07-26T00:00:00"/>
  </r>
  <r>
    <n v="4957"/>
    <n v="71"/>
    <x v="557"/>
    <d v="2017-08-11T00:00:00"/>
    <b v="1"/>
    <s v="Cancelled"/>
    <s v="Solex"/>
    <s v="Standard"/>
    <s v="high"/>
    <s v="large"/>
    <n v="1842.92"/>
    <n v="1105.75"/>
    <d v="2002-08-31T00:00:00"/>
  </r>
  <r>
    <n v="4958"/>
    <n v="85"/>
    <x v="1524"/>
    <d v="2017-06-11T00:00:00"/>
    <b v="1"/>
    <s v="Approved"/>
    <s v="WeareA2B"/>
    <s v="Standard"/>
    <s v="medium"/>
    <s v="medium"/>
    <n v="752.64"/>
    <n v="205.36"/>
    <d v="2015-08-02T00:00:00"/>
  </r>
  <r>
    <n v="4959"/>
    <n v="47"/>
    <x v="1445"/>
    <d v="2017-04-29T00:00:00"/>
    <b v="1"/>
    <s v="Approved"/>
    <s v="Trek Bicycles"/>
    <s v="Road"/>
    <s v="low"/>
    <s v="small"/>
    <n v="1720.7"/>
    <n v="1531.42"/>
    <d v="2006-10-01T00:00:00"/>
  </r>
  <r>
    <n v="4960"/>
    <n v="21"/>
    <x v="2644"/>
    <d v="2017-04-05T00:00:00"/>
    <b v="0"/>
    <s v="Approved"/>
    <s v="WeareA2B"/>
    <s v="Touring"/>
    <s v="medium"/>
    <s v="medium"/>
    <n v="1466.68"/>
    <n v="363.25"/>
    <d v="1994-09-09T00:00:00"/>
  </r>
  <r>
    <n v="4961"/>
    <n v="28"/>
    <x v="2216"/>
    <d v="2017-02-09T00:00:00"/>
    <b v="1"/>
    <s v="Approved"/>
    <s v="Norco Bicycles"/>
    <s v="Standard"/>
    <s v="medium"/>
    <s v="small"/>
    <n v="1216.1400000000001"/>
    <n v="1082.3599999999999"/>
    <d v="1991-08-05T00:00:00"/>
  </r>
  <r>
    <n v="4962"/>
    <n v="79"/>
    <x v="788"/>
    <d v="2017-06-02T00:00:00"/>
    <b v="0"/>
    <s v="Approved"/>
    <s v="Norco Bicycles"/>
    <s v="Standard"/>
    <s v="medium"/>
    <s v="medium"/>
    <n v="1555.58"/>
    <n v="818.01"/>
    <d v="2003-09-09T00:00:00"/>
  </r>
  <r>
    <n v="4963"/>
    <n v="0"/>
    <x v="2645"/>
    <d v="2017-04-21T00:00:00"/>
    <b v="1"/>
    <s v="Approved"/>
    <s v="Giant Bicycles"/>
    <s v="Standard"/>
    <s v="medium"/>
    <s v="medium"/>
    <n v="230.91"/>
    <n v="173.18"/>
    <d v="2006-11-10T00:00:00"/>
  </r>
  <r>
    <n v="4964"/>
    <n v="27"/>
    <x v="273"/>
    <d v="2017-10-09T00:00:00"/>
    <b v="0"/>
    <s v="Approved"/>
    <s v="Trek Bicycles"/>
    <s v="Standard"/>
    <s v="medium"/>
    <s v="medium"/>
    <n v="499.53"/>
    <n v="388.72"/>
    <d v="1992-10-11T00:00:00"/>
  </r>
  <r>
    <n v="4965"/>
    <n v="76"/>
    <x v="773"/>
    <d v="2017-01-15T00:00:00"/>
    <b v="0"/>
    <s v="Approved"/>
    <s v="WeareA2B"/>
    <s v="Standard"/>
    <s v="low"/>
    <s v="medium"/>
    <n v="642.30999999999995"/>
    <n v="513.85"/>
    <d v="2014-10-10T00:00:00"/>
  </r>
  <r>
    <n v="4966"/>
    <n v="86"/>
    <x v="2238"/>
    <d v="2017-11-20T00:00:00"/>
    <b v="0"/>
    <s v="Approved"/>
    <s v="OHM Cycles"/>
    <s v="Standard"/>
    <s v="medium"/>
    <s v="medium"/>
    <n v="235.63"/>
    <n v="125.07"/>
    <d v="2005-05-10T00:00:00"/>
  </r>
  <r>
    <n v="4968"/>
    <n v="3"/>
    <x v="139"/>
    <d v="2017-01-08T00:00:00"/>
    <b v="0"/>
    <s v="Approved"/>
    <s v="Trek Bicycles"/>
    <s v="Standard"/>
    <s v="medium"/>
    <s v="large"/>
    <n v="2091.4699999999998"/>
    <n v="388.92"/>
    <d v="2003-02-07T00:00:00"/>
  </r>
  <r>
    <n v="4969"/>
    <n v="90"/>
    <x v="2337"/>
    <d v="2017-05-13T00:00:00"/>
    <b v="0"/>
    <s v="Approved"/>
    <s v="Norco Bicycles"/>
    <s v="Standard"/>
    <s v="low"/>
    <s v="medium"/>
    <n v="363.01"/>
    <n v="290.41000000000003"/>
    <d v="2013-06-09T00:00:00"/>
  </r>
  <r>
    <n v="4970"/>
    <n v="95"/>
    <x v="567"/>
    <d v="2017-05-06T00:00:00"/>
    <b v="1"/>
    <s v="Approved"/>
    <s v="Giant Bicycles"/>
    <s v="Standard"/>
    <s v="medium"/>
    <s v="large"/>
    <n v="569.55999999999995"/>
    <n v="528.42999999999995"/>
    <d v="2003-09-10T00:00:00"/>
  </r>
  <r>
    <n v="4971"/>
    <n v="1"/>
    <x v="1357"/>
    <d v="2017-04-27T00:00:00"/>
    <b v="0"/>
    <s v="Approved"/>
    <s v="Giant Bicycles"/>
    <s v="Standard"/>
    <s v="medium"/>
    <s v="medium"/>
    <n v="1403.5"/>
    <n v="954.82"/>
    <d v="2016-11-14T00:00:00"/>
  </r>
  <r>
    <n v="4972"/>
    <n v="21"/>
    <x v="825"/>
    <d v="2017-12-11T00:00:00"/>
    <b v="1"/>
    <s v="Approved"/>
    <s v="Solex"/>
    <s v="Standard"/>
    <s v="medium"/>
    <s v="large"/>
    <n v="1071.23"/>
    <n v="380.74"/>
    <d v="1996-04-05T00:00:00"/>
  </r>
  <r>
    <n v="4973"/>
    <n v="60"/>
    <x v="1718"/>
    <d v="2017-06-10T00:00:00"/>
    <b v="1"/>
    <s v="Approved"/>
    <s v="Giant Bicycles"/>
    <s v="Standard"/>
    <s v="high"/>
    <s v="small"/>
    <n v="1977.36"/>
    <n v="1759.85"/>
    <d v="2011-08-24T00:00:00"/>
  </r>
  <r>
    <n v="4974"/>
    <n v="79"/>
    <x v="2358"/>
    <d v="2017-01-25T00:00:00"/>
    <b v="1"/>
    <s v="Approved"/>
    <s v="Norco Bicycles"/>
    <s v="Standard"/>
    <s v="medium"/>
    <s v="medium"/>
    <n v="1555.58"/>
    <n v="818.01"/>
    <d v="2004-12-18T00:00:00"/>
  </r>
  <r>
    <n v="4975"/>
    <n v="71"/>
    <x v="2646"/>
    <d v="2017-07-08T00:00:00"/>
    <b v="1"/>
    <s v="Approved"/>
    <s v="Solex"/>
    <s v="Standard"/>
    <s v="high"/>
    <s v="large"/>
    <n v="1842.92"/>
    <n v="1105.75"/>
    <d v="1995-10-24T00:00:00"/>
  </r>
  <r>
    <n v="4976"/>
    <n v="9"/>
    <x v="2512"/>
    <d v="2017-03-04T00:00:00"/>
    <b v="0"/>
    <s v="Approved"/>
    <s v="OHM Cycles"/>
    <s v="Road"/>
    <s v="medium"/>
    <s v="medium"/>
    <n v="742.54"/>
    <n v="667.4"/>
    <d v="2004-08-17T00:00:00"/>
  </r>
  <r>
    <n v="4977"/>
    <n v="54"/>
    <x v="2647"/>
    <d v="2017-08-05T00:00:00"/>
    <b v="1"/>
    <s v="Approved"/>
    <s v="WeareA2B"/>
    <s v="Standard"/>
    <s v="medium"/>
    <s v="medium"/>
    <n v="1292.8399999999999"/>
    <n v="13.44"/>
    <d v="2009-04-12T00:00:00"/>
  </r>
  <r>
    <n v="4978"/>
    <n v="17"/>
    <x v="900"/>
    <d v="2017-01-23T00:00:00"/>
    <b v="0"/>
    <s v="Approved"/>
    <s v="WeareA2B"/>
    <s v="Touring"/>
    <s v="medium"/>
    <s v="large"/>
    <n v="1362.99"/>
    <n v="57.74"/>
    <d v="1999-07-26T00:00:00"/>
  </r>
  <r>
    <n v="4979"/>
    <n v="17"/>
    <x v="2648"/>
    <d v="2017-03-26T00:00:00"/>
    <b v="0"/>
    <s v="Approved"/>
    <s v="WeareA2B"/>
    <s v="Touring"/>
    <s v="medium"/>
    <s v="large"/>
    <n v="1362.99"/>
    <n v="57.74"/>
    <d v="1993-04-20T00:00:00"/>
  </r>
  <r>
    <n v="4980"/>
    <n v="92"/>
    <x v="2649"/>
    <d v="2017-07-03T00:00:00"/>
    <b v="1"/>
    <s v="Approved"/>
    <s v="WeareA2B"/>
    <s v="Standard"/>
    <s v="medium"/>
    <s v="small"/>
    <n v="1415.01"/>
    <n v="1259.3599999999999"/>
    <d v="2016-03-29T00:00:00"/>
  </r>
  <r>
    <n v="4981"/>
    <n v="68"/>
    <x v="2650"/>
    <d v="2017-01-21T00:00:00"/>
    <b v="0"/>
    <s v="Approved"/>
    <s v="OHM Cycles"/>
    <s v="Standard"/>
    <s v="medium"/>
    <s v="medium"/>
    <n v="1636.9"/>
    <n v="44.71"/>
    <d v="2010-08-20T00:00:00"/>
  </r>
  <r>
    <n v="4982"/>
    <n v="29"/>
    <x v="397"/>
    <d v="2017-08-08T00:00:00"/>
    <b v="0"/>
    <s v="Approved"/>
    <s v="Norco Bicycles"/>
    <s v="Road"/>
    <s v="medium"/>
    <s v="medium"/>
    <n v="543.39"/>
    <n v="407.54"/>
    <d v="2016-11-22T00:00:00"/>
  </r>
  <r>
    <n v="4983"/>
    <n v="6"/>
    <x v="2651"/>
    <d v="2017-11-11T00:00:00"/>
    <b v="1"/>
    <s v="Approved"/>
    <s v="OHM Cycles"/>
    <s v="Standard"/>
    <s v="high"/>
    <s v="medium"/>
    <n v="227.88"/>
    <n v="136.72999999999999"/>
    <d v="2004-08-17T00:00:00"/>
  </r>
  <r>
    <n v="4984"/>
    <n v="0"/>
    <x v="719"/>
    <d v="2017-04-08T00:00:00"/>
    <b v="0"/>
    <s v="Approved"/>
    <s v="OHM Cycles"/>
    <s v="Road"/>
    <s v="high"/>
    <s v="large"/>
    <n v="12.01"/>
    <n v="7.21"/>
    <d v="2009-03-08T00:00:00"/>
  </r>
  <r>
    <n v="4985"/>
    <n v="36"/>
    <x v="761"/>
    <d v="2017-03-08T00:00:00"/>
    <b v="0"/>
    <s v="Approved"/>
    <s v="Solex"/>
    <s v="Standard"/>
    <s v="low"/>
    <s v="medium"/>
    <n v="1289.8499999999999"/>
    <n v="74.510000000000005"/>
    <d v="1997-02-09T00:00:00"/>
  </r>
  <r>
    <n v="4986"/>
    <n v="0"/>
    <x v="2652"/>
    <d v="2017-10-27T00:00:00"/>
    <b v="1"/>
    <s v="Approved"/>
    <s v="Solex"/>
    <s v="Standard"/>
    <s v="medium"/>
    <s v="medium"/>
    <n v="478.16"/>
    <n v="298.72000000000003"/>
    <d v="2015-04-11T00:00:00"/>
  </r>
  <r>
    <n v="4987"/>
    <n v="42"/>
    <x v="1499"/>
    <d v="2017-10-30T00:00:00"/>
    <b v="1"/>
    <s v="Approved"/>
    <s v="OHM Cycles"/>
    <s v="Road"/>
    <s v="medium"/>
    <s v="small"/>
    <n v="1810"/>
    <n v="1610.9"/>
    <d v="2008-03-19T00:00:00"/>
  </r>
  <r>
    <n v="4988"/>
    <n v="48"/>
    <x v="1711"/>
    <d v="2017-08-05T00:00:00"/>
    <b v="1"/>
    <s v="Approved"/>
    <s v="WeareA2B"/>
    <s v="Standard"/>
    <s v="medium"/>
    <s v="medium"/>
    <n v="1762.96"/>
    <n v="950.52"/>
    <d v="2012-06-04T00:00:00"/>
  </r>
  <r>
    <n v="4989"/>
    <n v="51"/>
    <x v="2653"/>
    <d v="2017-07-30T00:00:00"/>
    <b v="1"/>
    <s v="Approved"/>
    <s v="OHM Cycles"/>
    <s v="Standard"/>
    <s v="high"/>
    <s v="medium"/>
    <n v="2005.66"/>
    <n v="1203.4000000000001"/>
    <d v="2009-04-12T00:00:00"/>
  </r>
  <r>
    <n v="4990"/>
    <n v="12"/>
    <x v="1682"/>
    <d v="2017-05-27T00:00:00"/>
    <b v="0"/>
    <s v="Approved"/>
    <s v="WeareA2B"/>
    <s v="Standard"/>
    <s v="medium"/>
    <s v="medium"/>
    <n v="1231.1500000000001"/>
    <n v="161.6"/>
    <d v="2009-03-08T00:00:00"/>
  </r>
  <r>
    <n v="4991"/>
    <n v="64"/>
    <x v="292"/>
    <d v="2017-10-21T00:00:00"/>
    <b v="0"/>
    <s v="Approved"/>
    <s v="Trek Bicycles"/>
    <s v="Standard"/>
    <s v="medium"/>
    <s v="large"/>
    <n v="1469.44"/>
    <n v="596.54999999999995"/>
    <d v="2010-11-05T00:00:00"/>
  </r>
  <r>
    <n v="4992"/>
    <n v="49"/>
    <x v="842"/>
    <d v="2017-10-04T00:00:00"/>
    <b v="1"/>
    <s v="Approved"/>
    <s v="Trek Bicycles"/>
    <s v="Road"/>
    <s v="medium"/>
    <s v="medium"/>
    <n v="533.51"/>
    <n v="400.13"/>
    <d v="2012-06-04T00:00:00"/>
  </r>
  <r>
    <n v="4993"/>
    <n v="72"/>
    <x v="2136"/>
    <d v="2017-01-15T00:00:00"/>
    <b v="1"/>
    <s v="Approved"/>
    <s v="Norco Bicycles"/>
    <s v="Standard"/>
    <s v="medium"/>
    <s v="medium"/>
    <n v="360.4"/>
    <n v="270.3"/>
    <d v="2016-12-06T00:00:00"/>
  </r>
  <r>
    <n v="4994"/>
    <n v="0"/>
    <x v="2654"/>
    <d v="2017-04-02T00:00:00"/>
    <b v="0"/>
    <s v="Approved"/>
    <s v="Trek Bicycles"/>
    <s v="Road"/>
    <s v="medium"/>
    <s v="medium"/>
    <n v="533.51"/>
    <n v="400.13"/>
    <d v="2015-06-17T00:00:00"/>
  </r>
  <r>
    <n v="4995"/>
    <n v="76"/>
    <x v="2655"/>
    <d v="2017-07-25T00:00:00"/>
    <b v="1"/>
    <s v="Approved"/>
    <s v="WeareA2B"/>
    <s v="Standard"/>
    <s v="low"/>
    <s v="medium"/>
    <n v="642.30999999999995"/>
    <n v="513.85"/>
    <d v="1997-01-25T00:00:00"/>
  </r>
  <r>
    <n v="4996"/>
    <n v="12"/>
    <x v="1821"/>
    <d v="2017-12-28T00:00:00"/>
    <b v="1"/>
    <s v="Approved"/>
    <s v="Giant Bicycles"/>
    <s v="Standard"/>
    <s v="medium"/>
    <s v="large"/>
    <n v="1765.3"/>
    <n v="709.48"/>
    <d v="2004-07-25T00:00:00"/>
  </r>
  <r>
    <n v="4997"/>
    <n v="6"/>
    <x v="2656"/>
    <d v="2017-12-02T00:00:00"/>
    <b v="0"/>
    <s v="Approved"/>
    <s v="Solex"/>
    <s v="Standard"/>
    <s v="high"/>
    <s v="medium"/>
    <n v="748.17"/>
    <n v="448.9"/>
    <d v="1995-12-19T00:00:00"/>
  </r>
  <r>
    <n v="4998"/>
    <n v="73"/>
    <x v="874"/>
    <d v="2017-07-10T00:00:00"/>
    <b v="1"/>
    <s v="Approved"/>
    <s v="Solex"/>
    <s v="Standard"/>
    <s v="medium"/>
    <s v="medium"/>
    <n v="1945.43"/>
    <n v="333.18"/>
    <d v="2003-09-09T00:00:00"/>
  </r>
  <r>
    <n v="4999"/>
    <n v="5"/>
    <x v="2585"/>
    <d v="2017-06-25T00:00:00"/>
    <b v="0"/>
    <s v="Approved"/>
    <s v="Giant Bicycles"/>
    <s v="Standard"/>
    <s v="high"/>
    <s v="medium"/>
    <n v="1129.1300000000001"/>
    <n v="677.48"/>
    <d v="2005-08-09T00:00:00"/>
  </r>
  <r>
    <n v="5000"/>
    <n v="19"/>
    <x v="1735"/>
    <d v="2017-03-07T00:00:00"/>
    <b v="1"/>
    <s v="Approved"/>
    <s v="Trek Bicycles"/>
    <s v="Mountain"/>
    <s v="low"/>
    <s v="medium"/>
    <n v="574.64"/>
    <n v="459.71"/>
    <d v="2011-08-29T00:00:00"/>
  </r>
  <r>
    <n v="5001"/>
    <n v="28"/>
    <x v="112"/>
    <d v="2017-12-11T00:00:00"/>
    <b v="0"/>
    <s v="Approved"/>
    <s v="Norco Bicycles"/>
    <s v="Standard"/>
    <s v="medium"/>
    <s v="small"/>
    <n v="1216.1400000000001"/>
    <n v="1082.3599999999999"/>
    <d v="2006-11-10T00:00:00"/>
  </r>
  <r>
    <n v="5002"/>
    <n v="29"/>
    <x v="2074"/>
    <d v="2017-02-12T00:00:00"/>
    <b v="0"/>
    <s v="Approved"/>
    <s v="Norco Bicycles"/>
    <s v="Road"/>
    <s v="medium"/>
    <s v="medium"/>
    <n v="543.39"/>
    <n v="407.54"/>
    <d v="2016-11-22T00:00:00"/>
  </r>
  <r>
    <n v="5003"/>
    <n v="23"/>
    <x v="1488"/>
    <d v="2017-06-03T00:00:00"/>
    <b v="1"/>
    <s v="Approved"/>
    <s v="Norco Bicycles"/>
    <s v="Mountain"/>
    <s v="low"/>
    <s v="small"/>
    <n v="688.63"/>
    <n v="612.88"/>
    <d v="1993-10-02T00:00:00"/>
  </r>
  <r>
    <n v="5004"/>
    <n v="3"/>
    <x v="1036"/>
    <d v="2017-09-24T00:00:00"/>
    <b v="0"/>
    <s v="Approved"/>
    <s v="Trek Bicycles"/>
    <s v="Standard"/>
    <s v="medium"/>
    <s v="large"/>
    <n v="2091.4699999999998"/>
    <n v="388.92"/>
    <d v="1991-08-05T00:00:00"/>
  </r>
  <r>
    <n v="5005"/>
    <n v="87"/>
    <x v="328"/>
    <d v="2017-07-17T00:00:00"/>
    <b v="0"/>
    <s v="Approved"/>
    <s v="OHM Cycles"/>
    <s v="Standard"/>
    <s v="medium"/>
    <s v="medium"/>
    <n v="1636.9"/>
    <n v="44.71"/>
    <d v="2010-08-20T00:00:00"/>
  </r>
  <r>
    <n v="5006"/>
    <n v="74"/>
    <x v="726"/>
    <d v="2017-10-02T00:00:00"/>
    <b v="0"/>
    <s v="Approved"/>
    <s v="WeareA2B"/>
    <s v="Standard"/>
    <s v="medium"/>
    <s v="medium"/>
    <n v="1228.07"/>
    <n v="400.91"/>
    <d v="2000-05-22T00:00:00"/>
  </r>
  <r>
    <n v="5007"/>
    <n v="0"/>
    <x v="1369"/>
    <d v="2017-04-17T00:00:00"/>
    <b v="1"/>
    <s v="Approved"/>
    <s v="Norco Bicycles"/>
    <s v="Standard"/>
    <s v="low"/>
    <s v="medium"/>
    <n v="363.01"/>
    <n v="290.41000000000003"/>
    <d v="2005-05-10T00:00:00"/>
  </r>
  <r>
    <n v="5008"/>
    <n v="66"/>
    <x v="157"/>
    <d v="2017-04-06T00:00:00"/>
    <b v="1"/>
    <s v="Approved"/>
    <s v="Giant Bicycles"/>
    <s v="Road"/>
    <s v="low"/>
    <s v="small"/>
    <n v="590.26"/>
    <n v="525.33000000000004"/>
    <d v="2010-11-05T00:00:00"/>
  </r>
  <r>
    <n v="5009"/>
    <n v="0"/>
    <x v="1056"/>
    <d v="2017-08-22T00:00:00"/>
    <b v="0"/>
    <s v="Approved"/>
    <s v="Norco Bicycles"/>
    <s v="Road"/>
    <s v="medium"/>
    <s v="medium"/>
    <n v="543.39"/>
    <n v="407.54"/>
    <d v="2016-11-22T00:00:00"/>
  </r>
  <r>
    <n v="5010"/>
    <n v="0"/>
    <x v="2657"/>
    <d v="2017-10-12T00:00:00"/>
    <b v="0"/>
    <s v="Approved"/>
    <s v="Trek Bicycles"/>
    <s v="Standard"/>
    <s v="medium"/>
    <s v="medium"/>
    <n v="499.53"/>
    <n v="388.72"/>
    <d v="1999-06-23T00:00:00"/>
  </r>
  <r>
    <n v="5011"/>
    <n v="56"/>
    <x v="2658"/>
    <d v="2017-01-22T00:00:00"/>
    <b v="0"/>
    <s v="Approved"/>
    <s v="OHM Cycles"/>
    <s v="Standard"/>
    <s v="medium"/>
    <s v="medium"/>
    <n v="183.86"/>
    <n v="137.9"/>
    <d v="2015-10-18T00:00:00"/>
  </r>
  <r>
    <n v="5012"/>
    <n v="7"/>
    <x v="2659"/>
    <d v="2017-10-11T00:00:00"/>
    <b v="0"/>
    <s v="Approved"/>
    <s v="Trek Bicycles"/>
    <s v="Road"/>
    <s v="low"/>
    <s v="medium"/>
    <n v="980.37"/>
    <n v="234.43"/>
    <d v="2004-09-28T00:00:00"/>
  </r>
  <r>
    <n v="5013"/>
    <n v="55"/>
    <x v="1561"/>
    <d v="2017-01-25T00:00:00"/>
    <b v="1"/>
    <s v="Approved"/>
    <s v="Trek Bicycles"/>
    <s v="Road"/>
    <s v="medium"/>
    <s v="large"/>
    <n v="1894.19"/>
    <n v="598.76"/>
    <d v="1991-01-21T00:00:00"/>
  </r>
  <r>
    <n v="5014"/>
    <n v="46"/>
    <x v="1319"/>
    <d v="2017-06-30T00:00:00"/>
    <b v="0"/>
    <s v="Approved"/>
    <s v="OHM Cycles"/>
    <s v="Standard"/>
    <s v="low"/>
    <s v="medium"/>
    <n v="1793.43"/>
    <n v="248.82"/>
    <d v="1999-07-20T00:00:00"/>
  </r>
  <r>
    <n v="5015"/>
    <n v="72"/>
    <x v="334"/>
    <d v="2017-02-14T00:00:00"/>
    <b v="0"/>
    <s v="Approved"/>
    <s v="Norco Bicycles"/>
    <s v="Standard"/>
    <s v="medium"/>
    <s v="medium"/>
    <n v="360.4"/>
    <n v="270.3"/>
    <d v="1997-01-25T00:00:00"/>
  </r>
  <r>
    <n v="5016"/>
    <n v="58"/>
    <x v="155"/>
    <d v="2017-02-08T00:00:00"/>
    <b v="1"/>
    <s v="Approved"/>
    <s v="OHM Cycles"/>
    <s v="Standard"/>
    <s v="medium"/>
    <s v="medium"/>
    <n v="912.52"/>
    <n v="141.4"/>
    <d v="2015-10-18T00:00:00"/>
  </r>
  <r>
    <n v="5017"/>
    <n v="69"/>
    <x v="1950"/>
    <d v="2017-06-02T00:00:00"/>
    <b v="0"/>
    <s v="Approved"/>
    <s v="Giant Bicycles"/>
    <s v="Road"/>
    <s v="medium"/>
    <s v="medium"/>
    <n v="792.9"/>
    <n v="594.67999999999995"/>
    <d v="1992-10-02T00:00:00"/>
  </r>
  <r>
    <n v="5018"/>
    <n v="11"/>
    <x v="2080"/>
    <d v="2017-01-21T00:00:00"/>
    <b v="0"/>
    <s v="Approved"/>
    <s v="Giant Bicycles"/>
    <s v="Standard"/>
    <s v="high"/>
    <s v="medium"/>
    <n v="1274.93"/>
    <n v="764.96"/>
    <d v="2013-03-12T00:00:00"/>
  </r>
  <r>
    <n v="5019"/>
    <n v="18"/>
    <x v="2261"/>
    <d v="2017-04-29T00:00:00"/>
    <b v="0"/>
    <s v="Approved"/>
    <s v="Norco Bicycles"/>
    <s v="Standard"/>
    <s v="high"/>
    <s v="medium"/>
    <n v="1148.6400000000001"/>
    <n v="689.18"/>
    <d v="2004-08-07T00:00:00"/>
  </r>
  <r>
    <n v="5020"/>
    <n v="2"/>
    <x v="2660"/>
    <d v="2017-11-30T00:00:00"/>
    <b v="1"/>
    <s v="Approved"/>
    <s v="Solex"/>
    <s v="Standard"/>
    <s v="medium"/>
    <s v="medium"/>
    <n v="71.489999999999995"/>
    <n v="53.62"/>
    <d v="1991-11-07T00:00:00"/>
  </r>
  <r>
    <n v="5021"/>
    <n v="43"/>
    <x v="1912"/>
    <d v="2017-01-14T00:00:00"/>
    <b v="0"/>
    <s v="Approved"/>
    <s v="Norco Bicycles"/>
    <s v="Standard"/>
    <s v="medium"/>
    <s v="medium"/>
    <n v="1555.58"/>
    <n v="818.01"/>
    <d v="2013-09-16T00:00:00"/>
  </r>
  <r>
    <n v="5023"/>
    <n v="66"/>
    <x v="2661"/>
    <d v="2017-02-21T00:00:00"/>
    <b v="1"/>
    <s v="Approved"/>
    <s v="Giant Bicycles"/>
    <s v="Road"/>
    <s v="low"/>
    <s v="small"/>
    <n v="590.26"/>
    <n v="525.33000000000004"/>
    <d v="2010-11-05T00:00:00"/>
  </r>
  <r>
    <n v="5024"/>
    <n v="100"/>
    <x v="82"/>
    <d v="2017-05-10T00:00:00"/>
    <b v="1"/>
    <s v="Approved"/>
    <s v="Norco Bicycles"/>
    <s v="Road"/>
    <s v="medium"/>
    <s v="medium"/>
    <n v="1036.5899999999999"/>
    <n v="206.35"/>
    <d v="1991-05-06T00:00:00"/>
  </r>
  <r>
    <n v="5025"/>
    <n v="15"/>
    <x v="2662"/>
    <d v="2017-08-06T00:00:00"/>
    <b v="0"/>
    <s v="Approved"/>
    <s v="Norco Bicycles"/>
    <s v="Standard"/>
    <s v="low"/>
    <s v="medium"/>
    <n v="958.74"/>
    <n v="748.9"/>
    <d v="2005-12-07T00:00:00"/>
  </r>
  <r>
    <n v="5026"/>
    <n v="57"/>
    <x v="1175"/>
    <d v="2017-05-16T00:00:00"/>
    <b v="1"/>
    <s v="Approved"/>
    <s v="WeareA2B"/>
    <s v="Touring"/>
    <s v="medium"/>
    <s v="large"/>
    <n v="1890.39"/>
    <n v="260.14"/>
    <d v="1998-12-17T00:00:00"/>
  </r>
  <r>
    <n v="5027"/>
    <n v="62"/>
    <x v="1410"/>
    <d v="2017-06-16T00:00:00"/>
    <b v="0"/>
    <s v="Approved"/>
    <s v="Solex"/>
    <s v="Standard"/>
    <s v="high"/>
    <s v="medium"/>
    <n v="1024.6600000000001"/>
    <n v="614.79999999999995"/>
    <d v="1996-11-09T00:00:00"/>
  </r>
  <r>
    <n v="5028"/>
    <n v="83"/>
    <x v="1044"/>
    <d v="2017-07-25T00:00:00"/>
    <b v="1"/>
    <s v="Approved"/>
    <s v="Solex"/>
    <s v="Touring"/>
    <s v="medium"/>
    <s v="large"/>
    <n v="2083.94"/>
    <n v="675.03"/>
    <d v="2013-09-16T00:00:00"/>
  </r>
  <r>
    <n v="5030"/>
    <n v="46"/>
    <x v="433"/>
    <d v="2017-12-16T00:00:00"/>
    <b v="1"/>
    <s v="Approved"/>
    <s v="OHM Cycles"/>
    <s v="Standard"/>
    <s v="low"/>
    <s v="medium"/>
    <n v="1793.43"/>
    <n v="248.82"/>
    <d v="1993-04-12T00:00:00"/>
  </r>
  <r>
    <n v="5031"/>
    <n v="70"/>
    <x v="583"/>
    <d v="2017-02-13T00:00:00"/>
    <b v="0"/>
    <s v="Approved"/>
    <s v="Trek Bicycles"/>
    <s v="Standard"/>
    <s v="high"/>
    <s v="medium"/>
    <n v="495.72"/>
    <n v="297.43"/>
    <d v="2003-09-10T00:00:00"/>
  </r>
  <r>
    <n v="5032"/>
    <n v="57"/>
    <x v="2663"/>
    <d v="2017-04-26T00:00:00"/>
    <b v="0"/>
    <s v="Approved"/>
    <s v="WeareA2B"/>
    <s v="Touring"/>
    <s v="medium"/>
    <s v="large"/>
    <n v="1890.39"/>
    <n v="260.14"/>
    <d v="1991-01-21T00:00:00"/>
  </r>
  <r>
    <n v="5033"/>
    <n v="86"/>
    <x v="2664"/>
    <d v="2017-11-06T00:00:00"/>
    <b v="0"/>
    <s v="Approved"/>
    <s v="Norco Bicycles"/>
    <s v="Road"/>
    <s v="high"/>
    <s v="large"/>
    <n v="774.53"/>
    <n v="464.72"/>
    <d v="2012-04-10T00:00:00"/>
  </r>
  <r>
    <n v="5034"/>
    <n v="36"/>
    <x v="1567"/>
    <d v="2017-08-22T00:00:00"/>
    <b v="0"/>
    <s v="Approved"/>
    <s v="Solex"/>
    <s v="Standard"/>
    <s v="low"/>
    <s v="medium"/>
    <n v="945.04"/>
    <n v="507.58"/>
    <d v="1995-12-19T00:00:00"/>
  </r>
  <r>
    <n v="5035"/>
    <n v="0"/>
    <x v="59"/>
    <d v="2017-07-25T00:00:00"/>
    <b v="0"/>
    <s v="Approved"/>
    <s v="Norco Bicycles"/>
    <s v="Road"/>
    <s v="medium"/>
    <s v="medium"/>
    <n v="544.04999999999995"/>
    <n v="376.84"/>
    <d v="2000-05-22T00:00:00"/>
  </r>
  <r>
    <n v="5036"/>
    <n v="69"/>
    <x v="1887"/>
    <d v="2017-01-06T00:00:00"/>
    <b v="0"/>
    <s v="Approved"/>
    <s v="Giant Bicycles"/>
    <s v="Road"/>
    <s v="medium"/>
    <s v="medium"/>
    <n v="792.9"/>
    <n v="594.67999999999995"/>
    <d v="1994-07-12T00:00:00"/>
  </r>
  <r>
    <n v="5037"/>
    <n v="95"/>
    <x v="2603"/>
    <d v="2017-10-01T00:00:00"/>
    <b v="1"/>
    <s v="Approved"/>
    <s v="OHM Cycles"/>
    <s v="Touring"/>
    <s v="low"/>
    <s v="medium"/>
    <n v="1073.07"/>
    <n v="933.84"/>
    <d v="2015-08-10T00:00:00"/>
  </r>
  <r>
    <n v="5038"/>
    <n v="69"/>
    <x v="683"/>
    <d v="2017-11-09T00:00:00"/>
    <b v="1"/>
    <s v="Approved"/>
    <s v="Norco Bicycles"/>
    <s v="Road"/>
    <s v="medium"/>
    <s v="large"/>
    <n v="1240.31"/>
    <n v="795.1"/>
    <d v="2013-09-16T00:00:00"/>
  </r>
  <r>
    <n v="5039"/>
    <n v="39"/>
    <x v="2315"/>
    <d v="2017-05-13T00:00:00"/>
    <b v="1"/>
    <s v="Approved"/>
    <s v="Giant Bicycles"/>
    <s v="Standard"/>
    <s v="medium"/>
    <s v="large"/>
    <n v="1812.75"/>
    <n v="582.48"/>
    <d v="1993-04-12T00:00:00"/>
  </r>
  <r>
    <n v="5040"/>
    <n v="53"/>
    <x v="2140"/>
    <d v="2017-07-17T00:00:00"/>
    <b v="1"/>
    <s v="Approved"/>
    <s v="OHM Cycles"/>
    <s v="Standard"/>
    <s v="medium"/>
    <s v="medium"/>
    <n v="795.34"/>
    <n v="101.58"/>
    <d v="1997-02-09T00:00:00"/>
  </r>
  <r>
    <n v="5041"/>
    <n v="18"/>
    <x v="600"/>
    <d v="2017-08-19T00:00:00"/>
    <b v="0"/>
    <s v="Approved"/>
    <s v="Solex"/>
    <s v="Standard"/>
    <s v="medium"/>
    <s v="medium"/>
    <n v="575.27"/>
    <n v="431.45"/>
    <d v="2011-05-07T00:00:00"/>
  </r>
  <r>
    <n v="5042"/>
    <n v="90"/>
    <x v="2665"/>
    <d v="2017-12-30T00:00:00"/>
    <b v="0"/>
    <s v="Approved"/>
    <s v="Norco Bicycles"/>
    <s v="Standard"/>
    <s v="low"/>
    <s v="medium"/>
    <n v="363.01"/>
    <n v="290.41000000000003"/>
    <d v="1999-07-26T00:00:00"/>
  </r>
  <r>
    <n v="5043"/>
    <n v="93"/>
    <x v="1731"/>
    <d v="2017-04-02T00:00:00"/>
    <b v="1"/>
    <s v="Approved"/>
    <s v="WeareA2B"/>
    <s v="Standard"/>
    <s v="medium"/>
    <s v="medium"/>
    <n v="1065.03"/>
    <n v="230.09"/>
    <d v="2000-11-03T00:00:00"/>
  </r>
  <r>
    <n v="5044"/>
    <n v="98"/>
    <x v="811"/>
    <d v="2017-09-26T00:00:00"/>
    <b v="0"/>
    <s v="Approved"/>
    <s v="OHM Cycles"/>
    <s v="Standard"/>
    <s v="medium"/>
    <s v="medium"/>
    <n v="795.34"/>
    <n v="101.58"/>
    <d v="1997-02-09T00:00:00"/>
  </r>
  <r>
    <n v="5045"/>
    <n v="52"/>
    <x v="2666"/>
    <d v="2017-07-30T00:00:00"/>
    <b v="0"/>
    <s v="Approved"/>
    <s v="OHM Cycles"/>
    <s v="Road"/>
    <s v="medium"/>
    <s v="medium"/>
    <n v="1280.28"/>
    <n v="829.51"/>
    <d v="2001-11-25T00:00:00"/>
  </r>
  <r>
    <n v="5046"/>
    <n v="58"/>
    <x v="2667"/>
    <d v="2017-08-29T00:00:00"/>
    <b v="1"/>
    <s v="Approved"/>
    <s v="OHM Cycles"/>
    <s v="Standard"/>
    <s v="medium"/>
    <s v="medium"/>
    <n v="912.52"/>
    <n v="141.4"/>
    <d v="1993-06-23T00:00:00"/>
  </r>
  <r>
    <n v="5047"/>
    <n v="40"/>
    <x v="12"/>
    <d v="2017-10-21T00:00:00"/>
    <b v="1"/>
    <s v="Cancelled"/>
    <s v="OHM Cycles"/>
    <s v="Standard"/>
    <s v="high"/>
    <s v="medium"/>
    <n v="1458.17"/>
    <n v="874.9"/>
    <d v="2006-02-02T00:00:00"/>
  </r>
  <r>
    <n v="5048"/>
    <n v="0"/>
    <x v="8"/>
    <d v="2017-02-13T00:00:00"/>
    <b v="0"/>
    <s v="Approved"/>
    <s v="OHM Cycles"/>
    <s v="Standard"/>
    <s v="high"/>
    <s v="medium"/>
    <n v="227.88"/>
    <n v="136.72999999999999"/>
    <d v="2007-08-04T00:00:00"/>
  </r>
  <r>
    <n v="5049"/>
    <n v="95"/>
    <x v="2668"/>
    <d v="2017-08-23T00:00:00"/>
    <b v="0"/>
    <s v="Approved"/>
    <s v="OHM Cycles"/>
    <s v="Touring"/>
    <s v="low"/>
    <s v="medium"/>
    <n v="1073.07"/>
    <n v="933.84"/>
    <d v="2004-08-07T00:00:00"/>
  </r>
  <r>
    <n v="5050"/>
    <n v="35"/>
    <x v="2237"/>
    <d v="2017-01-18T00:00:00"/>
    <b v="1"/>
    <s v="Approved"/>
    <s v="Trek Bicycles"/>
    <s v="Standard"/>
    <s v="low"/>
    <s v="medium"/>
    <n v="1057.51"/>
    <n v="154.4"/>
    <d v="1994-07-12T00:00:00"/>
  </r>
  <r>
    <n v="5051"/>
    <n v="90"/>
    <x v="2082"/>
    <d v="2017-04-21T00:00:00"/>
    <b v="0"/>
    <s v="Approved"/>
    <s v="Norco Bicycles"/>
    <s v="Standard"/>
    <s v="low"/>
    <s v="medium"/>
    <n v="363.01"/>
    <n v="290.41000000000003"/>
    <d v="2005-05-10T00:00:00"/>
  </r>
  <r>
    <n v="5052"/>
    <n v="5"/>
    <x v="1277"/>
    <d v="2017-05-25T00:00:00"/>
    <b v="1"/>
    <s v="Approved"/>
    <s v="Trek Bicycles"/>
    <s v="Mountain"/>
    <s v="low"/>
    <s v="medium"/>
    <n v="574.64"/>
    <n v="459.71"/>
    <d v="2014-03-03T00:00:00"/>
  </r>
  <r>
    <n v="5053"/>
    <n v="45"/>
    <x v="743"/>
    <d v="2017-07-25T00:00:00"/>
    <b v="0"/>
    <s v="Approved"/>
    <s v="Solex"/>
    <s v="Standard"/>
    <s v="medium"/>
    <s v="medium"/>
    <n v="441.49"/>
    <n v="84.99"/>
    <d v="2006-10-01T00:00:00"/>
  </r>
  <r>
    <n v="5054"/>
    <n v="10"/>
    <x v="1657"/>
    <d v="2017-12-10T00:00:00"/>
    <b v="0"/>
    <s v="Approved"/>
    <s v="WeareA2B"/>
    <s v="Touring"/>
    <s v="medium"/>
    <s v="medium"/>
    <n v="1466.68"/>
    <n v="363.25"/>
    <d v="2004-08-17T00:00:00"/>
  </r>
  <r>
    <n v="5055"/>
    <n v="5"/>
    <x v="2345"/>
    <d v="2017-06-23T00:00:00"/>
    <b v="0"/>
    <s v="Approved"/>
    <s v="Giant Bicycles"/>
    <s v="Standard"/>
    <s v="high"/>
    <s v="medium"/>
    <n v="1129.1300000000001"/>
    <n v="677.48"/>
    <d v="2004-09-28T00:00:00"/>
  </r>
  <r>
    <n v="5056"/>
    <n v="0"/>
    <x v="741"/>
    <d v="2017-07-04T00:00:00"/>
    <b v="0"/>
    <s v="Approved"/>
    <s v="Trek Bicycles"/>
    <s v="Standard"/>
    <s v="medium"/>
    <s v="medium"/>
    <n v="499.53"/>
    <n v="388.72"/>
    <d v="1991-11-10T00:00:00"/>
  </r>
  <r>
    <n v="5057"/>
    <n v="77"/>
    <x v="2634"/>
    <d v="2017-07-28T00:00:00"/>
    <b v="1"/>
    <s v="Approved"/>
    <s v="Norco Bicycles"/>
    <s v="Road"/>
    <s v="medium"/>
    <s v="large"/>
    <n v="1240.31"/>
    <n v="795.1"/>
    <d v="2011-01-10T00:00:00"/>
  </r>
  <r>
    <n v="5058"/>
    <n v="70"/>
    <x v="2669"/>
    <d v="2017-04-05T00:00:00"/>
    <b v="0"/>
    <s v="Approved"/>
    <s v="Trek Bicycles"/>
    <s v="Standard"/>
    <s v="high"/>
    <s v="medium"/>
    <n v="495.72"/>
    <n v="297.43"/>
    <d v="2014-10-10T00:00:00"/>
  </r>
  <r>
    <n v="5059"/>
    <n v="0"/>
    <x v="1120"/>
    <d v="2017-12-23T00:00:00"/>
    <b v="1"/>
    <s v="Approved"/>
    <s v="WeareA2B"/>
    <s v="Standard"/>
    <s v="medium"/>
    <s v="small"/>
    <n v="175.89"/>
    <n v="131.91999999999999"/>
    <d v="2001-11-25T00:00:00"/>
  </r>
  <r>
    <n v="5060"/>
    <n v="41"/>
    <x v="258"/>
    <d v="2017-11-20T00:00:00"/>
    <b v="0"/>
    <s v="Approved"/>
    <s v="Norco Bicycles"/>
    <s v="Standard"/>
    <s v="low"/>
    <s v="medium"/>
    <n v="958.74"/>
    <n v="748.9"/>
    <d v="1993-07-15T00:00:00"/>
  </r>
  <r>
    <n v="5061"/>
    <n v="41"/>
    <x v="2670"/>
    <d v="2017-12-17T00:00:00"/>
    <b v="0"/>
    <s v="Approved"/>
    <s v="Solex"/>
    <s v="Road"/>
    <s v="medium"/>
    <s v="medium"/>
    <n v="416.98"/>
    <n v="312.74"/>
    <d v="2007-12-11T00:00:00"/>
  </r>
  <r>
    <n v="5063"/>
    <n v="85"/>
    <x v="2671"/>
    <d v="2017-09-04T00:00:00"/>
    <b v="0"/>
    <s v="Approved"/>
    <s v="WeareA2B"/>
    <s v="Standard"/>
    <s v="medium"/>
    <s v="medium"/>
    <n v="752.64"/>
    <n v="205.36"/>
    <d v="2015-08-02T00:00:00"/>
  </r>
  <r>
    <n v="5064"/>
    <n v="79"/>
    <x v="2081"/>
    <d v="2017-09-12T00:00:00"/>
    <b v="1"/>
    <s v="Approved"/>
    <s v="Norco Bicycles"/>
    <s v="Standard"/>
    <s v="medium"/>
    <s v="medium"/>
    <n v="1555.58"/>
    <n v="818.01"/>
    <d v="2007-08-04T00:00:00"/>
  </r>
  <r>
    <n v="5066"/>
    <n v="54"/>
    <x v="1848"/>
    <d v="2017-05-03T00:00:00"/>
    <b v="1"/>
    <s v="Approved"/>
    <s v="WeareA2B"/>
    <s v="Standard"/>
    <s v="medium"/>
    <s v="medium"/>
    <n v="1807.45"/>
    <n v="778.69"/>
    <d v="1995-10-24T00:00:00"/>
  </r>
  <r>
    <n v="5067"/>
    <n v="13"/>
    <x v="1324"/>
    <d v="2017-01-08T00:00:00"/>
    <b v="1"/>
    <s v="Approved"/>
    <s v="Solex"/>
    <s v="Standard"/>
    <s v="medium"/>
    <s v="medium"/>
    <n v="1163.8900000000001"/>
    <n v="589.27"/>
    <d v="2016-07-09T00:00:00"/>
  </r>
  <r>
    <n v="5068"/>
    <n v="36"/>
    <x v="2672"/>
    <d v="2017-01-14T00:00:00"/>
    <b v="1"/>
    <s v="Approved"/>
    <s v="Solex"/>
    <s v="Standard"/>
    <s v="low"/>
    <s v="medium"/>
    <n v="1289.8499999999999"/>
    <n v="74.510000000000005"/>
    <d v="2007-12-11T00:00:00"/>
  </r>
  <r>
    <n v="5069"/>
    <n v="3"/>
    <x v="1230"/>
    <d v="2017-07-07T00:00:00"/>
    <b v="0"/>
    <s v="Approved"/>
    <s v="Trek Bicycles"/>
    <s v="Standard"/>
    <s v="medium"/>
    <s v="large"/>
    <n v="2091.4699999999998"/>
    <n v="388.92"/>
    <d v="2012-09-15T00:00:00"/>
  </r>
  <r>
    <n v="5070"/>
    <n v="79"/>
    <x v="2444"/>
    <d v="2017-06-02T00:00:00"/>
    <b v="1"/>
    <s v="Approved"/>
    <s v="Norco Bicycles"/>
    <s v="Standard"/>
    <s v="medium"/>
    <s v="medium"/>
    <n v="1555.58"/>
    <n v="818.01"/>
    <d v="1991-07-10T00:00:00"/>
  </r>
  <r>
    <n v="5071"/>
    <n v="82"/>
    <x v="2223"/>
    <d v="2017-03-29T00:00:00"/>
    <b v="1"/>
    <s v="Approved"/>
    <s v="Norco Bicycles"/>
    <s v="Standard"/>
    <s v="high"/>
    <s v="medium"/>
    <n v="1148.6400000000001"/>
    <n v="689.18"/>
    <d v="2015-08-10T00:00:00"/>
  </r>
  <r>
    <n v="5072"/>
    <n v="26"/>
    <x v="573"/>
    <d v="2017-11-09T00:00:00"/>
    <b v="0"/>
    <s v="Approved"/>
    <s v="WeareA2B"/>
    <s v="Standard"/>
    <s v="medium"/>
    <s v="medium"/>
    <n v="1992.93"/>
    <n v="762.63"/>
    <d v="2003-03-18T00:00:00"/>
  </r>
  <r>
    <n v="5073"/>
    <n v="17"/>
    <x v="1684"/>
    <d v="2017-12-12T00:00:00"/>
    <b v="1"/>
    <s v="Approved"/>
    <s v="Solex"/>
    <s v="Standard"/>
    <s v="high"/>
    <s v="medium"/>
    <n v="1024.6600000000001"/>
    <n v="614.79999999999995"/>
    <d v="1996-11-09T00:00:00"/>
  </r>
  <r>
    <n v="5074"/>
    <n v="38"/>
    <x v="1603"/>
    <d v="2017-02-13T00:00:00"/>
    <b v="0"/>
    <s v="Approved"/>
    <s v="Solex"/>
    <s v="Standard"/>
    <s v="medium"/>
    <s v="medium"/>
    <n v="1577.53"/>
    <n v="826.51"/>
    <d v="1997-05-10T00:00:00"/>
  </r>
  <r>
    <n v="5075"/>
    <n v="91"/>
    <x v="1207"/>
    <d v="2017-08-06T00:00:00"/>
    <b v="0"/>
    <s v="Approved"/>
    <s v="Solex"/>
    <s v="Standard"/>
    <s v="medium"/>
    <s v="medium"/>
    <n v="100.35"/>
    <n v="75.260000000000005"/>
    <d v="1999-07-26T00:00:00"/>
  </r>
  <r>
    <n v="5076"/>
    <n v="10"/>
    <x v="2673"/>
    <d v="2017-09-03T00:00:00"/>
    <b v="0"/>
    <s v="Approved"/>
    <s v="Solex"/>
    <s v="Standard"/>
    <s v="medium"/>
    <s v="medium"/>
    <n v="1945.43"/>
    <n v="333.18"/>
    <d v="2002-08-31T00:00:00"/>
  </r>
  <r>
    <n v="5077"/>
    <n v="66"/>
    <x v="2674"/>
    <d v="2017-12-22T00:00:00"/>
    <b v="1"/>
    <s v="Approved"/>
    <s v="Solex"/>
    <s v="Standard"/>
    <s v="medium"/>
    <s v="medium"/>
    <n v="1163.8900000000001"/>
    <n v="589.27"/>
    <d v="2016-07-09T00:00:00"/>
  </r>
  <r>
    <n v="5078"/>
    <n v="58"/>
    <x v="2044"/>
    <d v="2017-09-01T00:00:00"/>
    <b v="1"/>
    <s v="Approved"/>
    <s v="OHM Cycles"/>
    <s v="Standard"/>
    <s v="medium"/>
    <s v="medium"/>
    <n v="912.52"/>
    <n v="141.4"/>
    <d v="2015-10-18T00:00:00"/>
  </r>
  <r>
    <n v="5079"/>
    <n v="19"/>
    <x v="1866"/>
    <d v="2017-10-27T00:00:00"/>
    <b v="1"/>
    <s v="Approved"/>
    <s v="OHM Cycles"/>
    <s v="Road"/>
    <s v="high"/>
    <s v="large"/>
    <n v="12.01"/>
    <n v="7.21"/>
    <d v="2011-05-07T00:00:00"/>
  </r>
  <r>
    <n v="5080"/>
    <n v="55"/>
    <x v="1446"/>
    <d v="2017-01-17T00:00:00"/>
    <b v="0"/>
    <s v="Approved"/>
    <s v="Trek Bicycles"/>
    <s v="Road"/>
    <s v="medium"/>
    <s v="large"/>
    <n v="1894.19"/>
    <n v="598.76"/>
    <d v="2003-07-21T00:00:00"/>
  </r>
  <r>
    <n v="5081"/>
    <n v="7"/>
    <x v="460"/>
    <d v="2017-10-02T00:00:00"/>
    <b v="1"/>
    <s v="Approved"/>
    <s v="Trek Bicycles"/>
    <s v="Road"/>
    <s v="low"/>
    <s v="medium"/>
    <n v="980.37"/>
    <n v="234.43"/>
    <d v="2014-03-03T00:00:00"/>
  </r>
  <r>
    <n v="5082"/>
    <n v="66"/>
    <x v="2110"/>
    <d v="2017-05-21T00:00:00"/>
    <b v="0"/>
    <s v="Approved"/>
    <s v="Giant Bicycles"/>
    <s v="Road"/>
    <s v="low"/>
    <s v="small"/>
    <n v="590.26"/>
    <n v="525.33000000000004"/>
    <d v="2005-10-22T00:00:00"/>
  </r>
  <r>
    <n v="5083"/>
    <n v="94"/>
    <x v="1149"/>
    <d v="2017-05-10T00:00:00"/>
    <b v="0"/>
    <s v="Approved"/>
    <s v="Giant Bicycles"/>
    <s v="Standard"/>
    <s v="medium"/>
    <s v="large"/>
    <n v="1635.3"/>
    <n v="993.66"/>
    <d v="2009-04-12T00:00:00"/>
  </r>
  <r>
    <n v="5084"/>
    <n v="57"/>
    <x v="1676"/>
    <d v="2017-11-20T00:00:00"/>
    <b v="0"/>
    <s v="Approved"/>
    <s v="WeareA2B"/>
    <s v="Touring"/>
    <s v="medium"/>
    <s v="large"/>
    <n v="1890.39"/>
    <n v="260.14"/>
    <d v="1993-06-23T00:00:00"/>
  </r>
  <r>
    <n v="5085"/>
    <n v="6"/>
    <x v="2675"/>
    <d v="2017-08-05T00:00:00"/>
    <b v="0"/>
    <s v="Approved"/>
    <s v="OHM Cycles"/>
    <s v="Standard"/>
    <s v="high"/>
    <s v="medium"/>
    <n v="227.88"/>
    <n v="136.72999999999999"/>
    <d v="2003-02-07T00:00:00"/>
  </r>
  <r>
    <n v="5086"/>
    <n v="39"/>
    <x v="201"/>
    <d v="2017-06-03T00:00:00"/>
    <b v="1"/>
    <s v="Approved"/>
    <s v="Giant Bicycles"/>
    <s v="Standard"/>
    <s v="medium"/>
    <s v="large"/>
    <n v="1812.75"/>
    <n v="582.48"/>
    <d v="2010-06-07T00:00:00"/>
  </r>
  <r>
    <n v="5087"/>
    <n v="7"/>
    <x v="2676"/>
    <d v="2017-03-01T00:00:00"/>
    <b v="0"/>
    <s v="Approved"/>
    <s v="Trek Bicycles"/>
    <s v="Road"/>
    <s v="low"/>
    <s v="medium"/>
    <n v="980.37"/>
    <n v="234.43"/>
    <d v="2011-04-16T00:00:00"/>
  </r>
  <r>
    <n v="5088"/>
    <n v="6"/>
    <x v="1809"/>
    <d v="2017-06-01T00:00:00"/>
    <b v="1"/>
    <s v="Approved"/>
    <s v="OHM Cycles"/>
    <s v="Standard"/>
    <s v="high"/>
    <s v="medium"/>
    <n v="227.88"/>
    <n v="136.72999999999999"/>
    <d v="2007-08-04T00:00:00"/>
  </r>
  <r>
    <n v="5089"/>
    <n v="39"/>
    <x v="1682"/>
    <d v="2017-02-19T00:00:00"/>
    <b v="0"/>
    <s v="Approved"/>
    <s v="Giant Bicycles"/>
    <s v="Standard"/>
    <s v="medium"/>
    <s v="large"/>
    <n v="1812.75"/>
    <n v="582.48"/>
    <d v="1999-12-04T00:00:00"/>
  </r>
  <r>
    <n v="5090"/>
    <n v="76"/>
    <x v="559"/>
    <d v="2017-06-29T00:00:00"/>
    <b v="1"/>
    <s v="Approved"/>
    <s v="WeareA2B"/>
    <s v="Road"/>
    <s v="low"/>
    <s v="small"/>
    <n v="1172.78"/>
    <n v="1043.77"/>
    <d v="2002-10-10T00:00:00"/>
  </r>
  <r>
    <n v="5091"/>
    <n v="42"/>
    <x v="1180"/>
    <d v="2017-03-25T00:00:00"/>
    <b v="0"/>
    <s v="Approved"/>
    <s v="OHM Cycles"/>
    <s v="Road"/>
    <s v="medium"/>
    <s v="small"/>
    <n v="1810"/>
    <n v="1610.9"/>
    <d v="2003-09-09T00:00:00"/>
  </r>
  <r>
    <n v="5092"/>
    <n v="48"/>
    <x v="1033"/>
    <d v="2017-06-28T00:00:00"/>
    <b v="0"/>
    <s v="Approved"/>
    <s v="WeareA2B"/>
    <s v="Standard"/>
    <s v="medium"/>
    <s v="medium"/>
    <n v="1762.96"/>
    <n v="950.52"/>
    <d v="2009-04-12T00:00:00"/>
  </r>
  <r>
    <n v="5093"/>
    <n v="0"/>
    <x v="1066"/>
    <d v="2017-11-24T00:00:00"/>
    <b v="0"/>
    <s v="Approved"/>
    <s v="Norco Bicycles"/>
    <s v="Road"/>
    <s v="medium"/>
    <s v="medium"/>
    <n v="543.39"/>
    <n v="407.54"/>
    <d v="2016-11-22T00:00:00"/>
  </r>
  <r>
    <n v="5094"/>
    <n v="6"/>
    <x v="2677"/>
    <d v="2017-09-20T00:00:00"/>
    <b v="0"/>
    <s v="Approved"/>
    <s v="OHM Cycles"/>
    <s v="Standard"/>
    <s v="high"/>
    <s v="medium"/>
    <n v="227.88"/>
    <n v="136.72999999999999"/>
    <d v="2004-08-17T00:00:00"/>
  </r>
  <r>
    <n v="5095"/>
    <n v="81"/>
    <x v="400"/>
    <d v="2017-03-22T00:00:00"/>
    <b v="0"/>
    <s v="Approved"/>
    <s v="Norco Bicycles"/>
    <s v="Standard"/>
    <s v="medium"/>
    <s v="small"/>
    <n v="586.45000000000005"/>
    <n v="521.94000000000005"/>
    <d v="1997-08-25T00:00:00"/>
  </r>
  <r>
    <n v="5096"/>
    <n v="40"/>
    <x v="834"/>
    <d v="2017-02-08T00:00:00"/>
    <b v="0"/>
    <s v="Approved"/>
    <s v="OHM Cycles"/>
    <s v="Standard"/>
    <s v="high"/>
    <s v="medium"/>
    <n v="1458.17"/>
    <n v="874.9"/>
    <d v="2006-02-02T00:00:00"/>
  </r>
  <r>
    <n v="5097"/>
    <n v="74"/>
    <x v="2678"/>
    <d v="2017-12-10T00:00:00"/>
    <b v="0"/>
    <s v="Approved"/>
    <s v="WeareA2B"/>
    <s v="Standard"/>
    <s v="medium"/>
    <s v="medium"/>
    <n v="1762.96"/>
    <n v="950.52"/>
    <d v="2014-07-28T00:00:00"/>
  </r>
  <r>
    <n v="5098"/>
    <n v="36"/>
    <x v="2679"/>
    <d v="2017-02-23T00:00:00"/>
    <b v="1"/>
    <s v="Approved"/>
    <s v="Solex"/>
    <s v="Standard"/>
    <s v="low"/>
    <s v="medium"/>
    <n v="945.04"/>
    <n v="507.58"/>
    <d v="1995-12-19T00:00:00"/>
  </r>
  <r>
    <n v="5099"/>
    <n v="62"/>
    <x v="2680"/>
    <d v="2017-04-01T00:00:00"/>
    <b v="0"/>
    <s v="Approved"/>
    <s v="Solex"/>
    <s v="Standard"/>
    <s v="medium"/>
    <s v="medium"/>
    <n v="478.16"/>
    <n v="298.72000000000003"/>
    <d v="1993-06-23T00:00:00"/>
  </r>
  <r>
    <n v="5100"/>
    <n v="15"/>
    <x v="1703"/>
    <d v="2017-09-05T00:00:00"/>
    <b v="1"/>
    <s v="Approved"/>
    <s v="Norco Bicycles"/>
    <s v="Standard"/>
    <s v="low"/>
    <s v="medium"/>
    <n v="958.74"/>
    <n v="748.9"/>
    <d v="2005-12-07T00:00:00"/>
  </r>
  <r>
    <n v="5101"/>
    <n v="0"/>
    <x v="1352"/>
    <d v="2017-06-29T00:00:00"/>
    <b v="0"/>
    <s v="Approved"/>
    <s v="Solex"/>
    <s v="Standard"/>
    <s v="medium"/>
    <s v="medium"/>
    <n v="441.49"/>
    <n v="84.99"/>
    <d v="1993-04-12T00:00:00"/>
  </r>
  <r>
    <n v="5102"/>
    <n v="3"/>
    <x v="43"/>
    <d v="2017-09-19T00:00:00"/>
    <b v="1"/>
    <s v="Approved"/>
    <s v="Trek Bicycles"/>
    <s v="Standard"/>
    <s v="medium"/>
    <s v="large"/>
    <n v="2091.4699999999998"/>
    <n v="388.92"/>
    <d v="2005-08-09T00:00:00"/>
  </r>
  <r>
    <n v="5103"/>
    <n v="69"/>
    <x v="2681"/>
    <d v="2017-06-08T00:00:00"/>
    <b v="1"/>
    <s v="Cancelled"/>
    <s v="Giant Bicycles"/>
    <s v="Road"/>
    <s v="medium"/>
    <s v="medium"/>
    <n v="792.9"/>
    <n v="594.67999999999995"/>
    <d v="1992-10-02T00:00:00"/>
  </r>
  <r>
    <n v="5104"/>
    <n v="11"/>
    <x v="2413"/>
    <d v="2017-10-16T00:00:00"/>
    <b v="1"/>
    <s v="Approved"/>
    <s v="Giant Bicycles"/>
    <s v="Standard"/>
    <s v="high"/>
    <s v="medium"/>
    <n v="1274.93"/>
    <n v="764.96"/>
    <d v="2007-08-04T00:00:00"/>
  </r>
  <r>
    <n v="5105"/>
    <n v="42"/>
    <x v="2086"/>
    <d v="2017-04-09T00:00:00"/>
    <b v="0"/>
    <s v="Approved"/>
    <s v="OHM Cycles"/>
    <s v="Road"/>
    <s v="medium"/>
    <s v="small"/>
    <n v="1810"/>
    <n v="1610.9"/>
    <d v="2008-03-19T00:00:00"/>
  </r>
  <r>
    <n v="5106"/>
    <n v="48"/>
    <x v="499"/>
    <d v="2017-04-10T00:00:00"/>
    <b v="1"/>
    <s v="Approved"/>
    <s v="WeareA2B"/>
    <s v="Standard"/>
    <s v="medium"/>
    <s v="medium"/>
    <n v="1762.96"/>
    <n v="950.52"/>
    <d v="2012-04-10T00:00:00"/>
  </r>
  <r>
    <n v="5107"/>
    <n v="92"/>
    <x v="144"/>
    <d v="2017-08-29T00:00:00"/>
    <b v="0"/>
    <s v="Approved"/>
    <s v="WeareA2B"/>
    <s v="Standard"/>
    <s v="medium"/>
    <s v="small"/>
    <n v="1415.01"/>
    <n v="1259.3599999999999"/>
    <d v="1991-05-06T00:00:00"/>
  </r>
  <r>
    <n v="5108"/>
    <n v="61"/>
    <x v="1096"/>
    <d v="2017-11-13T00:00:00"/>
    <b v="1"/>
    <s v="Approved"/>
    <s v="Norco Bicycles"/>
    <s v="Standard"/>
    <s v="medium"/>
    <s v="small"/>
    <n v="586.45000000000005"/>
    <n v="521.94000000000005"/>
    <d v="1991-07-10T00:00:00"/>
  </r>
  <r>
    <n v="5109"/>
    <n v="70"/>
    <x v="2682"/>
    <d v="2017-05-07T00:00:00"/>
    <b v="1"/>
    <s v="Approved"/>
    <s v="Trek Bicycles"/>
    <s v="Standard"/>
    <s v="high"/>
    <s v="medium"/>
    <n v="495.72"/>
    <n v="297.43"/>
    <d v="2015-04-11T00:00:00"/>
  </r>
  <r>
    <n v="5110"/>
    <n v="12"/>
    <x v="1456"/>
    <d v="2017-12-03T00:00:00"/>
    <b v="1"/>
    <s v="Approved"/>
    <s v="WeareA2B"/>
    <s v="Standard"/>
    <s v="medium"/>
    <s v="medium"/>
    <n v="1231.1500000000001"/>
    <n v="161.6"/>
    <d v="2016-07-09T00:00:00"/>
  </r>
  <r>
    <n v="5111"/>
    <n v="86"/>
    <x v="2683"/>
    <d v="2017-05-27T00:00:00"/>
    <b v="1"/>
    <s v="Approved"/>
    <s v="OHM Cycles"/>
    <s v="Standard"/>
    <s v="medium"/>
    <s v="medium"/>
    <n v="235.63"/>
    <n v="125.07"/>
    <d v="1999-07-26T00:00:00"/>
  </r>
  <r>
    <n v="5112"/>
    <n v="45"/>
    <x v="2137"/>
    <d v="2017-03-25T00:00:00"/>
    <b v="1"/>
    <s v="Approved"/>
    <s v="Solex"/>
    <s v="Standard"/>
    <s v="medium"/>
    <s v="medium"/>
    <n v="441.49"/>
    <n v="84.99"/>
    <d v="1993-04-12T00:00:00"/>
  </r>
  <r>
    <n v="5113"/>
    <n v="36"/>
    <x v="392"/>
    <d v="2017-09-17T00:00:00"/>
    <b v="1"/>
    <s v="Approved"/>
    <s v="Solex"/>
    <s v="Standard"/>
    <s v="low"/>
    <s v="medium"/>
    <n v="945.04"/>
    <n v="507.58"/>
    <d v="1995-12-19T00:00:00"/>
  </r>
  <r>
    <n v="5114"/>
    <n v="58"/>
    <x v="84"/>
    <d v="2017-12-16T00:00:00"/>
    <b v="0"/>
    <s v="Approved"/>
    <s v="OHM Cycles"/>
    <s v="Standard"/>
    <s v="medium"/>
    <s v="medium"/>
    <n v="912.52"/>
    <n v="141.4"/>
    <d v="1993-06-23T00:00:00"/>
  </r>
  <r>
    <n v="5115"/>
    <n v="54"/>
    <x v="2684"/>
    <d v="2017-06-10T00:00:00"/>
    <b v="1"/>
    <s v="Approved"/>
    <s v="WeareA2B"/>
    <s v="Standard"/>
    <s v="medium"/>
    <s v="medium"/>
    <n v="1807.45"/>
    <n v="778.69"/>
    <d v="1995-10-24T00:00:00"/>
  </r>
  <r>
    <n v="5116"/>
    <n v="34"/>
    <x v="2422"/>
    <d v="2017-04-20T00:00:00"/>
    <b v="1"/>
    <s v="Approved"/>
    <s v="Norco Bicycles"/>
    <s v="Road"/>
    <s v="high"/>
    <s v="large"/>
    <n v="774.53"/>
    <n v="464.72"/>
    <d v="2010-06-07T00:00:00"/>
  </r>
  <r>
    <n v="5117"/>
    <n v="55"/>
    <x v="2154"/>
    <d v="2017-01-25T00:00:00"/>
    <b v="1"/>
    <s v="Approved"/>
    <s v="Trek Bicycles"/>
    <s v="Road"/>
    <s v="medium"/>
    <s v="large"/>
    <n v="1894.19"/>
    <n v="598.76"/>
    <d v="1993-07-20T00:00:00"/>
  </r>
  <r>
    <n v="5118"/>
    <n v="59"/>
    <x v="2685"/>
    <d v="2017-11-24T00:00:00"/>
    <b v="1"/>
    <s v="Approved"/>
    <s v="Solex"/>
    <s v="Standard"/>
    <s v="medium"/>
    <s v="large"/>
    <n v="1061.56"/>
    <n v="733.58"/>
    <d v="1993-07-20T00:00:00"/>
  </r>
  <r>
    <n v="5119"/>
    <n v="40"/>
    <x v="1800"/>
    <d v="2017-02-07T00:00:00"/>
    <b v="1"/>
    <s v="Approved"/>
    <s v="OHM Cycles"/>
    <s v="Standard"/>
    <s v="high"/>
    <s v="medium"/>
    <n v="1458.17"/>
    <n v="874.9"/>
    <d v="2006-02-02T00:00:00"/>
  </r>
  <r>
    <n v="5120"/>
    <n v="55"/>
    <x v="2596"/>
    <d v="2017-07-14T00:00:00"/>
    <b v="1"/>
    <s v="Approved"/>
    <s v="Trek Bicycles"/>
    <s v="Road"/>
    <s v="medium"/>
    <s v="large"/>
    <n v="1894.19"/>
    <n v="598.76"/>
    <d v="2003-07-21T00:00:00"/>
  </r>
  <r>
    <n v="5121"/>
    <n v="1"/>
    <x v="2686"/>
    <d v="2017-08-22T00:00:00"/>
    <b v="0"/>
    <s v="Approved"/>
    <s v="Giant Bicycles"/>
    <s v="Standard"/>
    <s v="medium"/>
    <s v="medium"/>
    <n v="1403.5"/>
    <n v="954.82"/>
    <d v="2016-11-14T00:00:00"/>
  </r>
  <r>
    <n v="5122"/>
    <n v="4"/>
    <x v="1388"/>
    <d v="2017-09-17T00:00:00"/>
    <b v="0"/>
    <s v="Approved"/>
    <s v="Solex"/>
    <s v="Standard"/>
    <s v="medium"/>
    <s v="medium"/>
    <n v="1483.2"/>
    <n v="99.59"/>
    <d v="1998-12-17T00:00:00"/>
  </r>
  <r>
    <n v="5123"/>
    <n v="89"/>
    <x v="381"/>
    <d v="2017-04-14T00:00:00"/>
    <b v="1"/>
    <s v="Approved"/>
    <s v="Giant Bicycles"/>
    <s v="Standard"/>
    <s v="medium"/>
    <s v="large"/>
    <n v="1812.75"/>
    <n v="582.48"/>
    <d v="2010-06-07T00:00:00"/>
  </r>
  <r>
    <n v="5124"/>
    <n v="85"/>
    <x v="304"/>
    <d v="2017-05-13T00:00:00"/>
    <b v="0"/>
    <s v="Approved"/>
    <s v="WeareA2B"/>
    <s v="Standard"/>
    <s v="medium"/>
    <s v="medium"/>
    <n v="752.64"/>
    <n v="205.36"/>
    <d v="2015-08-02T00:00:00"/>
  </r>
  <r>
    <n v="5125"/>
    <n v="45"/>
    <x v="939"/>
    <d v="2017-08-19T00:00:00"/>
    <b v="0"/>
    <s v="Approved"/>
    <s v="Trek Bicycles"/>
    <s v="Road"/>
    <s v="low"/>
    <s v="medium"/>
    <n v="980.37"/>
    <n v="234.43"/>
    <d v="2004-09-28T00:00:00"/>
  </r>
  <r>
    <n v="5126"/>
    <n v="39"/>
    <x v="1790"/>
    <d v="2017-04-03T00:00:00"/>
    <b v="1"/>
    <s v="Cancelled"/>
    <s v="Giant Bicycles"/>
    <s v="Standard"/>
    <s v="medium"/>
    <s v="large"/>
    <n v="1812.75"/>
    <n v="582.48"/>
    <d v="2010-06-07T00:00:00"/>
  </r>
  <r>
    <n v="5127"/>
    <n v="36"/>
    <x v="2606"/>
    <d v="2017-02-02T00:00:00"/>
    <b v="0"/>
    <s v="Approved"/>
    <s v="Solex"/>
    <s v="Standard"/>
    <s v="low"/>
    <s v="medium"/>
    <n v="945.04"/>
    <n v="507.58"/>
    <d v="1995-12-19T00:00:00"/>
  </r>
  <r>
    <n v="5128"/>
    <n v="4"/>
    <x v="2111"/>
    <d v="2017-02-17T00:00:00"/>
    <b v="0"/>
    <s v="Approved"/>
    <s v="Giant Bicycles"/>
    <s v="Standard"/>
    <s v="high"/>
    <s v="medium"/>
    <n v="1129.1300000000001"/>
    <n v="677.48"/>
    <d v="2003-02-07T00:00:00"/>
  </r>
  <r>
    <n v="5129"/>
    <n v="29"/>
    <x v="1575"/>
    <d v="2017-08-04T00:00:00"/>
    <b v="1"/>
    <s v="Approved"/>
    <s v="Norco Bicycles"/>
    <s v="Road"/>
    <s v="medium"/>
    <s v="medium"/>
    <n v="543.39"/>
    <n v="407.54"/>
    <d v="2016-11-22T00:00:00"/>
  </r>
  <r>
    <n v="5130"/>
    <n v="76"/>
    <x v="1519"/>
    <d v="2017-03-13T00:00:00"/>
    <b v="1"/>
    <s v="Approved"/>
    <s v="WeareA2B"/>
    <s v="Standard"/>
    <s v="low"/>
    <s v="medium"/>
    <n v="642.30999999999995"/>
    <n v="513.85"/>
    <d v="2015-08-10T00:00:00"/>
  </r>
  <r>
    <n v="5131"/>
    <n v="22"/>
    <x v="180"/>
    <d v="2017-01-23T00:00:00"/>
    <b v="0"/>
    <s v="Approved"/>
    <s v="WeareA2B"/>
    <s v="Standard"/>
    <s v="medium"/>
    <s v="medium"/>
    <n v="60.34"/>
    <n v="45.26"/>
    <d v="2011-05-07T00:00:00"/>
  </r>
  <r>
    <n v="5132"/>
    <n v="85"/>
    <x v="1110"/>
    <d v="2017-12-15T00:00:00"/>
    <b v="0"/>
    <s v="Approved"/>
    <s v="WeareA2B"/>
    <s v="Standard"/>
    <s v="medium"/>
    <s v="medium"/>
    <n v="752.64"/>
    <n v="205.36"/>
    <d v="2004-08-07T00:00:00"/>
  </r>
  <r>
    <n v="5133"/>
    <n v="10"/>
    <x v="1002"/>
    <d v="2017-06-02T00:00:00"/>
    <b v="1"/>
    <s v="Approved"/>
    <s v="WeareA2B"/>
    <s v="Touring"/>
    <s v="medium"/>
    <s v="medium"/>
    <n v="1466.68"/>
    <n v="363.25"/>
    <d v="2014-03-03T00:00:00"/>
  </r>
  <r>
    <n v="5134"/>
    <n v="73"/>
    <x v="2507"/>
    <d v="2017-10-27T00:00:00"/>
    <b v="1"/>
    <s v="Approved"/>
    <s v="Solex"/>
    <s v="Standard"/>
    <s v="medium"/>
    <s v="medium"/>
    <n v="1945.43"/>
    <n v="333.18"/>
    <d v="2006-05-22T00:00:00"/>
  </r>
  <r>
    <n v="5135"/>
    <n v="57"/>
    <x v="2687"/>
    <d v="2017-06-17T00:00:00"/>
    <b v="0"/>
    <s v="Approved"/>
    <s v="WeareA2B"/>
    <s v="Touring"/>
    <s v="medium"/>
    <s v="large"/>
    <n v="1890.39"/>
    <n v="260.14"/>
    <d v="1991-01-21T00:00:00"/>
  </r>
  <r>
    <n v="5136"/>
    <n v="69"/>
    <x v="2688"/>
    <d v="2017-05-02T00:00:00"/>
    <b v="0"/>
    <s v="Approved"/>
    <s v="Norco Bicycles"/>
    <s v="Road"/>
    <s v="medium"/>
    <s v="large"/>
    <n v="1240.31"/>
    <n v="795.1"/>
    <d v="1997-01-25T00:00:00"/>
  </r>
  <r>
    <n v="5137"/>
    <n v="45"/>
    <x v="1941"/>
    <d v="2017-04-30T00:00:00"/>
    <b v="0"/>
    <s v="Approved"/>
    <s v="Solex"/>
    <s v="Standard"/>
    <s v="medium"/>
    <s v="medium"/>
    <n v="441.49"/>
    <n v="84.99"/>
    <d v="2007-12-11T00:00:00"/>
  </r>
  <r>
    <n v="5138"/>
    <n v="14"/>
    <x v="614"/>
    <d v="2017-01-11T00:00:00"/>
    <b v="0"/>
    <s v="Approved"/>
    <s v="Trek Bicycles"/>
    <s v="Standard"/>
    <s v="medium"/>
    <s v="small"/>
    <n v="1386.84"/>
    <n v="1234.29"/>
    <d v="2013-03-12T00:00:00"/>
  </r>
  <r>
    <n v="5139"/>
    <n v="89"/>
    <x v="2311"/>
    <d v="2017-11-14T00:00:00"/>
    <b v="1"/>
    <s v="Approved"/>
    <s v="WeareA2B"/>
    <s v="Touring"/>
    <s v="medium"/>
    <s v="large"/>
    <n v="1362.99"/>
    <n v="57.74"/>
    <d v="2016-07-09T00:00:00"/>
  </r>
  <r>
    <n v="5140"/>
    <n v="81"/>
    <x v="314"/>
    <d v="2017-08-04T00:00:00"/>
    <b v="1"/>
    <s v="Approved"/>
    <s v="Norco Bicycles"/>
    <s v="Standard"/>
    <s v="medium"/>
    <s v="small"/>
    <n v="586.45000000000005"/>
    <n v="521.94000000000005"/>
    <d v="2004-08-07T00:00:00"/>
  </r>
  <r>
    <n v="5141"/>
    <n v="50"/>
    <x v="2689"/>
    <d v="2017-08-17T00:00:00"/>
    <b v="0"/>
    <s v="Approved"/>
    <s v="WeareA2B"/>
    <s v="Standard"/>
    <s v="medium"/>
    <s v="small"/>
    <n v="175.89"/>
    <n v="131.91999999999999"/>
    <d v="2003-02-16T00:00:00"/>
  </r>
  <r>
    <n v="5142"/>
    <n v="92"/>
    <x v="2690"/>
    <d v="2017-04-18T00:00:00"/>
    <b v="0"/>
    <s v="Approved"/>
    <s v="WeareA2B"/>
    <s v="Touring"/>
    <s v="medium"/>
    <s v="large"/>
    <n v="1890.39"/>
    <n v="260.14"/>
    <d v="1991-01-21T00:00:00"/>
  </r>
  <r>
    <n v="5143"/>
    <n v="11"/>
    <x v="23"/>
    <d v="2017-03-19T00:00:00"/>
    <b v="1"/>
    <s v="Approved"/>
    <s v="Trek Bicycles"/>
    <s v="Standard"/>
    <s v="medium"/>
    <s v="small"/>
    <n v="1775.81"/>
    <n v="1580.47"/>
    <d v="2010-05-05T00:00:00"/>
  </r>
  <r>
    <n v="5144"/>
    <n v="70"/>
    <x v="2691"/>
    <d v="2017-05-06T00:00:00"/>
    <b v="1"/>
    <s v="Approved"/>
    <s v="Trek Bicycles"/>
    <s v="Standard"/>
    <s v="high"/>
    <s v="medium"/>
    <n v="495.72"/>
    <n v="297.43"/>
    <d v="2015-04-11T00:00:00"/>
  </r>
  <r>
    <n v="5145"/>
    <n v="13"/>
    <x v="2692"/>
    <d v="2017-07-23T00:00:00"/>
    <b v="1"/>
    <s v="Approved"/>
    <s v="Solex"/>
    <s v="Standard"/>
    <s v="medium"/>
    <s v="medium"/>
    <n v="1163.8900000000001"/>
    <n v="589.27"/>
    <d v="1994-09-09T00:00:00"/>
  </r>
  <r>
    <n v="5146"/>
    <n v="7"/>
    <x v="2423"/>
    <d v="2017-05-24T00:00:00"/>
    <b v="1"/>
    <s v="Approved"/>
    <s v="Trek Bicycles"/>
    <s v="Road"/>
    <s v="low"/>
    <s v="medium"/>
    <n v="980.37"/>
    <n v="234.43"/>
    <d v="2004-09-28T00:00:00"/>
  </r>
  <r>
    <n v="5147"/>
    <n v="35"/>
    <x v="2693"/>
    <d v="2017-03-20T00:00:00"/>
    <b v="1"/>
    <s v="Approved"/>
    <s v="Trek Bicycles"/>
    <s v="Standard"/>
    <s v="low"/>
    <s v="medium"/>
    <n v="1057.51"/>
    <n v="154.4"/>
    <d v="1994-07-12T00:00:00"/>
  </r>
  <r>
    <n v="5148"/>
    <n v="78"/>
    <x v="2514"/>
    <d v="2017-04-20T00:00:00"/>
    <b v="0"/>
    <s v="Approved"/>
    <s v="Giant Bicycles"/>
    <s v="Standard"/>
    <s v="medium"/>
    <s v="large"/>
    <n v="1765.3"/>
    <n v="709.48"/>
    <d v="2015-08-02T00:00:00"/>
  </r>
  <r>
    <n v="5149"/>
    <n v="44"/>
    <x v="1108"/>
    <d v="2017-01-29T00:00:00"/>
    <b v="1"/>
    <s v="Approved"/>
    <s v="WeareA2B"/>
    <s v="Standard"/>
    <s v="medium"/>
    <s v="medium"/>
    <n v="1769.64"/>
    <n v="108.76"/>
    <d v="1993-04-12T00:00:00"/>
  </r>
  <r>
    <n v="5150"/>
    <n v="93"/>
    <x v="2694"/>
    <d v="2017-03-23T00:00:00"/>
    <b v="1"/>
    <s v="Approved"/>
    <s v="OHM Cycles"/>
    <s v="Standard"/>
    <s v="high"/>
    <s v="medium"/>
    <n v="1458.17"/>
    <n v="874.9"/>
    <d v="2006-02-02T00:00:00"/>
  </r>
  <r>
    <n v="5151"/>
    <n v="58"/>
    <x v="1288"/>
    <d v="2017-11-17T00:00:00"/>
    <b v="0"/>
    <s v="Approved"/>
    <s v="OHM Cycles"/>
    <s v="Road"/>
    <s v="medium"/>
    <s v="medium"/>
    <n v="1280.28"/>
    <n v="829.51"/>
    <d v="2001-11-25T00:00:00"/>
  </r>
  <r>
    <n v="5152"/>
    <n v="57"/>
    <x v="2450"/>
    <d v="2017-11-12T00:00:00"/>
    <b v="0"/>
    <s v="Approved"/>
    <s v="WeareA2B"/>
    <s v="Touring"/>
    <s v="medium"/>
    <s v="large"/>
    <n v="1890.39"/>
    <n v="260.14"/>
    <d v="2010-05-05T00:00:00"/>
  </r>
  <r>
    <n v="5153"/>
    <n v="11"/>
    <x v="2695"/>
    <d v="2017-08-10T00:00:00"/>
    <b v="0"/>
    <s v="Approved"/>
    <s v="Giant Bicycles"/>
    <s v="Standard"/>
    <s v="high"/>
    <s v="medium"/>
    <n v="1274.93"/>
    <n v="764.96"/>
    <d v="2007-08-04T00:00:00"/>
  </r>
  <r>
    <n v="5154"/>
    <n v="10"/>
    <x v="2696"/>
    <d v="2017-07-25T00:00:00"/>
    <b v="0"/>
    <s v="Approved"/>
    <s v="WeareA2B"/>
    <s v="Touring"/>
    <s v="medium"/>
    <s v="medium"/>
    <n v="1466.68"/>
    <n v="363.25"/>
    <d v="1996-11-09T00:00:00"/>
  </r>
  <r>
    <n v="5155"/>
    <n v="39"/>
    <x v="2123"/>
    <d v="2017-02-14T00:00:00"/>
    <b v="1"/>
    <s v="Approved"/>
    <s v="Giant Bicycles"/>
    <s v="Standard"/>
    <s v="medium"/>
    <s v="large"/>
    <n v="1812.75"/>
    <n v="582.48"/>
    <d v="2010-06-07T00:00:00"/>
  </r>
  <r>
    <n v="5156"/>
    <n v="19"/>
    <x v="1898"/>
    <d v="2017-10-24T00:00:00"/>
    <b v="0"/>
    <s v="Approved"/>
    <s v="OHM Cycles"/>
    <s v="Road"/>
    <s v="high"/>
    <s v="large"/>
    <n v="12.01"/>
    <n v="7.21"/>
    <d v="1996-04-05T00:00:00"/>
  </r>
  <r>
    <n v="5157"/>
    <n v="47"/>
    <x v="91"/>
    <d v="2017-05-11T00:00:00"/>
    <b v="1"/>
    <s v="Approved"/>
    <s v="Trek Bicycles"/>
    <s v="Road"/>
    <s v="low"/>
    <s v="small"/>
    <n v="1720.7"/>
    <n v="1531.42"/>
    <d v="2003-07-21T00:00:00"/>
  </r>
  <r>
    <n v="5158"/>
    <n v="46"/>
    <x v="1794"/>
    <d v="2017-09-29T00:00:00"/>
    <b v="0"/>
    <s v="Approved"/>
    <s v="Solex"/>
    <s v="Standard"/>
    <s v="low"/>
    <s v="medium"/>
    <n v="1289.8499999999999"/>
    <n v="74.510000000000005"/>
    <d v="2012-04-10T00:00:00"/>
  </r>
  <r>
    <n v="5160"/>
    <n v="7"/>
    <x v="552"/>
    <d v="2017-03-05T00:00:00"/>
    <b v="0"/>
    <s v="Approved"/>
    <s v="Trek Bicycles"/>
    <s v="Road"/>
    <s v="low"/>
    <s v="medium"/>
    <n v="980.37"/>
    <n v="234.43"/>
    <d v="2004-09-28T00:00:00"/>
  </r>
  <r>
    <n v="5161"/>
    <n v="5"/>
    <x v="2009"/>
    <d v="2017-06-25T00:00:00"/>
    <b v="0"/>
    <s v="Approved"/>
    <s v="Trek Bicycles"/>
    <s v="Mountain"/>
    <s v="low"/>
    <s v="medium"/>
    <n v="574.64"/>
    <n v="459.71"/>
    <d v="2016-07-09T00:00:00"/>
  </r>
  <r>
    <n v="5162"/>
    <n v="4"/>
    <x v="493"/>
    <d v="2017-06-11T00:00:00"/>
    <b v="1"/>
    <s v="Approved"/>
    <s v="Giant Bicycles"/>
    <s v="Standard"/>
    <s v="high"/>
    <s v="medium"/>
    <n v="1129.1300000000001"/>
    <n v="677.48"/>
    <d v="2005-08-09T00:00:00"/>
  </r>
  <r>
    <n v="5163"/>
    <n v="31"/>
    <x v="2697"/>
    <d v="2017-02-03T00:00:00"/>
    <b v="1"/>
    <s v="Approved"/>
    <s v="Giant Bicycles"/>
    <s v="Standard"/>
    <s v="medium"/>
    <s v="medium"/>
    <n v="230.91"/>
    <n v="173.18"/>
    <d v="1994-07-12T00:00:00"/>
  </r>
  <r>
    <n v="5164"/>
    <n v="27"/>
    <x v="433"/>
    <d v="2017-12-22T00:00:00"/>
    <b v="1"/>
    <s v="Approved"/>
    <s v="Trek Bicycles"/>
    <s v="Standard"/>
    <s v="low"/>
    <s v="medium"/>
    <n v="1057.51"/>
    <n v="154.4"/>
    <d v="2008-03-19T00:00:00"/>
  </r>
  <r>
    <n v="5165"/>
    <n v="1"/>
    <x v="1153"/>
    <d v="2017-11-22T00:00:00"/>
    <b v="1"/>
    <s v="Cancelled"/>
    <s v="Giant Bicycles"/>
    <s v="Standard"/>
    <s v="medium"/>
    <s v="medium"/>
    <n v="1403.5"/>
    <n v="954.82"/>
    <d v="2012-12-02T00:00:00"/>
  </r>
  <r>
    <n v="5166"/>
    <n v="10"/>
    <x v="798"/>
    <d v="2017-11-01T00:00:00"/>
    <b v="1"/>
    <s v="Approved"/>
    <s v="WeareA2B"/>
    <s v="Touring"/>
    <s v="medium"/>
    <s v="medium"/>
    <n v="1466.68"/>
    <n v="363.25"/>
    <d v="2014-03-03T00:00:00"/>
  </r>
  <r>
    <n v="5167"/>
    <n v="59"/>
    <x v="2164"/>
    <d v="2017-08-24T00:00:00"/>
    <b v="1"/>
    <s v="Approved"/>
    <s v="Solex"/>
    <s v="Standard"/>
    <s v="medium"/>
    <s v="large"/>
    <n v="1061.56"/>
    <n v="733.58"/>
    <d v="1993-07-20T00:00:00"/>
  </r>
  <r>
    <n v="5168"/>
    <n v="36"/>
    <x v="2698"/>
    <d v="2017-01-02T00:00:00"/>
    <b v="1"/>
    <s v="Approved"/>
    <s v="Solex"/>
    <s v="Standard"/>
    <s v="low"/>
    <s v="medium"/>
    <n v="945.04"/>
    <n v="507.58"/>
    <d v="2006-02-02T00:00:00"/>
  </r>
  <r>
    <n v="5169"/>
    <n v="81"/>
    <x v="707"/>
    <d v="2017-12-01T00:00:00"/>
    <b v="0"/>
    <s v="Approved"/>
    <s v="Norco Bicycles"/>
    <s v="Standard"/>
    <s v="medium"/>
    <s v="small"/>
    <n v="586.45000000000005"/>
    <n v="521.94000000000005"/>
    <d v="2004-01-16T00:00:00"/>
  </r>
  <r>
    <n v="5170"/>
    <n v="37"/>
    <x v="1170"/>
    <d v="2017-01-23T00:00:00"/>
    <b v="1"/>
    <s v="Approved"/>
    <s v="OHM Cycles"/>
    <s v="Standard"/>
    <s v="low"/>
    <s v="medium"/>
    <n v="1793.43"/>
    <n v="248.82"/>
    <d v="2011-05-09T00:00:00"/>
  </r>
  <r>
    <n v="5171"/>
    <n v="58"/>
    <x v="2699"/>
    <d v="2017-07-09T00:00:00"/>
    <b v="0"/>
    <s v="Approved"/>
    <s v="OHM Cycles"/>
    <s v="Road"/>
    <s v="medium"/>
    <s v="medium"/>
    <n v="1280.28"/>
    <n v="829.51"/>
    <d v="2001-11-25T00:00:00"/>
  </r>
  <r>
    <n v="5172"/>
    <n v="90"/>
    <x v="572"/>
    <d v="2017-04-15T00:00:00"/>
    <b v="1"/>
    <s v="Approved"/>
    <s v="Norco Bicycles"/>
    <s v="Standard"/>
    <s v="low"/>
    <s v="medium"/>
    <n v="363.01"/>
    <n v="290.41000000000003"/>
    <d v="2005-05-10T00:00:00"/>
  </r>
  <r>
    <n v="5173"/>
    <n v="13"/>
    <x v="1653"/>
    <d v="2017-05-30T00:00:00"/>
    <b v="0"/>
    <s v="Approved"/>
    <s v="Solex"/>
    <s v="Standard"/>
    <s v="medium"/>
    <s v="medium"/>
    <n v="1163.8900000000001"/>
    <n v="589.27"/>
    <d v="2016-07-09T00:00:00"/>
  </r>
  <r>
    <n v="5174"/>
    <n v="10"/>
    <x v="1033"/>
    <d v="2017-04-11T00:00:00"/>
    <b v="1"/>
    <s v="Approved"/>
    <s v="WeareA2B"/>
    <s v="Touring"/>
    <s v="medium"/>
    <s v="medium"/>
    <n v="1466.68"/>
    <n v="363.25"/>
    <d v="2004-08-17T00:00:00"/>
  </r>
  <r>
    <n v="5175"/>
    <n v="93"/>
    <x v="2492"/>
    <d v="2017-03-23T00:00:00"/>
    <b v="0"/>
    <s v="Cancelled"/>
    <s v="WeareA2B"/>
    <s v="Standard"/>
    <s v="medium"/>
    <s v="medium"/>
    <n v="1065.03"/>
    <n v="230.09"/>
    <d v="2000-11-03T00:00:00"/>
  </r>
  <r>
    <n v="5176"/>
    <n v="89"/>
    <x v="1200"/>
    <d v="2017-05-11T00:00:00"/>
    <b v="1"/>
    <s v="Approved"/>
    <s v="WeareA2B"/>
    <s v="Touring"/>
    <s v="medium"/>
    <s v="large"/>
    <n v="1362.99"/>
    <n v="57.74"/>
    <d v="1993-04-20T00:00:00"/>
  </r>
  <r>
    <n v="5177"/>
    <n v="53"/>
    <x v="2697"/>
    <d v="2017-05-01T00:00:00"/>
    <b v="1"/>
    <s v="Approved"/>
    <s v="OHM Cycles"/>
    <s v="Standard"/>
    <s v="medium"/>
    <s v="medium"/>
    <n v="795.34"/>
    <n v="101.58"/>
    <d v="1991-01-21T00:00:00"/>
  </r>
  <r>
    <n v="5178"/>
    <n v="0"/>
    <x v="215"/>
    <d v="2017-03-01T00:00:00"/>
    <b v="0"/>
    <s v="Approved"/>
    <s v="Solex"/>
    <s v="Standard"/>
    <s v="medium"/>
    <s v="medium"/>
    <n v="441.49"/>
    <n v="84.99"/>
    <d v="2007-12-11T00:00:00"/>
  </r>
  <r>
    <n v="5179"/>
    <n v="67"/>
    <x v="825"/>
    <d v="2017-04-12T00:00:00"/>
    <b v="1"/>
    <s v="Approved"/>
    <s v="Norco Bicycles"/>
    <s v="Road"/>
    <s v="medium"/>
    <s v="medium"/>
    <n v="544.04999999999995"/>
    <n v="376.84"/>
    <d v="2005-10-22T00:00:00"/>
  </r>
  <r>
    <n v="5180"/>
    <n v="74"/>
    <x v="2474"/>
    <d v="2017-11-27T00:00:00"/>
    <b v="0"/>
    <s v="Approved"/>
    <s v="WeareA2B"/>
    <s v="Standard"/>
    <s v="medium"/>
    <s v="medium"/>
    <n v="1228.07"/>
    <n v="400.91"/>
    <d v="2000-05-22T00:00:00"/>
  </r>
  <r>
    <n v="5181"/>
    <n v="9"/>
    <x v="917"/>
    <d v="2017-01-11T00:00:00"/>
    <b v="1"/>
    <s v="Approved"/>
    <s v="Norco Bicycles"/>
    <s v="Standard"/>
    <s v="medium"/>
    <s v="small"/>
    <n v="1216.1400000000001"/>
    <n v="1082.3599999999999"/>
    <d v="2003-03-18T00:00:00"/>
  </r>
  <r>
    <n v="5182"/>
    <n v="58"/>
    <x v="1286"/>
    <d v="2017-02-25T00:00:00"/>
    <b v="0"/>
    <s v="Approved"/>
    <s v="OHM Cycles"/>
    <s v="Standard"/>
    <s v="medium"/>
    <s v="medium"/>
    <n v="912.52"/>
    <n v="141.4"/>
    <d v="1998-12-17T00:00:00"/>
  </r>
  <r>
    <n v="5183"/>
    <n v="84"/>
    <x v="2700"/>
    <d v="2017-01-06T00:00:00"/>
    <b v="0"/>
    <s v="Approved"/>
    <s v="Giant Bicycles"/>
    <s v="Road"/>
    <s v="medium"/>
    <s v="medium"/>
    <n v="792.9"/>
    <n v="594.67999999999995"/>
    <d v="1992-10-02T00:00:00"/>
  </r>
  <r>
    <n v="5184"/>
    <n v="81"/>
    <x v="2247"/>
    <d v="2017-07-16T00:00:00"/>
    <b v="1"/>
    <s v="Approved"/>
    <s v="Norco Bicycles"/>
    <s v="Standard"/>
    <s v="medium"/>
    <s v="small"/>
    <n v="586.45000000000005"/>
    <n v="521.94000000000005"/>
    <d v="1991-07-10T00:00:00"/>
  </r>
  <r>
    <n v="5185"/>
    <n v="47"/>
    <x v="2494"/>
    <d v="2017-12-03T00:00:00"/>
    <b v="0"/>
    <s v="Approved"/>
    <s v="Trek Bicycles"/>
    <s v="Road"/>
    <s v="low"/>
    <s v="small"/>
    <n v="1720.7"/>
    <n v="1531.42"/>
    <d v="2014-07-28T00:00:00"/>
  </r>
  <r>
    <n v="5186"/>
    <n v="89"/>
    <x v="1624"/>
    <d v="2017-12-27T00:00:00"/>
    <b v="0"/>
    <s v="Approved"/>
    <s v="WeareA2B"/>
    <s v="Touring"/>
    <s v="medium"/>
    <s v="large"/>
    <n v="1362.99"/>
    <n v="57.74"/>
    <d v="1993-04-20T00:00:00"/>
  </r>
  <r>
    <n v="5187"/>
    <n v="0"/>
    <x v="2249"/>
    <d v="2017-05-21T00:00:00"/>
    <b v="1"/>
    <s v="Approved"/>
    <s v="Norco Bicycles"/>
    <s v="Road"/>
    <s v="medium"/>
    <s v="medium"/>
    <n v="543.39"/>
    <n v="407.54"/>
    <d v="1995-12-19T00:00:00"/>
  </r>
  <r>
    <n v="5188"/>
    <n v="35"/>
    <x v="138"/>
    <d v="2017-06-26T00:00:00"/>
    <b v="0"/>
    <s v="Approved"/>
    <s v="Giant Bicycles"/>
    <s v="Standard"/>
    <s v="medium"/>
    <s v="medium"/>
    <n v="1403.5"/>
    <n v="954.82"/>
    <d v="2016-11-14T00:00:00"/>
  </r>
  <r>
    <n v="5189"/>
    <n v="95"/>
    <x v="417"/>
    <d v="2017-11-18T00:00:00"/>
    <b v="1"/>
    <s v="Approved"/>
    <s v="OHM Cycles"/>
    <s v="Touring"/>
    <s v="low"/>
    <s v="medium"/>
    <n v="1073.07"/>
    <n v="933.84"/>
    <d v="1997-08-25T00:00:00"/>
  </r>
  <r>
    <n v="5190"/>
    <n v="14"/>
    <x v="2545"/>
    <d v="2017-09-17T00:00:00"/>
    <b v="1"/>
    <s v="Approved"/>
    <s v="Solex"/>
    <s v="Standard"/>
    <s v="high"/>
    <s v="large"/>
    <n v="1842.92"/>
    <n v="1105.75"/>
    <d v="2003-09-10T00:00:00"/>
  </r>
  <r>
    <n v="5191"/>
    <n v="97"/>
    <x v="1981"/>
    <d v="2017-07-23T00:00:00"/>
    <b v="1"/>
    <s v="Approved"/>
    <s v="Solex"/>
    <s v="Standard"/>
    <s v="medium"/>
    <s v="large"/>
    <n v="202.62"/>
    <n v="151.96"/>
    <d v="1994-08-10T00:00:00"/>
  </r>
  <r>
    <n v="5192"/>
    <n v="15"/>
    <x v="850"/>
    <d v="2017-09-12T00:00:00"/>
    <b v="1"/>
    <s v="Approved"/>
    <s v="Norco Bicycles"/>
    <s v="Standard"/>
    <s v="low"/>
    <s v="medium"/>
    <n v="958.74"/>
    <n v="748.9"/>
    <d v="2010-05-05T00:00:00"/>
  </r>
  <r>
    <n v="5193"/>
    <n v="7"/>
    <x v="2241"/>
    <d v="2017-11-19T00:00:00"/>
    <b v="0"/>
    <s v="Approved"/>
    <s v="Trek Bicycles"/>
    <s v="Road"/>
    <s v="low"/>
    <s v="medium"/>
    <n v="980.37"/>
    <n v="234.43"/>
    <d v="2004-09-28T00:00:00"/>
  </r>
  <r>
    <n v="5194"/>
    <n v="36"/>
    <x v="1804"/>
    <d v="2017-11-29T00:00:00"/>
    <b v="1"/>
    <s v="Approved"/>
    <s v="Solex"/>
    <s v="Standard"/>
    <s v="low"/>
    <s v="medium"/>
    <n v="945.04"/>
    <n v="507.58"/>
    <d v="1995-12-19T00:00:00"/>
  </r>
  <r>
    <n v="5195"/>
    <n v="18"/>
    <x v="2701"/>
    <d v="2017-04-08T00:00:00"/>
    <b v="0"/>
    <s v="Approved"/>
    <s v="Solex"/>
    <s v="Standard"/>
    <s v="medium"/>
    <s v="medium"/>
    <n v="575.27"/>
    <n v="431.45"/>
    <d v="2013-03-12T00:00:00"/>
  </r>
  <r>
    <n v="5196"/>
    <n v="57"/>
    <x v="2702"/>
    <d v="2017-04-19T00:00:00"/>
    <b v="1"/>
    <s v="Approved"/>
    <s v="WeareA2B"/>
    <s v="Touring"/>
    <s v="medium"/>
    <s v="large"/>
    <n v="1890.39"/>
    <n v="260.14"/>
    <d v="1993-07-15T00:00:00"/>
  </r>
  <r>
    <n v="5197"/>
    <n v="87"/>
    <x v="1917"/>
    <d v="2017-09-21T00:00:00"/>
    <b v="1"/>
    <s v="Approved"/>
    <s v="OHM Cycles"/>
    <s v="Standard"/>
    <s v="medium"/>
    <s v="medium"/>
    <n v="1636.9"/>
    <n v="44.71"/>
    <d v="2010-08-20T00:00:00"/>
  </r>
  <r>
    <n v="5198"/>
    <n v="11"/>
    <x v="2304"/>
    <d v="2017-10-16T00:00:00"/>
    <b v="1"/>
    <s v="Approved"/>
    <s v="Giant Bicycles"/>
    <s v="Standard"/>
    <s v="high"/>
    <s v="medium"/>
    <n v="1274.93"/>
    <n v="764.96"/>
    <d v="2007-08-04T00:00:00"/>
  </r>
  <r>
    <n v="5199"/>
    <n v="43"/>
    <x v="322"/>
    <d v="2017-06-09T00:00:00"/>
    <b v="1"/>
    <s v="Approved"/>
    <s v="Norco Bicycles"/>
    <s v="Standard"/>
    <s v="medium"/>
    <s v="medium"/>
    <n v="1555.58"/>
    <n v="818.01"/>
    <d v="2003-09-09T00:00:00"/>
  </r>
  <r>
    <n v="5200"/>
    <n v="43"/>
    <x v="2098"/>
    <d v="2017-11-14T00:00:00"/>
    <b v="1"/>
    <s v="Approved"/>
    <s v="Norco Bicycles"/>
    <s v="Standard"/>
    <s v="medium"/>
    <s v="medium"/>
    <n v="1555.58"/>
    <n v="818.01"/>
    <d v="2004-12-18T00:00:00"/>
  </r>
  <r>
    <n v="5201"/>
    <n v="13"/>
    <x v="2084"/>
    <d v="2017-11-29T00:00:00"/>
    <b v="1"/>
    <s v="Approved"/>
    <s v="Solex"/>
    <s v="Standard"/>
    <s v="medium"/>
    <s v="medium"/>
    <n v="1577.53"/>
    <n v="826.51"/>
    <d v="2009-04-12T00:00:00"/>
  </r>
  <r>
    <n v="5202"/>
    <n v="95"/>
    <x v="502"/>
    <d v="2017-09-21T00:00:00"/>
    <b v="0"/>
    <s v="Approved"/>
    <s v="OHM Cycles"/>
    <s v="Touring"/>
    <s v="low"/>
    <s v="medium"/>
    <n v="1073.07"/>
    <n v="933.84"/>
    <d v="1997-01-25T00:00:00"/>
  </r>
  <r>
    <n v="5203"/>
    <n v="54"/>
    <x v="2339"/>
    <d v="2017-07-03T00:00:00"/>
    <b v="1"/>
    <s v="Approved"/>
    <s v="WeareA2B"/>
    <s v="Standard"/>
    <s v="medium"/>
    <s v="medium"/>
    <n v="1292.8399999999999"/>
    <n v="13.44"/>
    <d v="1993-06-23T00:00:00"/>
  </r>
  <r>
    <n v="5204"/>
    <n v="15"/>
    <x v="2703"/>
    <d v="2017-01-30T00:00:00"/>
    <b v="1"/>
    <s v="Approved"/>
    <s v="Norco Bicycles"/>
    <s v="Standard"/>
    <s v="low"/>
    <s v="medium"/>
    <n v="958.74"/>
    <n v="748.9"/>
    <d v="2005-12-07T00:00:00"/>
  </r>
  <r>
    <n v="5205"/>
    <n v="95"/>
    <x v="7"/>
    <d v="2017-07-06T00:00:00"/>
    <b v="0"/>
    <s v="Approved"/>
    <s v="OHM Cycles"/>
    <s v="Touring"/>
    <s v="low"/>
    <s v="medium"/>
    <n v="1073.07"/>
    <n v="933.84"/>
    <d v="1997-01-25T00:00:00"/>
  </r>
  <r>
    <n v="5206"/>
    <n v="85"/>
    <x v="1890"/>
    <d v="2017-05-14T00:00:00"/>
    <b v="0"/>
    <s v="Approved"/>
    <s v="WeareA2B"/>
    <s v="Standard"/>
    <s v="medium"/>
    <s v="medium"/>
    <n v="1228.07"/>
    <n v="400.91"/>
    <d v="2000-05-22T00:00:00"/>
  </r>
  <r>
    <n v="5208"/>
    <n v="79"/>
    <x v="1687"/>
    <d v="2017-02-25T00:00:00"/>
    <b v="1"/>
    <s v="Approved"/>
    <s v="Norco Bicycles"/>
    <s v="Standard"/>
    <s v="medium"/>
    <s v="medium"/>
    <n v="1555.58"/>
    <n v="818.01"/>
    <d v="1991-07-10T00:00:00"/>
  </r>
  <r>
    <n v="5209"/>
    <n v="19"/>
    <x v="2704"/>
    <d v="2017-06-13T00:00:00"/>
    <b v="1"/>
    <s v="Approved"/>
    <s v="Trek Bicycles"/>
    <s v="Mountain"/>
    <s v="low"/>
    <s v="medium"/>
    <n v="574.64"/>
    <n v="459.71"/>
    <d v="2011-08-29T00:00:00"/>
  </r>
  <r>
    <n v="5210"/>
    <n v="44"/>
    <x v="2705"/>
    <d v="2017-01-11T00:00:00"/>
    <b v="1"/>
    <s v="Approved"/>
    <s v="WeareA2B"/>
    <s v="Standard"/>
    <s v="medium"/>
    <s v="medium"/>
    <n v="1769.64"/>
    <n v="108.76"/>
    <d v="2011-05-09T00:00:00"/>
  </r>
  <r>
    <n v="5211"/>
    <n v="24"/>
    <x v="2174"/>
    <d v="2017-04-20T00:00:00"/>
    <b v="0"/>
    <s v="Approved"/>
    <s v="Solex"/>
    <s v="Road"/>
    <s v="medium"/>
    <s v="large"/>
    <n v="1777.8"/>
    <n v="820.78"/>
    <d v="2011-05-07T00:00:00"/>
  </r>
  <r>
    <n v="5212"/>
    <n v="70"/>
    <x v="2593"/>
    <d v="2017-12-18T00:00:00"/>
    <b v="1"/>
    <s v="Approved"/>
    <s v="Trek Bicycles"/>
    <s v="Standard"/>
    <s v="high"/>
    <s v="medium"/>
    <n v="495.72"/>
    <n v="297.43"/>
    <d v="2015-04-11T00:00:00"/>
  </r>
  <r>
    <n v="5213"/>
    <n v="1"/>
    <x v="687"/>
    <d v="2017-11-27T00:00:00"/>
    <b v="0"/>
    <s v="Approved"/>
    <s v="Giant Bicycles"/>
    <s v="Standard"/>
    <s v="medium"/>
    <s v="medium"/>
    <n v="1403.5"/>
    <n v="954.82"/>
    <d v="2016-11-14T00:00:00"/>
  </r>
  <r>
    <n v="5214"/>
    <n v="0"/>
    <x v="840"/>
    <d v="2017-03-30T00:00:00"/>
    <b v="1"/>
    <s v="Approved"/>
    <s v="WeareA2B"/>
    <s v="Standard"/>
    <s v="medium"/>
    <s v="medium"/>
    <n v="60.34"/>
    <n v="45.26"/>
    <d v="1993-07-15T00:00:00"/>
  </r>
  <r>
    <n v="5215"/>
    <n v="73"/>
    <x v="1726"/>
    <d v="2017-01-19T00:00:00"/>
    <b v="0"/>
    <s v="Approved"/>
    <s v="Solex"/>
    <s v="Standard"/>
    <s v="medium"/>
    <s v="medium"/>
    <n v="1945.43"/>
    <n v="333.18"/>
    <d v="2004-07-25T00:00:00"/>
  </r>
  <r>
    <n v="5216"/>
    <n v="46"/>
    <x v="72"/>
    <d v="2017-07-04T00:00:00"/>
    <b v="0"/>
    <s v="Approved"/>
    <s v="Solex"/>
    <s v="Standard"/>
    <s v="low"/>
    <s v="medium"/>
    <n v="1289.8499999999999"/>
    <n v="74.510000000000005"/>
    <d v="2007-12-11T00:00:00"/>
  </r>
  <r>
    <n v="5217"/>
    <n v="81"/>
    <x v="2706"/>
    <d v="2017-05-29T00:00:00"/>
    <b v="0"/>
    <s v="Approved"/>
    <s v="Norco Bicycles"/>
    <s v="Standard"/>
    <s v="medium"/>
    <s v="small"/>
    <n v="586.45000000000005"/>
    <n v="521.94000000000005"/>
    <d v="1991-07-10T00:00:00"/>
  </r>
  <r>
    <n v="5218"/>
    <n v="45"/>
    <x v="2653"/>
    <d v="2017-02-24T00:00:00"/>
    <b v="0"/>
    <s v="Approved"/>
    <s v="Solex"/>
    <s v="Standard"/>
    <s v="medium"/>
    <s v="medium"/>
    <n v="441.49"/>
    <n v="84.99"/>
    <d v="2012-04-10T00:00:00"/>
  </r>
  <r>
    <n v="5219"/>
    <n v="20"/>
    <x v="2707"/>
    <d v="2017-02-22T00:00:00"/>
    <b v="0"/>
    <s v="Cancelled"/>
    <s v="Trek Bicycles"/>
    <s v="Standard"/>
    <s v="medium"/>
    <s v="small"/>
    <n v="1775.81"/>
    <n v="1580.47"/>
    <d v="2010-05-05T00:00:00"/>
  </r>
  <r>
    <n v="5220"/>
    <n v="58"/>
    <x v="2708"/>
    <d v="2017-12-07T00:00:00"/>
    <b v="1"/>
    <s v="Approved"/>
    <s v="OHM Cycles"/>
    <s v="Standard"/>
    <s v="medium"/>
    <s v="medium"/>
    <n v="912.52"/>
    <n v="141.4"/>
    <d v="2015-10-18T00:00:00"/>
  </r>
  <r>
    <n v="5221"/>
    <n v="2"/>
    <x v="2212"/>
    <d v="2017-04-13T00:00:00"/>
    <b v="1"/>
    <s v="Approved"/>
    <s v="Solex"/>
    <s v="Standard"/>
    <s v="medium"/>
    <s v="medium"/>
    <n v="71.489999999999995"/>
    <n v="53.62"/>
    <d v="2012-09-15T00:00:00"/>
  </r>
  <r>
    <n v="5222"/>
    <n v="61"/>
    <x v="2709"/>
    <d v="2017-12-11T00:00:00"/>
    <b v="1"/>
    <s v="Approved"/>
    <s v="OHM Cycles"/>
    <s v="Standard"/>
    <s v="low"/>
    <s v="medium"/>
    <n v="71.16"/>
    <n v="56.93"/>
    <d v="2012-05-18T00:00:00"/>
  </r>
  <r>
    <n v="5223"/>
    <n v="78"/>
    <x v="2710"/>
    <d v="2017-03-24T00:00:00"/>
    <b v="0"/>
    <s v="Approved"/>
    <s v="Giant Bicycles"/>
    <s v="Standard"/>
    <s v="medium"/>
    <s v="large"/>
    <n v="1765.3"/>
    <n v="709.48"/>
    <d v="2003-09-09T00:00:00"/>
  </r>
  <r>
    <n v="5224"/>
    <n v="20"/>
    <x v="895"/>
    <d v="2017-11-15T00:00:00"/>
    <b v="1"/>
    <s v="Approved"/>
    <s v="Trek Bicycles"/>
    <s v="Standard"/>
    <s v="medium"/>
    <s v="small"/>
    <n v="1775.81"/>
    <n v="1580.47"/>
    <d v="1993-07-15T00:00:00"/>
  </r>
  <r>
    <n v="5225"/>
    <n v="80"/>
    <x v="1602"/>
    <d v="2017-08-28T00:00:00"/>
    <b v="0"/>
    <s v="Approved"/>
    <s v="Trek Bicycles"/>
    <s v="Standard"/>
    <s v="medium"/>
    <s v="large"/>
    <n v="1469.44"/>
    <n v="596.54999999999995"/>
    <d v="2012-05-18T00:00:00"/>
  </r>
  <r>
    <n v="5226"/>
    <n v="61"/>
    <x v="236"/>
    <d v="2017-10-28T00:00:00"/>
    <b v="1"/>
    <s v="Approved"/>
    <s v="OHM Cycles"/>
    <s v="Standard"/>
    <s v="low"/>
    <s v="medium"/>
    <n v="71.16"/>
    <n v="56.93"/>
    <d v="2015-06-17T00:00:00"/>
  </r>
  <r>
    <n v="5227"/>
    <n v="72"/>
    <x v="2335"/>
    <d v="2017-11-07T00:00:00"/>
    <b v="1"/>
    <s v="Approved"/>
    <s v="OHM Cycles"/>
    <s v="Standard"/>
    <s v="medium"/>
    <s v="medium"/>
    <n v="912.52"/>
    <n v="141.4"/>
    <d v="2015-10-18T00:00:00"/>
  </r>
  <r>
    <n v="5228"/>
    <n v="33"/>
    <x v="2711"/>
    <d v="2017-12-23T00:00:00"/>
    <b v="1"/>
    <s v="Approved"/>
    <s v="Giant Bicycles"/>
    <s v="Standard"/>
    <s v="medium"/>
    <s v="small"/>
    <n v="1311.44"/>
    <n v="1167.18"/>
    <d v="1995-12-19T00:00:00"/>
  </r>
  <r>
    <n v="5229"/>
    <n v="65"/>
    <x v="276"/>
    <d v="2017-03-18T00:00:00"/>
    <b v="1"/>
    <s v="Approved"/>
    <s v="WeareA2B"/>
    <s v="Standard"/>
    <s v="medium"/>
    <s v="medium"/>
    <n v="1807.45"/>
    <n v="778.69"/>
    <d v="2015-05-21T00:00:00"/>
  </r>
  <r>
    <n v="5230"/>
    <n v="5"/>
    <x v="2712"/>
    <d v="2017-03-19T00:00:00"/>
    <b v="1"/>
    <s v="Approved"/>
    <s v="Trek Bicycles"/>
    <s v="Mountain"/>
    <s v="low"/>
    <s v="medium"/>
    <n v="574.64"/>
    <n v="459.71"/>
    <d v="2011-08-29T00:00:00"/>
  </r>
  <r>
    <n v="5231"/>
    <n v="12"/>
    <x v="152"/>
    <d v="2017-12-01T00:00:00"/>
    <b v="1"/>
    <s v="Approved"/>
    <s v="WeareA2B"/>
    <s v="Standard"/>
    <s v="medium"/>
    <s v="medium"/>
    <n v="1231.1500000000001"/>
    <n v="161.6"/>
    <d v="2016-07-09T00:00:00"/>
  </r>
  <r>
    <n v="5232"/>
    <n v="38"/>
    <x v="1805"/>
    <d v="2017-01-16T00:00:00"/>
    <b v="1"/>
    <s v="Approved"/>
    <s v="Solex"/>
    <s v="Standard"/>
    <s v="medium"/>
    <s v="medium"/>
    <n v="1577.53"/>
    <n v="826.51"/>
    <d v="2011-03-16T00:00:00"/>
  </r>
  <r>
    <n v="5233"/>
    <n v="92"/>
    <x v="1553"/>
    <d v="2017-11-06T00:00:00"/>
    <b v="1"/>
    <s v="Approved"/>
    <s v="WeareA2B"/>
    <s v="Standard"/>
    <s v="medium"/>
    <s v="small"/>
    <n v="1415.01"/>
    <n v="1259.3599999999999"/>
    <d v="2003-01-05T00:00:00"/>
  </r>
  <r>
    <n v="5234"/>
    <n v="3"/>
    <x v="792"/>
    <d v="2017-02-27T00:00:00"/>
    <b v="1"/>
    <s v="Approved"/>
    <s v="Trek Bicycles"/>
    <s v="Standard"/>
    <s v="medium"/>
    <s v="large"/>
    <n v="2091.4699999999998"/>
    <n v="388.92"/>
    <d v="2004-09-28T00:00:00"/>
  </r>
  <r>
    <n v="5235"/>
    <n v="70"/>
    <x v="524"/>
    <d v="2017-11-06T00:00:00"/>
    <b v="0"/>
    <s v="Approved"/>
    <s v="Trek Bicycles"/>
    <s v="Standard"/>
    <s v="high"/>
    <s v="medium"/>
    <n v="495.72"/>
    <n v="297.43"/>
    <d v="2015-04-11T00:00:00"/>
  </r>
  <r>
    <n v="5236"/>
    <n v="37"/>
    <x v="1442"/>
    <d v="2017-09-29T00:00:00"/>
    <b v="1"/>
    <s v="Approved"/>
    <s v="OHM Cycles"/>
    <s v="Standard"/>
    <s v="low"/>
    <s v="medium"/>
    <n v="1793.43"/>
    <n v="248.82"/>
    <d v="1999-07-20T00:00:00"/>
  </r>
  <r>
    <n v="5237"/>
    <n v="67"/>
    <x v="557"/>
    <d v="2017-05-09T00:00:00"/>
    <b v="1"/>
    <s v="Approved"/>
    <s v="Norco Bicycles"/>
    <s v="Road"/>
    <s v="medium"/>
    <s v="medium"/>
    <n v="544.04999999999995"/>
    <n v="376.84"/>
    <d v="1995-10-24T00:00:00"/>
  </r>
  <r>
    <n v="5238"/>
    <n v="24"/>
    <x v="90"/>
    <d v="2017-11-02T00:00:00"/>
    <b v="0"/>
    <s v="Approved"/>
    <s v="Solex"/>
    <s v="Road"/>
    <s v="medium"/>
    <s v="large"/>
    <n v="1777.8"/>
    <n v="820.78"/>
    <d v="2016-12-06T00:00:00"/>
  </r>
  <r>
    <n v="5239"/>
    <n v="24"/>
    <x v="1732"/>
    <d v="2017-10-01T00:00:00"/>
    <b v="1"/>
    <s v="Approved"/>
    <s v="Solex"/>
    <s v="Road"/>
    <s v="medium"/>
    <s v="large"/>
    <n v="1777.8"/>
    <n v="820.78"/>
    <d v="2011-05-07T00:00:00"/>
  </r>
  <r>
    <n v="5240"/>
    <n v="86"/>
    <x v="77"/>
    <d v="2017-03-27T00:00:00"/>
    <b v="1"/>
    <s v="Approved"/>
    <s v="OHM Cycles"/>
    <s v="Standard"/>
    <s v="medium"/>
    <s v="medium"/>
    <n v="235.63"/>
    <n v="125.07"/>
    <d v="2004-08-07T00:00:00"/>
  </r>
  <r>
    <n v="5241"/>
    <n v="58"/>
    <x v="720"/>
    <d v="2017-02-13T00:00:00"/>
    <b v="0"/>
    <s v="Approved"/>
    <s v="OHM Cycles"/>
    <s v="Standard"/>
    <s v="medium"/>
    <s v="medium"/>
    <n v="912.52"/>
    <n v="141.4"/>
    <d v="2012-05-18T00:00:00"/>
  </r>
  <r>
    <n v="5242"/>
    <n v="56"/>
    <x v="2713"/>
    <d v="2017-07-17T00:00:00"/>
    <b v="1"/>
    <s v="Approved"/>
    <s v="Norco Bicycles"/>
    <s v="Mountain"/>
    <s v="low"/>
    <s v="small"/>
    <n v="688.63"/>
    <n v="612.88"/>
    <d v="1993-10-02T00:00:00"/>
  </r>
  <r>
    <n v="5243"/>
    <n v="55"/>
    <x v="2714"/>
    <d v="2017-09-14T00:00:00"/>
    <b v="1"/>
    <s v="Approved"/>
    <s v="Trek Bicycles"/>
    <s v="Road"/>
    <s v="medium"/>
    <s v="large"/>
    <n v="1894.19"/>
    <n v="598.76"/>
    <d v="2011-04-16T00:00:00"/>
  </r>
  <r>
    <n v="5244"/>
    <n v="0"/>
    <x v="2715"/>
    <d v="2017-12-11T00:00:00"/>
    <b v="1"/>
    <s v="Approved"/>
    <s v="Norco Bicycles"/>
    <s v="Standard"/>
    <s v="medium"/>
    <s v="medium"/>
    <n v="360.4"/>
    <n v="270.3"/>
    <d v="2016-12-06T00:00:00"/>
  </r>
  <r>
    <n v="5245"/>
    <n v="32"/>
    <x v="858"/>
    <d v="2017-07-25T00:00:00"/>
    <b v="1"/>
    <s v="Approved"/>
    <s v="Giant Bicycles"/>
    <s v="Standard"/>
    <s v="medium"/>
    <s v="medium"/>
    <n v="642.70000000000005"/>
    <n v="211.37"/>
    <d v="2002-03-22T00:00:00"/>
  </r>
  <r>
    <n v="5246"/>
    <n v="77"/>
    <x v="357"/>
    <d v="2017-06-22T00:00:00"/>
    <b v="0"/>
    <s v="Approved"/>
    <s v="Norco Bicycles"/>
    <s v="Road"/>
    <s v="medium"/>
    <s v="large"/>
    <n v="1240.31"/>
    <n v="795.1"/>
    <d v="1991-07-10T00:00:00"/>
  </r>
  <r>
    <n v="5247"/>
    <n v="65"/>
    <x v="968"/>
    <d v="2017-09-19T00:00:00"/>
    <b v="0"/>
    <s v="Approved"/>
    <s v="WeareA2B"/>
    <s v="Standard"/>
    <s v="medium"/>
    <s v="medium"/>
    <n v="1807.45"/>
    <n v="778.69"/>
    <d v="2015-05-21T00:00:00"/>
  </r>
  <r>
    <n v="5248"/>
    <n v="91"/>
    <x v="2716"/>
    <d v="2017-12-17T00:00:00"/>
    <b v="0"/>
    <s v="Approved"/>
    <s v="WeareA2B"/>
    <s v="Standard"/>
    <s v="low"/>
    <s v="medium"/>
    <n v="642.30999999999995"/>
    <n v="513.85"/>
    <d v="2014-10-10T00:00:00"/>
  </r>
  <r>
    <n v="5249"/>
    <n v="35"/>
    <x v="2524"/>
    <d v="2017-02-04T00:00:00"/>
    <b v="1"/>
    <s v="Approved"/>
    <s v="Trek Bicycles"/>
    <s v="Standard"/>
    <s v="low"/>
    <s v="medium"/>
    <n v="1057.51"/>
    <n v="154.4"/>
    <d v="2006-02-02T00:00:00"/>
  </r>
  <r>
    <n v="5250"/>
    <n v="18"/>
    <x v="1242"/>
    <d v="2017-06-14T00:00:00"/>
    <b v="1"/>
    <s v="Approved"/>
    <s v="Norco Bicycles"/>
    <s v="Standard"/>
    <s v="high"/>
    <s v="medium"/>
    <n v="1148.6400000000001"/>
    <n v="689.18"/>
    <d v="2004-12-18T00:00:00"/>
  </r>
  <r>
    <n v="5251"/>
    <n v="63"/>
    <x v="2137"/>
    <d v="2017-01-02T00:00:00"/>
    <b v="0"/>
    <s v="Approved"/>
    <s v="Solex"/>
    <s v="Standard"/>
    <s v="medium"/>
    <s v="medium"/>
    <n v="1483.2"/>
    <n v="99.59"/>
    <d v="1998-12-17T00:00:00"/>
  </r>
  <r>
    <n v="5252"/>
    <n v="15"/>
    <x v="2717"/>
    <d v="2017-11-19T00:00:00"/>
    <b v="0"/>
    <s v="Approved"/>
    <s v="WeareA2B"/>
    <s v="Standard"/>
    <s v="medium"/>
    <s v="medium"/>
    <n v="1292.8399999999999"/>
    <n v="13.44"/>
    <d v="2009-04-12T00:00:00"/>
  </r>
  <r>
    <n v="5253"/>
    <n v="64"/>
    <x v="1683"/>
    <d v="2017-02-25T00:00:00"/>
    <b v="0"/>
    <s v="Approved"/>
    <s v="Trek Bicycles"/>
    <s v="Standard"/>
    <s v="medium"/>
    <s v="large"/>
    <n v="1469.44"/>
    <n v="596.54999999999995"/>
    <d v="2005-10-22T00:00:00"/>
  </r>
  <r>
    <n v="5254"/>
    <n v="1"/>
    <x v="224"/>
    <d v="2017-10-05T00:00:00"/>
    <b v="1"/>
    <s v="Approved"/>
    <s v="Giant Bicycles"/>
    <s v="Standard"/>
    <s v="medium"/>
    <s v="medium"/>
    <n v="1403.5"/>
    <n v="954.82"/>
    <d v="2012-12-02T00:00:00"/>
  </r>
  <r>
    <n v="5255"/>
    <n v="77"/>
    <x v="1850"/>
    <d v="2017-09-25T00:00:00"/>
    <b v="1"/>
    <s v="Approved"/>
    <s v="Norco Bicycles"/>
    <s v="Road"/>
    <s v="medium"/>
    <s v="large"/>
    <n v="1240.31"/>
    <n v="795.1"/>
    <d v="2000-11-03T00:00:00"/>
  </r>
  <r>
    <n v="5256"/>
    <n v="66"/>
    <x v="2718"/>
    <d v="2017-10-06T00:00:00"/>
    <b v="0"/>
    <s v="Approved"/>
    <s v="Giant Bicycles"/>
    <s v="Road"/>
    <s v="low"/>
    <s v="small"/>
    <n v="590.26"/>
    <n v="525.33000000000004"/>
    <d v="2015-04-11T00:00:00"/>
  </r>
  <r>
    <n v="5257"/>
    <n v="14"/>
    <x v="448"/>
    <d v="2017-12-25T00:00:00"/>
    <b v="1"/>
    <s v="Approved"/>
    <s v="Trek Bicycles"/>
    <s v="Standard"/>
    <s v="medium"/>
    <s v="small"/>
    <n v="1386.84"/>
    <n v="1234.29"/>
    <d v="2010-05-05T00:00:00"/>
  </r>
  <r>
    <n v="5258"/>
    <n v="74"/>
    <x v="2444"/>
    <d v="2017-05-29T00:00:00"/>
    <b v="0"/>
    <s v="Approved"/>
    <s v="WeareA2B"/>
    <s v="Standard"/>
    <s v="medium"/>
    <s v="medium"/>
    <n v="1228.07"/>
    <n v="400.91"/>
    <d v="1997-01-25T00:00:00"/>
  </r>
  <r>
    <n v="5259"/>
    <n v="59"/>
    <x v="1389"/>
    <d v="2017-10-04T00:00:00"/>
    <b v="1"/>
    <s v="Approved"/>
    <s v="Solex"/>
    <s v="Standard"/>
    <s v="medium"/>
    <s v="large"/>
    <n v="1061.56"/>
    <n v="733.58"/>
    <d v="1993-07-20T00:00:00"/>
  </r>
  <r>
    <n v="5260"/>
    <n v="50"/>
    <x v="718"/>
    <d v="2017-08-18T00:00:00"/>
    <b v="0"/>
    <s v="Approved"/>
    <s v="WeareA2B"/>
    <s v="Standard"/>
    <s v="medium"/>
    <s v="small"/>
    <n v="175.89"/>
    <n v="131.91999999999999"/>
    <d v="1997-10-04T00:00:00"/>
  </r>
  <r>
    <n v="5262"/>
    <n v="65"/>
    <x v="1753"/>
    <d v="2017-07-27T00:00:00"/>
    <b v="1"/>
    <s v="Approved"/>
    <s v="WeareA2B"/>
    <s v="Standard"/>
    <s v="medium"/>
    <s v="medium"/>
    <n v="1807.45"/>
    <n v="778.69"/>
    <d v="2010-11-05T00:00:00"/>
  </r>
  <r>
    <n v="5263"/>
    <n v="2"/>
    <x v="1505"/>
    <d v="2017-06-26T00:00:00"/>
    <b v="1"/>
    <s v="Approved"/>
    <s v="Solex"/>
    <s v="Standard"/>
    <s v="medium"/>
    <s v="medium"/>
    <n v="71.489999999999995"/>
    <n v="53.62"/>
    <d v="2012-09-15T00:00:00"/>
  </r>
  <r>
    <n v="5264"/>
    <n v="0"/>
    <x v="396"/>
    <d v="2017-10-28T00:00:00"/>
    <b v="0"/>
    <s v="Approved"/>
    <s v="Solex"/>
    <s v="Standard"/>
    <s v="medium"/>
    <s v="medium"/>
    <n v="71.489999999999995"/>
    <n v="53.62"/>
    <d v="2004-09-28T00:00:00"/>
  </r>
  <r>
    <n v="5265"/>
    <n v="80"/>
    <x v="1255"/>
    <d v="2017-10-20T00:00:00"/>
    <b v="0"/>
    <s v="Approved"/>
    <s v="Trek Bicycles"/>
    <s v="Standard"/>
    <s v="medium"/>
    <s v="large"/>
    <n v="1469.44"/>
    <n v="596.54999999999995"/>
    <d v="2012-05-18T00:00:00"/>
  </r>
  <r>
    <n v="5266"/>
    <n v="91"/>
    <x v="2001"/>
    <d v="2017-07-02T00:00:00"/>
    <b v="0"/>
    <s v="Approved"/>
    <s v="Solex"/>
    <s v="Standard"/>
    <s v="medium"/>
    <s v="medium"/>
    <n v="100.35"/>
    <n v="75.260000000000005"/>
    <d v="1999-07-26T00:00:00"/>
  </r>
  <r>
    <n v="5268"/>
    <n v="10"/>
    <x v="14"/>
    <d v="2017-02-26T00:00:00"/>
    <b v="0"/>
    <s v="Approved"/>
    <s v="Solex"/>
    <s v="Standard"/>
    <s v="medium"/>
    <s v="medium"/>
    <n v="1945.43"/>
    <n v="333.18"/>
    <d v="2014-10-10T00:00:00"/>
  </r>
  <r>
    <n v="5269"/>
    <n v="38"/>
    <x v="1709"/>
    <d v="2017-07-09T00:00:00"/>
    <b v="0"/>
    <s v="Approved"/>
    <s v="Solex"/>
    <s v="Standard"/>
    <s v="medium"/>
    <s v="medium"/>
    <n v="1577.53"/>
    <n v="826.51"/>
    <d v="2008-03-19T00:00:00"/>
  </r>
  <r>
    <n v="5270"/>
    <n v="99"/>
    <x v="831"/>
    <d v="2017-12-02T00:00:00"/>
    <b v="1"/>
    <s v="Approved"/>
    <s v="OHM Cycles"/>
    <s v="Standard"/>
    <s v="medium"/>
    <s v="medium"/>
    <n v="1227.3399999999999"/>
    <n v="770.89"/>
    <d v="1994-08-10T00:00:00"/>
  </r>
  <r>
    <n v="5271"/>
    <n v="13"/>
    <x v="2034"/>
    <d v="2017-02-25T00:00:00"/>
    <b v="1"/>
    <s v="Approved"/>
    <s v="Solex"/>
    <s v="Standard"/>
    <s v="medium"/>
    <s v="medium"/>
    <n v="1577.53"/>
    <n v="826.51"/>
    <d v="1999-12-04T00:00:00"/>
  </r>
  <r>
    <n v="5272"/>
    <n v="12"/>
    <x v="918"/>
    <d v="2017-12-17T00:00:00"/>
    <b v="0"/>
    <s v="Approved"/>
    <s v="WeareA2B"/>
    <s v="Standard"/>
    <s v="medium"/>
    <s v="medium"/>
    <n v="1231.1500000000001"/>
    <n v="161.6"/>
    <d v="2016-07-09T00:00:00"/>
  </r>
  <r>
    <n v="5273"/>
    <n v="49"/>
    <x v="1772"/>
    <d v="2017-11-22T00:00:00"/>
    <b v="0"/>
    <s v="Approved"/>
    <s v="Solex"/>
    <s v="Standard"/>
    <s v="medium"/>
    <s v="large"/>
    <n v="1061.56"/>
    <n v="733.58"/>
    <d v="1998-12-17T00:00:00"/>
  </r>
  <r>
    <n v="5274"/>
    <n v="79"/>
    <x v="1227"/>
    <d v="2017-05-31T00:00:00"/>
    <b v="1"/>
    <s v="Approved"/>
    <s v="Solex"/>
    <s v="Touring"/>
    <s v="medium"/>
    <s v="large"/>
    <n v="2083.94"/>
    <n v="675.03"/>
    <d v="2004-08-07T00:00:00"/>
  </r>
  <r>
    <n v="5275"/>
    <n v="53"/>
    <x v="1576"/>
    <d v="2017-12-03T00:00:00"/>
    <b v="1"/>
    <s v="Approved"/>
    <s v="OHM Cycles"/>
    <s v="Standard"/>
    <s v="medium"/>
    <s v="medium"/>
    <n v="795.34"/>
    <n v="101.58"/>
    <d v="1997-02-09T00:00:00"/>
  </r>
  <r>
    <n v="5276"/>
    <n v="46"/>
    <x v="2300"/>
    <d v="2017-07-29T00:00:00"/>
    <b v="0"/>
    <s v="Cancelled"/>
    <s v="Solex"/>
    <s v="Standard"/>
    <s v="low"/>
    <s v="medium"/>
    <n v="1289.8499999999999"/>
    <n v="74.510000000000005"/>
    <d v="2003-02-16T00:00:00"/>
  </r>
  <r>
    <n v="5277"/>
    <n v="38"/>
    <x v="1218"/>
    <d v="2017-10-23T00:00:00"/>
    <b v="0"/>
    <s v="Approved"/>
    <s v="Solex"/>
    <s v="Standard"/>
    <s v="medium"/>
    <s v="medium"/>
    <n v="1577.53"/>
    <n v="826.51"/>
    <d v="2011-03-16T00:00:00"/>
  </r>
  <r>
    <n v="5278"/>
    <n v="45"/>
    <x v="577"/>
    <d v="2017-03-23T00:00:00"/>
    <b v="1"/>
    <s v="Approved"/>
    <s v="Solex"/>
    <s v="Standard"/>
    <s v="medium"/>
    <s v="medium"/>
    <n v="441.49"/>
    <n v="84.99"/>
    <d v="1993-04-12T00:00:00"/>
  </r>
  <r>
    <n v="5279"/>
    <n v="11"/>
    <x v="1210"/>
    <d v="2017-02-23T00:00:00"/>
    <b v="0"/>
    <s v="Approved"/>
    <s v="Giant Bicycles"/>
    <s v="Standard"/>
    <s v="high"/>
    <s v="medium"/>
    <n v="1274.93"/>
    <n v="764.96"/>
    <d v="2007-08-04T00:00:00"/>
  </r>
  <r>
    <n v="5280"/>
    <n v="62"/>
    <x v="678"/>
    <d v="2017-04-16T00:00:00"/>
    <b v="0"/>
    <s v="Approved"/>
    <s v="Solex"/>
    <s v="Standard"/>
    <s v="high"/>
    <s v="medium"/>
    <n v="1024.6600000000001"/>
    <n v="614.79999999999995"/>
    <d v="1996-11-09T00:00:00"/>
  </r>
  <r>
    <n v="5281"/>
    <n v="34"/>
    <x v="23"/>
    <d v="2017-01-10T00:00:00"/>
    <b v="0"/>
    <s v="Approved"/>
    <s v="WeareA2B"/>
    <s v="Standard"/>
    <s v="medium"/>
    <s v="medium"/>
    <n v="1231.1500000000001"/>
    <n v="161.6"/>
    <d v="2004-08-17T00:00:00"/>
  </r>
  <r>
    <n v="5282"/>
    <n v="20"/>
    <x v="2448"/>
    <d v="2017-01-15T00:00:00"/>
    <b v="1"/>
    <s v="Approved"/>
    <s v="Trek Bicycles"/>
    <s v="Standard"/>
    <s v="medium"/>
    <s v="small"/>
    <n v="1775.81"/>
    <n v="1580.47"/>
    <d v="2010-05-05T00:00:00"/>
  </r>
  <r>
    <n v="5283"/>
    <n v="0"/>
    <x v="2279"/>
    <d v="2017-02-08T00:00:00"/>
    <b v="0"/>
    <s v="Approved"/>
    <s v="Norco Bicycles"/>
    <s v="Road"/>
    <s v="medium"/>
    <s v="medium"/>
    <n v="543.39"/>
    <n v="407.54"/>
    <d v="2016-11-22T00:00:00"/>
  </r>
  <r>
    <n v="5284"/>
    <n v="23"/>
    <x v="105"/>
    <d v="2017-04-22T00:00:00"/>
    <b v="0"/>
    <s v="Approved"/>
    <s v="Norco Bicycles"/>
    <s v="Mountain"/>
    <s v="low"/>
    <s v="small"/>
    <n v="688.63"/>
    <n v="612.88"/>
    <d v="1999-06-23T00:00:00"/>
  </r>
  <r>
    <n v="5285"/>
    <n v="81"/>
    <x v="2136"/>
    <d v="2017-08-27T00:00:00"/>
    <b v="0"/>
    <s v="Approved"/>
    <s v="Norco Bicycles"/>
    <s v="Standard"/>
    <s v="medium"/>
    <s v="small"/>
    <n v="586.45000000000005"/>
    <n v="521.94000000000005"/>
    <d v="1991-07-10T00:00:00"/>
  </r>
  <r>
    <n v="5286"/>
    <n v="19"/>
    <x v="2283"/>
    <d v="2017-06-12T00:00:00"/>
    <b v="1"/>
    <s v="Approved"/>
    <s v="Trek Bicycles"/>
    <s v="Mountain"/>
    <s v="low"/>
    <s v="medium"/>
    <n v="574.64"/>
    <n v="459.71"/>
    <d v="2007-08-04T00:00:00"/>
  </r>
  <r>
    <n v="5287"/>
    <n v="65"/>
    <x v="2561"/>
    <d v="2017-07-13T00:00:00"/>
    <b v="0"/>
    <s v="Approved"/>
    <s v="WeareA2B"/>
    <s v="Standard"/>
    <s v="medium"/>
    <s v="medium"/>
    <n v="1807.45"/>
    <n v="778.69"/>
    <d v="2015-05-21T00:00:00"/>
  </r>
  <r>
    <n v="5288"/>
    <n v="49"/>
    <x v="403"/>
    <d v="2017-10-12T00:00:00"/>
    <b v="1"/>
    <s v="Approved"/>
    <s v="Trek Bicycles"/>
    <s v="Road"/>
    <s v="medium"/>
    <s v="medium"/>
    <n v="533.51"/>
    <n v="400.13"/>
    <d v="2001-11-25T00:00:00"/>
  </r>
  <r>
    <n v="5289"/>
    <n v="55"/>
    <x v="236"/>
    <d v="2017-12-08T00:00:00"/>
    <b v="0"/>
    <s v="Approved"/>
    <s v="Trek Bicycles"/>
    <s v="Road"/>
    <s v="medium"/>
    <s v="large"/>
    <n v="1894.19"/>
    <n v="598.76"/>
    <d v="2003-07-21T00:00:00"/>
  </r>
  <r>
    <n v="5290"/>
    <n v="31"/>
    <x v="2719"/>
    <d v="2017-03-08T00:00:00"/>
    <b v="1"/>
    <s v="Approved"/>
    <s v="Giant Bicycles"/>
    <s v="Standard"/>
    <s v="medium"/>
    <s v="medium"/>
    <n v="230.91"/>
    <n v="173.18"/>
    <d v="2006-11-10T00:00:00"/>
  </r>
  <r>
    <n v="5291"/>
    <n v="0"/>
    <x v="1646"/>
    <d v="2017-11-17T00:00:00"/>
    <b v="1"/>
    <s v="Approved"/>
    <s v="Trek Bicycles"/>
    <s v="Standard"/>
    <s v="high"/>
    <s v="medium"/>
    <n v="358.39"/>
    <n v="215.03"/>
    <d v="2004-01-16T00:00:00"/>
  </r>
  <r>
    <n v="5292"/>
    <n v="69"/>
    <x v="2720"/>
    <d v="2017-10-08T00:00:00"/>
    <b v="0"/>
    <s v="Approved"/>
    <s v="Giant Bicycles"/>
    <s v="Road"/>
    <s v="medium"/>
    <s v="medium"/>
    <n v="792.9"/>
    <n v="594.67999999999995"/>
    <d v="2006-05-22T00:00:00"/>
  </r>
  <r>
    <n v="5293"/>
    <n v="86"/>
    <x v="78"/>
    <d v="2017-03-12T00:00:00"/>
    <b v="1"/>
    <s v="Approved"/>
    <s v="OHM Cycles"/>
    <s v="Standard"/>
    <s v="medium"/>
    <s v="medium"/>
    <n v="235.63"/>
    <n v="125.07"/>
    <d v="2004-08-07T00:00:00"/>
  </r>
  <r>
    <n v="5294"/>
    <n v="14"/>
    <x v="1325"/>
    <d v="2017-10-01T00:00:00"/>
    <b v="0"/>
    <s v="Approved"/>
    <s v="Trek Bicycles"/>
    <s v="Standard"/>
    <s v="medium"/>
    <s v="small"/>
    <n v="1386.84"/>
    <n v="1234.29"/>
    <d v="2010-05-05T00:00:00"/>
  </r>
  <r>
    <n v="5295"/>
    <n v="77"/>
    <x v="19"/>
    <d v="2017-09-15T00:00:00"/>
    <b v="0"/>
    <s v="Approved"/>
    <s v="Norco Bicycles"/>
    <s v="Road"/>
    <s v="medium"/>
    <s v="large"/>
    <n v="1240.31"/>
    <n v="795.1"/>
    <d v="2003-09-09T00:00:00"/>
  </r>
  <r>
    <n v="5296"/>
    <n v="43"/>
    <x v="1193"/>
    <d v="2017-05-18T00:00:00"/>
    <b v="0"/>
    <s v="Approved"/>
    <s v="Solex"/>
    <s v="Standard"/>
    <s v="medium"/>
    <s v="medium"/>
    <n v="1151.96"/>
    <n v="649.49"/>
    <d v="2003-02-16T00:00:00"/>
  </r>
  <r>
    <n v="5297"/>
    <n v="28"/>
    <x v="2596"/>
    <d v="2017-06-17T00:00:00"/>
    <b v="0"/>
    <s v="Approved"/>
    <s v="Norco Bicycles"/>
    <s v="Standard"/>
    <s v="medium"/>
    <s v="small"/>
    <n v="1216.1400000000001"/>
    <n v="1082.3599999999999"/>
    <d v="2003-03-18T00:00:00"/>
  </r>
  <r>
    <n v="5298"/>
    <n v="29"/>
    <x v="2635"/>
    <d v="2017-01-21T00:00:00"/>
    <b v="0"/>
    <s v="Approved"/>
    <s v="Norco Bicycles"/>
    <s v="Road"/>
    <s v="medium"/>
    <s v="medium"/>
    <n v="543.39"/>
    <n v="407.54"/>
    <d v="1999-07-20T00:00:00"/>
  </r>
  <r>
    <n v="5299"/>
    <n v="29"/>
    <x v="549"/>
    <d v="2017-03-10T00:00:00"/>
    <b v="1"/>
    <s v="Approved"/>
    <s v="Norco Bicycles"/>
    <s v="Road"/>
    <s v="medium"/>
    <s v="medium"/>
    <n v="543.39"/>
    <n v="407.54"/>
    <d v="2016-11-22T00:00:00"/>
  </r>
  <r>
    <n v="5300"/>
    <n v="16"/>
    <x v="1364"/>
    <d v="2017-08-17T00:00:00"/>
    <b v="0"/>
    <s v="Approved"/>
    <s v="Norco Bicycles"/>
    <s v="Standard"/>
    <s v="high"/>
    <s v="small"/>
    <n v="1661.92"/>
    <n v="1479.11"/>
    <d v="1993-07-15T00:00:00"/>
  </r>
  <r>
    <n v="5301"/>
    <n v="42"/>
    <x v="2721"/>
    <d v="2017-02-16T00:00:00"/>
    <b v="1"/>
    <s v="Approved"/>
    <s v="OHM Cycles"/>
    <s v="Road"/>
    <s v="medium"/>
    <s v="small"/>
    <n v="1810"/>
    <n v="1610.9"/>
    <d v="2003-02-16T00:00:00"/>
  </r>
  <r>
    <n v="5302"/>
    <n v="33"/>
    <x v="1156"/>
    <d v="2017-03-14T00:00:00"/>
    <b v="0"/>
    <s v="Approved"/>
    <s v="Giant Bicycles"/>
    <s v="Standard"/>
    <s v="medium"/>
    <s v="small"/>
    <n v="1311.44"/>
    <n v="1167.18"/>
    <d v="1992-10-11T00:00:00"/>
  </r>
  <r>
    <n v="5303"/>
    <n v="12"/>
    <x v="2722"/>
    <d v="2017-11-25T00:00:00"/>
    <b v="1"/>
    <s v="Approved"/>
    <s v="WeareA2B"/>
    <s v="Standard"/>
    <s v="medium"/>
    <s v="medium"/>
    <n v="1231.1500000000001"/>
    <n v="161.6"/>
    <d v="2003-08-05T00:00:00"/>
  </r>
  <r>
    <n v="5304"/>
    <n v="34"/>
    <x v="2723"/>
    <d v="2017-04-28T00:00:00"/>
    <b v="1"/>
    <s v="Approved"/>
    <s v="WeareA2B"/>
    <s v="Standard"/>
    <s v="medium"/>
    <s v="medium"/>
    <n v="1231.1500000000001"/>
    <n v="161.6"/>
    <d v="2004-08-17T00:00:00"/>
  </r>
  <r>
    <n v="5305"/>
    <n v="12"/>
    <x v="1633"/>
    <d v="2017-12-07T00:00:00"/>
    <b v="0"/>
    <s v="Approved"/>
    <s v="WeareA2B"/>
    <s v="Standard"/>
    <s v="medium"/>
    <s v="medium"/>
    <n v="1231.1500000000001"/>
    <n v="161.6"/>
    <d v="2010-05-05T00:00:00"/>
  </r>
  <r>
    <n v="5306"/>
    <n v="87"/>
    <x v="2363"/>
    <d v="2017-12-21T00:00:00"/>
    <b v="0"/>
    <s v="Approved"/>
    <s v="Giant Bicycles"/>
    <s v="Standard"/>
    <s v="high"/>
    <s v="medium"/>
    <n v="1179"/>
    <n v="707.4"/>
    <d v="1997-08-25T00:00:00"/>
  </r>
  <r>
    <n v="5307"/>
    <n v="34"/>
    <x v="862"/>
    <d v="2017-05-04T00:00:00"/>
    <b v="0"/>
    <s v="Approved"/>
    <s v="Norco Bicycles"/>
    <s v="Road"/>
    <s v="high"/>
    <s v="large"/>
    <n v="774.53"/>
    <n v="464.72"/>
    <d v="2012-06-04T00:00:00"/>
  </r>
  <r>
    <n v="5308"/>
    <n v="27"/>
    <x v="590"/>
    <d v="2017-08-01T00:00:00"/>
    <b v="0"/>
    <s v="Approved"/>
    <s v="Trek Bicycles"/>
    <s v="Standard"/>
    <s v="medium"/>
    <s v="medium"/>
    <n v="499.53"/>
    <n v="388.72"/>
    <d v="1999-06-23T00:00:00"/>
  </r>
  <r>
    <n v="5309"/>
    <n v="81"/>
    <x v="2724"/>
    <d v="2017-11-13T00:00:00"/>
    <b v="1"/>
    <s v="Approved"/>
    <s v="Norco Bicycles"/>
    <s v="Standard"/>
    <s v="medium"/>
    <s v="small"/>
    <n v="586.45000000000005"/>
    <n v="521.94000000000005"/>
    <d v="2015-08-02T00:00:00"/>
  </r>
  <r>
    <n v="5310"/>
    <n v="73"/>
    <x v="2725"/>
    <d v="2017-04-18T00:00:00"/>
    <b v="0"/>
    <s v="Approved"/>
    <s v="Solex"/>
    <s v="Standard"/>
    <s v="medium"/>
    <s v="medium"/>
    <n v="1945.43"/>
    <n v="333.18"/>
    <d v="2006-05-22T00:00:00"/>
  </r>
  <r>
    <n v="5311"/>
    <n v="4"/>
    <x v="658"/>
    <d v="2017-08-28T00:00:00"/>
    <b v="0"/>
    <s v="Approved"/>
    <s v="Giant Bicycles"/>
    <s v="Standard"/>
    <s v="high"/>
    <s v="medium"/>
    <n v="1129.1300000000001"/>
    <n v="677.48"/>
    <d v="2014-03-03T00:00:00"/>
  </r>
  <r>
    <n v="5312"/>
    <n v="0"/>
    <x v="258"/>
    <d v="2017-09-30T00:00:00"/>
    <b v="1"/>
    <s v="Approved"/>
    <s v="OHM Cycles"/>
    <s v="Standard"/>
    <s v="medium"/>
    <s v="medium"/>
    <n v="235.63"/>
    <n v="125.07"/>
    <d v="2004-08-07T00:00:00"/>
  </r>
  <r>
    <n v="5313"/>
    <n v="86"/>
    <x v="517"/>
    <d v="2017-01-31T00:00:00"/>
    <b v="1"/>
    <s v="Approved"/>
    <s v="Norco Bicycles"/>
    <s v="Road"/>
    <s v="high"/>
    <s v="large"/>
    <n v="774.53"/>
    <n v="464.72"/>
    <d v="2010-06-07T00:00:00"/>
  </r>
  <r>
    <n v="5314"/>
    <n v="27"/>
    <x v="659"/>
    <d v="2017-09-14T00:00:00"/>
    <b v="0"/>
    <s v="Approved"/>
    <s v="Trek Bicycles"/>
    <s v="Standard"/>
    <s v="medium"/>
    <s v="medium"/>
    <n v="499.53"/>
    <n v="388.72"/>
    <d v="1999-06-23T00:00:00"/>
  </r>
  <r>
    <n v="5315"/>
    <n v="23"/>
    <x v="408"/>
    <d v="2017-03-27T00:00:00"/>
    <b v="0"/>
    <s v="Approved"/>
    <s v="Norco Bicycles"/>
    <s v="Standard"/>
    <s v="medium"/>
    <s v="medium"/>
    <n v="1198.46"/>
    <n v="381.1"/>
    <d v="1998-12-16T00:00:00"/>
  </r>
  <r>
    <n v="5316"/>
    <n v="78"/>
    <x v="1148"/>
    <d v="2017-11-14T00:00:00"/>
    <b v="1"/>
    <s v="Approved"/>
    <s v="Giant Bicycles"/>
    <s v="Standard"/>
    <s v="medium"/>
    <s v="large"/>
    <n v="1765.3"/>
    <n v="709.48"/>
    <d v="2015-08-02T00:00:00"/>
  </r>
  <r>
    <n v="5317"/>
    <n v="40"/>
    <x v="2726"/>
    <d v="2017-05-21T00:00:00"/>
    <b v="0"/>
    <s v="Approved"/>
    <s v="Trek Bicycles"/>
    <s v="Road"/>
    <s v="medium"/>
    <s v="large"/>
    <n v="1894.19"/>
    <n v="598.76"/>
    <d v="2003-07-21T00:00:00"/>
  </r>
  <r>
    <n v="5318"/>
    <n v="43"/>
    <x v="692"/>
    <d v="2017-11-01T00:00:00"/>
    <b v="0"/>
    <s v="Approved"/>
    <s v="Solex"/>
    <s v="Standard"/>
    <s v="medium"/>
    <s v="medium"/>
    <n v="1151.96"/>
    <n v="649.49"/>
    <d v="1999-12-04T00:00:00"/>
  </r>
  <r>
    <n v="5319"/>
    <n v="78"/>
    <x v="98"/>
    <d v="2017-06-06T00:00:00"/>
    <b v="0"/>
    <s v="Approved"/>
    <s v="Giant Bicycles"/>
    <s v="Standard"/>
    <s v="medium"/>
    <s v="large"/>
    <n v="1765.3"/>
    <n v="709.48"/>
    <d v="2013-09-16T00:00:00"/>
  </r>
  <r>
    <n v="5320"/>
    <n v="31"/>
    <x v="2092"/>
    <d v="2017-04-15T00:00:00"/>
    <b v="1"/>
    <s v="Approved"/>
    <s v="Giant Bicycles"/>
    <s v="Standard"/>
    <s v="medium"/>
    <s v="medium"/>
    <n v="230.91"/>
    <n v="173.18"/>
    <d v="2006-11-10T00:00:00"/>
  </r>
  <r>
    <n v="5321"/>
    <n v="3"/>
    <x v="2264"/>
    <d v="2017-12-08T00:00:00"/>
    <b v="1"/>
    <s v="Approved"/>
    <s v="Trek Bicycles"/>
    <s v="Standard"/>
    <s v="medium"/>
    <s v="large"/>
    <n v="2091.4699999999998"/>
    <n v="388.92"/>
    <d v="2003-07-21T00:00:00"/>
  </r>
  <r>
    <n v="5322"/>
    <n v="0"/>
    <x v="1067"/>
    <d v="2017-07-12T00:00:00"/>
    <b v="1"/>
    <s v="Approved"/>
    <s v="Giant Bicycles"/>
    <s v="Standard"/>
    <s v="medium"/>
    <s v="large"/>
    <n v="569.55999999999995"/>
    <n v="528.42999999999995"/>
    <d v="2003-09-10T00:00:00"/>
  </r>
  <r>
    <n v="5323"/>
    <n v="11"/>
    <x v="1496"/>
    <d v="2017-01-01T00:00:00"/>
    <b v="0"/>
    <s v="Cancelled"/>
    <s v="Giant Bicycles"/>
    <s v="Standard"/>
    <s v="high"/>
    <s v="medium"/>
    <n v="1274.93"/>
    <n v="764.96"/>
    <d v="2007-08-04T00:00:00"/>
  </r>
  <r>
    <n v="5324"/>
    <n v="58"/>
    <x v="2727"/>
    <d v="2017-05-19T00:00:00"/>
    <b v="1"/>
    <s v="Approved"/>
    <s v="OHM Cycles"/>
    <s v="Standard"/>
    <s v="medium"/>
    <s v="medium"/>
    <n v="912.52"/>
    <n v="141.4"/>
    <d v="1998-12-17T00:00:00"/>
  </r>
  <r>
    <n v="5325"/>
    <n v="6"/>
    <x v="683"/>
    <d v="2017-07-17T00:00:00"/>
    <b v="0"/>
    <s v="Approved"/>
    <s v="Solex"/>
    <s v="Standard"/>
    <s v="high"/>
    <s v="medium"/>
    <n v="748.17"/>
    <n v="448.9"/>
    <d v="2006-11-10T00:00:00"/>
  </r>
  <r>
    <n v="5326"/>
    <n v="0"/>
    <x v="432"/>
    <d v="2017-09-30T00:00:00"/>
    <b v="1"/>
    <s v="Approved"/>
    <s v="Norco Bicycles"/>
    <s v="Road"/>
    <s v="medium"/>
    <s v="medium"/>
    <n v="544.04999999999995"/>
    <n v="376.84"/>
    <d v="2005-10-22T00:00:00"/>
  </r>
  <r>
    <n v="5327"/>
    <n v="9"/>
    <x v="1737"/>
    <d v="2017-12-25T00:00:00"/>
    <b v="0"/>
    <s v="Approved"/>
    <s v="OHM Cycles"/>
    <s v="Road"/>
    <s v="medium"/>
    <s v="medium"/>
    <n v="742.54"/>
    <n v="667.4"/>
    <d v="2014-03-03T00:00:00"/>
  </r>
  <r>
    <n v="5328"/>
    <n v="55"/>
    <x v="2728"/>
    <d v="2017-11-17T00:00:00"/>
    <b v="1"/>
    <s v="Approved"/>
    <s v="Trek Bicycles"/>
    <s v="Road"/>
    <s v="medium"/>
    <s v="large"/>
    <n v="1894.19"/>
    <n v="598.76"/>
    <d v="2003-07-21T00:00:00"/>
  </r>
  <r>
    <n v="5329"/>
    <n v="57"/>
    <x v="692"/>
    <d v="2017-11-20T00:00:00"/>
    <b v="0"/>
    <s v="Approved"/>
    <s v="WeareA2B"/>
    <s v="Touring"/>
    <s v="medium"/>
    <s v="large"/>
    <n v="1890.39"/>
    <n v="260.14"/>
    <d v="1991-01-21T00:00:00"/>
  </r>
  <r>
    <n v="5330"/>
    <n v="3"/>
    <x v="1795"/>
    <d v="2017-11-12T00:00:00"/>
    <b v="0"/>
    <s v="Approved"/>
    <s v="Trek Bicycles"/>
    <s v="Standard"/>
    <s v="medium"/>
    <s v="large"/>
    <n v="2091.4699999999998"/>
    <n v="388.92"/>
    <d v="1993-05-26T00:00:00"/>
  </r>
  <r>
    <n v="5331"/>
    <n v="0"/>
    <x v="899"/>
    <d v="2017-09-28T00:00:00"/>
    <b v="0"/>
    <s v="Approved"/>
    <s v="Solex"/>
    <s v="Standard"/>
    <s v="medium"/>
    <s v="medium"/>
    <n v="71.489999999999995"/>
    <n v="53.62"/>
    <d v="2012-12-02T00:00:00"/>
  </r>
  <r>
    <n v="5332"/>
    <n v="34"/>
    <x v="310"/>
    <d v="2017-03-23T00:00:00"/>
    <b v="1"/>
    <s v="Approved"/>
    <s v="Norco Bicycles"/>
    <s v="Road"/>
    <s v="high"/>
    <s v="large"/>
    <n v="774.53"/>
    <n v="464.72"/>
    <d v="2003-03-18T00:00:00"/>
  </r>
  <r>
    <n v="5333"/>
    <n v="93"/>
    <x v="1478"/>
    <d v="2017-01-17T00:00:00"/>
    <b v="0"/>
    <s v="Approved"/>
    <s v="OHM Cycles"/>
    <s v="Standard"/>
    <s v="high"/>
    <s v="medium"/>
    <n v="1458.17"/>
    <n v="874.9"/>
    <d v="2006-02-02T00:00:00"/>
  </r>
  <r>
    <n v="5334"/>
    <n v="48"/>
    <x v="1451"/>
    <d v="2017-10-26T00:00:00"/>
    <b v="1"/>
    <s v="Approved"/>
    <s v="WeareA2B"/>
    <s v="Standard"/>
    <s v="medium"/>
    <s v="medium"/>
    <n v="1762.96"/>
    <n v="950.52"/>
    <d v="2012-06-04T00:00:00"/>
  </r>
  <r>
    <n v="5335"/>
    <n v="33"/>
    <x v="2410"/>
    <d v="2017-02-23T00:00:00"/>
    <b v="0"/>
    <s v="Approved"/>
    <s v="Giant Bicycles"/>
    <s v="Standard"/>
    <s v="medium"/>
    <s v="small"/>
    <n v="1311.44"/>
    <n v="1167.18"/>
    <d v="1997-05-10T00:00:00"/>
  </r>
  <r>
    <n v="5336"/>
    <n v="83"/>
    <x v="1564"/>
    <d v="2017-12-24T00:00:00"/>
    <b v="1"/>
    <s v="Approved"/>
    <s v="Solex"/>
    <s v="Touring"/>
    <s v="medium"/>
    <s v="large"/>
    <n v="2083.94"/>
    <n v="675.03"/>
    <d v="1999-07-26T00:00:00"/>
  </r>
  <r>
    <n v="5337"/>
    <n v="46"/>
    <x v="2729"/>
    <d v="2017-11-03T00:00:00"/>
    <b v="1"/>
    <s v="Approved"/>
    <s v="OHM Cycles"/>
    <s v="Standard"/>
    <s v="low"/>
    <s v="medium"/>
    <n v="1793.43"/>
    <n v="248.82"/>
    <d v="1999-07-20T00:00:00"/>
  </r>
  <r>
    <n v="5338"/>
    <n v="7"/>
    <x v="1728"/>
    <d v="2017-07-08T00:00:00"/>
    <b v="0"/>
    <s v="Approved"/>
    <s v="Trek Bicycles"/>
    <s v="Road"/>
    <s v="low"/>
    <s v="medium"/>
    <n v="980.37"/>
    <n v="234.43"/>
    <d v="2014-03-03T00:00:00"/>
  </r>
  <r>
    <n v="5339"/>
    <n v="59"/>
    <x v="77"/>
    <d v="2017-04-22T00:00:00"/>
    <b v="1"/>
    <s v="Approved"/>
    <s v="Solex"/>
    <s v="Standard"/>
    <s v="medium"/>
    <s v="large"/>
    <n v="1061.56"/>
    <n v="733.58"/>
    <d v="1993-07-20T00:00:00"/>
  </r>
  <r>
    <n v="5340"/>
    <n v="71"/>
    <x v="720"/>
    <d v="2017-12-02T00:00:00"/>
    <b v="1"/>
    <s v="Approved"/>
    <s v="Solex"/>
    <s v="Standard"/>
    <s v="high"/>
    <s v="large"/>
    <n v="1842.92"/>
    <n v="1105.75"/>
    <d v="2011-01-10T00:00:00"/>
  </r>
  <r>
    <n v="5341"/>
    <n v="23"/>
    <x v="2730"/>
    <d v="2017-03-29T00:00:00"/>
    <b v="1"/>
    <s v="Approved"/>
    <s v="Norco Bicycles"/>
    <s v="Standard"/>
    <s v="medium"/>
    <s v="medium"/>
    <n v="1198.46"/>
    <n v="381.1"/>
    <d v="1998-12-16T00:00:00"/>
  </r>
  <r>
    <n v="5342"/>
    <n v="37"/>
    <x v="2731"/>
    <d v="2017-08-25T00:00:00"/>
    <b v="0"/>
    <s v="Approved"/>
    <s v="OHM Cycles"/>
    <s v="Standard"/>
    <s v="low"/>
    <s v="medium"/>
    <n v="1793.43"/>
    <n v="248.82"/>
    <d v="1999-07-20T00:00:00"/>
  </r>
  <r>
    <n v="5343"/>
    <n v="37"/>
    <x v="276"/>
    <d v="2017-07-11T00:00:00"/>
    <b v="0"/>
    <s v="Cancelled"/>
    <s v="OHM Cycles"/>
    <s v="Standard"/>
    <s v="low"/>
    <s v="medium"/>
    <n v="1793.43"/>
    <n v="248.82"/>
    <d v="1999-07-20T00:00:00"/>
  </r>
  <r>
    <n v="5344"/>
    <n v="14"/>
    <x v="2732"/>
    <d v="2017-05-24T00:00:00"/>
    <b v="0"/>
    <s v="Approved"/>
    <s v="Trek Bicycles"/>
    <s v="Standard"/>
    <s v="medium"/>
    <s v="small"/>
    <n v="1386.84"/>
    <n v="1234.29"/>
    <d v="2003-08-05T00:00:00"/>
  </r>
  <r>
    <n v="5345"/>
    <n v="97"/>
    <x v="2733"/>
    <d v="2017-07-26T00:00:00"/>
    <b v="0"/>
    <s v="Approved"/>
    <s v="Solex"/>
    <s v="Standard"/>
    <s v="medium"/>
    <s v="large"/>
    <n v="202.62"/>
    <n v="151.96"/>
    <d v="2016-03-29T00:00:00"/>
  </r>
  <r>
    <n v="5346"/>
    <n v="40"/>
    <x v="2446"/>
    <d v="2017-12-18T00:00:00"/>
    <b v="0"/>
    <s v="Approved"/>
    <s v="OHM Cycles"/>
    <s v="Standard"/>
    <s v="high"/>
    <s v="medium"/>
    <n v="1458.17"/>
    <n v="874.9"/>
    <d v="2006-10-01T00:00:00"/>
  </r>
  <r>
    <n v="5347"/>
    <n v="60"/>
    <x v="1709"/>
    <d v="2017-06-17T00:00:00"/>
    <b v="0"/>
    <s v="Approved"/>
    <s v="Giant Bicycles"/>
    <s v="Standard"/>
    <s v="high"/>
    <s v="small"/>
    <n v="1977.36"/>
    <n v="1759.85"/>
    <d v="2011-08-24T00:00:00"/>
  </r>
  <r>
    <n v="5348"/>
    <n v="72"/>
    <x v="2734"/>
    <d v="2017-10-22T00:00:00"/>
    <b v="1"/>
    <s v="Approved"/>
    <s v="Norco Bicycles"/>
    <s v="Standard"/>
    <s v="medium"/>
    <s v="medium"/>
    <n v="360.4"/>
    <n v="270.3"/>
    <d v="2016-12-06T00:00:00"/>
  </r>
  <r>
    <n v="5349"/>
    <n v="2"/>
    <x v="2735"/>
    <d v="2017-01-02T00:00:00"/>
    <b v="1"/>
    <s v="Approved"/>
    <s v="Solex"/>
    <s v="Standard"/>
    <s v="medium"/>
    <s v="medium"/>
    <n v="71.489999999999995"/>
    <n v="53.62"/>
    <d v="2012-12-02T00:00:00"/>
  </r>
  <r>
    <n v="5350"/>
    <n v="100"/>
    <x v="135"/>
    <d v="2017-08-17T00:00:00"/>
    <b v="0"/>
    <s v="Approved"/>
    <s v="Trek Bicycles"/>
    <s v="Standard"/>
    <s v="medium"/>
    <s v="small"/>
    <n v="1386.84"/>
    <n v="1234.29"/>
    <d v="2003-08-05T00:00:00"/>
  </r>
  <r>
    <n v="5351"/>
    <n v="53"/>
    <x v="371"/>
    <d v="2017-01-01T00:00:00"/>
    <b v="1"/>
    <s v="Approved"/>
    <s v="OHM Cycles"/>
    <s v="Standard"/>
    <s v="medium"/>
    <s v="medium"/>
    <n v="795.34"/>
    <n v="101.58"/>
    <d v="2005-10-22T00:00:00"/>
  </r>
  <r>
    <n v="5352"/>
    <n v="72"/>
    <x v="396"/>
    <d v="2017-01-23T00:00:00"/>
    <b v="1"/>
    <s v="Approved"/>
    <s v="OHM Cycles"/>
    <s v="Standard"/>
    <s v="medium"/>
    <s v="medium"/>
    <n v="912.52"/>
    <n v="141.4"/>
    <d v="2015-10-18T00:00:00"/>
  </r>
  <r>
    <n v="5353"/>
    <n v="97"/>
    <x v="2736"/>
    <d v="2017-10-09T00:00:00"/>
    <b v="1"/>
    <s v="Approved"/>
    <s v="Solex"/>
    <s v="Standard"/>
    <s v="medium"/>
    <s v="large"/>
    <n v="202.62"/>
    <n v="151.96"/>
    <d v="1994-08-10T00:00:00"/>
  </r>
  <r>
    <n v="5355"/>
    <n v="6"/>
    <x v="2661"/>
    <d v="2017-11-14T00:00:00"/>
    <b v="0"/>
    <s v="Approved"/>
    <s v="OHM Cycles"/>
    <s v="Standard"/>
    <s v="high"/>
    <s v="medium"/>
    <n v="227.88"/>
    <n v="136.72999999999999"/>
    <d v="2003-02-07T00:00:00"/>
  </r>
  <r>
    <n v="5356"/>
    <n v="0"/>
    <x v="1763"/>
    <d v="2017-05-12T00:00:00"/>
    <b v="1"/>
    <s v="Approved"/>
    <s v="Solex"/>
    <s v="Standard"/>
    <s v="medium"/>
    <s v="medium"/>
    <n v="71.489999999999995"/>
    <n v="53.62"/>
    <d v="2012-09-15T00:00:00"/>
  </r>
  <r>
    <n v="5357"/>
    <n v="13"/>
    <x v="447"/>
    <d v="2017-12-16T00:00:00"/>
    <b v="0"/>
    <s v="Approved"/>
    <s v="Solex"/>
    <s v="Standard"/>
    <s v="medium"/>
    <s v="medium"/>
    <n v="1163.8900000000001"/>
    <n v="589.27"/>
    <d v="2016-07-09T00:00:00"/>
  </r>
  <r>
    <n v="5358"/>
    <n v="86"/>
    <x v="1754"/>
    <d v="2017-09-30T00:00:00"/>
    <b v="0"/>
    <s v="Approved"/>
    <s v="OHM Cycles"/>
    <s v="Standard"/>
    <s v="medium"/>
    <s v="medium"/>
    <n v="235.63"/>
    <n v="125.07"/>
    <d v="2004-08-07T00:00:00"/>
  </r>
  <r>
    <n v="5359"/>
    <n v="41"/>
    <x v="1728"/>
    <d v="2017-12-12T00:00:00"/>
    <b v="1"/>
    <s v="Approved"/>
    <s v="Solex"/>
    <s v="Road"/>
    <s v="medium"/>
    <s v="medium"/>
    <n v="416.98"/>
    <n v="312.74"/>
    <d v="2008-03-19T00:00:00"/>
  </r>
  <r>
    <n v="5360"/>
    <n v="7"/>
    <x v="1557"/>
    <d v="2017-12-06T00:00:00"/>
    <b v="0"/>
    <s v="Approved"/>
    <s v="Giant Bicycles"/>
    <s v="Standard"/>
    <s v="medium"/>
    <s v="small"/>
    <n v="1311.44"/>
    <n v="1167.18"/>
    <d v="2010-06-07T00:00:00"/>
  </r>
  <r>
    <n v="5361"/>
    <n v="45"/>
    <x v="274"/>
    <d v="2017-01-07T00:00:00"/>
    <b v="1"/>
    <s v="Approved"/>
    <s v="Solex"/>
    <s v="Standard"/>
    <s v="medium"/>
    <s v="medium"/>
    <n v="441.49"/>
    <n v="84.99"/>
    <d v="1993-04-12T00:00:00"/>
  </r>
  <r>
    <n v="5362"/>
    <n v="92"/>
    <x v="1397"/>
    <d v="2017-01-19T00:00:00"/>
    <b v="1"/>
    <s v="Approved"/>
    <s v="WeareA2B"/>
    <s v="Touring"/>
    <s v="medium"/>
    <s v="large"/>
    <n v="1890.39"/>
    <n v="260.14"/>
    <d v="1991-01-21T00:00:00"/>
  </r>
  <r>
    <n v="5363"/>
    <n v="16"/>
    <x v="1987"/>
    <d v="2017-06-18T00:00:00"/>
    <b v="1"/>
    <s v="Approved"/>
    <s v="Norco Bicycles"/>
    <s v="Standard"/>
    <s v="high"/>
    <s v="small"/>
    <n v="1661.92"/>
    <n v="1479.11"/>
    <d v="1994-09-09T00:00:00"/>
  </r>
  <r>
    <n v="5364"/>
    <n v="32"/>
    <x v="1850"/>
    <d v="2017-09-12T00:00:00"/>
    <b v="0"/>
    <s v="Approved"/>
    <s v="Giant Bicycles"/>
    <s v="Standard"/>
    <s v="medium"/>
    <s v="medium"/>
    <n v="642.70000000000005"/>
    <n v="211.37"/>
    <d v="1997-05-10T00:00:00"/>
  </r>
  <r>
    <n v="5365"/>
    <n v="9"/>
    <x v="565"/>
    <d v="2017-06-13T00:00:00"/>
    <b v="0"/>
    <s v="Approved"/>
    <s v="Norco Bicycles"/>
    <s v="Standard"/>
    <s v="medium"/>
    <s v="small"/>
    <n v="1216.1400000000001"/>
    <n v="1082.3599999999999"/>
    <d v="1991-08-05T00:00:00"/>
  </r>
  <r>
    <n v="5366"/>
    <n v="16"/>
    <x v="545"/>
    <d v="2017-10-07T00:00:00"/>
    <b v="0"/>
    <s v="Approved"/>
    <s v="Norco Bicycles"/>
    <s v="Standard"/>
    <s v="high"/>
    <s v="small"/>
    <n v="1661.92"/>
    <n v="1479.11"/>
    <d v="1996-11-09T00:00:00"/>
  </r>
  <r>
    <n v="5367"/>
    <n v="74"/>
    <x v="2422"/>
    <d v="2017-11-26T00:00:00"/>
    <b v="1"/>
    <s v="Approved"/>
    <s v="WeareA2B"/>
    <s v="Standard"/>
    <s v="medium"/>
    <s v="medium"/>
    <n v="1228.07"/>
    <n v="400.91"/>
    <d v="2015-08-10T00:00:00"/>
  </r>
  <r>
    <n v="5368"/>
    <n v="76"/>
    <x v="1684"/>
    <d v="2017-10-28T00:00:00"/>
    <b v="0"/>
    <s v="Approved"/>
    <s v="WeareA2B"/>
    <s v="Standard"/>
    <s v="low"/>
    <s v="medium"/>
    <n v="642.30999999999995"/>
    <n v="513.85"/>
    <d v="2014-10-10T00:00:00"/>
  </r>
  <r>
    <n v="5369"/>
    <n v="55"/>
    <x v="1524"/>
    <d v="2017-05-17T00:00:00"/>
    <b v="1"/>
    <s v="Approved"/>
    <s v="Trek Bicycles"/>
    <s v="Road"/>
    <s v="medium"/>
    <s v="large"/>
    <n v="1894.19"/>
    <n v="598.76"/>
    <d v="2003-07-21T00:00:00"/>
  </r>
  <r>
    <n v="5370"/>
    <n v="86"/>
    <x v="2451"/>
    <d v="2017-12-20T00:00:00"/>
    <b v="1"/>
    <s v="Approved"/>
    <s v="OHM Cycles"/>
    <s v="Standard"/>
    <s v="medium"/>
    <s v="medium"/>
    <n v="235.63"/>
    <n v="125.07"/>
    <d v="1993-04-20T00:00:00"/>
  </r>
  <r>
    <n v="5371"/>
    <n v="6"/>
    <x v="1916"/>
    <d v="2017-11-25T00:00:00"/>
    <b v="1"/>
    <s v="Approved"/>
    <s v="Solex"/>
    <s v="Standard"/>
    <s v="high"/>
    <s v="medium"/>
    <n v="748.17"/>
    <n v="448.9"/>
    <d v="1991-11-10T00:00:00"/>
  </r>
  <r>
    <n v="5372"/>
    <n v="45"/>
    <x v="1398"/>
    <d v="2017-10-07T00:00:00"/>
    <b v="0"/>
    <s v="Approved"/>
    <s v="Solex"/>
    <s v="Standard"/>
    <s v="medium"/>
    <s v="medium"/>
    <n v="441.49"/>
    <n v="84.99"/>
    <d v="2012-06-04T00:00:00"/>
  </r>
  <r>
    <n v="5373"/>
    <n v="62"/>
    <x v="2626"/>
    <d v="2017-02-24T00:00:00"/>
    <b v="0"/>
    <s v="Approved"/>
    <s v="Solex"/>
    <s v="Standard"/>
    <s v="high"/>
    <s v="medium"/>
    <n v="1024.6600000000001"/>
    <n v="614.79999999999995"/>
    <d v="1996-11-09T00:00:00"/>
  </r>
  <r>
    <n v="5374"/>
    <n v="71"/>
    <x v="2737"/>
    <d v="2017-01-10T00:00:00"/>
    <b v="1"/>
    <s v="Approved"/>
    <s v="Solex"/>
    <s v="Standard"/>
    <s v="high"/>
    <s v="large"/>
    <n v="1842.92"/>
    <n v="1105.75"/>
    <d v="2013-06-09T00:00:00"/>
  </r>
  <r>
    <n v="5375"/>
    <n v="36"/>
    <x v="2738"/>
    <d v="2017-09-08T00:00:00"/>
    <b v="1"/>
    <s v="Approved"/>
    <s v="Solex"/>
    <s v="Standard"/>
    <s v="low"/>
    <s v="medium"/>
    <n v="945.04"/>
    <n v="507.58"/>
    <d v="1999-12-04T00:00:00"/>
  </r>
  <r>
    <n v="5376"/>
    <n v="67"/>
    <x v="1809"/>
    <d v="2017-09-30T00:00:00"/>
    <b v="1"/>
    <s v="Approved"/>
    <s v="Norco Bicycles"/>
    <s v="Road"/>
    <s v="medium"/>
    <s v="medium"/>
    <n v="544.04999999999995"/>
    <n v="376.84"/>
    <d v="1992-10-02T00:00:00"/>
  </r>
  <r>
    <n v="5377"/>
    <n v="62"/>
    <x v="1422"/>
    <d v="2017-11-20T00:00:00"/>
    <b v="0"/>
    <s v="Approved"/>
    <s v="Solex"/>
    <s v="Standard"/>
    <s v="medium"/>
    <s v="medium"/>
    <n v="478.16"/>
    <n v="298.72000000000003"/>
    <d v="1993-06-23T00:00:00"/>
  </r>
  <r>
    <n v="5378"/>
    <n v="92"/>
    <x v="1946"/>
    <d v="2017-12-01T00:00:00"/>
    <b v="1"/>
    <s v="Approved"/>
    <s v="WeareA2B"/>
    <s v="Touring"/>
    <s v="medium"/>
    <s v="large"/>
    <n v="1890.39"/>
    <n v="260.14"/>
    <d v="1994-09-09T00:00:00"/>
  </r>
  <r>
    <n v="5379"/>
    <n v="25"/>
    <x v="2739"/>
    <d v="2017-02-05T00:00:00"/>
    <b v="0"/>
    <s v="Approved"/>
    <s v="OHM Cycles"/>
    <s v="Standard"/>
    <s v="high"/>
    <s v="medium"/>
    <n v="2005.66"/>
    <n v="1203.4000000000001"/>
    <d v="2012-04-10T00:00:00"/>
  </r>
  <r>
    <n v="5380"/>
    <n v="53"/>
    <x v="106"/>
    <d v="2017-01-13T00:00:00"/>
    <b v="1"/>
    <s v="Approved"/>
    <s v="OHM Cycles"/>
    <s v="Standard"/>
    <s v="medium"/>
    <s v="medium"/>
    <n v="795.34"/>
    <n v="101.58"/>
    <d v="1997-02-09T00:00:00"/>
  </r>
  <r>
    <n v="5381"/>
    <n v="28"/>
    <x v="955"/>
    <d v="2017-03-20T00:00:00"/>
    <b v="0"/>
    <s v="Approved"/>
    <s v="Solex"/>
    <s v="Road"/>
    <s v="medium"/>
    <s v="small"/>
    <n v="1703.52"/>
    <n v="1516.13"/>
    <d v="2003-08-05T00:00:00"/>
  </r>
  <r>
    <n v="5382"/>
    <n v="9"/>
    <x v="2740"/>
    <d v="2017-02-27T00:00:00"/>
    <b v="1"/>
    <s v="Approved"/>
    <s v="Norco Bicycles"/>
    <s v="Standard"/>
    <s v="medium"/>
    <s v="small"/>
    <n v="1216.1400000000001"/>
    <n v="1082.3599999999999"/>
    <d v="1991-08-05T00:00:00"/>
  </r>
  <r>
    <n v="5383"/>
    <n v="40"/>
    <x v="2741"/>
    <d v="2017-03-10T00:00:00"/>
    <b v="0"/>
    <s v="Approved"/>
    <s v="OHM Cycles"/>
    <s v="Standard"/>
    <s v="high"/>
    <s v="medium"/>
    <n v="1458.17"/>
    <n v="874.9"/>
    <d v="2006-02-02T00:00:00"/>
  </r>
  <r>
    <n v="5384"/>
    <n v="39"/>
    <x v="2742"/>
    <d v="2017-12-09T00:00:00"/>
    <b v="1"/>
    <s v="Approved"/>
    <s v="Giant Bicycles"/>
    <s v="Standard"/>
    <s v="medium"/>
    <s v="large"/>
    <n v="1812.75"/>
    <n v="582.48"/>
    <d v="2010-06-07T00:00:00"/>
  </r>
  <r>
    <n v="5385"/>
    <n v="0"/>
    <x v="2743"/>
    <d v="2017-01-04T00:00:00"/>
    <b v="0"/>
    <s v="Approved"/>
    <s v="OHM Cycles"/>
    <s v="Standard"/>
    <s v="medium"/>
    <s v="medium"/>
    <n v="235.63"/>
    <n v="125.07"/>
    <d v="1993-04-20T00:00:00"/>
  </r>
  <r>
    <n v="5386"/>
    <n v="35"/>
    <x v="1428"/>
    <d v="2017-11-26T00:00:00"/>
    <b v="0"/>
    <s v="Approved"/>
    <s v="Giant Bicycles"/>
    <s v="Standard"/>
    <s v="medium"/>
    <s v="medium"/>
    <n v="1403.5"/>
    <n v="954.82"/>
    <d v="1991-11-07T00:00:00"/>
  </r>
  <r>
    <n v="5387"/>
    <n v="59"/>
    <x v="2744"/>
    <d v="2017-12-08T00:00:00"/>
    <b v="1"/>
    <s v="Approved"/>
    <s v="Solex"/>
    <s v="Standard"/>
    <s v="medium"/>
    <s v="large"/>
    <n v="1061.56"/>
    <n v="733.58"/>
    <d v="1998-12-17T00:00:00"/>
  </r>
  <r>
    <n v="5388"/>
    <n v="37"/>
    <x v="486"/>
    <d v="2017-03-11T00:00:00"/>
    <b v="0"/>
    <s v="Approved"/>
    <s v="OHM Cycles"/>
    <s v="Standard"/>
    <s v="low"/>
    <s v="medium"/>
    <n v="1793.43"/>
    <n v="248.82"/>
    <d v="2010-08-20T00:00:00"/>
  </r>
  <r>
    <n v="5389"/>
    <n v="20"/>
    <x v="2745"/>
    <d v="2017-10-03T00:00:00"/>
    <b v="0"/>
    <s v="Approved"/>
    <s v="Trek Bicycles"/>
    <s v="Standard"/>
    <s v="medium"/>
    <s v="small"/>
    <n v="1775.81"/>
    <n v="1580.47"/>
    <d v="2010-05-05T00:00:00"/>
  </r>
  <r>
    <n v="5390"/>
    <n v="70"/>
    <x v="1473"/>
    <d v="2017-04-14T00:00:00"/>
    <b v="1"/>
    <s v="Approved"/>
    <s v="Trek Bicycles"/>
    <s v="Standard"/>
    <s v="high"/>
    <s v="medium"/>
    <n v="495.72"/>
    <n v="297.43"/>
    <d v="2015-04-11T00:00:00"/>
  </r>
  <r>
    <n v="5391"/>
    <n v="6"/>
    <x v="1275"/>
    <d v="2017-09-21T00:00:00"/>
    <b v="1"/>
    <s v="Approved"/>
    <s v="Solex"/>
    <s v="Standard"/>
    <s v="high"/>
    <s v="medium"/>
    <n v="748.17"/>
    <n v="448.9"/>
    <d v="1991-11-10T00:00:00"/>
  </r>
  <r>
    <n v="5392"/>
    <n v="86"/>
    <x v="11"/>
    <d v="2017-07-06T00:00:00"/>
    <b v="0"/>
    <s v="Approved"/>
    <s v="OHM Cycles"/>
    <s v="Standard"/>
    <s v="medium"/>
    <s v="medium"/>
    <n v="235.63"/>
    <n v="125.07"/>
    <d v="1999-07-26T00:00:00"/>
  </r>
  <r>
    <n v="5393"/>
    <n v="66"/>
    <x v="632"/>
    <d v="2017-07-30T00:00:00"/>
    <b v="0"/>
    <s v="Approved"/>
    <s v="Giant Bicycles"/>
    <s v="Road"/>
    <s v="low"/>
    <s v="small"/>
    <n v="590.26"/>
    <n v="525.33000000000004"/>
    <d v="2010-11-05T00:00:00"/>
  </r>
  <r>
    <n v="5394"/>
    <n v="56"/>
    <x v="2379"/>
    <d v="2017-02-14T00:00:00"/>
    <b v="1"/>
    <s v="Approved"/>
    <s v="OHM Cycles"/>
    <s v="Standard"/>
    <s v="medium"/>
    <s v="medium"/>
    <n v="183.86"/>
    <n v="137.9"/>
    <d v="1997-10-04T00:00:00"/>
  </r>
  <r>
    <n v="5395"/>
    <n v="53"/>
    <x v="1810"/>
    <d v="2017-08-13T00:00:00"/>
    <b v="1"/>
    <s v="Approved"/>
    <s v="OHM Cycles"/>
    <s v="Standard"/>
    <s v="medium"/>
    <s v="medium"/>
    <n v="795.34"/>
    <n v="101.58"/>
    <d v="1997-02-09T00:00:00"/>
  </r>
  <r>
    <n v="5396"/>
    <n v="0"/>
    <x v="2723"/>
    <d v="2017-05-03T00:00:00"/>
    <b v="1"/>
    <s v="Approved"/>
    <s v="Trek Bicycles"/>
    <s v="Standard"/>
    <s v="high"/>
    <s v="medium"/>
    <n v="495.72"/>
    <n v="297.43"/>
    <d v="2015-04-11T00:00:00"/>
  </r>
  <r>
    <n v="5397"/>
    <n v="87"/>
    <x v="908"/>
    <d v="2017-12-21T00:00:00"/>
    <b v="1"/>
    <s v="Approved"/>
    <s v="Giant Bicycles"/>
    <s v="Standard"/>
    <s v="high"/>
    <s v="medium"/>
    <n v="1179"/>
    <n v="707.4"/>
    <d v="1997-08-25T00:00:00"/>
  </r>
  <r>
    <n v="5398"/>
    <n v="25"/>
    <x v="2632"/>
    <d v="2017-05-04T00:00:00"/>
    <b v="1"/>
    <s v="Approved"/>
    <s v="Giant Bicycles"/>
    <s v="Road"/>
    <s v="medium"/>
    <s v="medium"/>
    <n v="1538.99"/>
    <n v="829.65"/>
    <d v="2016-02-04T00:00:00"/>
  </r>
  <r>
    <n v="5399"/>
    <n v="1"/>
    <x v="2746"/>
    <d v="2017-08-03T00:00:00"/>
    <b v="0"/>
    <s v="Approved"/>
    <s v="Giant Bicycles"/>
    <s v="Standard"/>
    <s v="medium"/>
    <s v="medium"/>
    <n v="1403.5"/>
    <n v="954.82"/>
    <d v="2003-02-07T00:00:00"/>
  </r>
  <r>
    <n v="5400"/>
    <n v="27"/>
    <x v="2340"/>
    <d v="2017-02-27T00:00:00"/>
    <b v="1"/>
    <s v="Approved"/>
    <s v="Trek Bicycles"/>
    <s v="Standard"/>
    <s v="low"/>
    <s v="medium"/>
    <n v="1057.51"/>
    <n v="154.4"/>
    <d v="1994-07-12T00:00:00"/>
  </r>
  <r>
    <n v="5401"/>
    <n v="8"/>
    <x v="1654"/>
    <d v="2017-07-13T00:00:00"/>
    <b v="0"/>
    <s v="Approved"/>
    <s v="Solex"/>
    <s v="Road"/>
    <s v="medium"/>
    <s v="small"/>
    <n v="1703.52"/>
    <n v="1516.13"/>
    <d v="1991-11-07T00:00:00"/>
  </r>
  <r>
    <n v="5402"/>
    <n v="32"/>
    <x v="2705"/>
    <d v="2017-01-13T00:00:00"/>
    <b v="1"/>
    <s v="Approved"/>
    <s v="Giant Bicycles"/>
    <s v="Standard"/>
    <s v="medium"/>
    <s v="medium"/>
    <n v="642.70000000000005"/>
    <n v="211.37"/>
    <d v="2002-03-22T00:00:00"/>
  </r>
  <r>
    <n v="5403"/>
    <n v="44"/>
    <x v="49"/>
    <d v="2017-11-07T00:00:00"/>
    <b v="0"/>
    <s v="Approved"/>
    <s v="WeareA2B"/>
    <s v="Standard"/>
    <s v="medium"/>
    <s v="medium"/>
    <n v="1769.64"/>
    <n v="108.76"/>
    <d v="2011-05-09T00:00:00"/>
  </r>
  <r>
    <n v="5404"/>
    <n v="77"/>
    <x v="2747"/>
    <d v="2017-07-28T00:00:00"/>
    <b v="0"/>
    <s v="Approved"/>
    <s v="Norco Bicycles"/>
    <s v="Road"/>
    <s v="medium"/>
    <s v="large"/>
    <n v="1240.31"/>
    <n v="795.1"/>
    <d v="2013-09-16T00:00:00"/>
  </r>
  <r>
    <n v="5405"/>
    <n v="32"/>
    <x v="194"/>
    <d v="2017-06-07T00:00:00"/>
    <b v="1"/>
    <s v="Approved"/>
    <s v="Giant Bicycles"/>
    <s v="Standard"/>
    <s v="medium"/>
    <s v="medium"/>
    <n v="642.70000000000005"/>
    <n v="211.37"/>
    <d v="2002-03-22T00:00:00"/>
  </r>
  <r>
    <n v="5406"/>
    <n v="53"/>
    <x v="2573"/>
    <d v="2017-09-28T00:00:00"/>
    <b v="1"/>
    <s v="Approved"/>
    <s v="OHM Cycles"/>
    <s v="Standard"/>
    <s v="medium"/>
    <s v="medium"/>
    <n v="795.34"/>
    <n v="101.58"/>
    <d v="1997-10-04T00:00:00"/>
  </r>
  <r>
    <n v="5407"/>
    <n v="70"/>
    <x v="263"/>
    <d v="2017-10-06T00:00:00"/>
    <b v="1"/>
    <s v="Approved"/>
    <s v="Trek Bicycles"/>
    <s v="Standard"/>
    <s v="high"/>
    <s v="medium"/>
    <n v="495.72"/>
    <n v="297.43"/>
    <d v="2000-05-22T00:00:00"/>
  </r>
  <r>
    <n v="5408"/>
    <n v="36"/>
    <x v="310"/>
    <d v="2017-08-14T00:00:00"/>
    <b v="0"/>
    <s v="Approved"/>
    <s v="Solex"/>
    <s v="Standard"/>
    <s v="low"/>
    <s v="medium"/>
    <n v="945.04"/>
    <n v="507.58"/>
    <d v="1995-12-19T00:00:00"/>
  </r>
  <r>
    <n v="5409"/>
    <n v="45"/>
    <x v="150"/>
    <d v="2017-10-06T00:00:00"/>
    <b v="1"/>
    <s v="Approved"/>
    <s v="Solex"/>
    <s v="Standard"/>
    <s v="medium"/>
    <s v="medium"/>
    <n v="441.49"/>
    <n v="84.99"/>
    <d v="1993-04-12T00:00:00"/>
  </r>
  <r>
    <n v="5410"/>
    <n v="34"/>
    <x v="2748"/>
    <d v="2017-10-12T00:00:00"/>
    <b v="0"/>
    <s v="Cancelled"/>
    <s v="WeareA2B"/>
    <s v="Standard"/>
    <s v="medium"/>
    <s v="medium"/>
    <n v="1231.1500000000001"/>
    <n v="161.6"/>
    <d v="2004-08-17T00:00:00"/>
  </r>
  <r>
    <n v="5411"/>
    <n v="50"/>
    <x v="2607"/>
    <d v="2017-04-03T00:00:00"/>
    <b v="0"/>
    <s v="Approved"/>
    <s v="WeareA2B"/>
    <s v="Standard"/>
    <s v="medium"/>
    <s v="small"/>
    <n v="175.89"/>
    <n v="131.91999999999999"/>
    <d v="2012-04-10T00:00:00"/>
  </r>
  <r>
    <n v="5412"/>
    <n v="40"/>
    <x v="2749"/>
    <d v="2017-06-04T00:00:00"/>
    <b v="0"/>
    <s v="Approved"/>
    <s v="Trek Bicycles"/>
    <s v="Road"/>
    <s v="medium"/>
    <s v="large"/>
    <n v="1894.19"/>
    <n v="598.76"/>
    <d v="2003-07-21T00:00:00"/>
  </r>
  <r>
    <n v="5413"/>
    <n v="66"/>
    <x v="2230"/>
    <d v="2017-03-09T00:00:00"/>
    <b v="0"/>
    <s v="Approved"/>
    <s v="Solex"/>
    <s v="Standard"/>
    <s v="medium"/>
    <s v="medium"/>
    <n v="1163.8900000000001"/>
    <n v="589.27"/>
    <d v="1996-04-05T00:00:00"/>
  </r>
  <r>
    <n v="5414"/>
    <n v="81"/>
    <x v="656"/>
    <d v="2017-11-16T00:00:00"/>
    <b v="1"/>
    <s v="Approved"/>
    <s v="Norco Bicycles"/>
    <s v="Standard"/>
    <s v="medium"/>
    <s v="small"/>
    <n v="586.45000000000005"/>
    <n v="521.94000000000005"/>
    <d v="2013-09-16T00:00:00"/>
  </r>
  <r>
    <n v="5415"/>
    <n v="44"/>
    <x v="2280"/>
    <d v="2017-11-22T00:00:00"/>
    <b v="0"/>
    <s v="Approved"/>
    <s v="WeareA2B"/>
    <s v="Standard"/>
    <s v="medium"/>
    <s v="medium"/>
    <n v="1769.64"/>
    <n v="108.76"/>
    <d v="2001-11-25T00:00:00"/>
  </r>
  <r>
    <n v="5417"/>
    <n v="61"/>
    <x v="2750"/>
    <d v="2017-04-06T00:00:00"/>
    <b v="1"/>
    <s v="Approved"/>
    <s v="OHM Cycles"/>
    <s v="Standard"/>
    <s v="low"/>
    <s v="medium"/>
    <n v="71.16"/>
    <n v="56.93"/>
    <d v="2015-06-17T00:00:00"/>
  </r>
  <r>
    <n v="5418"/>
    <n v="42"/>
    <x v="563"/>
    <d v="2017-06-14T00:00:00"/>
    <b v="1"/>
    <s v="Approved"/>
    <s v="OHM Cycles"/>
    <s v="Road"/>
    <s v="medium"/>
    <s v="small"/>
    <n v="1810"/>
    <n v="1610.9"/>
    <d v="2012-06-04T00:00:00"/>
  </r>
  <r>
    <n v="5419"/>
    <n v="27"/>
    <x v="2751"/>
    <d v="2017-04-27T00:00:00"/>
    <b v="1"/>
    <s v="Approved"/>
    <s v="Trek Bicycles"/>
    <s v="Standard"/>
    <s v="medium"/>
    <s v="medium"/>
    <n v="499.53"/>
    <n v="388.72"/>
    <d v="1999-06-23T00:00:00"/>
  </r>
  <r>
    <n v="5420"/>
    <n v="38"/>
    <x v="2752"/>
    <d v="2017-06-26T00:00:00"/>
    <b v="0"/>
    <s v="Approved"/>
    <s v="Trek Bicycles"/>
    <s v="Standard"/>
    <s v="medium"/>
    <s v="large"/>
    <n v="2091.4699999999998"/>
    <n v="388.92"/>
    <d v="2012-09-15T00:00:00"/>
  </r>
  <r>
    <n v="5421"/>
    <n v="49"/>
    <x v="803"/>
    <d v="2017-11-13T00:00:00"/>
    <b v="1"/>
    <s v="Approved"/>
    <s v="Trek Bicycles"/>
    <s v="Road"/>
    <s v="medium"/>
    <s v="medium"/>
    <n v="533.51"/>
    <n v="400.13"/>
    <d v="2012-06-04T00:00:00"/>
  </r>
  <r>
    <n v="5422"/>
    <n v="62"/>
    <x v="1377"/>
    <d v="2017-02-09T00:00:00"/>
    <b v="0"/>
    <s v="Approved"/>
    <s v="Solex"/>
    <s v="Standard"/>
    <s v="medium"/>
    <s v="medium"/>
    <n v="478.16"/>
    <n v="298.72000000000003"/>
    <d v="1993-06-23T00:00:00"/>
  </r>
  <r>
    <n v="5423"/>
    <n v="53"/>
    <x v="2753"/>
    <d v="2017-02-17T00:00:00"/>
    <b v="0"/>
    <s v="Approved"/>
    <s v="OHM Cycles"/>
    <s v="Standard"/>
    <s v="medium"/>
    <s v="medium"/>
    <n v="795.34"/>
    <n v="101.58"/>
    <d v="1997-02-09T00:00:00"/>
  </r>
  <r>
    <n v="5424"/>
    <n v="87"/>
    <x v="1973"/>
    <d v="2017-03-22T00:00:00"/>
    <b v="1"/>
    <s v="Approved"/>
    <s v="Giant Bicycles"/>
    <s v="Standard"/>
    <s v="high"/>
    <s v="medium"/>
    <n v="1179"/>
    <n v="707.4"/>
    <d v="1998-12-16T00:00:00"/>
  </r>
  <r>
    <n v="5425"/>
    <n v="29"/>
    <x v="903"/>
    <d v="2017-07-08T00:00:00"/>
    <b v="1"/>
    <s v="Approved"/>
    <s v="WeareA2B"/>
    <s v="Standard"/>
    <s v="medium"/>
    <s v="medium"/>
    <n v="1065.03"/>
    <n v="230.09"/>
    <d v="1994-08-10T00:00:00"/>
  </r>
  <r>
    <n v="5426"/>
    <n v="46"/>
    <x v="1201"/>
    <d v="2017-09-26T00:00:00"/>
    <b v="1"/>
    <s v="Approved"/>
    <s v="Solex"/>
    <s v="Standard"/>
    <s v="low"/>
    <s v="medium"/>
    <n v="1289.8499999999999"/>
    <n v="74.510000000000005"/>
    <d v="2012-06-04T00:00:00"/>
  </r>
  <r>
    <n v="5427"/>
    <n v="15"/>
    <x v="2754"/>
    <d v="2017-10-29T00:00:00"/>
    <b v="0"/>
    <s v="Approved"/>
    <s v="WeareA2B"/>
    <s v="Standard"/>
    <s v="medium"/>
    <s v="medium"/>
    <n v="1292.8399999999999"/>
    <n v="13.44"/>
    <d v="2003-07-21T00:00:00"/>
  </r>
  <r>
    <n v="5428"/>
    <n v="23"/>
    <x v="2755"/>
    <d v="2017-10-29T00:00:00"/>
    <b v="1"/>
    <s v="Approved"/>
    <s v="Norco Bicycles"/>
    <s v="Mountain"/>
    <s v="low"/>
    <s v="small"/>
    <n v="688.63"/>
    <n v="612.88"/>
    <d v="1993-10-02T00:00:00"/>
  </r>
  <r>
    <n v="5429"/>
    <n v="52"/>
    <x v="1461"/>
    <d v="2017-02-08T00:00:00"/>
    <b v="0"/>
    <s v="Approved"/>
    <s v="OHM Cycles"/>
    <s v="Road"/>
    <s v="medium"/>
    <s v="medium"/>
    <n v="1280.28"/>
    <n v="829.51"/>
    <d v="1997-01-25T00:00:00"/>
  </r>
  <r>
    <n v="5430"/>
    <n v="41"/>
    <x v="2709"/>
    <d v="2017-03-22T00:00:00"/>
    <b v="0"/>
    <s v="Approved"/>
    <s v="Solex"/>
    <s v="Road"/>
    <s v="medium"/>
    <s v="medium"/>
    <n v="416.98"/>
    <n v="312.74"/>
    <d v="2012-06-04T00:00:00"/>
  </r>
  <r>
    <n v="5431"/>
    <n v="96"/>
    <x v="2756"/>
    <d v="2017-06-22T00:00:00"/>
    <b v="0"/>
    <s v="Approved"/>
    <s v="WeareA2B"/>
    <s v="Road"/>
    <s v="low"/>
    <s v="small"/>
    <n v="1172.78"/>
    <n v="1043.77"/>
    <d v="2002-10-10T00:00:00"/>
  </r>
  <r>
    <n v="5432"/>
    <n v="27"/>
    <x v="2757"/>
    <d v="2017-02-09T00:00:00"/>
    <b v="0"/>
    <s v="Approved"/>
    <s v="Trek Bicycles"/>
    <s v="Standard"/>
    <s v="medium"/>
    <s v="medium"/>
    <n v="499.53"/>
    <n v="388.72"/>
    <d v="1999-06-23T00:00:00"/>
  </r>
  <r>
    <n v="5433"/>
    <n v="46"/>
    <x v="2758"/>
    <d v="2017-04-07T00:00:00"/>
    <b v="1"/>
    <s v="Approved"/>
    <s v="Solex"/>
    <s v="Standard"/>
    <s v="low"/>
    <s v="medium"/>
    <n v="1289.8499999999999"/>
    <n v="74.510000000000005"/>
    <d v="2012-04-10T00:00:00"/>
  </r>
  <r>
    <n v="5435"/>
    <n v="95"/>
    <x v="242"/>
    <d v="2017-03-07T00:00:00"/>
    <b v="0"/>
    <s v="Approved"/>
    <s v="Giant Bicycles"/>
    <s v="Standard"/>
    <s v="medium"/>
    <s v="large"/>
    <n v="569.55999999999995"/>
    <n v="528.42999999999995"/>
    <d v="2002-03-22T00:00:00"/>
  </r>
  <r>
    <n v="5436"/>
    <n v="74"/>
    <x v="2645"/>
    <d v="2017-04-20T00:00:00"/>
    <b v="0"/>
    <s v="Approved"/>
    <s v="WeareA2B"/>
    <s v="Standard"/>
    <s v="medium"/>
    <s v="medium"/>
    <n v="1762.96"/>
    <n v="950.52"/>
    <d v="2014-07-28T00:00:00"/>
  </r>
  <r>
    <n v="5437"/>
    <n v="9"/>
    <x v="1947"/>
    <d v="2017-10-18T00:00:00"/>
    <b v="1"/>
    <s v="Approved"/>
    <s v="OHM Cycles"/>
    <s v="Road"/>
    <s v="medium"/>
    <s v="medium"/>
    <n v="742.54"/>
    <n v="667.4"/>
    <d v="2014-03-03T00:00:00"/>
  </r>
  <r>
    <n v="5438"/>
    <n v="31"/>
    <x v="1720"/>
    <d v="2017-11-02T00:00:00"/>
    <b v="0"/>
    <s v="Approved"/>
    <s v="Giant Bicycles"/>
    <s v="Standard"/>
    <s v="medium"/>
    <s v="medium"/>
    <n v="230.91"/>
    <n v="173.18"/>
    <d v="2002-03-22T00:00:00"/>
  </r>
  <r>
    <n v="5439"/>
    <n v="83"/>
    <x v="2138"/>
    <d v="2017-01-08T00:00:00"/>
    <b v="1"/>
    <s v="Approved"/>
    <s v="Solex"/>
    <s v="Touring"/>
    <s v="medium"/>
    <s v="large"/>
    <n v="2083.94"/>
    <n v="675.03"/>
    <d v="2010-05-05T00:00:00"/>
  </r>
  <r>
    <n v="5440"/>
    <n v="88"/>
    <x v="247"/>
    <d v="2017-10-15T00:00:00"/>
    <b v="1"/>
    <s v="Approved"/>
    <s v="Norco Bicycles"/>
    <s v="Standard"/>
    <s v="medium"/>
    <s v="medium"/>
    <n v="1198.46"/>
    <n v="381.1"/>
    <d v="1998-12-16T00:00:00"/>
  </r>
  <r>
    <n v="5441"/>
    <n v="13"/>
    <x v="1469"/>
    <d v="2017-11-30T00:00:00"/>
    <b v="1"/>
    <s v="Approved"/>
    <s v="Solex"/>
    <s v="Standard"/>
    <s v="medium"/>
    <s v="medium"/>
    <n v="1163.8900000000001"/>
    <n v="589.27"/>
    <d v="2003-08-05T00:00:00"/>
  </r>
  <r>
    <n v="5442"/>
    <n v="72"/>
    <x v="494"/>
    <d v="2017-09-21T00:00:00"/>
    <b v="1"/>
    <s v="Approved"/>
    <s v="Norco Bicycles"/>
    <s v="Standard"/>
    <s v="medium"/>
    <s v="medium"/>
    <n v="360.4"/>
    <n v="270.3"/>
    <d v="2016-12-06T00:00:00"/>
  </r>
  <r>
    <n v="5443"/>
    <n v="35"/>
    <x v="2699"/>
    <d v="2017-12-18T00:00:00"/>
    <b v="0"/>
    <s v="Approved"/>
    <s v="Giant Bicycles"/>
    <s v="Standard"/>
    <s v="medium"/>
    <s v="medium"/>
    <n v="1403.5"/>
    <n v="954.82"/>
    <d v="2016-11-14T00:00:00"/>
  </r>
  <r>
    <n v="5444"/>
    <n v="90"/>
    <x v="2604"/>
    <d v="2017-06-12T00:00:00"/>
    <b v="0"/>
    <s v="Approved"/>
    <s v="Norco Bicycles"/>
    <s v="Standard"/>
    <s v="low"/>
    <s v="medium"/>
    <n v="363.01"/>
    <n v="290.41000000000003"/>
    <d v="2005-05-10T00:00:00"/>
  </r>
  <r>
    <n v="5445"/>
    <n v="82"/>
    <x v="2759"/>
    <d v="2017-04-17T00:00:00"/>
    <b v="0"/>
    <s v="Approved"/>
    <s v="Norco Bicycles"/>
    <s v="Standard"/>
    <s v="high"/>
    <s v="medium"/>
    <n v="1148.6400000000001"/>
    <n v="689.18"/>
    <d v="2015-08-10T00:00:00"/>
  </r>
  <r>
    <n v="5446"/>
    <n v="33"/>
    <x v="2254"/>
    <d v="2017-04-12T00:00:00"/>
    <b v="1"/>
    <s v="Approved"/>
    <s v="Giant Bicycles"/>
    <s v="Standard"/>
    <s v="medium"/>
    <s v="small"/>
    <n v="1311.44"/>
    <n v="1167.18"/>
    <d v="1999-12-04T00:00:00"/>
  </r>
  <r>
    <n v="5447"/>
    <n v="19"/>
    <x v="552"/>
    <d v="2017-12-26T00:00:00"/>
    <b v="1"/>
    <s v="Approved"/>
    <s v="OHM Cycles"/>
    <s v="Road"/>
    <s v="high"/>
    <s v="large"/>
    <n v="12.01"/>
    <n v="7.21"/>
    <d v="2009-03-08T00:00:00"/>
  </r>
  <r>
    <n v="5448"/>
    <n v="34"/>
    <x v="2760"/>
    <d v="2017-09-21T00:00:00"/>
    <b v="1"/>
    <s v="Approved"/>
    <s v="WeareA2B"/>
    <s v="Standard"/>
    <s v="medium"/>
    <s v="medium"/>
    <n v="1231.1500000000001"/>
    <n v="161.6"/>
    <d v="2004-08-17T00:00:00"/>
  </r>
  <r>
    <n v="5449"/>
    <n v="52"/>
    <x v="2761"/>
    <d v="2017-07-14T00:00:00"/>
    <b v="1"/>
    <s v="Approved"/>
    <s v="OHM Cycles"/>
    <s v="Road"/>
    <s v="medium"/>
    <s v="medium"/>
    <n v="1280.28"/>
    <n v="829.51"/>
    <d v="2001-11-25T00:00:00"/>
  </r>
  <r>
    <n v="5450"/>
    <n v="83"/>
    <x v="1455"/>
    <d v="2017-01-31T00:00:00"/>
    <b v="0"/>
    <s v="Approved"/>
    <s v="Solex"/>
    <s v="Touring"/>
    <s v="medium"/>
    <s v="large"/>
    <n v="2083.94"/>
    <n v="675.03"/>
    <d v="1997-08-25T00:00:00"/>
  </r>
  <r>
    <n v="5451"/>
    <n v="10"/>
    <x v="2488"/>
    <d v="2017-01-06T00:00:00"/>
    <b v="1"/>
    <s v="Approved"/>
    <s v="WeareA2B"/>
    <s v="Touring"/>
    <s v="medium"/>
    <s v="medium"/>
    <n v="1466.68"/>
    <n v="363.25"/>
    <d v="2004-08-17T00:00:00"/>
  </r>
  <r>
    <n v="5452"/>
    <n v="43"/>
    <x v="2645"/>
    <d v="2017-10-30T00:00:00"/>
    <b v="0"/>
    <s v="Approved"/>
    <s v="Norco Bicycles"/>
    <s v="Standard"/>
    <s v="medium"/>
    <s v="medium"/>
    <n v="1555.58"/>
    <n v="818.01"/>
    <d v="2003-09-09T00:00:00"/>
  </r>
  <r>
    <n v="5453"/>
    <n v="20"/>
    <x v="2208"/>
    <d v="2017-11-22T00:00:00"/>
    <b v="1"/>
    <s v="Approved"/>
    <s v="Trek Bicycles"/>
    <s v="Standard"/>
    <s v="medium"/>
    <s v="small"/>
    <n v="1775.81"/>
    <n v="1580.47"/>
    <d v="2010-05-05T00:00:00"/>
  </r>
  <r>
    <n v="5454"/>
    <n v="32"/>
    <x v="1333"/>
    <d v="2017-06-29T00:00:00"/>
    <b v="1"/>
    <s v="Approved"/>
    <s v="Giant Bicycles"/>
    <s v="Standard"/>
    <s v="high"/>
    <s v="medium"/>
    <n v="1179"/>
    <n v="707.4"/>
    <d v="2003-09-10T00:00:00"/>
  </r>
  <r>
    <n v="5456"/>
    <n v="1"/>
    <x v="2762"/>
    <d v="2017-11-30T00:00:00"/>
    <b v="0"/>
    <s v="Approved"/>
    <s v="Giant Bicycles"/>
    <s v="Standard"/>
    <s v="medium"/>
    <s v="medium"/>
    <n v="1403.5"/>
    <n v="954.82"/>
    <d v="2004-09-28T00:00:00"/>
  </r>
  <r>
    <n v="5457"/>
    <n v="18"/>
    <x v="2763"/>
    <d v="2017-10-16T00:00:00"/>
    <b v="1"/>
    <s v="Approved"/>
    <s v="Solex"/>
    <s v="Standard"/>
    <s v="medium"/>
    <s v="medium"/>
    <n v="575.27"/>
    <n v="431.45"/>
    <d v="2013-03-12T00:00:00"/>
  </r>
  <r>
    <n v="5458"/>
    <n v="80"/>
    <x v="2764"/>
    <d v="2017-02-12T00:00:00"/>
    <b v="0"/>
    <s v="Approved"/>
    <s v="Trek Bicycles"/>
    <s v="Standard"/>
    <s v="medium"/>
    <s v="large"/>
    <n v="1469.44"/>
    <n v="596.54999999999995"/>
    <d v="2010-11-05T00:00:00"/>
  </r>
  <r>
    <n v="5459"/>
    <n v="92"/>
    <x v="2765"/>
    <d v="2017-12-27T00:00:00"/>
    <b v="1"/>
    <s v="Approved"/>
    <s v="WeareA2B"/>
    <s v="Standard"/>
    <s v="medium"/>
    <s v="small"/>
    <n v="1415.01"/>
    <n v="1259.3599999999999"/>
    <d v="2002-10-10T00:00:00"/>
  </r>
  <r>
    <n v="5460"/>
    <n v="39"/>
    <x v="1559"/>
    <d v="2017-05-23T00:00:00"/>
    <b v="0"/>
    <s v="Approved"/>
    <s v="Giant Bicycles"/>
    <s v="Standard"/>
    <s v="medium"/>
    <s v="large"/>
    <n v="1812.75"/>
    <n v="582.48"/>
    <d v="2010-06-07T00:00:00"/>
  </r>
  <r>
    <n v="5462"/>
    <n v="43"/>
    <x v="2394"/>
    <d v="2017-05-26T00:00:00"/>
    <b v="1"/>
    <s v="Approved"/>
    <s v="Solex"/>
    <s v="Standard"/>
    <s v="medium"/>
    <s v="medium"/>
    <n v="1151.96"/>
    <n v="649.49"/>
    <d v="1999-12-04T00:00:00"/>
  </r>
  <r>
    <n v="5463"/>
    <n v="59"/>
    <x v="1383"/>
    <d v="2017-01-29T00:00:00"/>
    <b v="1"/>
    <s v="Approved"/>
    <s v="Solex"/>
    <s v="Standard"/>
    <s v="medium"/>
    <s v="large"/>
    <n v="1061.56"/>
    <n v="733.58"/>
    <d v="1993-06-23T00:00:00"/>
  </r>
  <r>
    <n v="5464"/>
    <n v="35"/>
    <x v="2637"/>
    <d v="2017-07-18T00:00:00"/>
    <b v="1"/>
    <s v="Approved"/>
    <s v="Giant Bicycles"/>
    <s v="Standard"/>
    <s v="medium"/>
    <s v="medium"/>
    <n v="1403.5"/>
    <n v="954.82"/>
    <d v="2011-08-29T00:00:00"/>
  </r>
  <r>
    <n v="5465"/>
    <n v="3"/>
    <x v="442"/>
    <d v="2017-03-02T00:00:00"/>
    <b v="0"/>
    <s v="Approved"/>
    <s v="Trek Bicycles"/>
    <s v="Standard"/>
    <s v="medium"/>
    <s v="large"/>
    <n v="2091.4699999999998"/>
    <n v="388.92"/>
    <d v="2016-12-06T00:00:00"/>
  </r>
  <r>
    <n v="5466"/>
    <n v="85"/>
    <x v="2766"/>
    <d v="2017-08-17T00:00:00"/>
    <b v="1"/>
    <s v="Approved"/>
    <s v="WeareA2B"/>
    <s v="Standard"/>
    <s v="medium"/>
    <s v="medium"/>
    <n v="1228.07"/>
    <n v="400.91"/>
    <d v="1997-01-25T00:00:00"/>
  </r>
  <r>
    <n v="5467"/>
    <n v="85"/>
    <x v="2767"/>
    <d v="2017-06-05T00:00:00"/>
    <b v="1"/>
    <s v="Approved"/>
    <s v="WeareA2B"/>
    <s v="Standard"/>
    <s v="medium"/>
    <s v="medium"/>
    <n v="752.64"/>
    <n v="205.36"/>
    <d v="1999-07-26T00:00:00"/>
  </r>
  <r>
    <n v="5468"/>
    <n v="25"/>
    <x v="1551"/>
    <d v="2017-06-01T00:00:00"/>
    <b v="0"/>
    <s v="Approved"/>
    <s v="Giant Bicycles"/>
    <s v="Road"/>
    <s v="medium"/>
    <s v="medium"/>
    <n v="1538.99"/>
    <n v="829.65"/>
    <d v="2016-02-04T00:00:00"/>
  </r>
  <r>
    <n v="5469"/>
    <n v="100"/>
    <x v="2768"/>
    <d v="2017-12-13T00:00:00"/>
    <b v="1"/>
    <s v="Approved"/>
    <s v="Trek Bicycles"/>
    <s v="Standard"/>
    <s v="medium"/>
    <s v="small"/>
    <n v="1386.84"/>
    <n v="1234.29"/>
    <d v="2002-10-10T00:00:00"/>
  </r>
  <r>
    <n v="5470"/>
    <n v="13"/>
    <x v="2186"/>
    <d v="2017-09-20T00:00:00"/>
    <b v="1"/>
    <s v="Approved"/>
    <s v="Solex"/>
    <s v="Standard"/>
    <s v="medium"/>
    <s v="medium"/>
    <n v="1577.53"/>
    <n v="826.51"/>
    <d v="2011-03-16T00:00:00"/>
  </r>
  <r>
    <n v="5471"/>
    <n v="53"/>
    <x v="938"/>
    <d v="2017-09-20T00:00:00"/>
    <b v="0"/>
    <s v="Approved"/>
    <s v="Giant Bicycles"/>
    <s v="Standard"/>
    <s v="high"/>
    <s v="medium"/>
    <n v="1274.93"/>
    <n v="764.96"/>
    <d v="1996-11-09T00:00:00"/>
  </r>
  <r>
    <n v="5472"/>
    <n v="76"/>
    <x v="2769"/>
    <d v="2017-09-12T00:00:00"/>
    <b v="1"/>
    <s v="Approved"/>
    <s v="WeareA2B"/>
    <s v="Standard"/>
    <s v="low"/>
    <s v="medium"/>
    <n v="642.30999999999995"/>
    <n v="513.85"/>
    <d v="2013-09-16T00:00:00"/>
  </r>
  <r>
    <n v="5473"/>
    <n v="90"/>
    <x v="183"/>
    <d v="2017-09-13T00:00:00"/>
    <b v="0"/>
    <s v="Approved"/>
    <s v="Norco Bicycles"/>
    <s v="Standard"/>
    <s v="low"/>
    <s v="medium"/>
    <n v="363.01"/>
    <n v="290.41000000000003"/>
    <d v="2013-06-09T00:00:00"/>
  </r>
  <r>
    <n v="5474"/>
    <n v="71"/>
    <x v="1591"/>
    <d v="2017-05-01T00:00:00"/>
    <b v="0"/>
    <s v="Approved"/>
    <s v="Solex"/>
    <s v="Standard"/>
    <s v="high"/>
    <s v="large"/>
    <n v="1842.92"/>
    <n v="1105.75"/>
    <d v="2016-12-06T00:00:00"/>
  </r>
  <r>
    <n v="5475"/>
    <n v="64"/>
    <x v="170"/>
    <d v="2017-06-03T00:00:00"/>
    <b v="0"/>
    <s v="Approved"/>
    <s v="Trek Bicycles"/>
    <s v="Standard"/>
    <s v="medium"/>
    <s v="large"/>
    <n v="1469.44"/>
    <n v="596.54999999999995"/>
    <d v="2010-08-20T00:00:00"/>
  </r>
  <r>
    <n v="5477"/>
    <n v="48"/>
    <x v="2408"/>
    <d v="2017-10-10T00:00:00"/>
    <b v="0"/>
    <s v="Approved"/>
    <s v="WeareA2B"/>
    <s v="Standard"/>
    <s v="medium"/>
    <s v="medium"/>
    <n v="1762.96"/>
    <n v="950.52"/>
    <d v="2014-07-28T00:00:00"/>
  </r>
  <r>
    <n v="5478"/>
    <n v="90"/>
    <x v="2770"/>
    <d v="2017-06-09T00:00:00"/>
    <b v="0"/>
    <s v="Approved"/>
    <s v="Norco Bicycles"/>
    <s v="Standard"/>
    <s v="low"/>
    <s v="medium"/>
    <n v="363.01"/>
    <n v="290.41000000000003"/>
    <d v="2005-05-10T00:00:00"/>
  </r>
  <r>
    <n v="5479"/>
    <n v="90"/>
    <x v="763"/>
    <d v="2017-10-03T00:00:00"/>
    <b v="0"/>
    <s v="Approved"/>
    <s v="Norco Bicycles"/>
    <s v="Standard"/>
    <s v="low"/>
    <s v="medium"/>
    <n v="363.01"/>
    <n v="290.41000000000003"/>
    <d v="2004-01-16T00:00:00"/>
  </r>
  <r>
    <n v="5480"/>
    <n v="59"/>
    <x v="2634"/>
    <d v="2017-09-17T00:00:00"/>
    <b v="1"/>
    <s v="Approved"/>
    <s v="Solex"/>
    <s v="Standard"/>
    <s v="medium"/>
    <s v="large"/>
    <n v="1061.56"/>
    <n v="733.58"/>
    <d v="1993-07-20T00:00:00"/>
  </r>
  <r>
    <n v="5481"/>
    <n v="3"/>
    <x v="2771"/>
    <d v="2017-07-26T00:00:00"/>
    <b v="0"/>
    <s v="Approved"/>
    <s v="Trek Bicycles"/>
    <s v="Standard"/>
    <s v="medium"/>
    <s v="large"/>
    <n v="2091.4699999999998"/>
    <n v="388.92"/>
    <d v="1991-08-05T00:00:00"/>
  </r>
  <r>
    <n v="5482"/>
    <n v="93"/>
    <x v="2410"/>
    <d v="2017-04-22T00:00:00"/>
    <b v="1"/>
    <s v="Approved"/>
    <s v="WeareA2B"/>
    <s v="Standard"/>
    <s v="medium"/>
    <s v="medium"/>
    <n v="1065.03"/>
    <n v="230.09"/>
    <d v="2016-03-29T00:00:00"/>
  </r>
  <r>
    <n v="5483"/>
    <n v="54"/>
    <x v="702"/>
    <d v="2017-09-30T00:00:00"/>
    <b v="1"/>
    <s v="Approved"/>
    <s v="WeareA2B"/>
    <s v="Standard"/>
    <s v="medium"/>
    <s v="medium"/>
    <n v="1292.8399999999999"/>
    <n v="13.44"/>
    <d v="2015-08-10T00:00:00"/>
  </r>
  <r>
    <n v="5484"/>
    <n v="36"/>
    <x v="2772"/>
    <d v="2017-04-25T00:00:00"/>
    <b v="0"/>
    <s v="Approved"/>
    <s v="Solex"/>
    <s v="Standard"/>
    <s v="low"/>
    <s v="medium"/>
    <n v="945.04"/>
    <n v="507.58"/>
    <d v="1995-12-19T00:00:00"/>
  </r>
  <r>
    <n v="5485"/>
    <n v="9"/>
    <x v="2228"/>
    <d v="2017-12-28T00:00:00"/>
    <b v="0"/>
    <s v="Approved"/>
    <s v="Norco Bicycles"/>
    <s v="Standard"/>
    <s v="medium"/>
    <s v="small"/>
    <n v="1216.1400000000001"/>
    <n v="1082.3599999999999"/>
    <d v="2002-03-22T00:00:00"/>
  </r>
  <r>
    <n v="5486"/>
    <n v="84"/>
    <x v="489"/>
    <d v="2017-05-25T00:00:00"/>
    <b v="0"/>
    <s v="Approved"/>
    <s v="Trek Bicycles"/>
    <s v="Road"/>
    <s v="medium"/>
    <s v="medium"/>
    <n v="290.62"/>
    <n v="215.14"/>
    <d v="1993-04-20T00:00:00"/>
  </r>
  <r>
    <n v="5487"/>
    <n v="99"/>
    <x v="2035"/>
    <d v="2017-09-15T00:00:00"/>
    <b v="0"/>
    <s v="Approved"/>
    <s v="OHM Cycles"/>
    <s v="Standard"/>
    <s v="medium"/>
    <s v="medium"/>
    <n v="1227.3399999999999"/>
    <n v="770.89"/>
    <d v="1994-08-10T00:00:00"/>
  </r>
  <r>
    <n v="5488"/>
    <n v="90"/>
    <x v="696"/>
    <d v="2017-11-19T00:00:00"/>
    <b v="0"/>
    <s v="Approved"/>
    <s v="Solex"/>
    <s v="Standard"/>
    <s v="low"/>
    <s v="medium"/>
    <n v="945.04"/>
    <n v="507.58"/>
    <d v="1999-07-20T00:00:00"/>
  </r>
  <r>
    <n v="5489"/>
    <n v="23"/>
    <x v="2773"/>
    <d v="2017-07-19T00:00:00"/>
    <b v="0"/>
    <s v="Approved"/>
    <s v="Norco Bicycles"/>
    <s v="Standard"/>
    <s v="medium"/>
    <s v="medium"/>
    <n v="1198.46"/>
    <n v="381.1"/>
    <d v="2011-04-16T00:00:00"/>
  </r>
  <r>
    <n v="5490"/>
    <n v="0"/>
    <x v="1177"/>
    <d v="2017-09-14T00:00:00"/>
    <b v="1"/>
    <s v="Approved"/>
    <s v="Solex"/>
    <s v="Standard"/>
    <s v="medium"/>
    <s v="medium"/>
    <n v="71.489999999999995"/>
    <n v="53.62"/>
    <d v="2012-12-02T00:00:00"/>
  </r>
  <r>
    <n v="5491"/>
    <n v="67"/>
    <x v="1468"/>
    <d v="2017-10-21T00:00:00"/>
    <b v="1"/>
    <s v="Approved"/>
    <s v="Solex"/>
    <s v="Standard"/>
    <s v="medium"/>
    <s v="large"/>
    <n v="1071.23"/>
    <n v="380.74"/>
    <d v="1996-04-05T00:00:00"/>
  </r>
  <r>
    <n v="5492"/>
    <n v="94"/>
    <x v="336"/>
    <d v="2017-12-21T00:00:00"/>
    <b v="1"/>
    <s v="Approved"/>
    <s v="Giant Bicycles"/>
    <s v="Standard"/>
    <s v="medium"/>
    <s v="large"/>
    <n v="1635.3"/>
    <n v="993.66"/>
    <d v="2013-06-09T00:00:00"/>
  </r>
  <r>
    <n v="5493"/>
    <n v="94"/>
    <x v="1159"/>
    <d v="2017-05-21T00:00:00"/>
    <b v="1"/>
    <s v="Approved"/>
    <s v="Giant Bicycles"/>
    <s v="Standard"/>
    <s v="medium"/>
    <s v="large"/>
    <n v="1635.3"/>
    <n v="993.66"/>
    <d v="2004-01-16T00:00:00"/>
  </r>
  <r>
    <n v="5494"/>
    <n v="57"/>
    <x v="1259"/>
    <d v="2017-12-17T00:00:00"/>
    <b v="0"/>
    <s v="Approved"/>
    <s v="WeareA2B"/>
    <s v="Touring"/>
    <s v="medium"/>
    <s v="large"/>
    <n v="1890.39"/>
    <n v="260.14"/>
    <d v="2015-10-18T00:00:00"/>
  </r>
  <r>
    <n v="5495"/>
    <n v="96"/>
    <x v="2774"/>
    <d v="2017-09-23T00:00:00"/>
    <b v="0"/>
    <s v="Approved"/>
    <s v="WeareA2B"/>
    <s v="Road"/>
    <s v="low"/>
    <s v="small"/>
    <n v="1172.78"/>
    <n v="1043.77"/>
    <d v="2002-10-10T00:00:00"/>
  </r>
  <r>
    <n v="5496"/>
    <n v="0"/>
    <x v="1832"/>
    <d v="2017-12-07T00:00:00"/>
    <b v="0"/>
    <s v="Approved"/>
    <s v="OHM Cycles"/>
    <s v="Standard"/>
    <s v="high"/>
    <s v="medium"/>
    <n v="227.88"/>
    <n v="136.72999999999999"/>
    <d v="2003-02-07T00:00:00"/>
  </r>
  <r>
    <n v="5497"/>
    <n v="58"/>
    <x v="1621"/>
    <d v="2017-10-08T00:00:00"/>
    <b v="1"/>
    <s v="Approved"/>
    <s v="OHM Cycles"/>
    <s v="Standard"/>
    <s v="medium"/>
    <s v="medium"/>
    <n v="912.52"/>
    <n v="141.4"/>
    <d v="2015-10-18T00:00:00"/>
  </r>
  <r>
    <n v="5498"/>
    <n v="12"/>
    <x v="1338"/>
    <d v="2017-07-19T00:00:00"/>
    <b v="0"/>
    <s v="Approved"/>
    <s v="WeareA2B"/>
    <s v="Standard"/>
    <s v="medium"/>
    <s v="medium"/>
    <n v="1231.1500000000001"/>
    <n v="161.6"/>
    <d v="2004-08-17T00:00:00"/>
  </r>
  <r>
    <n v="5499"/>
    <n v="44"/>
    <x v="2775"/>
    <d v="2017-01-28T00:00:00"/>
    <b v="0"/>
    <s v="Approved"/>
    <s v="WeareA2B"/>
    <s v="Standard"/>
    <s v="medium"/>
    <s v="medium"/>
    <n v="1769.64"/>
    <n v="108.76"/>
    <d v="2001-11-25T00:00:00"/>
  </r>
  <r>
    <n v="5500"/>
    <n v="47"/>
    <x v="1775"/>
    <d v="2017-05-29T00:00:00"/>
    <b v="1"/>
    <s v="Approved"/>
    <s v="Trek Bicycles"/>
    <s v="Road"/>
    <s v="low"/>
    <s v="small"/>
    <n v="1720.7"/>
    <n v="1531.42"/>
    <d v="2003-02-16T00:00:00"/>
  </r>
  <r>
    <n v="5501"/>
    <n v="77"/>
    <x v="2396"/>
    <d v="2017-04-19T00:00:00"/>
    <b v="1"/>
    <s v="Approved"/>
    <s v="Norco Bicycles"/>
    <s v="Road"/>
    <s v="medium"/>
    <s v="large"/>
    <n v="1240.31"/>
    <n v="795.1"/>
    <d v="1994-08-10T00:00:00"/>
  </r>
  <r>
    <n v="5502"/>
    <n v="68"/>
    <x v="1775"/>
    <d v="2017-03-11T00:00:00"/>
    <b v="1"/>
    <s v="Approved"/>
    <s v="OHM Cycles"/>
    <s v="Standard"/>
    <s v="medium"/>
    <s v="medium"/>
    <n v="1636.9"/>
    <n v="44.71"/>
    <d v="2006-05-22T00:00:00"/>
  </r>
  <r>
    <n v="5503"/>
    <n v="84"/>
    <x v="1544"/>
    <d v="2017-11-18T00:00:00"/>
    <b v="1"/>
    <s v="Approved"/>
    <s v="Trek Bicycles"/>
    <s v="Road"/>
    <s v="medium"/>
    <s v="medium"/>
    <n v="290.62"/>
    <n v="215.14"/>
    <d v="2004-12-18T00:00:00"/>
  </r>
  <r>
    <n v="5504"/>
    <n v="87"/>
    <x v="439"/>
    <d v="2017-05-21T00:00:00"/>
    <b v="0"/>
    <s v="Approved"/>
    <s v="Giant Bicycles"/>
    <s v="Standard"/>
    <s v="high"/>
    <s v="medium"/>
    <n v="1179"/>
    <n v="707.4"/>
    <d v="2005-05-10T00:00:00"/>
  </r>
  <r>
    <n v="5505"/>
    <n v="0"/>
    <x v="2776"/>
    <d v="2017-05-01T00:00:00"/>
    <b v="0"/>
    <s v="Approved"/>
    <s v="Solex"/>
    <s v="Standard"/>
    <s v="medium"/>
    <s v="medium"/>
    <n v="441.49"/>
    <n v="84.99"/>
    <d v="1993-04-12T00:00:00"/>
  </r>
  <r>
    <n v="5506"/>
    <n v="70"/>
    <x v="2777"/>
    <d v="2017-12-05T00:00:00"/>
    <b v="0"/>
    <s v="Approved"/>
    <s v="Trek Bicycles"/>
    <s v="Standard"/>
    <s v="high"/>
    <s v="medium"/>
    <n v="495.72"/>
    <n v="297.43"/>
    <d v="2016-12-06T00:00:00"/>
  </r>
  <r>
    <n v="5507"/>
    <n v="30"/>
    <x v="773"/>
    <d v="2017-05-30T00:00:00"/>
    <b v="1"/>
    <s v="Approved"/>
    <s v="Solex"/>
    <s v="Standard"/>
    <s v="high"/>
    <s v="medium"/>
    <n v="748.17"/>
    <n v="448.9"/>
    <d v="1999-07-20T00:00:00"/>
  </r>
  <r>
    <n v="5508"/>
    <n v="31"/>
    <x v="2778"/>
    <d v="2017-05-24T00:00:00"/>
    <b v="1"/>
    <s v="Approved"/>
    <s v="WeareA2B"/>
    <s v="Standard"/>
    <s v="medium"/>
    <s v="medium"/>
    <n v="752.64"/>
    <n v="205.36"/>
    <d v="2015-08-02T00:00:00"/>
  </r>
  <r>
    <n v="5509"/>
    <n v="77"/>
    <x v="2540"/>
    <d v="2017-02-15T00:00:00"/>
    <b v="0"/>
    <s v="Approved"/>
    <s v="WeareA2B"/>
    <s v="Standard"/>
    <s v="medium"/>
    <s v="medium"/>
    <n v="1769.64"/>
    <n v="108.76"/>
    <d v="2014-07-28T00:00:00"/>
  </r>
  <r>
    <n v="5510"/>
    <n v="88"/>
    <x v="1906"/>
    <d v="2017-02-22T00:00:00"/>
    <b v="0"/>
    <s v="Approved"/>
    <s v="Norco Bicycles"/>
    <s v="Standard"/>
    <s v="medium"/>
    <s v="medium"/>
    <n v="1198.46"/>
    <n v="381.1"/>
    <d v="2005-05-10T00:00:00"/>
  </r>
  <r>
    <n v="5511"/>
    <n v="13"/>
    <x v="2386"/>
    <d v="2017-06-09T00:00:00"/>
    <b v="0"/>
    <s v="Approved"/>
    <s v="Solex"/>
    <s v="Standard"/>
    <s v="medium"/>
    <s v="medium"/>
    <n v="1577.53"/>
    <n v="826.51"/>
    <d v="2011-03-16T00:00:00"/>
  </r>
  <r>
    <n v="5512"/>
    <n v="79"/>
    <x v="1223"/>
    <d v="2017-02-16T00:00:00"/>
    <b v="1"/>
    <s v="Approved"/>
    <s v="Solex"/>
    <s v="Touring"/>
    <s v="medium"/>
    <s v="large"/>
    <n v="2083.94"/>
    <n v="675.03"/>
    <d v="2010-05-05T00:00:00"/>
  </r>
  <r>
    <n v="5513"/>
    <n v="9"/>
    <x v="1796"/>
    <d v="2017-02-01T00:00:00"/>
    <b v="1"/>
    <s v="Approved"/>
    <s v="OHM Cycles"/>
    <s v="Road"/>
    <s v="medium"/>
    <s v="medium"/>
    <n v="742.54"/>
    <n v="667.4"/>
    <d v="2003-08-05T00:00:00"/>
  </r>
  <r>
    <n v="5514"/>
    <n v="61"/>
    <x v="2643"/>
    <d v="2017-07-19T00:00:00"/>
    <b v="0"/>
    <s v="Approved"/>
    <s v="Norco Bicycles"/>
    <s v="Standard"/>
    <s v="medium"/>
    <s v="small"/>
    <n v="586.45000000000005"/>
    <n v="521.94000000000005"/>
    <d v="1997-08-25T00:00:00"/>
  </r>
  <r>
    <n v="5515"/>
    <n v="6"/>
    <x v="960"/>
    <d v="2017-03-09T00:00:00"/>
    <b v="1"/>
    <s v="Approved"/>
    <s v="OHM Cycles"/>
    <s v="Standard"/>
    <s v="high"/>
    <s v="medium"/>
    <n v="227.88"/>
    <n v="136.72999999999999"/>
    <d v="2003-02-07T00:00:00"/>
  </r>
  <r>
    <n v="5516"/>
    <n v="99"/>
    <x v="2069"/>
    <d v="2017-02-16T00:00:00"/>
    <b v="0"/>
    <s v="Approved"/>
    <s v="OHM Cycles"/>
    <s v="Standard"/>
    <s v="medium"/>
    <s v="medium"/>
    <n v="1227.3399999999999"/>
    <n v="770.89"/>
    <d v="1994-08-10T00:00:00"/>
  </r>
  <r>
    <n v="5517"/>
    <n v="18"/>
    <x v="207"/>
    <d v="2017-02-01T00:00:00"/>
    <b v="1"/>
    <s v="Approved"/>
    <s v="Norco Bicycles"/>
    <s v="Standard"/>
    <s v="high"/>
    <s v="medium"/>
    <n v="1148.6400000000001"/>
    <n v="689.18"/>
    <d v="2015-08-10T00:00:00"/>
  </r>
  <r>
    <n v="5518"/>
    <n v="41"/>
    <x v="218"/>
    <d v="2017-01-17T00:00:00"/>
    <b v="1"/>
    <s v="Approved"/>
    <s v="Norco Bicycles"/>
    <s v="Standard"/>
    <s v="low"/>
    <s v="medium"/>
    <n v="958.74"/>
    <n v="748.9"/>
    <d v="1993-10-02T00:00:00"/>
  </r>
  <r>
    <n v="5519"/>
    <n v="39"/>
    <x v="937"/>
    <d v="2017-08-23T00:00:00"/>
    <b v="1"/>
    <s v="Approved"/>
    <s v="Giant Bicycles"/>
    <s v="Standard"/>
    <s v="medium"/>
    <s v="large"/>
    <n v="1812.75"/>
    <n v="582.48"/>
    <d v="2010-06-07T00:00:00"/>
  </r>
  <r>
    <n v="5520"/>
    <n v="54"/>
    <x v="500"/>
    <d v="2017-12-19T00:00:00"/>
    <b v="0"/>
    <s v="Approved"/>
    <s v="WeareA2B"/>
    <s v="Standard"/>
    <s v="medium"/>
    <s v="medium"/>
    <n v="1292.8399999999999"/>
    <n v="13.44"/>
    <d v="2009-04-12T00:00:00"/>
  </r>
  <r>
    <n v="5521"/>
    <n v="84"/>
    <x v="2779"/>
    <d v="2017-04-21T00:00:00"/>
    <b v="1"/>
    <s v="Approved"/>
    <s v="Trek Bicycles"/>
    <s v="Road"/>
    <s v="medium"/>
    <s v="medium"/>
    <n v="290.62"/>
    <n v="215.14"/>
    <d v="2004-12-18T00:00:00"/>
  </r>
  <r>
    <n v="5522"/>
    <n v="89"/>
    <x v="2780"/>
    <d v="2017-12-26T00:00:00"/>
    <b v="1"/>
    <s v="Approved"/>
    <s v="WeareA2B"/>
    <s v="Touring"/>
    <s v="medium"/>
    <s v="large"/>
    <n v="1362.99"/>
    <n v="57.74"/>
    <d v="1993-04-20T00:00:00"/>
  </r>
  <r>
    <n v="5523"/>
    <n v="25"/>
    <x v="115"/>
    <d v="2017-02-14T00:00:00"/>
    <b v="1"/>
    <s v="Approved"/>
    <s v="Giant Bicycles"/>
    <s v="Road"/>
    <s v="medium"/>
    <s v="medium"/>
    <n v="1538.99"/>
    <n v="829.65"/>
    <d v="2016-02-04T00:00:00"/>
  </r>
  <r>
    <n v="5524"/>
    <n v="79"/>
    <x v="2114"/>
    <d v="2017-04-30T00:00:00"/>
    <b v="0"/>
    <s v="Approved"/>
    <s v="Solex"/>
    <s v="Touring"/>
    <s v="medium"/>
    <s v="large"/>
    <n v="2083.94"/>
    <n v="675.03"/>
    <d v="2004-08-07T00:00:00"/>
  </r>
  <r>
    <n v="5525"/>
    <n v="82"/>
    <x v="2043"/>
    <d v="2017-04-26T00:00:00"/>
    <b v="0"/>
    <s v="Approved"/>
    <s v="Norco Bicycles"/>
    <s v="Standard"/>
    <s v="high"/>
    <s v="medium"/>
    <n v="1148.6400000000001"/>
    <n v="689.18"/>
    <d v="2015-08-10T00:00:00"/>
  </r>
  <r>
    <n v="5526"/>
    <n v="80"/>
    <x v="2781"/>
    <d v="2017-08-20T00:00:00"/>
    <b v="1"/>
    <s v="Approved"/>
    <s v="OHM Cycles"/>
    <s v="Touring"/>
    <s v="low"/>
    <s v="medium"/>
    <n v="1073.07"/>
    <n v="933.84"/>
    <d v="1997-01-25T00:00:00"/>
  </r>
  <r>
    <n v="5527"/>
    <n v="26"/>
    <x v="2782"/>
    <d v="2017-04-24T00:00:00"/>
    <b v="0"/>
    <s v="Approved"/>
    <s v="WeareA2B"/>
    <s v="Standard"/>
    <s v="medium"/>
    <s v="medium"/>
    <n v="1992.93"/>
    <n v="762.63"/>
    <d v="1993-05-26T00:00:00"/>
  </r>
  <r>
    <n v="5528"/>
    <n v="19"/>
    <x v="2783"/>
    <d v="2017-10-28T00:00:00"/>
    <b v="1"/>
    <s v="Approved"/>
    <s v="Trek Bicycles"/>
    <s v="Mountain"/>
    <s v="low"/>
    <s v="medium"/>
    <n v="574.64"/>
    <n v="459.71"/>
    <d v="2016-07-09T00:00:00"/>
  </r>
  <r>
    <n v="5529"/>
    <n v="34"/>
    <x v="2595"/>
    <d v="2017-11-09T00:00:00"/>
    <b v="0"/>
    <s v="Approved"/>
    <s v="Norco Bicycles"/>
    <s v="Road"/>
    <s v="high"/>
    <s v="large"/>
    <n v="774.53"/>
    <n v="464.72"/>
    <d v="2012-04-10T00:00:00"/>
  </r>
  <r>
    <n v="5530"/>
    <n v="57"/>
    <x v="1163"/>
    <d v="2017-01-10T00:00:00"/>
    <b v="0"/>
    <s v="Approved"/>
    <s v="WeareA2B"/>
    <s v="Touring"/>
    <s v="medium"/>
    <s v="large"/>
    <n v="1890.39"/>
    <n v="260.14"/>
    <d v="1998-12-17T00:00:00"/>
  </r>
  <r>
    <n v="5531"/>
    <n v="60"/>
    <x v="2784"/>
    <d v="2017-01-27T00:00:00"/>
    <b v="1"/>
    <s v="Approved"/>
    <s v="Giant Bicycles"/>
    <s v="Standard"/>
    <s v="high"/>
    <s v="small"/>
    <n v="1977.36"/>
    <n v="1759.85"/>
    <d v="2011-08-24T00:00:00"/>
  </r>
  <r>
    <n v="5532"/>
    <n v="0"/>
    <x v="2713"/>
    <d v="2017-06-29T00:00:00"/>
    <b v="0"/>
    <s v="Approved"/>
    <s v="Solex"/>
    <s v="Road"/>
    <s v="medium"/>
    <s v="medium"/>
    <n v="416.98"/>
    <n v="312.74"/>
    <d v="2012-06-04T00:00:00"/>
  </r>
  <r>
    <n v="5533"/>
    <n v="83"/>
    <x v="2317"/>
    <d v="2017-05-16T00:00:00"/>
    <b v="0"/>
    <s v="Approved"/>
    <s v="Solex"/>
    <s v="Touring"/>
    <s v="medium"/>
    <s v="large"/>
    <n v="2083.94"/>
    <n v="675.03"/>
    <d v="2013-09-16T00:00:00"/>
  </r>
  <r>
    <n v="5534"/>
    <n v="37"/>
    <x v="2154"/>
    <d v="2017-12-06T00:00:00"/>
    <b v="0"/>
    <s v="Approved"/>
    <s v="OHM Cycles"/>
    <s v="Standard"/>
    <s v="low"/>
    <s v="medium"/>
    <n v="1793.43"/>
    <n v="248.82"/>
    <d v="1993-04-12T00:00:00"/>
  </r>
  <r>
    <n v="5535"/>
    <n v="96"/>
    <x v="438"/>
    <d v="2017-05-31T00:00:00"/>
    <b v="1"/>
    <s v="Approved"/>
    <s v="WeareA2B"/>
    <s v="Road"/>
    <s v="low"/>
    <s v="small"/>
    <n v="1172.78"/>
    <n v="1043.77"/>
    <d v="2002-10-10T00:00:00"/>
  </r>
  <r>
    <n v="5536"/>
    <n v="72"/>
    <x v="620"/>
    <d v="2017-08-27T00:00:00"/>
    <b v="0"/>
    <s v="Approved"/>
    <s v="Norco Bicycles"/>
    <s v="Standard"/>
    <s v="medium"/>
    <s v="medium"/>
    <n v="360.4"/>
    <n v="270.3"/>
    <d v="2016-12-06T00:00:00"/>
  </r>
  <r>
    <n v="5537"/>
    <n v="19"/>
    <x v="1904"/>
    <d v="2017-04-05T00:00:00"/>
    <b v="1"/>
    <s v="Approved"/>
    <s v="OHM Cycles"/>
    <s v="Road"/>
    <s v="high"/>
    <s v="large"/>
    <n v="12.01"/>
    <n v="7.21"/>
    <d v="1996-04-05T00:00:00"/>
  </r>
  <r>
    <n v="5538"/>
    <n v="92"/>
    <x v="2439"/>
    <d v="2017-03-14T00:00:00"/>
    <b v="0"/>
    <s v="Approved"/>
    <s v="WeareA2B"/>
    <s v="Standard"/>
    <s v="medium"/>
    <s v="small"/>
    <n v="1415.01"/>
    <n v="1259.3599999999999"/>
    <d v="2003-01-05T00:00:00"/>
  </r>
  <r>
    <n v="5539"/>
    <n v="91"/>
    <x v="2785"/>
    <d v="2017-11-26T00:00:00"/>
    <b v="0"/>
    <s v="Approved"/>
    <s v="WeareA2B"/>
    <s v="Standard"/>
    <s v="low"/>
    <s v="medium"/>
    <n v="642.30999999999995"/>
    <n v="513.85"/>
    <d v="2013-09-16T00:00:00"/>
  </r>
  <r>
    <n v="5540"/>
    <n v="64"/>
    <x v="2786"/>
    <d v="2017-08-05T00:00:00"/>
    <b v="0"/>
    <s v="Approved"/>
    <s v="Trek Bicycles"/>
    <s v="Standard"/>
    <s v="medium"/>
    <s v="large"/>
    <n v="1469.44"/>
    <n v="596.54999999999995"/>
    <d v="2012-05-18T00:00:00"/>
  </r>
  <r>
    <n v="5541"/>
    <n v="62"/>
    <x v="2787"/>
    <d v="2017-06-08T00:00:00"/>
    <b v="1"/>
    <s v="Approved"/>
    <s v="Solex"/>
    <s v="Standard"/>
    <s v="medium"/>
    <s v="medium"/>
    <n v="478.16"/>
    <n v="298.72000000000003"/>
    <d v="2012-12-02T00:00:00"/>
  </r>
  <r>
    <n v="5542"/>
    <n v="11"/>
    <x v="2212"/>
    <d v="2017-07-28T00:00:00"/>
    <b v="0"/>
    <s v="Approved"/>
    <s v="Giant Bicycles"/>
    <s v="Standard"/>
    <s v="high"/>
    <s v="medium"/>
    <n v="1274.93"/>
    <n v="764.96"/>
    <d v="1994-09-09T00:00:00"/>
  </r>
  <r>
    <n v="5543"/>
    <n v="31"/>
    <x v="1951"/>
    <d v="2017-12-03T00:00:00"/>
    <b v="1"/>
    <s v="Approved"/>
    <s v="Giant Bicycles"/>
    <s v="Standard"/>
    <s v="medium"/>
    <s v="medium"/>
    <n v="230.91"/>
    <n v="173.18"/>
    <d v="2006-11-10T00:00:00"/>
  </r>
  <r>
    <n v="5544"/>
    <n v="39"/>
    <x v="748"/>
    <d v="2017-09-23T00:00:00"/>
    <b v="0"/>
    <s v="Approved"/>
    <s v="Giant Bicycles"/>
    <s v="Standard"/>
    <s v="medium"/>
    <s v="large"/>
    <n v="1812.75"/>
    <n v="582.48"/>
    <d v="2010-06-07T00:00:00"/>
  </r>
  <r>
    <n v="5545"/>
    <n v="87"/>
    <x v="2788"/>
    <d v="2017-07-30T00:00:00"/>
    <b v="0"/>
    <s v="Approved"/>
    <s v="Giant Bicycles"/>
    <s v="Standard"/>
    <s v="high"/>
    <s v="medium"/>
    <n v="1179"/>
    <n v="707.4"/>
    <d v="1997-08-25T00:00:00"/>
  </r>
  <r>
    <n v="5546"/>
    <n v="45"/>
    <x v="1150"/>
    <d v="2017-07-27T00:00:00"/>
    <b v="0"/>
    <s v="Approved"/>
    <s v="Solex"/>
    <s v="Standard"/>
    <s v="medium"/>
    <s v="medium"/>
    <n v="441.49"/>
    <n v="84.99"/>
    <d v="2012-04-10T00:00:00"/>
  </r>
  <r>
    <n v="5547"/>
    <n v="87"/>
    <x v="2789"/>
    <d v="2017-03-31T00:00:00"/>
    <b v="1"/>
    <s v="Approved"/>
    <s v="Giant Bicycles"/>
    <s v="Standard"/>
    <s v="high"/>
    <s v="medium"/>
    <n v="1179"/>
    <n v="707.4"/>
    <d v="2003-09-10T00:00:00"/>
  </r>
  <r>
    <n v="5548"/>
    <n v="48"/>
    <x v="2790"/>
    <d v="2017-09-21T00:00:00"/>
    <b v="1"/>
    <s v="Approved"/>
    <s v="WeareA2B"/>
    <s v="Standard"/>
    <s v="medium"/>
    <s v="medium"/>
    <n v="1762.96"/>
    <n v="950.52"/>
    <d v="1997-02-09T00:00:00"/>
  </r>
  <r>
    <n v="5549"/>
    <n v="84"/>
    <x v="2791"/>
    <d v="2017-08-09T00:00:00"/>
    <b v="0"/>
    <s v="Approved"/>
    <s v="Trek Bicycles"/>
    <s v="Road"/>
    <s v="medium"/>
    <s v="medium"/>
    <n v="290.62"/>
    <n v="215.14"/>
    <d v="2004-12-18T00:00:00"/>
  </r>
  <r>
    <n v="5550"/>
    <n v="83"/>
    <x v="1490"/>
    <d v="2017-02-05T00:00:00"/>
    <b v="0"/>
    <s v="Approved"/>
    <s v="Solex"/>
    <s v="Touring"/>
    <s v="medium"/>
    <s v="large"/>
    <n v="2083.94"/>
    <n v="675.03"/>
    <d v="2013-09-16T00:00:00"/>
  </r>
  <r>
    <n v="5551"/>
    <n v="45"/>
    <x v="969"/>
    <d v="2017-09-13T00:00:00"/>
    <b v="0"/>
    <s v="Approved"/>
    <s v="Trek Bicycles"/>
    <s v="Road"/>
    <s v="low"/>
    <s v="medium"/>
    <n v="980.37"/>
    <n v="234.43"/>
    <d v="2004-09-28T00:00:00"/>
  </r>
  <r>
    <n v="5552"/>
    <n v="79"/>
    <x v="1818"/>
    <d v="2017-01-19T00:00:00"/>
    <b v="1"/>
    <s v="Approved"/>
    <s v="Solex"/>
    <s v="Touring"/>
    <s v="medium"/>
    <s v="large"/>
    <n v="2083.94"/>
    <n v="675.03"/>
    <d v="2013-09-16T00:00:00"/>
  </r>
  <r>
    <n v="5553"/>
    <n v="19"/>
    <x v="2136"/>
    <d v="2017-11-10T00:00:00"/>
    <b v="0"/>
    <s v="Approved"/>
    <s v="OHM Cycles"/>
    <s v="Road"/>
    <s v="high"/>
    <s v="large"/>
    <n v="12.01"/>
    <n v="7.21"/>
    <d v="2009-03-08T00:00:00"/>
  </r>
  <r>
    <n v="5554"/>
    <n v="78"/>
    <x v="2392"/>
    <d v="2017-05-14T00:00:00"/>
    <b v="0"/>
    <s v="Approved"/>
    <s v="Giant Bicycles"/>
    <s v="Standard"/>
    <s v="medium"/>
    <s v="large"/>
    <n v="1765.3"/>
    <n v="709.48"/>
    <d v="2004-07-25T00:00:00"/>
  </r>
  <r>
    <n v="5555"/>
    <n v="52"/>
    <x v="746"/>
    <d v="2017-08-15T00:00:00"/>
    <b v="1"/>
    <s v="Approved"/>
    <s v="Solex"/>
    <s v="Road"/>
    <s v="medium"/>
    <s v="large"/>
    <n v="1777.8"/>
    <n v="820.78"/>
    <d v="2011-05-07T00:00:00"/>
  </r>
  <r>
    <n v="5556"/>
    <n v="0"/>
    <x v="1823"/>
    <d v="2017-06-06T00:00:00"/>
    <b v="0"/>
    <s v="Approved"/>
    <s v="OHM Cycles"/>
    <s v="Road"/>
    <s v="high"/>
    <s v="large"/>
    <n v="12.01"/>
    <n v="7.21"/>
    <d v="1996-04-05T00:00:00"/>
  </r>
  <r>
    <n v="5557"/>
    <n v="13"/>
    <x v="219"/>
    <d v="2017-11-22T00:00:00"/>
    <b v="1"/>
    <s v="Approved"/>
    <s v="Solex"/>
    <s v="Standard"/>
    <s v="medium"/>
    <s v="medium"/>
    <n v="1163.8900000000001"/>
    <n v="589.27"/>
    <d v="2016-07-09T00:00:00"/>
  </r>
  <r>
    <n v="5558"/>
    <n v="40"/>
    <x v="2792"/>
    <d v="2017-10-10T00:00:00"/>
    <b v="0"/>
    <s v="Approved"/>
    <s v="Trek Bicycles"/>
    <s v="Road"/>
    <s v="medium"/>
    <s v="large"/>
    <n v="1894.19"/>
    <n v="598.76"/>
    <d v="2003-07-21T00:00:00"/>
  </r>
  <r>
    <n v="5559"/>
    <n v="99"/>
    <x v="2793"/>
    <d v="2017-02-27T00:00:00"/>
    <b v="0"/>
    <s v="Approved"/>
    <s v="OHM Cycles"/>
    <s v="Standard"/>
    <s v="medium"/>
    <s v="medium"/>
    <n v="1227.3399999999999"/>
    <n v="770.89"/>
    <d v="1994-08-10T00:00:00"/>
  </r>
  <r>
    <n v="5560"/>
    <n v="82"/>
    <x v="1674"/>
    <d v="2017-05-22T00:00:00"/>
    <b v="1"/>
    <s v="Approved"/>
    <s v="Norco Bicycles"/>
    <s v="Standard"/>
    <s v="high"/>
    <s v="medium"/>
    <n v="1148.6400000000001"/>
    <n v="689.18"/>
    <d v="2015-08-10T00:00:00"/>
  </r>
  <r>
    <n v="5561"/>
    <n v="37"/>
    <x v="1487"/>
    <d v="2017-01-22T00:00:00"/>
    <b v="0"/>
    <s v="Approved"/>
    <s v="OHM Cycles"/>
    <s v="Standard"/>
    <s v="low"/>
    <s v="medium"/>
    <n v="1793.43"/>
    <n v="248.82"/>
    <d v="1998-12-17T00:00:00"/>
  </r>
  <r>
    <n v="5563"/>
    <n v="39"/>
    <x v="2794"/>
    <d v="2017-04-15T00:00:00"/>
    <b v="1"/>
    <s v="Approved"/>
    <s v="Giant Bicycles"/>
    <s v="Standard"/>
    <s v="medium"/>
    <s v="large"/>
    <n v="1812.75"/>
    <n v="582.48"/>
    <d v="2010-06-07T00:00:00"/>
  </r>
  <r>
    <n v="5564"/>
    <n v="60"/>
    <x v="2416"/>
    <d v="2017-10-24T00:00:00"/>
    <b v="0"/>
    <s v="Approved"/>
    <s v="Giant Bicycles"/>
    <s v="Standard"/>
    <s v="high"/>
    <s v="small"/>
    <n v="1977.36"/>
    <n v="1759.85"/>
    <d v="2011-08-24T00:00:00"/>
  </r>
  <r>
    <n v="5565"/>
    <n v="20"/>
    <x v="1914"/>
    <d v="2017-02-14T00:00:00"/>
    <b v="1"/>
    <s v="Approved"/>
    <s v="Trek Bicycles"/>
    <s v="Standard"/>
    <s v="medium"/>
    <s v="small"/>
    <n v="1775.81"/>
    <n v="1580.47"/>
    <d v="2010-05-05T00:00:00"/>
  </r>
  <r>
    <n v="5566"/>
    <n v="30"/>
    <x v="1338"/>
    <d v="2017-06-26T00:00:00"/>
    <b v="1"/>
    <s v="Approved"/>
    <s v="Solex"/>
    <s v="Standard"/>
    <s v="high"/>
    <s v="medium"/>
    <n v="748.17"/>
    <n v="448.9"/>
    <d v="1991-11-10T00:00:00"/>
  </r>
  <r>
    <n v="5567"/>
    <n v="5"/>
    <x v="162"/>
    <d v="2017-10-09T00:00:00"/>
    <b v="0"/>
    <s v="Approved"/>
    <s v="Trek Bicycles"/>
    <s v="Mountain"/>
    <s v="low"/>
    <s v="medium"/>
    <n v="574.64"/>
    <n v="459.71"/>
    <d v="2011-04-16T00:00:00"/>
  </r>
  <r>
    <n v="5568"/>
    <n v="17"/>
    <x v="1996"/>
    <d v="2017-02-18T00:00:00"/>
    <b v="1"/>
    <s v="Approved"/>
    <s v="Solex"/>
    <s v="Standard"/>
    <s v="high"/>
    <s v="medium"/>
    <n v="1024.6600000000001"/>
    <n v="614.79999999999995"/>
    <d v="1996-11-09T00:00:00"/>
  </r>
  <r>
    <n v="5569"/>
    <n v="95"/>
    <x v="1449"/>
    <d v="2017-08-18T00:00:00"/>
    <b v="1"/>
    <s v="Approved"/>
    <s v="OHM Cycles"/>
    <s v="Touring"/>
    <s v="low"/>
    <s v="medium"/>
    <n v="1073.07"/>
    <n v="933.84"/>
    <d v="1997-01-25T00:00:00"/>
  </r>
  <r>
    <n v="5570"/>
    <n v="1"/>
    <x v="211"/>
    <d v="2017-08-06T00:00:00"/>
    <b v="0"/>
    <s v="Approved"/>
    <s v="Giant Bicycles"/>
    <s v="Standard"/>
    <s v="medium"/>
    <s v="medium"/>
    <n v="1403.5"/>
    <n v="954.82"/>
    <d v="2016-11-14T00:00:00"/>
  </r>
  <r>
    <n v="5571"/>
    <n v="7"/>
    <x v="109"/>
    <d v="2017-03-16T00:00:00"/>
    <b v="1"/>
    <s v="Approved"/>
    <s v="Trek Bicycles"/>
    <s v="Road"/>
    <s v="low"/>
    <s v="medium"/>
    <n v="980.37"/>
    <n v="234.43"/>
    <d v="2004-08-17T00:00:00"/>
  </r>
  <r>
    <n v="5572"/>
    <n v="38"/>
    <x v="1822"/>
    <d v="2017-10-23T00:00:00"/>
    <b v="1"/>
    <s v="Approved"/>
    <s v="Solex"/>
    <s v="Standard"/>
    <s v="medium"/>
    <s v="medium"/>
    <n v="1577.53"/>
    <n v="826.51"/>
    <d v="2007-12-11T00:00:00"/>
  </r>
  <r>
    <n v="5573"/>
    <n v="93"/>
    <x v="289"/>
    <d v="2017-06-29T00:00:00"/>
    <b v="0"/>
    <s v="Approved"/>
    <s v="WeareA2B"/>
    <s v="Standard"/>
    <s v="medium"/>
    <s v="medium"/>
    <n v="1065.03"/>
    <n v="230.09"/>
    <d v="1991-05-06T00:00:00"/>
  </r>
  <r>
    <n v="5574"/>
    <n v="92"/>
    <x v="902"/>
    <d v="2017-11-15T00:00:00"/>
    <b v="1"/>
    <s v="Approved"/>
    <s v="WeareA2B"/>
    <s v="Standard"/>
    <s v="medium"/>
    <s v="small"/>
    <n v="1415.01"/>
    <n v="1259.3599999999999"/>
    <d v="2002-10-10T00:00:00"/>
  </r>
  <r>
    <n v="5576"/>
    <n v="49"/>
    <x v="1734"/>
    <d v="2017-05-31T00:00:00"/>
    <b v="1"/>
    <s v="Approved"/>
    <s v="Solex"/>
    <s v="Standard"/>
    <s v="medium"/>
    <s v="large"/>
    <n v="1061.56"/>
    <n v="733.58"/>
    <d v="1993-07-20T00:00:00"/>
  </r>
  <r>
    <n v="5577"/>
    <n v="92"/>
    <x v="1856"/>
    <d v="2017-06-30T00:00:00"/>
    <b v="1"/>
    <s v="Approved"/>
    <s v="WeareA2B"/>
    <s v="Standard"/>
    <s v="medium"/>
    <s v="small"/>
    <n v="1415.01"/>
    <n v="1259.3599999999999"/>
    <d v="2003-01-05T00:00:00"/>
  </r>
  <r>
    <n v="5578"/>
    <n v="91"/>
    <x v="2583"/>
    <d v="2017-08-18T00:00:00"/>
    <b v="1"/>
    <s v="Approved"/>
    <s v="Solex"/>
    <s v="Standard"/>
    <s v="medium"/>
    <s v="medium"/>
    <n v="100.35"/>
    <n v="75.260000000000005"/>
    <d v="1999-07-26T00:00:00"/>
  </r>
  <r>
    <n v="5579"/>
    <n v="18"/>
    <x v="2795"/>
    <d v="2017-09-09T00:00:00"/>
    <b v="0"/>
    <s v="Approved"/>
    <s v="Norco Bicycles"/>
    <s v="Standard"/>
    <s v="high"/>
    <s v="medium"/>
    <n v="1148.6400000000001"/>
    <n v="689.18"/>
    <d v="2013-09-16T00:00:00"/>
  </r>
  <r>
    <n v="5580"/>
    <n v="78"/>
    <x v="2401"/>
    <d v="2017-10-02T00:00:00"/>
    <b v="1"/>
    <s v="Approved"/>
    <s v="Giant Bicycles"/>
    <s v="Standard"/>
    <s v="medium"/>
    <s v="large"/>
    <n v="1765.3"/>
    <n v="709.48"/>
    <d v="2004-08-07T00:00:00"/>
  </r>
  <r>
    <n v="5581"/>
    <n v="90"/>
    <x v="1819"/>
    <d v="2017-02-27T00:00:00"/>
    <b v="1"/>
    <s v="Approved"/>
    <s v="Solex"/>
    <s v="Standard"/>
    <s v="low"/>
    <s v="medium"/>
    <n v="945.04"/>
    <n v="507.58"/>
    <d v="2010-06-07T00:00:00"/>
  </r>
  <r>
    <n v="5582"/>
    <n v="58"/>
    <x v="759"/>
    <d v="2017-05-10T00:00:00"/>
    <b v="0"/>
    <s v="Approved"/>
    <s v="OHM Cycles"/>
    <s v="Standard"/>
    <s v="medium"/>
    <s v="medium"/>
    <n v="912.52"/>
    <n v="141.4"/>
    <d v="1993-07-20T00:00:00"/>
  </r>
  <r>
    <n v="5583"/>
    <n v="26"/>
    <x v="223"/>
    <d v="2017-04-12T00:00:00"/>
    <b v="1"/>
    <s v="Approved"/>
    <s v="WeareA2B"/>
    <s v="Standard"/>
    <s v="medium"/>
    <s v="medium"/>
    <n v="1992.93"/>
    <n v="762.63"/>
    <d v="1993-05-26T00:00:00"/>
  </r>
  <r>
    <n v="5584"/>
    <n v="3"/>
    <x v="2796"/>
    <d v="2017-10-09T00:00:00"/>
    <b v="0"/>
    <s v="Approved"/>
    <s v="Trek Bicycles"/>
    <s v="Standard"/>
    <s v="medium"/>
    <s v="large"/>
    <n v="2091.4699999999998"/>
    <n v="388.92"/>
    <d v="1993-05-26T00:00:00"/>
  </r>
  <r>
    <n v="5585"/>
    <n v="8"/>
    <x v="442"/>
    <d v="2017-01-07T00:00:00"/>
    <b v="1"/>
    <s v="Approved"/>
    <s v="Solex"/>
    <s v="Road"/>
    <s v="medium"/>
    <s v="small"/>
    <n v="1703.52"/>
    <n v="1516.13"/>
    <d v="2005-05-10T00:00:00"/>
  </r>
  <r>
    <n v="5586"/>
    <n v="1"/>
    <x v="2797"/>
    <d v="2017-03-20T00:00:00"/>
    <b v="1"/>
    <s v="Approved"/>
    <s v="Giant Bicycles"/>
    <s v="Standard"/>
    <s v="medium"/>
    <s v="medium"/>
    <n v="1403.5"/>
    <n v="954.82"/>
    <d v="2012-12-02T00:00:00"/>
  </r>
  <r>
    <n v="5587"/>
    <n v="7"/>
    <x v="427"/>
    <d v="2017-08-21T00:00:00"/>
    <b v="0"/>
    <s v="Approved"/>
    <s v="Trek Bicycles"/>
    <s v="Road"/>
    <s v="low"/>
    <s v="medium"/>
    <n v="980.37"/>
    <n v="234.43"/>
    <d v="2014-03-03T00:00:00"/>
  </r>
  <r>
    <n v="5588"/>
    <n v="81"/>
    <x v="2041"/>
    <d v="2017-10-15T00:00:00"/>
    <b v="0"/>
    <s v="Approved"/>
    <s v="Norco Bicycles"/>
    <s v="Standard"/>
    <s v="medium"/>
    <s v="small"/>
    <n v="586.45000000000005"/>
    <n v="521.94000000000005"/>
    <d v="1993-04-20T00:00:00"/>
  </r>
  <r>
    <n v="5589"/>
    <n v="0"/>
    <x v="1585"/>
    <d v="2017-06-01T00:00:00"/>
    <b v="1"/>
    <s v="Approved"/>
    <s v="Solex"/>
    <s v="Standard"/>
    <s v="medium"/>
    <s v="medium"/>
    <n v="478.16"/>
    <n v="298.72000000000003"/>
    <d v="2011-04-16T00:00:00"/>
  </r>
  <r>
    <n v="5590"/>
    <n v="29"/>
    <x v="1342"/>
    <d v="2017-07-29T00:00:00"/>
    <b v="0"/>
    <s v="Approved"/>
    <s v="Norco Bicycles"/>
    <s v="Road"/>
    <s v="medium"/>
    <s v="medium"/>
    <n v="543.39"/>
    <n v="407.54"/>
    <d v="1994-08-10T00:00:00"/>
  </r>
  <r>
    <n v="5591"/>
    <n v="32"/>
    <x v="2709"/>
    <d v="2017-10-08T00:00:00"/>
    <b v="1"/>
    <s v="Approved"/>
    <s v="Giant Bicycles"/>
    <s v="Standard"/>
    <s v="medium"/>
    <s v="medium"/>
    <n v="642.70000000000005"/>
    <n v="211.37"/>
    <d v="2003-03-18T00:00:00"/>
  </r>
  <r>
    <n v="5592"/>
    <n v="2"/>
    <x v="1364"/>
    <d v="2017-10-01T00:00:00"/>
    <b v="0"/>
    <s v="Approved"/>
    <s v="Solex"/>
    <s v="Standard"/>
    <s v="medium"/>
    <s v="medium"/>
    <n v="71.489999999999995"/>
    <n v="53.62"/>
    <d v="2012-12-02T00:00:00"/>
  </r>
  <r>
    <n v="5593"/>
    <n v="0"/>
    <x v="1409"/>
    <d v="2017-03-07T00:00:00"/>
    <b v="1"/>
    <s v="Approved"/>
    <s v="Norco Bicycles"/>
    <s v="Road"/>
    <s v="medium"/>
    <s v="medium"/>
    <n v="544.04999999999995"/>
    <n v="376.84"/>
    <d v="2005-10-22T00:00:00"/>
  </r>
  <r>
    <n v="5594"/>
    <n v="73"/>
    <x v="253"/>
    <d v="2017-07-17T00:00:00"/>
    <b v="0"/>
    <s v="Approved"/>
    <s v="Solex"/>
    <s v="Standard"/>
    <s v="medium"/>
    <s v="medium"/>
    <n v="1945.43"/>
    <n v="333.18"/>
    <d v="2002-08-31T00:00:00"/>
  </r>
  <r>
    <n v="5595"/>
    <n v="26"/>
    <x v="2145"/>
    <d v="2017-07-19T00:00:00"/>
    <b v="0"/>
    <s v="Approved"/>
    <s v="WeareA2B"/>
    <s v="Standard"/>
    <s v="medium"/>
    <s v="medium"/>
    <n v="1992.93"/>
    <n v="762.63"/>
    <d v="1991-08-05T00:00:00"/>
  </r>
  <r>
    <n v="5596"/>
    <n v="45"/>
    <x v="513"/>
    <d v="2017-06-03T00:00:00"/>
    <b v="0"/>
    <s v="Approved"/>
    <s v="Solex"/>
    <s v="Standard"/>
    <s v="medium"/>
    <s v="medium"/>
    <n v="441.49"/>
    <n v="84.99"/>
    <d v="2007-12-11T00:00:00"/>
  </r>
  <r>
    <n v="5597"/>
    <n v="26"/>
    <x v="2282"/>
    <d v="2017-07-17T00:00:00"/>
    <b v="1"/>
    <s v="Approved"/>
    <s v="WeareA2B"/>
    <s v="Standard"/>
    <s v="medium"/>
    <s v="medium"/>
    <n v="1992.93"/>
    <n v="762.63"/>
    <d v="1991-11-10T00:00:00"/>
  </r>
  <r>
    <n v="5598"/>
    <n v="85"/>
    <x v="2798"/>
    <d v="2017-12-20T00:00:00"/>
    <b v="0"/>
    <s v="Approved"/>
    <s v="WeareA2B"/>
    <s v="Standard"/>
    <s v="medium"/>
    <s v="medium"/>
    <n v="1228.07"/>
    <n v="400.91"/>
    <d v="2015-08-10T00:00:00"/>
  </r>
  <r>
    <n v="5599"/>
    <n v="82"/>
    <x v="200"/>
    <d v="2017-12-22T00:00:00"/>
    <b v="1"/>
    <s v="Approved"/>
    <s v="Norco Bicycles"/>
    <s v="Standard"/>
    <s v="high"/>
    <s v="medium"/>
    <n v="1148.6400000000001"/>
    <n v="689.18"/>
    <d v="1997-08-25T00:00:00"/>
  </r>
  <r>
    <n v="5600"/>
    <n v="87"/>
    <x v="1237"/>
    <d v="2017-01-30T00:00:00"/>
    <b v="1"/>
    <s v="Approved"/>
    <s v="Giant Bicycles"/>
    <s v="Standard"/>
    <s v="high"/>
    <s v="medium"/>
    <n v="1179"/>
    <n v="707.4"/>
    <d v="1994-09-09T00:00:00"/>
  </r>
  <r>
    <n v="5601"/>
    <n v="40"/>
    <x v="1088"/>
    <d v="2017-09-14T00:00:00"/>
    <b v="0"/>
    <s v="Approved"/>
    <s v="Trek Bicycles"/>
    <s v="Road"/>
    <s v="medium"/>
    <s v="large"/>
    <n v="1894.19"/>
    <n v="598.76"/>
    <d v="2015-06-17T00:00:00"/>
  </r>
  <r>
    <n v="5602"/>
    <n v="8"/>
    <x v="1111"/>
    <d v="2017-04-10T00:00:00"/>
    <b v="0"/>
    <s v="Approved"/>
    <s v="Solex"/>
    <s v="Road"/>
    <s v="medium"/>
    <s v="small"/>
    <n v="1703.52"/>
    <n v="1516.13"/>
    <d v="2011-04-16T00:00:00"/>
  </r>
  <r>
    <n v="5604"/>
    <n v="19"/>
    <x v="1673"/>
    <d v="2017-11-02T00:00:00"/>
    <b v="0"/>
    <s v="Approved"/>
    <s v="OHM Cycles"/>
    <s v="Road"/>
    <s v="high"/>
    <s v="large"/>
    <n v="12.01"/>
    <n v="7.21"/>
    <d v="2009-03-08T00:00:00"/>
  </r>
  <r>
    <n v="5605"/>
    <n v="62"/>
    <x v="182"/>
    <d v="2017-09-06T00:00:00"/>
    <b v="1"/>
    <s v="Approved"/>
    <s v="Solex"/>
    <s v="Standard"/>
    <s v="medium"/>
    <s v="medium"/>
    <n v="478.16"/>
    <n v="298.72000000000003"/>
    <d v="1993-06-23T00:00:00"/>
  </r>
  <r>
    <n v="5606"/>
    <n v="53"/>
    <x v="1383"/>
    <d v="2017-01-05T00:00:00"/>
    <b v="1"/>
    <s v="Approved"/>
    <s v="OHM Cycles"/>
    <s v="Standard"/>
    <s v="medium"/>
    <s v="medium"/>
    <n v="795.34"/>
    <n v="101.58"/>
    <d v="2015-10-18T00:00:00"/>
  </r>
  <r>
    <n v="5607"/>
    <n v="0"/>
    <x v="396"/>
    <d v="2017-05-08T00:00:00"/>
    <b v="1"/>
    <s v="Approved"/>
    <s v="Norco Bicycles"/>
    <s v="Standard"/>
    <s v="medium"/>
    <s v="medium"/>
    <n v="360.4"/>
    <n v="270.3"/>
    <d v="2000-05-22T00:00:00"/>
  </r>
  <r>
    <n v="5608"/>
    <n v="3"/>
    <x v="371"/>
    <d v="2017-08-29T00:00:00"/>
    <b v="1"/>
    <s v="Approved"/>
    <s v="Trek Bicycles"/>
    <s v="Standard"/>
    <s v="medium"/>
    <s v="large"/>
    <n v="2091.4699999999998"/>
    <n v="388.92"/>
    <d v="1991-01-21T00:00:00"/>
  </r>
  <r>
    <n v="5609"/>
    <n v="93"/>
    <x v="2799"/>
    <d v="2017-10-18T00:00:00"/>
    <b v="1"/>
    <s v="Approved"/>
    <s v="WeareA2B"/>
    <s v="Standard"/>
    <s v="medium"/>
    <s v="medium"/>
    <n v="1065.03"/>
    <n v="230.09"/>
    <d v="2000-11-03T00:00:00"/>
  </r>
  <r>
    <n v="5610"/>
    <n v="0"/>
    <x v="1449"/>
    <d v="2017-10-23T00:00:00"/>
    <b v="1"/>
    <s v="Approved"/>
    <s v="OHM Cycles"/>
    <s v="Standard"/>
    <s v="low"/>
    <s v="medium"/>
    <n v="71.16"/>
    <n v="56.93"/>
    <d v="2015-06-17T00:00:00"/>
  </r>
  <r>
    <n v="5611"/>
    <n v="22"/>
    <x v="1571"/>
    <d v="2017-06-04T00:00:00"/>
    <b v="0"/>
    <s v="Approved"/>
    <s v="WeareA2B"/>
    <s v="Standard"/>
    <s v="medium"/>
    <s v="medium"/>
    <n v="60.34"/>
    <n v="45.26"/>
    <d v="1993-07-15T00:00:00"/>
  </r>
  <r>
    <n v="5612"/>
    <n v="74"/>
    <x v="720"/>
    <d v="2017-08-27T00:00:00"/>
    <b v="1"/>
    <s v="Approved"/>
    <s v="WeareA2B"/>
    <s v="Standard"/>
    <s v="medium"/>
    <s v="medium"/>
    <n v="1228.07"/>
    <n v="400.91"/>
    <d v="1997-01-25T00:00:00"/>
  </r>
  <r>
    <n v="5613"/>
    <n v="1"/>
    <x v="2800"/>
    <d v="2017-11-18T00:00:00"/>
    <b v="0"/>
    <s v="Approved"/>
    <s v="Giant Bicycles"/>
    <s v="Touring"/>
    <s v="medium"/>
    <s v="large"/>
    <n v="1873.97"/>
    <n v="863.95"/>
    <d v="2011-01-10T00:00:00"/>
  </r>
  <r>
    <n v="5614"/>
    <n v="23"/>
    <x v="182"/>
    <d v="2017-02-02T00:00:00"/>
    <b v="1"/>
    <s v="Approved"/>
    <s v="Norco Bicycles"/>
    <s v="Mountain"/>
    <s v="low"/>
    <s v="small"/>
    <n v="688.63"/>
    <n v="612.88"/>
    <d v="1993-10-02T00:00:00"/>
  </r>
  <r>
    <n v="5615"/>
    <n v="11"/>
    <x v="2773"/>
    <d v="2017-12-14T00:00:00"/>
    <b v="1"/>
    <s v="Approved"/>
    <s v="Trek Bicycles"/>
    <s v="Standard"/>
    <s v="medium"/>
    <s v="small"/>
    <n v="1775.81"/>
    <n v="1580.47"/>
    <d v="1994-09-09T00:00:00"/>
  </r>
  <r>
    <n v="5616"/>
    <n v="58"/>
    <x v="569"/>
    <d v="2017-09-28T00:00:00"/>
    <b v="1"/>
    <s v="Approved"/>
    <s v="OHM Cycles"/>
    <s v="Road"/>
    <s v="medium"/>
    <s v="medium"/>
    <n v="1280.28"/>
    <n v="829.51"/>
    <d v="1993-07-20T00:00:00"/>
  </r>
  <r>
    <n v="5617"/>
    <n v="98"/>
    <x v="1647"/>
    <d v="2017-01-11T00:00:00"/>
    <b v="0"/>
    <s v="Approved"/>
    <s v="OHM Cycles"/>
    <s v="Standard"/>
    <s v="medium"/>
    <s v="medium"/>
    <n v="795.34"/>
    <n v="101.58"/>
    <d v="1997-02-09T00:00:00"/>
  </r>
  <r>
    <n v="5618"/>
    <n v="0"/>
    <x v="329"/>
    <d v="2017-08-18T00:00:00"/>
    <b v="1"/>
    <s v="Approved"/>
    <s v="Norco Bicycles"/>
    <s v="Road"/>
    <s v="medium"/>
    <s v="medium"/>
    <n v="544.04999999999995"/>
    <n v="376.84"/>
    <d v="2005-10-22T00:00:00"/>
  </r>
  <r>
    <n v="5619"/>
    <n v="56"/>
    <x v="937"/>
    <d v="2017-10-20T00:00:00"/>
    <b v="1"/>
    <s v="Approved"/>
    <s v="OHM Cycles"/>
    <s v="Standard"/>
    <s v="medium"/>
    <s v="medium"/>
    <n v="183.86"/>
    <n v="137.9"/>
    <d v="1997-10-04T00:00:00"/>
  </r>
  <r>
    <n v="5620"/>
    <n v="67"/>
    <x v="1506"/>
    <d v="2017-08-02T00:00:00"/>
    <b v="0"/>
    <s v="Approved"/>
    <s v="Norco Bicycles"/>
    <s v="Road"/>
    <s v="medium"/>
    <s v="medium"/>
    <n v="544.04999999999995"/>
    <n v="376.84"/>
    <d v="2005-10-22T00:00:00"/>
  </r>
  <r>
    <n v="5621"/>
    <n v="7"/>
    <x v="2394"/>
    <d v="2017-02-11T00:00:00"/>
    <b v="0"/>
    <s v="Approved"/>
    <s v="Trek Bicycles"/>
    <s v="Road"/>
    <s v="low"/>
    <s v="medium"/>
    <n v="980.37"/>
    <n v="234.43"/>
    <d v="2004-09-28T00:00:00"/>
  </r>
  <r>
    <n v="5622"/>
    <n v="11"/>
    <x v="626"/>
    <d v="2017-01-02T00:00:00"/>
    <b v="0"/>
    <s v="Approved"/>
    <s v="Giant Bicycles"/>
    <s v="Standard"/>
    <s v="high"/>
    <s v="medium"/>
    <n v="1274.93"/>
    <n v="764.96"/>
    <d v="2007-08-04T00:00:00"/>
  </r>
  <r>
    <n v="5623"/>
    <n v="6"/>
    <x v="1442"/>
    <d v="2017-10-27T00:00:00"/>
    <b v="1"/>
    <s v="Approved"/>
    <s v="OHM Cycles"/>
    <s v="Standard"/>
    <s v="high"/>
    <s v="medium"/>
    <n v="227.88"/>
    <n v="136.72999999999999"/>
    <d v="2003-02-07T00:00:00"/>
  </r>
  <r>
    <n v="5624"/>
    <n v="3"/>
    <x v="2317"/>
    <d v="2017-12-16T00:00:00"/>
    <b v="0"/>
    <s v="Approved"/>
    <s v="Trek Bicycles"/>
    <s v="Standard"/>
    <s v="medium"/>
    <s v="large"/>
    <n v="2091.4699999999998"/>
    <n v="388.92"/>
    <d v="2012-09-15T00:00:00"/>
  </r>
  <r>
    <n v="5625"/>
    <n v="34"/>
    <x v="215"/>
    <d v="2017-06-25T00:00:00"/>
    <b v="0"/>
    <s v="Approved"/>
    <s v="WeareA2B"/>
    <s v="Standard"/>
    <s v="medium"/>
    <s v="medium"/>
    <n v="1231.1500000000001"/>
    <n v="161.6"/>
    <d v="2009-03-08T00:00:00"/>
  </r>
  <r>
    <n v="5626"/>
    <n v="59"/>
    <x v="1852"/>
    <d v="2017-04-30T00:00:00"/>
    <b v="1"/>
    <s v="Approved"/>
    <s v="Solex"/>
    <s v="Standard"/>
    <s v="medium"/>
    <s v="large"/>
    <n v="1061.56"/>
    <n v="733.58"/>
    <d v="1993-07-20T00:00:00"/>
  </r>
  <r>
    <n v="5627"/>
    <n v="76"/>
    <x v="2801"/>
    <d v="2017-02-06T00:00:00"/>
    <b v="0"/>
    <s v="Approved"/>
    <s v="WeareA2B"/>
    <s v="Standard"/>
    <s v="low"/>
    <s v="medium"/>
    <n v="642.30999999999995"/>
    <n v="513.85"/>
    <d v="1997-01-25T00:00:00"/>
  </r>
  <r>
    <n v="5628"/>
    <n v="60"/>
    <x v="348"/>
    <d v="2017-05-25T00:00:00"/>
    <b v="0"/>
    <s v="Approved"/>
    <s v="Giant Bicycles"/>
    <s v="Standard"/>
    <s v="high"/>
    <s v="small"/>
    <n v="1977.36"/>
    <n v="1759.85"/>
    <d v="2015-05-21T00:00:00"/>
  </r>
  <r>
    <n v="5629"/>
    <n v="84"/>
    <x v="1911"/>
    <d v="2017-12-14T00:00:00"/>
    <b v="1"/>
    <s v="Approved"/>
    <s v="Trek Bicycles"/>
    <s v="Road"/>
    <s v="medium"/>
    <s v="medium"/>
    <n v="290.62"/>
    <n v="215.14"/>
    <d v="1993-04-20T00:00:00"/>
  </r>
  <r>
    <n v="5630"/>
    <n v="0"/>
    <x v="2627"/>
    <d v="2017-02-05T00:00:00"/>
    <b v="0"/>
    <s v="Approved"/>
    <s v="Norco Bicycles"/>
    <s v="Road"/>
    <s v="medium"/>
    <s v="medium"/>
    <n v="543.39"/>
    <n v="407.54"/>
    <d v="2003-03-18T00:00:00"/>
  </r>
  <r>
    <n v="5631"/>
    <n v="88"/>
    <x v="1407"/>
    <d v="2017-04-14T00:00:00"/>
    <b v="0"/>
    <s v="Approved"/>
    <s v="Norco Bicycles"/>
    <s v="Standard"/>
    <s v="medium"/>
    <s v="medium"/>
    <n v="1198.46"/>
    <n v="381.1"/>
    <d v="1998-12-16T00:00:00"/>
  </r>
  <r>
    <n v="5632"/>
    <n v="90"/>
    <x v="1604"/>
    <d v="2017-06-16T00:00:00"/>
    <b v="1"/>
    <s v="Approved"/>
    <s v="Solex"/>
    <s v="Standard"/>
    <s v="low"/>
    <s v="medium"/>
    <n v="945.04"/>
    <n v="507.58"/>
    <d v="1999-12-04T00:00:00"/>
  </r>
  <r>
    <n v="5633"/>
    <n v="42"/>
    <x v="1441"/>
    <d v="2017-03-11T00:00:00"/>
    <b v="1"/>
    <s v="Approved"/>
    <s v="OHM Cycles"/>
    <s v="Road"/>
    <s v="medium"/>
    <s v="small"/>
    <n v="1810"/>
    <n v="1610.9"/>
    <d v="1993-04-12T00:00:00"/>
  </r>
  <r>
    <n v="5634"/>
    <n v="5"/>
    <x v="1301"/>
    <d v="2017-04-21T00:00:00"/>
    <b v="0"/>
    <s v="Approved"/>
    <s v="Trek Bicycles"/>
    <s v="Mountain"/>
    <s v="low"/>
    <s v="medium"/>
    <n v="574.64"/>
    <n v="459.71"/>
    <d v="2011-08-29T00:00:00"/>
  </r>
  <r>
    <n v="5635"/>
    <n v="5"/>
    <x v="1164"/>
    <d v="2017-08-18T00:00:00"/>
    <b v="1"/>
    <s v="Approved"/>
    <s v="Giant Bicycles"/>
    <s v="Standard"/>
    <s v="high"/>
    <s v="medium"/>
    <n v="1129.1300000000001"/>
    <n v="677.48"/>
    <d v="2005-08-09T00:00:00"/>
  </r>
  <r>
    <n v="5636"/>
    <n v="43"/>
    <x v="1665"/>
    <d v="2017-08-18T00:00:00"/>
    <b v="1"/>
    <s v="Approved"/>
    <s v="Solex"/>
    <s v="Standard"/>
    <s v="medium"/>
    <s v="medium"/>
    <n v="1151.96"/>
    <n v="649.49"/>
    <d v="2012-06-04T00:00:00"/>
  </r>
  <r>
    <n v="5637"/>
    <n v="98"/>
    <x v="2172"/>
    <d v="2017-06-23T00:00:00"/>
    <b v="0"/>
    <s v="Approved"/>
    <s v="OHM Cycles"/>
    <s v="Standard"/>
    <s v="medium"/>
    <s v="medium"/>
    <n v="795.34"/>
    <n v="101.58"/>
    <d v="2016-12-06T00:00:00"/>
  </r>
  <r>
    <n v="5638"/>
    <n v="92"/>
    <x v="1116"/>
    <d v="2017-12-12T00:00:00"/>
    <b v="1"/>
    <s v="Approved"/>
    <s v="WeareA2B"/>
    <s v="Standard"/>
    <s v="medium"/>
    <s v="small"/>
    <n v="1415.01"/>
    <n v="1259.3599999999999"/>
    <d v="2003-01-05T00:00:00"/>
  </r>
  <r>
    <n v="5639"/>
    <n v="6"/>
    <x v="2802"/>
    <d v="2017-12-11T00:00:00"/>
    <b v="1"/>
    <s v="Approved"/>
    <s v="OHM Cycles"/>
    <s v="Standard"/>
    <s v="high"/>
    <s v="medium"/>
    <n v="227.88"/>
    <n v="136.72999999999999"/>
    <d v="2016-07-09T00:00:00"/>
  </r>
  <r>
    <n v="5640"/>
    <n v="7"/>
    <x v="1953"/>
    <d v="2017-11-23T00:00:00"/>
    <b v="0"/>
    <s v="Approved"/>
    <s v="Trek Bicycles"/>
    <s v="Road"/>
    <s v="low"/>
    <s v="medium"/>
    <n v="980.37"/>
    <n v="234.43"/>
    <d v="2011-04-16T00:00:00"/>
  </r>
  <r>
    <n v="5641"/>
    <n v="74"/>
    <x v="2803"/>
    <d v="2017-09-15T00:00:00"/>
    <b v="0"/>
    <s v="Approved"/>
    <s v="WeareA2B"/>
    <s v="Standard"/>
    <s v="medium"/>
    <s v="medium"/>
    <n v="1228.07"/>
    <n v="400.91"/>
    <d v="2000-05-22T00:00:00"/>
  </r>
  <r>
    <n v="5642"/>
    <n v="17"/>
    <x v="793"/>
    <d v="2017-11-11T00:00:00"/>
    <b v="1"/>
    <s v="Cancelled"/>
    <s v="Solex"/>
    <s v="Standard"/>
    <s v="high"/>
    <s v="medium"/>
    <n v="1024.6600000000001"/>
    <n v="614.79999999999995"/>
    <d v="2011-05-07T00:00:00"/>
  </r>
  <r>
    <n v="5644"/>
    <n v="20"/>
    <x v="965"/>
    <d v="2017-03-03T00:00:00"/>
    <b v="0"/>
    <s v="Approved"/>
    <s v="Trek Bicycles"/>
    <s v="Standard"/>
    <s v="medium"/>
    <s v="small"/>
    <n v="1775.81"/>
    <n v="1580.47"/>
    <d v="1991-08-05T00:00:00"/>
  </r>
  <r>
    <n v="5645"/>
    <n v="63"/>
    <x v="2804"/>
    <d v="2017-12-13T00:00:00"/>
    <b v="0"/>
    <s v="Approved"/>
    <s v="Solex"/>
    <s v="Standard"/>
    <s v="medium"/>
    <s v="medium"/>
    <n v="1483.2"/>
    <n v="99.59"/>
    <d v="2015-05-21T00:00:00"/>
  </r>
  <r>
    <n v="5646"/>
    <n v="35"/>
    <x v="2729"/>
    <d v="2017-03-19T00:00:00"/>
    <b v="0"/>
    <s v="Approved"/>
    <s v="Giant Bicycles"/>
    <s v="Standard"/>
    <s v="medium"/>
    <s v="medium"/>
    <n v="1403.5"/>
    <n v="954.82"/>
    <d v="2016-11-14T00:00:00"/>
  </r>
  <r>
    <n v="5647"/>
    <n v="100"/>
    <x v="85"/>
    <d v="2017-06-02T00:00:00"/>
    <b v="1"/>
    <s v="Approved"/>
    <s v="Trek Bicycles"/>
    <s v="Standard"/>
    <s v="medium"/>
    <s v="small"/>
    <n v="1386.84"/>
    <n v="1234.29"/>
    <d v="1993-07-15T00:00:00"/>
  </r>
  <r>
    <n v="5648"/>
    <n v="37"/>
    <x v="2805"/>
    <d v="2017-05-08T00:00:00"/>
    <b v="0"/>
    <s v="Approved"/>
    <s v="OHM Cycles"/>
    <s v="Standard"/>
    <s v="low"/>
    <s v="medium"/>
    <n v="1793.43"/>
    <n v="248.82"/>
    <d v="1999-07-20T00:00:00"/>
  </r>
  <r>
    <n v="5649"/>
    <n v="74"/>
    <x v="2806"/>
    <d v="2017-11-12T00:00:00"/>
    <b v="0"/>
    <s v="Cancelled"/>
    <s v="WeareA2B"/>
    <s v="Standard"/>
    <s v="medium"/>
    <s v="medium"/>
    <n v="1228.07"/>
    <n v="400.91"/>
    <d v="2000-05-22T00:00:00"/>
  </r>
  <r>
    <n v="5650"/>
    <n v="57"/>
    <x v="2807"/>
    <d v="2017-10-20T00:00:00"/>
    <b v="1"/>
    <s v="Approved"/>
    <s v="WeareA2B"/>
    <s v="Touring"/>
    <s v="medium"/>
    <s v="large"/>
    <n v="1890.39"/>
    <n v="260.14"/>
    <d v="2015-06-17T00:00:00"/>
  </r>
  <r>
    <n v="5651"/>
    <n v="25"/>
    <x v="176"/>
    <d v="2017-12-30T00:00:00"/>
    <b v="1"/>
    <s v="Approved"/>
    <s v="Giant Bicycles"/>
    <s v="Road"/>
    <s v="medium"/>
    <s v="medium"/>
    <n v="1538.99"/>
    <n v="829.65"/>
    <d v="1993-05-26T00:00:00"/>
  </r>
  <r>
    <n v="5652"/>
    <n v="45"/>
    <x v="850"/>
    <d v="2017-10-30T00:00:00"/>
    <b v="0"/>
    <s v="Approved"/>
    <s v="Solex"/>
    <s v="Standard"/>
    <s v="medium"/>
    <s v="medium"/>
    <n v="441.49"/>
    <n v="84.99"/>
    <d v="1998-12-17T00:00:00"/>
  </r>
  <r>
    <n v="5653"/>
    <n v="6"/>
    <x v="2808"/>
    <d v="2017-09-25T00:00:00"/>
    <b v="0"/>
    <s v="Approved"/>
    <s v="Solex"/>
    <s v="Standard"/>
    <s v="high"/>
    <s v="medium"/>
    <n v="748.17"/>
    <n v="448.9"/>
    <d v="2011-03-16T00:00:00"/>
  </r>
  <r>
    <n v="5654"/>
    <n v="84"/>
    <x v="2809"/>
    <d v="2017-11-04T00:00:00"/>
    <b v="1"/>
    <s v="Approved"/>
    <s v="Trek Bicycles"/>
    <s v="Road"/>
    <s v="medium"/>
    <s v="medium"/>
    <n v="290.62"/>
    <n v="215.14"/>
    <d v="1997-08-25T00:00:00"/>
  </r>
  <r>
    <n v="5655"/>
    <n v="0"/>
    <x v="2810"/>
    <d v="2017-01-04T00:00:00"/>
    <b v="1"/>
    <s v="Approved"/>
    <s v="OHM Cycles"/>
    <s v="Road"/>
    <s v="high"/>
    <s v="large"/>
    <n v="12.01"/>
    <n v="7.21"/>
    <d v="1993-05-26T00:00:00"/>
  </r>
  <r>
    <n v="5656"/>
    <n v="96"/>
    <x v="1294"/>
    <d v="2017-02-22T00:00:00"/>
    <b v="1"/>
    <s v="Approved"/>
    <s v="WeareA2B"/>
    <s v="Road"/>
    <s v="low"/>
    <s v="small"/>
    <n v="1172.78"/>
    <n v="1043.77"/>
    <d v="2004-01-16T00:00:00"/>
  </r>
  <r>
    <n v="5657"/>
    <n v="18"/>
    <x v="312"/>
    <d v="2017-02-15T00:00:00"/>
    <b v="0"/>
    <s v="Approved"/>
    <s v="Solex"/>
    <s v="Standard"/>
    <s v="medium"/>
    <s v="medium"/>
    <n v="575.27"/>
    <n v="431.45"/>
    <d v="1993-07-15T00:00:00"/>
  </r>
  <r>
    <n v="5658"/>
    <n v="38"/>
    <x v="2811"/>
    <d v="2017-12-29T00:00:00"/>
    <b v="1"/>
    <s v="Approved"/>
    <s v="Solex"/>
    <s v="Standard"/>
    <s v="medium"/>
    <s v="medium"/>
    <n v="1577.53"/>
    <n v="826.51"/>
    <d v="2011-03-16T00:00:00"/>
  </r>
  <r>
    <n v="5659"/>
    <n v="4"/>
    <x v="2812"/>
    <d v="2017-12-09T00:00:00"/>
    <b v="1"/>
    <s v="Approved"/>
    <s v="Solex"/>
    <s v="Standard"/>
    <s v="medium"/>
    <s v="medium"/>
    <n v="1483.2"/>
    <n v="99.59"/>
    <d v="2010-11-05T00:00:00"/>
  </r>
  <r>
    <n v="5660"/>
    <n v="68"/>
    <x v="1082"/>
    <d v="2017-09-02T00:00:00"/>
    <b v="1"/>
    <s v="Approved"/>
    <s v="OHM Cycles"/>
    <s v="Standard"/>
    <s v="medium"/>
    <s v="medium"/>
    <n v="1636.9"/>
    <n v="44.71"/>
    <d v="2010-08-20T00:00:00"/>
  </r>
  <r>
    <n v="5661"/>
    <n v="67"/>
    <x v="2813"/>
    <d v="2017-11-03T00:00:00"/>
    <b v="0"/>
    <s v="Approved"/>
    <s v="Norco Bicycles"/>
    <s v="Road"/>
    <s v="medium"/>
    <s v="medium"/>
    <n v="544.04999999999995"/>
    <n v="376.84"/>
    <d v="2005-10-22T00:00:00"/>
  </r>
  <r>
    <n v="5662"/>
    <n v="92"/>
    <x v="743"/>
    <d v="2017-05-28T00:00:00"/>
    <b v="1"/>
    <s v="Approved"/>
    <s v="WeareA2B"/>
    <s v="Standard"/>
    <s v="medium"/>
    <s v="small"/>
    <n v="1415.01"/>
    <n v="1259.3599999999999"/>
    <d v="2000-11-03T00:00:00"/>
  </r>
  <r>
    <n v="5663"/>
    <n v="11"/>
    <x v="2075"/>
    <d v="2017-04-24T00:00:00"/>
    <b v="1"/>
    <s v="Approved"/>
    <s v="Giant Bicycles"/>
    <s v="Standard"/>
    <s v="high"/>
    <s v="medium"/>
    <n v="1274.93"/>
    <n v="764.96"/>
    <d v="2013-03-12T00:00:00"/>
  </r>
  <r>
    <n v="5664"/>
    <n v="8"/>
    <x v="129"/>
    <d v="2017-10-08T00:00:00"/>
    <b v="1"/>
    <s v="Approved"/>
    <s v="Solex"/>
    <s v="Road"/>
    <s v="medium"/>
    <s v="small"/>
    <n v="1703.52"/>
    <n v="1516.13"/>
    <d v="1994-09-09T00:00:00"/>
  </r>
  <r>
    <n v="5665"/>
    <n v="58"/>
    <x v="1542"/>
    <d v="2017-08-20T00:00:00"/>
    <b v="1"/>
    <s v="Approved"/>
    <s v="OHM Cycles"/>
    <s v="Road"/>
    <s v="medium"/>
    <s v="medium"/>
    <n v="1280.28"/>
    <n v="829.51"/>
    <d v="2001-11-25T00:00:00"/>
  </r>
  <r>
    <n v="5666"/>
    <n v="75"/>
    <x v="2814"/>
    <d v="2017-07-17T00:00:00"/>
    <b v="1"/>
    <s v="Approved"/>
    <s v="Giant Bicycles"/>
    <s v="Touring"/>
    <s v="medium"/>
    <s v="large"/>
    <n v="1873.97"/>
    <n v="863.95"/>
    <d v="1991-07-10T00:00:00"/>
  </r>
  <r>
    <n v="5667"/>
    <n v="30"/>
    <x v="2402"/>
    <d v="2017-08-09T00:00:00"/>
    <b v="0"/>
    <s v="Approved"/>
    <s v="Solex"/>
    <s v="Standard"/>
    <s v="high"/>
    <s v="medium"/>
    <n v="748.17"/>
    <n v="448.9"/>
    <d v="1995-10-24T00:00:00"/>
  </r>
  <r>
    <n v="5668"/>
    <n v="77"/>
    <x v="2815"/>
    <d v="2017-06-19T00:00:00"/>
    <b v="0"/>
    <s v="Approved"/>
    <s v="WeareA2B"/>
    <s v="Standard"/>
    <s v="medium"/>
    <s v="medium"/>
    <n v="1769.64"/>
    <n v="108.76"/>
    <d v="2012-06-04T00:00:00"/>
  </r>
  <r>
    <n v="5669"/>
    <n v="35"/>
    <x v="2523"/>
    <d v="2017-09-02T00:00:00"/>
    <b v="0"/>
    <s v="Approved"/>
    <s v="Trek Bicycles"/>
    <s v="Standard"/>
    <s v="low"/>
    <s v="medium"/>
    <n v="1057.51"/>
    <n v="154.4"/>
    <d v="2011-03-16T00:00:00"/>
  </r>
  <r>
    <n v="5670"/>
    <n v="75"/>
    <x v="1984"/>
    <d v="2017-05-17T00:00:00"/>
    <b v="1"/>
    <s v="Approved"/>
    <s v="Giant Bicycles"/>
    <s v="Touring"/>
    <s v="medium"/>
    <s v="large"/>
    <n v="1873.97"/>
    <n v="863.95"/>
    <d v="2006-05-22T00:00:00"/>
  </r>
  <r>
    <n v="5671"/>
    <n v="46"/>
    <x v="1575"/>
    <d v="2017-02-25T00:00:00"/>
    <b v="0"/>
    <s v="Approved"/>
    <s v="Solex"/>
    <s v="Standard"/>
    <s v="low"/>
    <s v="medium"/>
    <n v="1289.8499999999999"/>
    <n v="74.510000000000005"/>
    <d v="2012-04-10T00:00:00"/>
  </r>
  <r>
    <n v="5672"/>
    <n v="36"/>
    <x v="2816"/>
    <d v="2017-11-10T00:00:00"/>
    <b v="1"/>
    <s v="Approved"/>
    <s v="Solex"/>
    <s v="Standard"/>
    <s v="low"/>
    <s v="medium"/>
    <n v="945.04"/>
    <n v="507.58"/>
    <d v="1995-12-19T00:00:00"/>
  </r>
  <r>
    <n v="5674"/>
    <n v="85"/>
    <x v="865"/>
    <d v="2017-10-28T00:00:00"/>
    <b v="1"/>
    <s v="Approved"/>
    <s v="WeareA2B"/>
    <s v="Standard"/>
    <s v="medium"/>
    <s v="medium"/>
    <n v="752.64"/>
    <n v="205.36"/>
    <d v="2015-08-02T00:00:00"/>
  </r>
  <r>
    <n v="5675"/>
    <n v="29"/>
    <x v="2683"/>
    <d v="2017-08-19T00:00:00"/>
    <b v="1"/>
    <s v="Approved"/>
    <s v="Norco Bicycles"/>
    <s v="Road"/>
    <s v="medium"/>
    <s v="medium"/>
    <n v="543.39"/>
    <n v="407.54"/>
    <d v="1991-11-10T00:00:00"/>
  </r>
  <r>
    <n v="5676"/>
    <n v="3"/>
    <x v="2254"/>
    <d v="2017-06-28T00:00:00"/>
    <b v="0"/>
    <s v="Approved"/>
    <s v="Trek Bicycles"/>
    <s v="Standard"/>
    <s v="medium"/>
    <s v="large"/>
    <n v="2091.4699999999998"/>
    <n v="388.92"/>
    <d v="2015-05-21T00:00:00"/>
  </r>
  <r>
    <n v="5677"/>
    <n v="35"/>
    <x v="917"/>
    <d v="2017-01-20T00:00:00"/>
    <b v="1"/>
    <s v="Approved"/>
    <s v="Giant Bicycles"/>
    <s v="Standard"/>
    <s v="medium"/>
    <s v="medium"/>
    <n v="1403.5"/>
    <n v="954.82"/>
    <d v="2016-11-14T00:00:00"/>
  </r>
  <r>
    <n v="5678"/>
    <n v="62"/>
    <x v="2817"/>
    <d v="2017-12-16T00:00:00"/>
    <b v="1"/>
    <s v="Approved"/>
    <s v="Solex"/>
    <s v="Standard"/>
    <s v="medium"/>
    <s v="medium"/>
    <n v="478.16"/>
    <n v="298.72000000000003"/>
    <d v="1993-06-23T00:00:00"/>
  </r>
  <r>
    <n v="5679"/>
    <n v="87"/>
    <x v="1937"/>
    <d v="2017-02-21T00:00:00"/>
    <b v="1"/>
    <s v="Approved"/>
    <s v="Giant Bicycles"/>
    <s v="Standard"/>
    <s v="high"/>
    <s v="medium"/>
    <n v="1179"/>
    <n v="707.4"/>
    <d v="1997-08-25T00:00:00"/>
  </r>
  <r>
    <n v="5680"/>
    <n v="48"/>
    <x v="851"/>
    <d v="2017-07-23T00:00:00"/>
    <b v="0"/>
    <s v="Approved"/>
    <s v="WeareA2B"/>
    <s v="Standard"/>
    <s v="medium"/>
    <s v="medium"/>
    <n v="1762.96"/>
    <n v="950.52"/>
    <d v="2014-07-28T00:00:00"/>
  </r>
  <r>
    <n v="5681"/>
    <n v="32"/>
    <x v="13"/>
    <d v="2017-11-19T00:00:00"/>
    <b v="1"/>
    <s v="Approved"/>
    <s v="Giant Bicycles"/>
    <s v="Standard"/>
    <s v="medium"/>
    <s v="medium"/>
    <n v="642.70000000000005"/>
    <n v="211.37"/>
    <d v="2002-03-22T00:00:00"/>
  </r>
  <r>
    <n v="5682"/>
    <n v="96"/>
    <x v="1207"/>
    <d v="2017-06-05T00:00:00"/>
    <b v="1"/>
    <s v="Approved"/>
    <s v="WeareA2B"/>
    <s v="Road"/>
    <s v="low"/>
    <s v="small"/>
    <n v="1172.78"/>
    <n v="1043.77"/>
    <d v="2002-10-10T00:00:00"/>
  </r>
  <r>
    <n v="5683"/>
    <n v="66"/>
    <x v="2818"/>
    <d v="2017-01-06T00:00:00"/>
    <b v="1"/>
    <s v="Approved"/>
    <s v="Giant Bicycles"/>
    <s v="Road"/>
    <s v="low"/>
    <s v="small"/>
    <n v="590.26"/>
    <n v="525.33000000000004"/>
    <d v="2015-04-11T00:00:00"/>
  </r>
  <r>
    <n v="5684"/>
    <n v="16"/>
    <x v="2561"/>
    <d v="2017-07-15T00:00:00"/>
    <b v="0"/>
    <s v="Approved"/>
    <s v="Norco Bicycles"/>
    <s v="Standard"/>
    <s v="high"/>
    <s v="small"/>
    <n v="1661.92"/>
    <n v="1479.11"/>
    <d v="1994-09-09T00:00:00"/>
  </r>
  <r>
    <n v="5685"/>
    <n v="94"/>
    <x v="2819"/>
    <d v="2017-01-02T00:00:00"/>
    <b v="0"/>
    <s v="Approved"/>
    <s v="Giant Bicycles"/>
    <s v="Standard"/>
    <s v="medium"/>
    <s v="large"/>
    <n v="1635.3"/>
    <n v="993.66"/>
    <d v="2013-06-09T00:00:00"/>
  </r>
  <r>
    <n v="5686"/>
    <n v="5"/>
    <x v="1143"/>
    <d v="2017-09-07T00:00:00"/>
    <b v="1"/>
    <s v="Approved"/>
    <s v="Giant Bicycles"/>
    <s v="Standard"/>
    <s v="high"/>
    <s v="medium"/>
    <n v="1129.1300000000001"/>
    <n v="677.48"/>
    <d v="2005-08-09T00:00:00"/>
  </r>
  <r>
    <n v="5687"/>
    <n v="50"/>
    <x v="2376"/>
    <d v="2017-03-30T00:00:00"/>
    <b v="0"/>
    <s v="Approved"/>
    <s v="Giant Bicycles"/>
    <s v="Standard"/>
    <s v="medium"/>
    <s v="medium"/>
    <n v="642.70000000000005"/>
    <n v="211.37"/>
    <d v="2002-03-22T00:00:00"/>
  </r>
  <r>
    <n v="5688"/>
    <n v="70"/>
    <x v="469"/>
    <d v="2017-04-23T00:00:00"/>
    <b v="0"/>
    <s v="Approved"/>
    <s v="Trek Bicycles"/>
    <s v="Standard"/>
    <s v="high"/>
    <s v="medium"/>
    <n v="495.72"/>
    <n v="297.43"/>
    <d v="2015-04-11T00:00:00"/>
  </r>
  <r>
    <n v="5689"/>
    <n v="45"/>
    <x v="1755"/>
    <d v="2017-07-30T00:00:00"/>
    <b v="0"/>
    <s v="Approved"/>
    <s v="Solex"/>
    <s v="Standard"/>
    <s v="medium"/>
    <s v="medium"/>
    <n v="441.49"/>
    <n v="84.99"/>
    <d v="2014-07-28T00:00:00"/>
  </r>
  <r>
    <n v="5690"/>
    <n v="36"/>
    <x v="2820"/>
    <d v="2017-12-10T00:00:00"/>
    <b v="0"/>
    <s v="Approved"/>
    <s v="Solex"/>
    <s v="Standard"/>
    <s v="low"/>
    <s v="medium"/>
    <n v="945.04"/>
    <n v="507.58"/>
    <d v="2011-05-09T00:00:00"/>
  </r>
  <r>
    <n v="5691"/>
    <n v="70"/>
    <x v="2520"/>
    <d v="2017-12-23T00:00:00"/>
    <b v="0"/>
    <s v="Approved"/>
    <s v="Norco Bicycles"/>
    <s v="Road"/>
    <s v="medium"/>
    <s v="medium"/>
    <n v="1036.5899999999999"/>
    <n v="206.35"/>
    <d v="1991-07-10T00:00:00"/>
  </r>
  <r>
    <n v="5692"/>
    <n v="42"/>
    <x v="1318"/>
    <d v="2017-09-03T00:00:00"/>
    <b v="1"/>
    <s v="Approved"/>
    <s v="OHM Cycles"/>
    <s v="Road"/>
    <s v="medium"/>
    <s v="small"/>
    <n v="1810"/>
    <n v="1610.9"/>
    <d v="2008-03-19T00:00:00"/>
  </r>
  <r>
    <n v="5693"/>
    <n v="7"/>
    <x v="795"/>
    <d v="2017-02-10T00:00:00"/>
    <b v="0"/>
    <s v="Approved"/>
    <s v="Trek Bicycles"/>
    <s v="Road"/>
    <s v="low"/>
    <s v="medium"/>
    <n v="980.37"/>
    <n v="234.43"/>
    <d v="2004-08-17T00:00:00"/>
  </r>
  <r>
    <n v="5694"/>
    <n v="90"/>
    <x v="2350"/>
    <d v="2017-07-25T00:00:00"/>
    <b v="0"/>
    <s v="Approved"/>
    <s v="Solex"/>
    <s v="Standard"/>
    <s v="low"/>
    <s v="medium"/>
    <n v="945.04"/>
    <n v="507.58"/>
    <d v="1995-12-19T00:00:00"/>
  </r>
  <r>
    <n v="5695"/>
    <n v="5"/>
    <x v="1734"/>
    <d v="2017-11-01T00:00:00"/>
    <b v="0"/>
    <s v="Approved"/>
    <s v="Giant Bicycles"/>
    <s v="Standard"/>
    <s v="high"/>
    <s v="medium"/>
    <n v="1129.1300000000001"/>
    <n v="677.48"/>
    <d v="2005-08-09T00:00:00"/>
  </r>
  <r>
    <n v="5696"/>
    <n v="8"/>
    <x v="162"/>
    <d v="2017-12-11T00:00:00"/>
    <b v="0"/>
    <s v="Approved"/>
    <s v="Solex"/>
    <s v="Road"/>
    <s v="medium"/>
    <s v="small"/>
    <n v="1703.52"/>
    <n v="1516.13"/>
    <d v="2003-08-05T00:00:00"/>
  </r>
  <r>
    <n v="5697"/>
    <n v="6"/>
    <x v="19"/>
    <d v="2017-11-16T00:00:00"/>
    <b v="1"/>
    <s v="Approved"/>
    <s v="OHM Cycles"/>
    <s v="Standard"/>
    <s v="high"/>
    <s v="medium"/>
    <n v="227.88"/>
    <n v="136.72999999999999"/>
    <d v="2004-08-17T00:00:00"/>
  </r>
  <r>
    <n v="5698"/>
    <n v="93"/>
    <x v="2203"/>
    <d v="2017-05-22T00:00:00"/>
    <b v="0"/>
    <s v="Approved"/>
    <s v="WeareA2B"/>
    <s v="Standard"/>
    <s v="medium"/>
    <s v="medium"/>
    <n v="1065.03"/>
    <n v="230.09"/>
    <d v="2000-11-03T00:00:00"/>
  </r>
  <r>
    <n v="5699"/>
    <n v="22"/>
    <x v="2622"/>
    <d v="2017-11-20T00:00:00"/>
    <b v="1"/>
    <s v="Approved"/>
    <s v="WeareA2B"/>
    <s v="Standard"/>
    <s v="medium"/>
    <s v="medium"/>
    <n v="60.34"/>
    <n v="45.26"/>
    <d v="2016-02-04T00:00:00"/>
  </r>
  <r>
    <n v="5700"/>
    <n v="47"/>
    <x v="2488"/>
    <d v="2017-09-13T00:00:00"/>
    <b v="0"/>
    <s v="Approved"/>
    <s v="Trek Bicycles"/>
    <s v="Road"/>
    <s v="low"/>
    <s v="small"/>
    <n v="1720.7"/>
    <n v="1531.42"/>
    <d v="2014-07-28T00:00:00"/>
  </r>
  <r>
    <n v="5701"/>
    <n v="10"/>
    <x v="245"/>
    <d v="2017-12-25T00:00:00"/>
    <b v="0"/>
    <s v="Approved"/>
    <s v="WeareA2B"/>
    <s v="Touring"/>
    <s v="medium"/>
    <s v="medium"/>
    <n v="1466.68"/>
    <n v="363.25"/>
    <d v="2014-03-03T00:00:00"/>
  </r>
  <r>
    <n v="5702"/>
    <n v="0"/>
    <x v="2704"/>
    <d v="2017-04-08T00:00:00"/>
    <b v="1"/>
    <s v="Approved"/>
    <s v="Trek Bicycles"/>
    <s v="Road"/>
    <s v="medium"/>
    <s v="medium"/>
    <n v="533.51"/>
    <n v="400.13"/>
    <d v="2012-06-04T00:00:00"/>
  </r>
  <r>
    <n v="5703"/>
    <n v="5"/>
    <x v="1368"/>
    <d v="2017-06-11T00:00:00"/>
    <b v="0"/>
    <s v="Approved"/>
    <s v="Giant Bicycles"/>
    <s v="Standard"/>
    <s v="high"/>
    <s v="medium"/>
    <n v="1129.1300000000001"/>
    <n v="677.48"/>
    <d v="2005-08-09T00:00:00"/>
  </r>
  <r>
    <n v="5704"/>
    <n v="2"/>
    <x v="2821"/>
    <d v="2017-03-20T00:00:00"/>
    <b v="0"/>
    <s v="Approved"/>
    <s v="Giant Bicycles"/>
    <s v="Road"/>
    <s v="low"/>
    <s v="small"/>
    <n v="590.26"/>
    <n v="525.33000000000004"/>
    <d v="2005-10-22T00:00:00"/>
  </r>
  <r>
    <n v="5705"/>
    <n v="71"/>
    <x v="2252"/>
    <d v="2017-02-11T00:00:00"/>
    <b v="1"/>
    <s v="Approved"/>
    <s v="Solex"/>
    <s v="Standard"/>
    <s v="high"/>
    <s v="large"/>
    <n v="1842.92"/>
    <n v="1105.75"/>
    <d v="2006-05-22T00:00:00"/>
  </r>
  <r>
    <n v="5706"/>
    <n v="3"/>
    <x v="1850"/>
    <d v="2017-10-15T00:00:00"/>
    <b v="1"/>
    <s v="Approved"/>
    <s v="Trek Bicycles"/>
    <s v="Standard"/>
    <s v="medium"/>
    <s v="large"/>
    <n v="2091.4699999999998"/>
    <n v="388.92"/>
    <d v="2003-07-21T00:00:00"/>
  </r>
  <r>
    <n v="5707"/>
    <n v="53"/>
    <x v="2822"/>
    <d v="2017-12-10T00:00:00"/>
    <b v="1"/>
    <s v="Approved"/>
    <s v="OHM Cycles"/>
    <s v="Standard"/>
    <s v="medium"/>
    <s v="medium"/>
    <n v="795.34"/>
    <n v="101.58"/>
    <d v="1997-02-09T00:00:00"/>
  </r>
  <r>
    <n v="5708"/>
    <n v="83"/>
    <x v="2111"/>
    <d v="2017-02-09T00:00:00"/>
    <b v="0"/>
    <s v="Approved"/>
    <s v="Solex"/>
    <s v="Touring"/>
    <s v="medium"/>
    <s v="large"/>
    <n v="2083.94"/>
    <n v="675.03"/>
    <d v="2005-05-10T00:00:00"/>
  </r>
  <r>
    <n v="5709"/>
    <n v="0"/>
    <x v="1845"/>
    <d v="2017-08-14T00:00:00"/>
    <b v="0"/>
    <s v="Approved"/>
    <s v="OHM Cycles"/>
    <s v="Standard"/>
    <s v="high"/>
    <s v="medium"/>
    <n v="227.88"/>
    <n v="136.72999999999999"/>
    <d v="2014-03-03T00:00:00"/>
  </r>
  <r>
    <n v="5710"/>
    <n v="90"/>
    <x v="2823"/>
    <d v="2017-02-26T00:00:00"/>
    <b v="0"/>
    <s v="Approved"/>
    <s v="Solex"/>
    <s v="Standard"/>
    <s v="low"/>
    <s v="medium"/>
    <n v="945.04"/>
    <n v="507.58"/>
    <d v="2010-06-07T00:00:00"/>
  </r>
  <r>
    <n v="5711"/>
    <n v="42"/>
    <x v="186"/>
    <d v="2017-04-25T00:00:00"/>
    <b v="1"/>
    <s v="Approved"/>
    <s v="OHM Cycles"/>
    <s v="Road"/>
    <s v="medium"/>
    <s v="small"/>
    <n v="1810"/>
    <n v="1610.9"/>
    <d v="2008-03-19T00:00:00"/>
  </r>
  <r>
    <n v="5712"/>
    <n v="47"/>
    <x v="2457"/>
    <d v="2017-03-26T00:00:00"/>
    <b v="0"/>
    <s v="Approved"/>
    <s v="Trek Bicycles"/>
    <s v="Road"/>
    <s v="low"/>
    <s v="small"/>
    <n v="1720.7"/>
    <n v="1531.42"/>
    <d v="2006-10-01T00:00:00"/>
  </r>
  <r>
    <n v="5713"/>
    <n v="54"/>
    <x v="2824"/>
    <d v="2017-04-29T00:00:00"/>
    <b v="0"/>
    <s v="Approved"/>
    <s v="WeareA2B"/>
    <s v="Standard"/>
    <s v="medium"/>
    <s v="medium"/>
    <n v="1292.8399999999999"/>
    <n v="13.44"/>
    <d v="2009-04-12T00:00:00"/>
  </r>
  <r>
    <n v="5714"/>
    <n v="71"/>
    <x v="2825"/>
    <d v="2017-05-20T00:00:00"/>
    <b v="0"/>
    <s v="Approved"/>
    <s v="Solex"/>
    <s v="Standard"/>
    <s v="high"/>
    <s v="large"/>
    <n v="1842.92"/>
    <n v="1105.75"/>
    <d v="1995-10-24T00:00:00"/>
  </r>
  <r>
    <n v="5715"/>
    <n v="91"/>
    <x v="1318"/>
    <d v="2017-02-05T00:00:00"/>
    <b v="0"/>
    <s v="Approved"/>
    <s v="Solex"/>
    <s v="Standard"/>
    <s v="medium"/>
    <s v="medium"/>
    <n v="100.35"/>
    <n v="75.260000000000005"/>
    <d v="1999-07-26T00:00:00"/>
  </r>
  <r>
    <n v="5716"/>
    <n v="57"/>
    <x v="2826"/>
    <d v="2017-06-24T00:00:00"/>
    <b v="1"/>
    <s v="Approved"/>
    <s v="WeareA2B"/>
    <s v="Touring"/>
    <s v="medium"/>
    <s v="large"/>
    <n v="1890.39"/>
    <n v="260.14"/>
    <d v="1991-01-21T00:00:00"/>
  </r>
  <r>
    <n v="5717"/>
    <n v="84"/>
    <x v="2110"/>
    <d v="2017-08-17T00:00:00"/>
    <b v="0"/>
    <s v="Approved"/>
    <s v="Trek Bicycles"/>
    <s v="Road"/>
    <s v="medium"/>
    <s v="medium"/>
    <n v="290.62"/>
    <n v="215.14"/>
    <d v="1993-04-20T00:00:00"/>
  </r>
  <r>
    <n v="5719"/>
    <n v="100"/>
    <x v="2827"/>
    <d v="2017-06-23T00:00:00"/>
    <b v="0"/>
    <s v="Approved"/>
    <s v="Trek Bicycles"/>
    <s v="Standard"/>
    <s v="medium"/>
    <s v="small"/>
    <n v="1386.84"/>
    <n v="1234.29"/>
    <d v="2003-08-05T00:00:00"/>
  </r>
  <r>
    <n v="5720"/>
    <n v="59"/>
    <x v="2224"/>
    <d v="2017-09-19T00:00:00"/>
    <b v="0"/>
    <s v="Approved"/>
    <s v="Solex"/>
    <s v="Standard"/>
    <s v="medium"/>
    <s v="large"/>
    <n v="1061.56"/>
    <n v="733.58"/>
    <d v="2010-11-05T00:00:00"/>
  </r>
  <r>
    <n v="5721"/>
    <n v="0"/>
    <x v="2828"/>
    <d v="2017-02-03T00:00:00"/>
    <b v="0"/>
    <s v="Approved"/>
    <s v="OHM Cycles"/>
    <s v="Standard"/>
    <s v="low"/>
    <s v="medium"/>
    <n v="71.16"/>
    <n v="56.93"/>
    <d v="2015-06-17T00:00:00"/>
  </r>
  <r>
    <n v="5722"/>
    <n v="32"/>
    <x v="739"/>
    <d v="2017-12-17T00:00:00"/>
    <b v="0"/>
    <s v="Approved"/>
    <s v="Giant Bicycles"/>
    <s v="Standard"/>
    <s v="medium"/>
    <s v="medium"/>
    <n v="642.70000000000005"/>
    <n v="211.37"/>
    <d v="1995-12-19T00:00:00"/>
  </r>
  <r>
    <n v="5723"/>
    <n v="70"/>
    <x v="2170"/>
    <d v="2017-12-04T00:00:00"/>
    <b v="0"/>
    <s v="Approved"/>
    <s v="Trek Bicycles"/>
    <s v="Standard"/>
    <s v="high"/>
    <s v="medium"/>
    <n v="495.72"/>
    <n v="297.43"/>
    <d v="2011-01-10T00:00:00"/>
  </r>
  <r>
    <n v="5724"/>
    <n v="44"/>
    <x v="2829"/>
    <d v="2017-09-24T00:00:00"/>
    <b v="0"/>
    <s v="Approved"/>
    <s v="WeareA2B"/>
    <s v="Standard"/>
    <s v="medium"/>
    <s v="medium"/>
    <n v="1769.64"/>
    <n v="108.76"/>
    <d v="2011-05-09T00:00:00"/>
  </r>
  <r>
    <n v="5725"/>
    <n v="8"/>
    <x v="1651"/>
    <d v="2017-10-18T00:00:00"/>
    <b v="1"/>
    <s v="Approved"/>
    <s v="Solex"/>
    <s v="Road"/>
    <s v="medium"/>
    <s v="small"/>
    <n v="1703.52"/>
    <n v="1516.13"/>
    <d v="2011-04-16T00:00:00"/>
  </r>
  <r>
    <n v="5726"/>
    <n v="78"/>
    <x v="2830"/>
    <d v="2017-01-19T00:00:00"/>
    <b v="1"/>
    <s v="Approved"/>
    <s v="Giant Bicycles"/>
    <s v="Standard"/>
    <s v="medium"/>
    <s v="large"/>
    <n v="1765.3"/>
    <n v="709.48"/>
    <d v="1997-01-25T00:00:00"/>
  </r>
  <r>
    <n v="5727"/>
    <n v="77"/>
    <x v="2831"/>
    <d v="2017-01-09T00:00:00"/>
    <b v="1"/>
    <s v="Approved"/>
    <s v="Norco Bicycles"/>
    <s v="Road"/>
    <s v="medium"/>
    <s v="large"/>
    <n v="1240.31"/>
    <n v="795.1"/>
    <d v="2011-01-10T00:00:00"/>
  </r>
  <r>
    <n v="5728"/>
    <n v="47"/>
    <x v="1145"/>
    <d v="2017-01-09T00:00:00"/>
    <b v="1"/>
    <s v="Approved"/>
    <s v="Trek Bicycles"/>
    <s v="Road"/>
    <s v="low"/>
    <s v="small"/>
    <n v="1720.7"/>
    <n v="1531.42"/>
    <d v="2006-10-01T00:00:00"/>
  </r>
  <r>
    <n v="5729"/>
    <n v="69"/>
    <x v="2832"/>
    <d v="2017-09-13T00:00:00"/>
    <b v="0"/>
    <s v="Approved"/>
    <s v="Giant Bicycles"/>
    <s v="Road"/>
    <s v="medium"/>
    <s v="medium"/>
    <n v="792.9"/>
    <n v="594.67999999999995"/>
    <d v="1992-10-02T00:00:00"/>
  </r>
  <r>
    <n v="5730"/>
    <n v="2"/>
    <x v="309"/>
    <d v="2017-02-06T00:00:00"/>
    <b v="0"/>
    <s v="Approved"/>
    <s v="Giant Bicycles"/>
    <s v="Road"/>
    <s v="low"/>
    <s v="small"/>
    <n v="590.26"/>
    <n v="525.33000000000004"/>
    <d v="1995-10-24T00:00:00"/>
  </r>
  <r>
    <n v="5731"/>
    <n v="88"/>
    <x v="1397"/>
    <d v="2017-04-29T00:00:00"/>
    <b v="0"/>
    <s v="Approved"/>
    <s v="Norco Bicycles"/>
    <s v="Standard"/>
    <s v="high"/>
    <s v="small"/>
    <n v="1661.92"/>
    <n v="1479.11"/>
    <d v="1994-09-09T00:00:00"/>
  </r>
  <r>
    <n v="5732"/>
    <n v="45"/>
    <x v="2250"/>
    <d v="2017-10-29T00:00:00"/>
    <b v="0"/>
    <s v="Approved"/>
    <s v="Solex"/>
    <s v="Standard"/>
    <s v="medium"/>
    <s v="medium"/>
    <n v="441.49"/>
    <n v="84.99"/>
    <d v="2014-07-28T00:00:00"/>
  </r>
  <r>
    <n v="5733"/>
    <n v="52"/>
    <x v="2833"/>
    <d v="2017-01-08T00:00:00"/>
    <b v="0"/>
    <s v="Approved"/>
    <s v="OHM Cycles"/>
    <s v="Road"/>
    <s v="medium"/>
    <s v="medium"/>
    <n v="1280.28"/>
    <n v="829.51"/>
    <d v="2001-11-25T00:00:00"/>
  </r>
  <r>
    <n v="5734"/>
    <n v="3"/>
    <x v="889"/>
    <d v="2017-08-18T00:00:00"/>
    <b v="1"/>
    <s v="Approved"/>
    <s v="Trek Bicycles"/>
    <s v="Standard"/>
    <s v="medium"/>
    <s v="large"/>
    <n v="2091.4699999999998"/>
    <n v="388.92"/>
    <d v="1991-01-21T00:00:00"/>
  </r>
  <r>
    <n v="5735"/>
    <n v="21"/>
    <x v="2085"/>
    <d v="2017-11-27T00:00:00"/>
    <b v="0"/>
    <s v="Approved"/>
    <s v="Solex"/>
    <s v="Standard"/>
    <s v="medium"/>
    <s v="large"/>
    <n v="1071.23"/>
    <n v="380.74"/>
    <d v="1996-04-05T00:00:00"/>
  </r>
  <r>
    <n v="5736"/>
    <n v="46"/>
    <x v="396"/>
    <d v="2017-12-23T00:00:00"/>
    <b v="0"/>
    <s v="Approved"/>
    <s v="OHM Cycles"/>
    <s v="Standard"/>
    <s v="low"/>
    <s v="medium"/>
    <n v="1793.43"/>
    <n v="248.82"/>
    <d v="2008-03-19T00:00:00"/>
  </r>
  <r>
    <n v="5737"/>
    <n v="0"/>
    <x v="1406"/>
    <d v="2017-01-23T00:00:00"/>
    <b v="1"/>
    <s v="Approved"/>
    <s v="Trek Bicycles"/>
    <s v="Standard"/>
    <s v="medium"/>
    <s v="medium"/>
    <n v="499.53"/>
    <n v="388.72"/>
    <d v="1999-06-23T00:00:00"/>
  </r>
  <r>
    <n v="5738"/>
    <n v="64"/>
    <x v="1382"/>
    <d v="2017-01-03T00:00:00"/>
    <b v="1"/>
    <s v="Approved"/>
    <s v="Giant Bicycles"/>
    <s v="Standard"/>
    <s v="high"/>
    <s v="small"/>
    <n v="1977.36"/>
    <n v="1759.85"/>
    <d v="1998-12-17T00:00:00"/>
  </r>
  <r>
    <n v="5739"/>
    <n v="64"/>
    <x v="2475"/>
    <d v="2017-03-02T00:00:00"/>
    <b v="1"/>
    <s v="Approved"/>
    <s v="Trek Bicycles"/>
    <s v="Standard"/>
    <s v="medium"/>
    <s v="large"/>
    <n v="1469.44"/>
    <n v="596.54999999999995"/>
    <d v="2015-05-21T00:00:00"/>
  </r>
  <r>
    <n v="5740"/>
    <n v="7"/>
    <x v="426"/>
    <d v="2017-12-16T00:00:00"/>
    <b v="0"/>
    <s v="Approved"/>
    <s v="Giant Bicycles"/>
    <s v="Standard"/>
    <s v="medium"/>
    <s v="small"/>
    <n v="1311.44"/>
    <n v="1167.18"/>
    <d v="2003-03-18T00:00:00"/>
  </r>
  <r>
    <n v="5741"/>
    <n v="53"/>
    <x v="2587"/>
    <d v="2017-08-18T00:00:00"/>
    <b v="1"/>
    <s v="Approved"/>
    <s v="OHM Cycles"/>
    <s v="Standard"/>
    <s v="medium"/>
    <s v="medium"/>
    <n v="795.34"/>
    <n v="101.58"/>
    <d v="1993-07-20T00:00:00"/>
  </r>
  <r>
    <n v="5742"/>
    <n v="57"/>
    <x v="2183"/>
    <d v="2017-11-21T00:00:00"/>
    <b v="1"/>
    <s v="Approved"/>
    <s v="WeareA2B"/>
    <s v="Touring"/>
    <s v="medium"/>
    <s v="large"/>
    <n v="1890.39"/>
    <n v="260.14"/>
    <d v="1991-01-21T00:00:00"/>
  </r>
  <r>
    <n v="5744"/>
    <n v="56"/>
    <x v="1660"/>
    <d v="2017-01-14T00:00:00"/>
    <b v="1"/>
    <s v="Approved"/>
    <s v="Norco Bicycles"/>
    <s v="Mountain"/>
    <s v="low"/>
    <s v="small"/>
    <n v="688.63"/>
    <n v="612.88"/>
    <d v="1993-10-02T00:00:00"/>
  </r>
  <r>
    <n v="5745"/>
    <n v="37"/>
    <x v="872"/>
    <d v="2017-10-24T00:00:00"/>
    <b v="1"/>
    <s v="Approved"/>
    <s v="OHM Cycles"/>
    <s v="Standard"/>
    <s v="low"/>
    <s v="medium"/>
    <n v="1793.43"/>
    <n v="248.82"/>
    <d v="2010-06-07T00:00:00"/>
  </r>
  <r>
    <n v="5746"/>
    <n v="84"/>
    <x v="1474"/>
    <d v="2017-03-18T00:00:00"/>
    <b v="1"/>
    <s v="Approved"/>
    <s v="Trek Bicycles"/>
    <s v="Road"/>
    <s v="medium"/>
    <s v="medium"/>
    <n v="290.62"/>
    <n v="215.14"/>
    <d v="2015-08-02T00:00:00"/>
  </r>
  <r>
    <n v="5747"/>
    <n v="64"/>
    <x v="2481"/>
    <d v="2017-07-25T00:00:00"/>
    <b v="0"/>
    <s v="Approved"/>
    <s v="Trek Bicycles"/>
    <s v="Standard"/>
    <s v="medium"/>
    <s v="large"/>
    <n v="1469.44"/>
    <n v="596.54999999999995"/>
    <d v="2012-05-18T00:00:00"/>
  </r>
  <r>
    <n v="5748"/>
    <n v="91"/>
    <x v="24"/>
    <d v="2017-06-10T00:00:00"/>
    <b v="1"/>
    <s v="Approved"/>
    <s v="Solex"/>
    <s v="Standard"/>
    <s v="medium"/>
    <s v="medium"/>
    <n v="100.35"/>
    <n v="75.260000000000005"/>
    <d v="1999-07-26T00:00:00"/>
  </r>
  <r>
    <n v="5749"/>
    <n v="54"/>
    <x v="789"/>
    <d v="2017-10-27T00:00:00"/>
    <b v="1"/>
    <s v="Approved"/>
    <s v="WeareA2B"/>
    <s v="Standard"/>
    <s v="medium"/>
    <s v="medium"/>
    <n v="1807.45"/>
    <n v="778.69"/>
    <d v="2010-08-20T00:00:00"/>
  </r>
  <r>
    <n v="5750"/>
    <n v="87"/>
    <x v="2659"/>
    <d v="2017-07-26T00:00:00"/>
    <b v="1"/>
    <s v="Approved"/>
    <s v="Giant Bicycles"/>
    <s v="Standard"/>
    <s v="high"/>
    <s v="medium"/>
    <n v="1179"/>
    <n v="707.4"/>
    <d v="2003-01-05T00:00:00"/>
  </r>
  <r>
    <n v="5751"/>
    <n v="84"/>
    <x v="2490"/>
    <d v="2017-04-23T00:00:00"/>
    <b v="0"/>
    <s v="Approved"/>
    <s v="Trek Bicycles"/>
    <s v="Road"/>
    <s v="medium"/>
    <s v="medium"/>
    <n v="290.62"/>
    <n v="215.14"/>
    <d v="1993-04-20T00:00:00"/>
  </r>
  <r>
    <n v="5752"/>
    <n v="16"/>
    <x v="1877"/>
    <d v="2017-06-02T00:00:00"/>
    <b v="1"/>
    <s v="Approved"/>
    <s v="Norco Bicycles"/>
    <s v="Standard"/>
    <s v="high"/>
    <s v="small"/>
    <n v="1661.92"/>
    <n v="1479.11"/>
    <d v="2009-03-08T00:00:00"/>
  </r>
  <r>
    <n v="5753"/>
    <n v="13"/>
    <x v="149"/>
    <d v="2017-07-27T00:00:00"/>
    <b v="0"/>
    <s v="Approved"/>
    <s v="Solex"/>
    <s v="Standard"/>
    <s v="medium"/>
    <s v="medium"/>
    <n v="1577.53"/>
    <n v="826.51"/>
    <d v="2001-11-25T00:00:00"/>
  </r>
  <r>
    <n v="5754"/>
    <n v="0"/>
    <x v="1978"/>
    <d v="2017-09-06T00:00:00"/>
    <b v="1"/>
    <s v="Approved"/>
    <s v="Norco Bicycles"/>
    <s v="Standard"/>
    <s v="low"/>
    <s v="medium"/>
    <n v="363.01"/>
    <n v="290.41000000000003"/>
    <d v="2002-10-10T00:00:00"/>
  </r>
  <r>
    <n v="5755"/>
    <n v="81"/>
    <x v="2834"/>
    <d v="2017-09-02T00:00:00"/>
    <b v="0"/>
    <s v="Approved"/>
    <s v="Norco Bicycles"/>
    <s v="Standard"/>
    <s v="medium"/>
    <s v="small"/>
    <n v="586.45000000000005"/>
    <n v="521.94000000000005"/>
    <d v="1991-05-06T00:00:00"/>
  </r>
  <r>
    <n v="5757"/>
    <n v="49"/>
    <x v="1386"/>
    <d v="2017-03-18T00:00:00"/>
    <b v="1"/>
    <s v="Approved"/>
    <s v="Solex"/>
    <s v="Standard"/>
    <s v="medium"/>
    <s v="large"/>
    <n v="1061.56"/>
    <n v="733.58"/>
    <d v="1993-07-20T00:00:00"/>
  </r>
  <r>
    <n v="5758"/>
    <n v="3"/>
    <x v="2358"/>
    <d v="2017-12-14T00:00:00"/>
    <b v="1"/>
    <s v="Approved"/>
    <s v="Trek Bicycles"/>
    <s v="Standard"/>
    <s v="medium"/>
    <s v="large"/>
    <n v="2091.4699999999998"/>
    <n v="388.92"/>
    <d v="2003-02-07T00:00:00"/>
  </r>
  <r>
    <n v="5759"/>
    <n v="43"/>
    <x v="2482"/>
    <d v="2017-01-26T00:00:00"/>
    <b v="1"/>
    <s v="Approved"/>
    <s v="Solex"/>
    <s v="Standard"/>
    <s v="medium"/>
    <s v="medium"/>
    <n v="1151.96"/>
    <n v="649.49"/>
    <d v="2012-06-04T00:00:00"/>
  </r>
  <r>
    <n v="5760"/>
    <n v="42"/>
    <x v="979"/>
    <d v="2017-01-21T00:00:00"/>
    <b v="1"/>
    <s v="Approved"/>
    <s v="OHM Cycles"/>
    <s v="Road"/>
    <s v="medium"/>
    <s v="small"/>
    <n v="1810"/>
    <n v="1610.9"/>
    <d v="2008-03-19T00:00:00"/>
  </r>
  <r>
    <n v="5761"/>
    <n v="0"/>
    <x v="740"/>
    <d v="2017-02-20T00:00:00"/>
    <b v="0"/>
    <s v="Approved"/>
    <s v="WeareA2B"/>
    <s v="Standard"/>
    <s v="medium"/>
    <s v="medium"/>
    <n v="60.34"/>
    <n v="45.26"/>
    <d v="1993-07-15T00:00:00"/>
  </r>
  <r>
    <n v="5762"/>
    <n v="41"/>
    <x v="388"/>
    <d v="2017-05-20T00:00:00"/>
    <b v="0"/>
    <s v="Approved"/>
    <s v="Solex"/>
    <s v="Road"/>
    <s v="medium"/>
    <s v="medium"/>
    <n v="416.98"/>
    <n v="312.74"/>
    <d v="2012-06-04T00:00:00"/>
  </r>
  <r>
    <n v="5763"/>
    <n v="48"/>
    <x v="442"/>
    <d v="2017-11-27T00:00:00"/>
    <b v="1"/>
    <s v="Approved"/>
    <s v="WeareA2B"/>
    <s v="Standard"/>
    <s v="medium"/>
    <s v="medium"/>
    <n v="1762.96"/>
    <n v="950.52"/>
    <d v="2016-11-14T00:00:00"/>
  </r>
  <r>
    <n v="5764"/>
    <n v="31"/>
    <x v="2540"/>
    <d v="2017-06-16T00:00:00"/>
    <b v="1"/>
    <s v="Approved"/>
    <s v="WeareA2B"/>
    <s v="Standard"/>
    <s v="medium"/>
    <s v="medium"/>
    <n v="752.64"/>
    <n v="205.36"/>
    <d v="1998-12-16T00:00:00"/>
  </r>
  <r>
    <n v="5765"/>
    <n v="1"/>
    <x v="2206"/>
    <d v="2017-07-07T00:00:00"/>
    <b v="0"/>
    <s v="Approved"/>
    <s v="Giant Bicycles"/>
    <s v="Standard"/>
    <s v="medium"/>
    <s v="medium"/>
    <n v="1403.5"/>
    <n v="954.82"/>
    <d v="2016-11-14T00:00:00"/>
  </r>
  <r>
    <n v="5766"/>
    <n v="50"/>
    <x v="292"/>
    <d v="2017-07-24T00:00:00"/>
    <b v="1"/>
    <s v="Cancelled"/>
    <s v="WeareA2B"/>
    <s v="Standard"/>
    <s v="medium"/>
    <s v="small"/>
    <n v="175.89"/>
    <n v="131.91999999999999"/>
    <d v="1997-10-04T00:00:00"/>
  </r>
  <r>
    <n v="5767"/>
    <n v="5"/>
    <x v="1032"/>
    <d v="2017-07-09T00:00:00"/>
    <b v="0"/>
    <s v="Approved"/>
    <s v="Trek Bicycles"/>
    <s v="Mountain"/>
    <s v="low"/>
    <s v="medium"/>
    <n v="574.64"/>
    <n v="459.71"/>
    <d v="2016-07-09T00:00:00"/>
  </r>
  <r>
    <n v="5768"/>
    <n v="24"/>
    <x v="872"/>
    <d v="2017-07-22T00:00:00"/>
    <b v="0"/>
    <s v="Approved"/>
    <s v="Solex"/>
    <s v="Road"/>
    <s v="medium"/>
    <s v="large"/>
    <n v="1777.8"/>
    <n v="820.78"/>
    <d v="1991-11-10T00:00:00"/>
  </r>
  <r>
    <n v="5769"/>
    <n v="11"/>
    <x v="1890"/>
    <d v="2017-09-26T00:00:00"/>
    <b v="0"/>
    <s v="Approved"/>
    <s v="Trek Bicycles"/>
    <s v="Standard"/>
    <s v="medium"/>
    <s v="small"/>
    <n v="1775.81"/>
    <n v="1580.47"/>
    <d v="2010-05-05T00:00:00"/>
  </r>
  <r>
    <n v="5770"/>
    <n v="41"/>
    <x v="1695"/>
    <d v="2017-09-04T00:00:00"/>
    <b v="1"/>
    <s v="Approved"/>
    <s v="Solex"/>
    <s v="Road"/>
    <s v="medium"/>
    <s v="medium"/>
    <n v="416.98"/>
    <n v="312.74"/>
    <d v="2008-03-19T00:00:00"/>
  </r>
  <r>
    <n v="5771"/>
    <n v="87"/>
    <x v="163"/>
    <d v="2017-10-04T00:00:00"/>
    <b v="1"/>
    <s v="Approved"/>
    <s v="Giant Bicycles"/>
    <s v="Standard"/>
    <s v="high"/>
    <s v="medium"/>
    <n v="1179"/>
    <n v="707.4"/>
    <d v="1999-07-26T00:00:00"/>
  </r>
  <r>
    <n v="5772"/>
    <n v="0"/>
    <x v="1696"/>
    <d v="2017-03-30T00:00:00"/>
    <b v="1"/>
    <s v="Approved"/>
    <s v="Solex"/>
    <s v="Standard"/>
    <s v="medium"/>
    <s v="medium"/>
    <n v="441.49"/>
    <n v="84.99"/>
    <d v="1993-04-12T00:00:00"/>
  </r>
  <r>
    <n v="5773"/>
    <n v="34"/>
    <x v="1769"/>
    <d v="2017-07-26T00:00:00"/>
    <b v="1"/>
    <s v="Approved"/>
    <s v="Norco Bicycles"/>
    <s v="Road"/>
    <s v="high"/>
    <s v="large"/>
    <n v="774.53"/>
    <n v="464.72"/>
    <d v="2008-03-19T00:00:00"/>
  </r>
  <r>
    <n v="5774"/>
    <n v="61"/>
    <x v="1882"/>
    <d v="2017-12-11T00:00:00"/>
    <b v="0"/>
    <s v="Approved"/>
    <s v="OHM Cycles"/>
    <s v="Standard"/>
    <s v="low"/>
    <s v="medium"/>
    <n v="71.16"/>
    <n v="56.93"/>
    <d v="2015-06-17T00:00:00"/>
  </r>
  <r>
    <n v="5775"/>
    <n v="48"/>
    <x v="1956"/>
    <d v="2017-09-16T00:00:00"/>
    <b v="0"/>
    <s v="Approved"/>
    <s v="WeareA2B"/>
    <s v="Standard"/>
    <s v="medium"/>
    <s v="medium"/>
    <n v="1762.96"/>
    <n v="950.52"/>
    <d v="2009-04-12T00:00:00"/>
  </r>
  <r>
    <n v="5776"/>
    <n v="33"/>
    <x v="204"/>
    <d v="2017-04-25T00:00:00"/>
    <b v="0"/>
    <s v="Approved"/>
    <s v="Giant Bicycles"/>
    <s v="Standard"/>
    <s v="medium"/>
    <s v="small"/>
    <n v="1311.44"/>
    <n v="1167.18"/>
    <d v="2003-03-18T00:00:00"/>
  </r>
  <r>
    <n v="5777"/>
    <n v="16"/>
    <x v="2711"/>
    <d v="2017-05-18T00:00:00"/>
    <b v="0"/>
    <s v="Approved"/>
    <s v="Norco Bicycles"/>
    <s v="Standard"/>
    <s v="high"/>
    <s v="small"/>
    <n v="1661.92"/>
    <n v="1479.11"/>
    <d v="2009-03-08T00:00:00"/>
  </r>
  <r>
    <n v="5778"/>
    <n v="79"/>
    <x v="2064"/>
    <d v="2017-03-30T00:00:00"/>
    <b v="1"/>
    <s v="Approved"/>
    <s v="Norco Bicycles"/>
    <s v="Standard"/>
    <s v="medium"/>
    <s v="medium"/>
    <n v="1555.58"/>
    <n v="818.01"/>
    <d v="2004-08-07T00:00:00"/>
  </r>
  <r>
    <n v="5779"/>
    <n v="88"/>
    <x v="665"/>
    <d v="2017-08-18T00:00:00"/>
    <b v="0"/>
    <s v="Approved"/>
    <s v="Norco Bicycles"/>
    <s v="Standard"/>
    <s v="medium"/>
    <s v="medium"/>
    <n v="1198.46"/>
    <n v="381.1"/>
    <d v="1998-12-16T00:00:00"/>
  </r>
  <r>
    <n v="5780"/>
    <n v="15"/>
    <x v="2769"/>
    <d v="2017-02-15T00:00:00"/>
    <b v="0"/>
    <s v="Approved"/>
    <s v="Norco Bicycles"/>
    <s v="Standard"/>
    <s v="low"/>
    <s v="medium"/>
    <n v="958.74"/>
    <n v="748.9"/>
    <d v="2005-12-07T00:00:00"/>
  </r>
  <r>
    <n v="5781"/>
    <n v="8"/>
    <x v="2725"/>
    <d v="2017-04-09T00:00:00"/>
    <b v="1"/>
    <s v="Approved"/>
    <s v="Solex"/>
    <s v="Road"/>
    <s v="medium"/>
    <s v="small"/>
    <n v="1703.52"/>
    <n v="1516.13"/>
    <d v="2005-12-07T00:00:00"/>
  </r>
  <r>
    <n v="5782"/>
    <n v="63"/>
    <x v="2516"/>
    <d v="2017-03-31T00:00:00"/>
    <b v="1"/>
    <s v="Approved"/>
    <s v="Solex"/>
    <s v="Standard"/>
    <s v="medium"/>
    <s v="medium"/>
    <n v="1483.2"/>
    <n v="99.59"/>
    <d v="2004-08-17T00:00:00"/>
  </r>
  <r>
    <n v="5783"/>
    <n v="88"/>
    <x v="242"/>
    <d v="2017-06-01T00:00:00"/>
    <b v="0"/>
    <s v="Approved"/>
    <s v="Norco Bicycles"/>
    <s v="Standard"/>
    <s v="medium"/>
    <s v="medium"/>
    <n v="1198.46"/>
    <n v="381.1"/>
    <d v="2014-03-03T00:00:00"/>
  </r>
  <r>
    <n v="5784"/>
    <n v="0"/>
    <x v="2684"/>
    <d v="2017-09-09T00:00:00"/>
    <b v="0"/>
    <s v="Approved"/>
    <s v="Trek Bicycles"/>
    <s v="Standard"/>
    <s v="medium"/>
    <s v="medium"/>
    <n v="499.53"/>
    <n v="388.72"/>
    <d v="2002-03-22T00:00:00"/>
  </r>
  <r>
    <n v="5785"/>
    <n v="28"/>
    <x v="1653"/>
    <d v="2017-01-27T00:00:00"/>
    <b v="0"/>
    <s v="Approved"/>
    <s v="Norco Bicycles"/>
    <s v="Standard"/>
    <s v="medium"/>
    <s v="small"/>
    <n v="1216.1400000000001"/>
    <n v="1082.3599999999999"/>
    <d v="1991-08-05T00:00:00"/>
  </r>
  <r>
    <n v="5786"/>
    <n v="76"/>
    <x v="2490"/>
    <d v="2017-07-20T00:00:00"/>
    <b v="0"/>
    <s v="Approved"/>
    <s v="WeareA2B"/>
    <s v="Standard"/>
    <s v="low"/>
    <s v="medium"/>
    <n v="642.30999999999995"/>
    <n v="513.85"/>
    <d v="2011-01-10T00:00:00"/>
  </r>
  <r>
    <n v="5787"/>
    <n v="42"/>
    <x v="2476"/>
    <d v="2017-10-09T00:00:00"/>
    <b v="1"/>
    <s v="Cancelled"/>
    <s v="OHM Cycles"/>
    <s v="Road"/>
    <s v="medium"/>
    <s v="small"/>
    <n v="1810"/>
    <n v="1610.9"/>
    <d v="2008-03-19T00:00:00"/>
  </r>
  <r>
    <n v="5788"/>
    <n v="67"/>
    <x v="2517"/>
    <d v="2017-10-09T00:00:00"/>
    <b v="1"/>
    <s v="Approved"/>
    <s v="Norco Bicycles"/>
    <s v="Road"/>
    <s v="medium"/>
    <s v="medium"/>
    <n v="544.04999999999995"/>
    <n v="376.84"/>
    <d v="2005-10-22T00:00:00"/>
  </r>
  <r>
    <n v="5789"/>
    <n v="62"/>
    <x v="1278"/>
    <d v="2017-11-02T00:00:00"/>
    <b v="0"/>
    <s v="Approved"/>
    <s v="Solex"/>
    <s v="Standard"/>
    <s v="medium"/>
    <s v="medium"/>
    <n v="478.16"/>
    <n v="298.72000000000003"/>
    <d v="2014-03-03T00:00:00"/>
  </r>
  <r>
    <n v="5790"/>
    <n v="37"/>
    <x v="2498"/>
    <d v="2017-12-19T00:00:00"/>
    <b v="1"/>
    <s v="Approved"/>
    <s v="OHM Cycles"/>
    <s v="Standard"/>
    <s v="low"/>
    <s v="medium"/>
    <n v="1793.43"/>
    <n v="248.82"/>
    <d v="2010-06-07T00:00:00"/>
  </r>
  <r>
    <n v="5791"/>
    <n v="52"/>
    <x v="1299"/>
    <d v="2017-08-24T00:00:00"/>
    <b v="1"/>
    <s v="Approved"/>
    <s v="OHM Cycles"/>
    <s v="Road"/>
    <s v="medium"/>
    <s v="medium"/>
    <n v="1280.28"/>
    <n v="829.51"/>
    <d v="1997-02-09T00:00:00"/>
  </r>
  <r>
    <n v="5792"/>
    <n v="5"/>
    <x v="1439"/>
    <d v="2017-09-03T00:00:00"/>
    <b v="1"/>
    <s v="Approved"/>
    <s v="Giant Bicycles"/>
    <s v="Standard"/>
    <s v="high"/>
    <s v="medium"/>
    <n v="1129.1300000000001"/>
    <n v="677.48"/>
    <d v="2004-09-28T00:00:00"/>
  </r>
  <r>
    <n v="5793"/>
    <n v="49"/>
    <x v="837"/>
    <d v="2017-01-20T00:00:00"/>
    <b v="0"/>
    <s v="Approved"/>
    <s v="Trek Bicycles"/>
    <s v="Road"/>
    <s v="medium"/>
    <s v="medium"/>
    <n v="533.51"/>
    <n v="400.13"/>
    <d v="2012-06-04T00:00:00"/>
  </r>
  <r>
    <n v="5794"/>
    <n v="87"/>
    <x v="2611"/>
    <d v="2017-03-29T00:00:00"/>
    <b v="1"/>
    <s v="Approved"/>
    <s v="Giant Bicycles"/>
    <s v="Standard"/>
    <s v="high"/>
    <s v="medium"/>
    <n v="1179"/>
    <n v="707.4"/>
    <d v="2005-12-07T00:00:00"/>
  </r>
  <r>
    <n v="5795"/>
    <n v="56"/>
    <x v="1714"/>
    <d v="2017-05-17T00:00:00"/>
    <b v="1"/>
    <s v="Approved"/>
    <s v="Norco Bicycles"/>
    <s v="Mountain"/>
    <s v="low"/>
    <s v="small"/>
    <n v="688.63"/>
    <n v="612.88"/>
    <d v="1993-10-02T00:00:00"/>
  </r>
  <r>
    <n v="5796"/>
    <n v="16"/>
    <x v="2023"/>
    <d v="2017-09-07T00:00:00"/>
    <b v="0"/>
    <s v="Approved"/>
    <s v="Norco Bicycles"/>
    <s v="Standard"/>
    <s v="high"/>
    <s v="small"/>
    <n v="1661.92"/>
    <n v="1479.11"/>
    <d v="1994-09-09T00:00:00"/>
  </r>
  <r>
    <n v="5797"/>
    <n v="36"/>
    <x v="700"/>
    <d v="2017-04-30T00:00:00"/>
    <b v="0"/>
    <s v="Approved"/>
    <s v="Solex"/>
    <s v="Standard"/>
    <s v="low"/>
    <s v="medium"/>
    <n v="1289.8499999999999"/>
    <n v="74.510000000000005"/>
    <d v="2006-10-01T00:00:00"/>
  </r>
  <r>
    <n v="5798"/>
    <n v="38"/>
    <x v="948"/>
    <d v="2017-09-11T00:00:00"/>
    <b v="1"/>
    <s v="Approved"/>
    <s v="Solex"/>
    <s v="Standard"/>
    <s v="medium"/>
    <s v="medium"/>
    <n v="1577.53"/>
    <n v="826.51"/>
    <d v="2011-05-09T00:00:00"/>
  </r>
  <r>
    <n v="5799"/>
    <n v="74"/>
    <x v="205"/>
    <d v="2017-03-28T00:00:00"/>
    <b v="0"/>
    <s v="Approved"/>
    <s v="WeareA2B"/>
    <s v="Standard"/>
    <s v="medium"/>
    <s v="medium"/>
    <n v="1762.96"/>
    <n v="950.52"/>
    <d v="2014-07-28T00:00:00"/>
  </r>
  <r>
    <n v="5800"/>
    <n v="37"/>
    <x v="888"/>
    <d v="2017-06-18T00:00:00"/>
    <b v="1"/>
    <s v="Approved"/>
    <s v="OHM Cycles"/>
    <s v="Standard"/>
    <s v="low"/>
    <s v="medium"/>
    <n v="1793.43"/>
    <n v="248.82"/>
    <d v="1999-07-20T00:00:00"/>
  </r>
  <r>
    <n v="5801"/>
    <n v="3"/>
    <x v="423"/>
    <d v="2017-08-16T00:00:00"/>
    <b v="0"/>
    <s v="Approved"/>
    <s v="Trek Bicycles"/>
    <s v="Standard"/>
    <s v="medium"/>
    <s v="large"/>
    <n v="2091.4699999999998"/>
    <n v="388.92"/>
    <d v="2005-08-09T00:00:00"/>
  </r>
  <r>
    <n v="5803"/>
    <n v="60"/>
    <x v="508"/>
    <d v="2017-07-25T00:00:00"/>
    <b v="1"/>
    <s v="Approved"/>
    <s v="Giant Bicycles"/>
    <s v="Standard"/>
    <s v="high"/>
    <s v="small"/>
    <n v="1977.36"/>
    <n v="1759.85"/>
    <d v="2010-11-05T00:00:00"/>
  </r>
  <r>
    <n v="5804"/>
    <n v="67"/>
    <x v="12"/>
    <d v="2017-01-24T00:00:00"/>
    <b v="1"/>
    <s v="Approved"/>
    <s v="Norco Bicycles"/>
    <s v="Road"/>
    <s v="medium"/>
    <s v="medium"/>
    <n v="544.04999999999995"/>
    <n v="376.84"/>
    <d v="2005-10-22T00:00:00"/>
  </r>
  <r>
    <n v="5805"/>
    <n v="83"/>
    <x v="2835"/>
    <d v="2017-09-27T00:00:00"/>
    <b v="0"/>
    <s v="Approved"/>
    <s v="Solex"/>
    <s v="Touring"/>
    <s v="medium"/>
    <s v="large"/>
    <n v="2083.94"/>
    <n v="675.03"/>
    <d v="1998-12-16T00:00:00"/>
  </r>
  <r>
    <n v="5806"/>
    <n v="2"/>
    <x v="1665"/>
    <d v="2017-02-20T00:00:00"/>
    <b v="0"/>
    <s v="Approved"/>
    <s v="Solex"/>
    <s v="Standard"/>
    <s v="medium"/>
    <s v="medium"/>
    <n v="71.489999999999995"/>
    <n v="53.62"/>
    <d v="2012-12-02T00:00:00"/>
  </r>
  <r>
    <n v="5807"/>
    <n v="49"/>
    <x v="2620"/>
    <d v="2017-10-24T00:00:00"/>
    <b v="1"/>
    <s v="Approved"/>
    <s v="Trek Bicycles"/>
    <s v="Road"/>
    <s v="medium"/>
    <s v="medium"/>
    <n v="533.51"/>
    <n v="400.13"/>
    <d v="2012-06-04T00:00:00"/>
  </r>
  <r>
    <n v="5808"/>
    <n v="37"/>
    <x v="2836"/>
    <d v="2017-01-25T00:00:00"/>
    <b v="0"/>
    <s v="Approved"/>
    <s v="OHM Cycles"/>
    <s v="Standard"/>
    <s v="low"/>
    <s v="medium"/>
    <n v="1793.43"/>
    <n v="248.82"/>
    <d v="2011-03-16T00:00:00"/>
  </r>
  <r>
    <n v="5809"/>
    <n v="71"/>
    <x v="2824"/>
    <d v="2017-11-05T00:00:00"/>
    <b v="0"/>
    <s v="Cancelled"/>
    <s v="Solex"/>
    <s v="Standard"/>
    <s v="high"/>
    <s v="large"/>
    <n v="1842.92"/>
    <n v="1105.75"/>
    <d v="1995-10-24T00:00:00"/>
  </r>
  <r>
    <n v="5810"/>
    <n v="43"/>
    <x v="1285"/>
    <d v="2017-03-23T00:00:00"/>
    <b v="1"/>
    <s v="Approved"/>
    <s v="Norco Bicycles"/>
    <s v="Standard"/>
    <s v="medium"/>
    <s v="medium"/>
    <n v="1555.58"/>
    <n v="818.01"/>
    <d v="2003-09-09T00:00:00"/>
  </r>
  <r>
    <n v="5811"/>
    <n v="27"/>
    <x v="1650"/>
    <d v="2017-07-27T00:00:00"/>
    <b v="0"/>
    <s v="Approved"/>
    <s v="Trek Bicycles"/>
    <s v="Standard"/>
    <s v="medium"/>
    <s v="medium"/>
    <n v="499.53"/>
    <n v="388.72"/>
    <d v="1999-06-23T00:00:00"/>
  </r>
  <r>
    <n v="5812"/>
    <n v="10"/>
    <x v="2518"/>
    <d v="2017-05-27T00:00:00"/>
    <b v="1"/>
    <s v="Approved"/>
    <s v="WeareA2B"/>
    <s v="Touring"/>
    <s v="medium"/>
    <s v="medium"/>
    <n v="1466.68"/>
    <n v="363.25"/>
    <d v="2014-03-03T00:00:00"/>
  </r>
  <r>
    <n v="5813"/>
    <n v="63"/>
    <x v="2736"/>
    <d v="2017-05-25T00:00:00"/>
    <b v="1"/>
    <s v="Approved"/>
    <s v="Solex"/>
    <s v="Standard"/>
    <s v="medium"/>
    <s v="medium"/>
    <n v="1483.2"/>
    <n v="99.59"/>
    <d v="1992-10-02T00:00:00"/>
  </r>
  <r>
    <n v="5814"/>
    <n v="0"/>
    <x v="1589"/>
    <d v="2017-02-09T00:00:00"/>
    <b v="0"/>
    <s v="Approved"/>
    <s v="OHM Cycles"/>
    <s v="Standard"/>
    <s v="medium"/>
    <s v="medium"/>
    <n v="235.63"/>
    <n v="125.07"/>
    <d v="2004-08-07T00:00:00"/>
  </r>
  <r>
    <n v="5815"/>
    <n v="54"/>
    <x v="630"/>
    <d v="2017-08-31T00:00:00"/>
    <b v="1"/>
    <s v="Approved"/>
    <s v="WeareA2B"/>
    <s v="Standard"/>
    <s v="medium"/>
    <s v="medium"/>
    <n v="1292.8399999999999"/>
    <n v="13.44"/>
    <d v="2009-04-12T00:00:00"/>
  </r>
  <r>
    <n v="5816"/>
    <n v="57"/>
    <x v="774"/>
    <d v="2017-12-04T00:00:00"/>
    <b v="1"/>
    <s v="Approved"/>
    <s v="WeareA2B"/>
    <s v="Touring"/>
    <s v="medium"/>
    <s v="large"/>
    <n v="1890.39"/>
    <n v="260.14"/>
    <d v="1991-01-21T00:00:00"/>
  </r>
  <r>
    <n v="5817"/>
    <n v="42"/>
    <x v="1552"/>
    <d v="2017-10-25T00:00:00"/>
    <b v="0"/>
    <s v="Approved"/>
    <s v="OHM Cycles"/>
    <s v="Road"/>
    <s v="medium"/>
    <s v="small"/>
    <n v="1810"/>
    <n v="1610.9"/>
    <d v="2008-03-19T00:00:00"/>
  </r>
  <r>
    <n v="5818"/>
    <n v="36"/>
    <x v="1317"/>
    <d v="2017-05-25T00:00:00"/>
    <b v="1"/>
    <s v="Approved"/>
    <s v="Solex"/>
    <s v="Standard"/>
    <s v="low"/>
    <s v="medium"/>
    <n v="945.04"/>
    <n v="507.58"/>
    <d v="1995-12-19T00:00:00"/>
  </r>
  <r>
    <n v="5819"/>
    <n v="77"/>
    <x v="416"/>
    <d v="2017-12-06T00:00:00"/>
    <b v="1"/>
    <s v="Approved"/>
    <s v="Norco Bicycles"/>
    <s v="Road"/>
    <s v="medium"/>
    <s v="large"/>
    <n v="1240.31"/>
    <n v="795.1"/>
    <d v="2004-01-16T00:00:00"/>
  </r>
  <r>
    <n v="5820"/>
    <n v="8"/>
    <x v="2756"/>
    <d v="2017-04-18T00:00:00"/>
    <b v="0"/>
    <s v="Approved"/>
    <s v="Solex"/>
    <s v="Road"/>
    <s v="medium"/>
    <s v="small"/>
    <n v="1703.52"/>
    <n v="1516.13"/>
    <d v="2011-04-16T00:00:00"/>
  </r>
  <r>
    <n v="5821"/>
    <n v="54"/>
    <x v="2766"/>
    <d v="2017-12-19T00:00:00"/>
    <b v="0"/>
    <s v="Approved"/>
    <s v="WeareA2B"/>
    <s v="Standard"/>
    <s v="medium"/>
    <s v="medium"/>
    <n v="1807.45"/>
    <n v="778.69"/>
    <d v="2005-10-22T00:00:00"/>
  </r>
  <r>
    <n v="5822"/>
    <n v="19"/>
    <x v="1754"/>
    <d v="2017-06-12T00:00:00"/>
    <b v="1"/>
    <s v="Approved"/>
    <s v="OHM Cycles"/>
    <s v="Road"/>
    <s v="high"/>
    <s v="large"/>
    <n v="12.01"/>
    <n v="7.21"/>
    <d v="2009-03-08T00:00:00"/>
  </r>
  <r>
    <n v="5823"/>
    <n v="84"/>
    <x v="1564"/>
    <d v="2017-02-10T00:00:00"/>
    <b v="0"/>
    <s v="Approved"/>
    <s v="Trek Bicycles"/>
    <s v="Road"/>
    <s v="medium"/>
    <s v="medium"/>
    <n v="290.62"/>
    <n v="215.14"/>
    <d v="2004-12-18T00:00:00"/>
  </r>
  <r>
    <n v="5824"/>
    <n v="12"/>
    <x v="830"/>
    <d v="2017-12-10T00:00:00"/>
    <b v="0"/>
    <s v="Approved"/>
    <s v="WeareA2B"/>
    <s v="Standard"/>
    <s v="medium"/>
    <s v="medium"/>
    <n v="1231.1500000000001"/>
    <n v="161.6"/>
    <d v="2004-08-17T00:00:00"/>
  </r>
  <r>
    <n v="5825"/>
    <n v="35"/>
    <x v="2014"/>
    <d v="2017-06-23T00:00:00"/>
    <b v="1"/>
    <s v="Approved"/>
    <s v="Giant Bicycles"/>
    <s v="Standard"/>
    <s v="medium"/>
    <s v="medium"/>
    <n v="1403.5"/>
    <n v="954.82"/>
    <d v="2016-11-14T00:00:00"/>
  </r>
  <r>
    <n v="5826"/>
    <n v="67"/>
    <x v="344"/>
    <d v="2017-09-10T00:00:00"/>
    <b v="0"/>
    <s v="Approved"/>
    <s v="Norco Bicycles"/>
    <s v="Road"/>
    <s v="medium"/>
    <s v="medium"/>
    <n v="544.04999999999995"/>
    <n v="376.84"/>
    <d v="2005-10-22T00:00:00"/>
  </r>
  <r>
    <n v="5827"/>
    <n v="43"/>
    <x v="2667"/>
    <d v="2017-09-20T00:00:00"/>
    <b v="1"/>
    <s v="Approved"/>
    <s v="Solex"/>
    <s v="Standard"/>
    <s v="medium"/>
    <s v="medium"/>
    <n v="1151.96"/>
    <n v="649.49"/>
    <d v="2012-06-04T00:00:00"/>
  </r>
  <r>
    <n v="5828"/>
    <n v="69"/>
    <x v="1105"/>
    <d v="2017-11-20T00:00:00"/>
    <b v="0"/>
    <s v="Approved"/>
    <s v="Giant Bicycles"/>
    <s v="Road"/>
    <s v="medium"/>
    <s v="medium"/>
    <n v="792.9"/>
    <n v="594.67999999999995"/>
    <d v="1995-10-24T00:00:00"/>
  </r>
  <r>
    <n v="5829"/>
    <n v="90"/>
    <x v="592"/>
    <d v="2017-07-26T00:00:00"/>
    <b v="1"/>
    <s v="Approved"/>
    <s v="Norco Bicycles"/>
    <s v="Standard"/>
    <s v="low"/>
    <s v="medium"/>
    <n v="363.01"/>
    <n v="290.41000000000003"/>
    <d v="2005-05-10T00:00:00"/>
  </r>
  <r>
    <n v="5830"/>
    <n v="50"/>
    <x v="653"/>
    <d v="2017-02-06T00:00:00"/>
    <b v="1"/>
    <s v="Approved"/>
    <s v="WeareA2B"/>
    <s v="Standard"/>
    <s v="medium"/>
    <s v="small"/>
    <n v="175.89"/>
    <n v="131.91999999999999"/>
    <d v="2003-02-16T00:00:00"/>
  </r>
  <r>
    <n v="5831"/>
    <n v="29"/>
    <x v="1613"/>
    <d v="2017-10-29T00:00:00"/>
    <b v="0"/>
    <s v="Approved"/>
    <s v="Norco Bicycles"/>
    <s v="Road"/>
    <s v="medium"/>
    <s v="medium"/>
    <n v="543.39"/>
    <n v="407.54"/>
    <d v="2006-11-10T00:00:00"/>
  </r>
  <r>
    <n v="5832"/>
    <n v="16"/>
    <x v="1294"/>
    <d v="2017-06-16T00:00:00"/>
    <b v="0"/>
    <s v="Approved"/>
    <s v="Norco Bicycles"/>
    <s v="Standard"/>
    <s v="high"/>
    <s v="small"/>
    <n v="1661.92"/>
    <n v="1479.11"/>
    <d v="1996-04-05T00:00:00"/>
  </r>
  <r>
    <n v="5833"/>
    <n v="32"/>
    <x v="2837"/>
    <d v="2017-07-19T00:00:00"/>
    <b v="0"/>
    <s v="Approved"/>
    <s v="Giant Bicycles"/>
    <s v="Standard"/>
    <s v="medium"/>
    <s v="medium"/>
    <n v="642.70000000000005"/>
    <n v="211.37"/>
    <d v="2002-03-22T00:00:00"/>
  </r>
  <r>
    <n v="5834"/>
    <n v="47"/>
    <x v="1505"/>
    <d v="2017-01-19T00:00:00"/>
    <b v="0"/>
    <s v="Approved"/>
    <s v="Trek Bicycles"/>
    <s v="Road"/>
    <s v="low"/>
    <s v="small"/>
    <n v="1720.7"/>
    <n v="1531.42"/>
    <d v="2003-07-21T00:00:00"/>
  </r>
  <r>
    <n v="5836"/>
    <n v="0"/>
    <x v="990"/>
    <d v="2017-09-10T00:00:00"/>
    <b v="1"/>
    <s v="Approved"/>
    <s v="OHM Cycles"/>
    <s v="Standard"/>
    <s v="medium"/>
    <s v="medium"/>
    <n v="183.86"/>
    <n v="137.9"/>
    <d v="1993-07-20T00:00:00"/>
  </r>
  <r>
    <n v="5837"/>
    <n v="56"/>
    <x v="2163"/>
    <d v="2017-08-24T00:00:00"/>
    <b v="0"/>
    <s v="Approved"/>
    <s v="OHM Cycles"/>
    <s v="Standard"/>
    <s v="medium"/>
    <s v="medium"/>
    <n v="183.86"/>
    <n v="137.9"/>
    <d v="1997-10-04T00:00:00"/>
  </r>
  <r>
    <n v="5838"/>
    <n v="4"/>
    <x v="407"/>
    <d v="2017-01-06T00:00:00"/>
    <b v="0"/>
    <s v="Approved"/>
    <s v="Giant Bicycles"/>
    <s v="Standard"/>
    <s v="high"/>
    <s v="medium"/>
    <n v="1129.1300000000001"/>
    <n v="677.48"/>
    <d v="2011-08-29T00:00:00"/>
  </r>
  <r>
    <n v="5839"/>
    <n v="68"/>
    <x v="2838"/>
    <d v="2017-03-07T00:00:00"/>
    <b v="0"/>
    <s v="Approved"/>
    <s v="OHM Cycles"/>
    <s v="Standard"/>
    <s v="medium"/>
    <s v="medium"/>
    <n v="1636.9"/>
    <n v="44.71"/>
    <d v="2015-04-11T00:00:00"/>
  </r>
  <r>
    <n v="5840"/>
    <n v="81"/>
    <x v="577"/>
    <d v="2017-08-03T00:00:00"/>
    <b v="1"/>
    <s v="Approved"/>
    <s v="Norco Bicycles"/>
    <s v="Standard"/>
    <s v="medium"/>
    <s v="small"/>
    <n v="586.45000000000005"/>
    <n v="521.94000000000005"/>
    <d v="1991-07-10T00:00:00"/>
  </r>
  <r>
    <n v="5841"/>
    <n v="78"/>
    <x v="456"/>
    <d v="2017-05-30T00:00:00"/>
    <b v="1"/>
    <s v="Approved"/>
    <s v="Giant Bicycles"/>
    <s v="Standard"/>
    <s v="medium"/>
    <s v="large"/>
    <n v="1765.3"/>
    <n v="709.48"/>
    <d v="1994-08-10T00:00:00"/>
  </r>
  <r>
    <n v="5842"/>
    <n v="4"/>
    <x v="1474"/>
    <d v="2017-03-22T00:00:00"/>
    <b v="1"/>
    <s v="Approved"/>
    <s v="Giant Bicycles"/>
    <s v="Standard"/>
    <s v="high"/>
    <s v="medium"/>
    <n v="1129.1300000000001"/>
    <n v="677.48"/>
    <d v="2004-08-17T00:00:00"/>
  </r>
  <r>
    <n v="5843"/>
    <n v="0"/>
    <x v="2839"/>
    <d v="2017-12-09T00:00:00"/>
    <b v="0"/>
    <s v="Approved"/>
    <s v="Norco Bicycles"/>
    <s v="Road"/>
    <s v="medium"/>
    <s v="medium"/>
    <n v="543.39"/>
    <n v="407.54"/>
    <d v="1992-10-11T00:00:00"/>
  </r>
  <r>
    <n v="5844"/>
    <n v="96"/>
    <x v="2840"/>
    <d v="2017-08-21T00:00:00"/>
    <b v="0"/>
    <s v="Approved"/>
    <s v="WeareA2B"/>
    <s v="Road"/>
    <s v="low"/>
    <s v="small"/>
    <n v="1172.78"/>
    <n v="1043.77"/>
    <d v="2002-10-10T00:00:00"/>
  </r>
  <r>
    <n v="5845"/>
    <n v="64"/>
    <x v="2197"/>
    <d v="2017-06-17T00:00:00"/>
    <b v="1"/>
    <s v="Approved"/>
    <s v="Giant Bicycles"/>
    <s v="Standard"/>
    <s v="high"/>
    <s v="small"/>
    <n v="1977.36"/>
    <n v="1759.85"/>
    <d v="1998-12-17T00:00:00"/>
  </r>
  <r>
    <n v="5846"/>
    <n v="50"/>
    <x v="2535"/>
    <d v="2017-10-15T00:00:00"/>
    <b v="0"/>
    <s v="Approved"/>
    <s v="WeareA2B"/>
    <s v="Standard"/>
    <s v="medium"/>
    <s v="small"/>
    <n v="175.89"/>
    <n v="131.91999999999999"/>
    <d v="2003-02-16T00:00:00"/>
  </r>
  <r>
    <n v="5847"/>
    <n v="98"/>
    <x v="2671"/>
    <d v="2017-06-27T00:00:00"/>
    <b v="1"/>
    <s v="Approved"/>
    <s v="Trek Bicycles"/>
    <s v="Standard"/>
    <s v="high"/>
    <s v="medium"/>
    <n v="358.39"/>
    <n v="215.03"/>
    <d v="2004-01-16T00:00:00"/>
  </r>
  <r>
    <n v="5848"/>
    <n v="67"/>
    <x v="2655"/>
    <d v="2017-03-31T00:00:00"/>
    <b v="1"/>
    <s v="Approved"/>
    <s v="Norco Bicycles"/>
    <s v="Road"/>
    <s v="medium"/>
    <s v="medium"/>
    <n v="544.04999999999995"/>
    <n v="376.84"/>
    <d v="2005-10-22T00:00:00"/>
  </r>
  <r>
    <n v="5849"/>
    <n v="22"/>
    <x v="2287"/>
    <d v="2017-05-18T00:00:00"/>
    <b v="0"/>
    <s v="Approved"/>
    <s v="WeareA2B"/>
    <s v="Standard"/>
    <s v="medium"/>
    <s v="medium"/>
    <n v="60.34"/>
    <n v="45.26"/>
    <d v="1993-07-15T00:00:00"/>
  </r>
  <r>
    <n v="5850"/>
    <n v="100"/>
    <x v="319"/>
    <d v="2017-01-10T00:00:00"/>
    <b v="1"/>
    <s v="Approved"/>
    <s v="Norco Bicycles"/>
    <s v="Road"/>
    <s v="medium"/>
    <s v="medium"/>
    <n v="1036.5899999999999"/>
    <n v="206.35"/>
    <d v="1991-05-06T00:00:00"/>
  </r>
  <r>
    <n v="5851"/>
    <n v="43"/>
    <x v="2841"/>
    <d v="2017-04-23T00:00:00"/>
    <b v="0"/>
    <s v="Approved"/>
    <s v="Solex"/>
    <s v="Standard"/>
    <s v="medium"/>
    <s v="medium"/>
    <n v="1151.96"/>
    <n v="649.49"/>
    <d v="1999-12-04T00:00:00"/>
  </r>
  <r>
    <n v="5852"/>
    <n v="77"/>
    <x v="2807"/>
    <d v="2017-10-10T00:00:00"/>
    <b v="1"/>
    <s v="Approved"/>
    <s v="Norco Bicycles"/>
    <s v="Road"/>
    <s v="medium"/>
    <s v="large"/>
    <n v="1240.31"/>
    <n v="795.1"/>
    <d v="2004-07-25T00:00:00"/>
  </r>
  <r>
    <n v="5853"/>
    <n v="5"/>
    <x v="2842"/>
    <d v="2017-09-15T00:00:00"/>
    <b v="0"/>
    <s v="Approved"/>
    <s v="Trek Bicycles"/>
    <s v="Mountain"/>
    <s v="low"/>
    <s v="medium"/>
    <n v="574.64"/>
    <n v="459.71"/>
    <d v="2011-08-29T00:00:00"/>
  </r>
  <r>
    <n v="5854"/>
    <n v="42"/>
    <x v="2843"/>
    <d v="2017-01-21T00:00:00"/>
    <b v="0"/>
    <s v="Approved"/>
    <s v="OHM Cycles"/>
    <s v="Road"/>
    <s v="medium"/>
    <s v="small"/>
    <n v="1810"/>
    <n v="1610.9"/>
    <d v="2003-09-09T00:00:00"/>
  </r>
  <r>
    <n v="5855"/>
    <n v="90"/>
    <x v="156"/>
    <d v="2017-08-05T00:00:00"/>
    <b v="1"/>
    <s v="Approved"/>
    <s v="Norco Bicycles"/>
    <s v="Standard"/>
    <s v="low"/>
    <s v="medium"/>
    <n v="363.01"/>
    <n v="290.41000000000003"/>
    <d v="2016-03-29T00:00:00"/>
  </r>
  <r>
    <n v="5856"/>
    <n v="100"/>
    <x v="1196"/>
    <d v="2017-05-18T00:00:00"/>
    <b v="0"/>
    <s v="Approved"/>
    <s v="Norco Bicycles"/>
    <s v="Road"/>
    <s v="medium"/>
    <s v="medium"/>
    <n v="1036.5899999999999"/>
    <n v="206.35"/>
    <d v="1991-05-06T00:00:00"/>
  </r>
  <r>
    <n v="5857"/>
    <n v="62"/>
    <x v="2041"/>
    <d v="2017-07-16T00:00:00"/>
    <b v="1"/>
    <s v="Approved"/>
    <s v="Solex"/>
    <s v="Standard"/>
    <s v="medium"/>
    <s v="medium"/>
    <n v="478.16"/>
    <n v="298.72000000000003"/>
    <d v="1998-12-17T00:00:00"/>
  </r>
  <r>
    <n v="5858"/>
    <n v="87"/>
    <x v="1950"/>
    <d v="2017-08-31T00:00:00"/>
    <b v="0"/>
    <s v="Approved"/>
    <s v="Giant Bicycles"/>
    <s v="Standard"/>
    <s v="high"/>
    <s v="medium"/>
    <n v="1179"/>
    <n v="707.4"/>
    <d v="1998-12-16T00:00:00"/>
  </r>
  <r>
    <n v="5859"/>
    <n v="14"/>
    <x v="2844"/>
    <d v="2017-08-19T00:00:00"/>
    <b v="0"/>
    <s v="Approved"/>
    <s v="Trek Bicycles"/>
    <s v="Standard"/>
    <s v="medium"/>
    <s v="small"/>
    <n v="1386.84"/>
    <n v="1234.29"/>
    <d v="2003-08-05T00:00:00"/>
  </r>
  <r>
    <n v="5860"/>
    <n v="52"/>
    <x v="1791"/>
    <d v="2017-12-06T00:00:00"/>
    <b v="1"/>
    <s v="Approved"/>
    <s v="OHM Cycles"/>
    <s v="Road"/>
    <s v="medium"/>
    <s v="medium"/>
    <n v="1280.28"/>
    <n v="829.51"/>
    <d v="2003-07-21T00:00:00"/>
  </r>
  <r>
    <n v="5861"/>
    <n v="37"/>
    <x v="2845"/>
    <d v="2017-06-12T00:00:00"/>
    <b v="1"/>
    <s v="Approved"/>
    <s v="OHM Cycles"/>
    <s v="Standard"/>
    <s v="low"/>
    <s v="medium"/>
    <n v="1793.43"/>
    <n v="248.82"/>
    <d v="1999-07-20T00:00:00"/>
  </r>
  <r>
    <n v="5863"/>
    <n v="0"/>
    <x v="2846"/>
    <d v="2017-03-21T00:00:00"/>
    <b v="1"/>
    <s v="Approved"/>
    <s v="WeareA2B"/>
    <s v="Standard"/>
    <s v="medium"/>
    <s v="medium"/>
    <n v="60.34"/>
    <n v="45.26"/>
    <d v="1993-07-15T00:00:00"/>
  </r>
  <r>
    <n v="5864"/>
    <n v="4"/>
    <x v="136"/>
    <d v="2017-12-15T00:00:00"/>
    <b v="1"/>
    <s v="Approved"/>
    <s v="Giant Bicycles"/>
    <s v="Standard"/>
    <s v="high"/>
    <s v="medium"/>
    <n v="1129.1300000000001"/>
    <n v="677.48"/>
    <d v="2003-02-07T00:00:00"/>
  </r>
  <r>
    <n v="5865"/>
    <n v="60"/>
    <x v="118"/>
    <d v="2017-11-28T00:00:00"/>
    <b v="1"/>
    <s v="Approved"/>
    <s v="Giant Bicycles"/>
    <s v="Standard"/>
    <s v="high"/>
    <s v="small"/>
    <n v="1977.36"/>
    <n v="1759.85"/>
    <d v="1993-06-23T00:00:00"/>
  </r>
  <r>
    <n v="5866"/>
    <n v="80"/>
    <x v="2039"/>
    <d v="2017-02-20T00:00:00"/>
    <b v="0"/>
    <s v="Approved"/>
    <s v="OHM Cycles"/>
    <s v="Touring"/>
    <s v="low"/>
    <s v="medium"/>
    <n v="1073.07"/>
    <n v="933.84"/>
    <d v="2015-08-10T00:00:00"/>
  </r>
  <r>
    <n v="5867"/>
    <n v="10"/>
    <x v="2269"/>
    <d v="2017-02-18T00:00:00"/>
    <b v="1"/>
    <s v="Approved"/>
    <s v="Solex"/>
    <s v="Standard"/>
    <s v="medium"/>
    <s v="medium"/>
    <n v="1945.43"/>
    <n v="333.18"/>
    <d v="2014-10-10T00:00:00"/>
  </r>
  <r>
    <n v="5868"/>
    <n v="35"/>
    <x v="1414"/>
    <d v="2017-11-23T00:00:00"/>
    <b v="0"/>
    <s v="Approved"/>
    <s v="Giant Bicycles"/>
    <s v="Standard"/>
    <s v="medium"/>
    <s v="medium"/>
    <n v="1403.5"/>
    <n v="954.82"/>
    <d v="2011-08-29T00:00:00"/>
  </r>
  <r>
    <n v="5869"/>
    <n v="66"/>
    <x v="1973"/>
    <d v="2017-01-09T00:00:00"/>
    <b v="1"/>
    <s v="Approved"/>
    <s v="Giant Bicycles"/>
    <s v="Road"/>
    <s v="low"/>
    <s v="small"/>
    <n v="590.26"/>
    <n v="525.33000000000004"/>
    <d v="2010-08-20T00:00:00"/>
  </r>
  <r>
    <n v="5870"/>
    <n v="9"/>
    <x v="958"/>
    <d v="2017-11-19T00:00:00"/>
    <b v="1"/>
    <s v="Approved"/>
    <s v="Norco Bicycles"/>
    <s v="Standard"/>
    <s v="medium"/>
    <s v="small"/>
    <n v="1216.1400000000001"/>
    <n v="1082.3599999999999"/>
    <d v="2006-11-10T00:00:00"/>
  </r>
  <r>
    <n v="5871"/>
    <n v="8"/>
    <x v="389"/>
    <d v="2017-11-27T00:00:00"/>
    <b v="1"/>
    <s v="Approved"/>
    <s v="Solex"/>
    <s v="Road"/>
    <s v="medium"/>
    <s v="small"/>
    <n v="1703.52"/>
    <n v="1516.13"/>
    <d v="2005-12-07T00:00:00"/>
  </r>
  <r>
    <n v="5872"/>
    <n v="56"/>
    <x v="2747"/>
    <d v="2017-02-13T00:00:00"/>
    <b v="0"/>
    <s v="Approved"/>
    <s v="OHM Cycles"/>
    <s v="Standard"/>
    <s v="medium"/>
    <s v="medium"/>
    <n v="183.86"/>
    <n v="137.9"/>
    <d v="2011-08-24T00:00:00"/>
  </r>
  <r>
    <n v="5873"/>
    <n v="55"/>
    <x v="2415"/>
    <d v="2017-03-21T00:00:00"/>
    <b v="0"/>
    <s v="Approved"/>
    <s v="Trek Bicycles"/>
    <s v="Road"/>
    <s v="medium"/>
    <s v="large"/>
    <n v="1894.19"/>
    <n v="598.76"/>
    <d v="2003-07-21T00:00:00"/>
  </r>
  <r>
    <n v="5874"/>
    <n v="40"/>
    <x v="768"/>
    <d v="2017-06-11T00:00:00"/>
    <b v="0"/>
    <s v="Approved"/>
    <s v="OHM Cycles"/>
    <s v="Standard"/>
    <s v="high"/>
    <s v="medium"/>
    <n v="1458.17"/>
    <n v="874.9"/>
    <d v="2008-03-19T00:00:00"/>
  </r>
  <r>
    <n v="5875"/>
    <n v="87"/>
    <x v="830"/>
    <d v="2017-01-23T00:00:00"/>
    <b v="0"/>
    <s v="Approved"/>
    <s v="Giant Bicycles"/>
    <s v="Standard"/>
    <s v="high"/>
    <s v="medium"/>
    <n v="1179"/>
    <n v="707.4"/>
    <d v="2003-09-10T00:00:00"/>
  </r>
  <r>
    <n v="5876"/>
    <n v="95"/>
    <x v="1320"/>
    <d v="2017-06-21T00:00:00"/>
    <b v="0"/>
    <s v="Approved"/>
    <s v="OHM Cycles"/>
    <s v="Touring"/>
    <s v="low"/>
    <s v="medium"/>
    <n v="1073.07"/>
    <n v="933.84"/>
    <d v="1997-01-25T00:00:00"/>
  </r>
  <r>
    <n v="5877"/>
    <n v="67"/>
    <x v="2696"/>
    <d v="2017-01-01T00:00:00"/>
    <b v="0"/>
    <s v="Approved"/>
    <s v="Norco Bicycles"/>
    <s v="Road"/>
    <s v="medium"/>
    <s v="medium"/>
    <n v="544.04999999999995"/>
    <n v="376.84"/>
    <d v="2005-10-22T00:00:00"/>
  </r>
  <r>
    <n v="5878"/>
    <n v="73"/>
    <x v="2847"/>
    <d v="2017-08-18T00:00:00"/>
    <b v="1"/>
    <s v="Approved"/>
    <s v="Solex"/>
    <s v="Standard"/>
    <s v="medium"/>
    <s v="medium"/>
    <n v="1945.43"/>
    <n v="333.18"/>
    <d v="2002-08-31T00:00:00"/>
  </r>
  <r>
    <n v="5879"/>
    <n v="20"/>
    <x v="2781"/>
    <d v="2017-08-21T00:00:00"/>
    <b v="0"/>
    <s v="Approved"/>
    <s v="Trek Bicycles"/>
    <s v="Standard"/>
    <s v="medium"/>
    <s v="small"/>
    <n v="1775.81"/>
    <n v="1580.47"/>
    <d v="2010-05-05T00:00:00"/>
  </r>
  <r>
    <n v="5880"/>
    <n v="56"/>
    <x v="2848"/>
    <d v="2017-04-18T00:00:00"/>
    <b v="0"/>
    <s v="Approved"/>
    <s v="OHM Cycles"/>
    <s v="Standard"/>
    <s v="medium"/>
    <s v="medium"/>
    <n v="183.86"/>
    <n v="137.9"/>
    <d v="1997-10-04T00:00:00"/>
  </r>
  <r>
    <n v="5881"/>
    <n v="89"/>
    <x v="55"/>
    <d v="2017-10-18T00:00:00"/>
    <b v="1"/>
    <s v="Approved"/>
    <s v="WeareA2B"/>
    <s v="Touring"/>
    <s v="medium"/>
    <s v="large"/>
    <n v="1362.99"/>
    <n v="57.74"/>
    <d v="1993-04-20T00:00:00"/>
  </r>
  <r>
    <n v="5882"/>
    <n v="44"/>
    <x v="1334"/>
    <d v="2017-01-09T00:00:00"/>
    <b v="0"/>
    <s v="Approved"/>
    <s v="WeareA2B"/>
    <s v="Standard"/>
    <s v="medium"/>
    <s v="medium"/>
    <n v="1769.64"/>
    <n v="108.76"/>
    <d v="2012-06-04T00:00:00"/>
  </r>
  <r>
    <n v="5883"/>
    <n v="0"/>
    <x v="2376"/>
    <d v="2017-12-02T00:00:00"/>
    <b v="0"/>
    <s v="Approved"/>
    <s v="OHM Cycles"/>
    <s v="Standard"/>
    <s v="medium"/>
    <s v="medium"/>
    <n v="235.63"/>
    <n v="125.07"/>
    <d v="2004-08-07T00:00:00"/>
  </r>
  <r>
    <n v="5884"/>
    <n v="86"/>
    <x v="2386"/>
    <d v="2017-08-07T00:00:00"/>
    <b v="1"/>
    <s v="Approved"/>
    <s v="Norco Bicycles"/>
    <s v="Road"/>
    <s v="high"/>
    <s v="large"/>
    <n v="774.53"/>
    <n v="464.72"/>
    <d v="2003-03-18T00:00:00"/>
  </r>
  <r>
    <n v="5885"/>
    <n v="88"/>
    <x v="2655"/>
    <d v="2017-07-10T00:00:00"/>
    <b v="0"/>
    <s v="Approved"/>
    <s v="Norco Bicycles"/>
    <s v="Standard"/>
    <s v="medium"/>
    <s v="medium"/>
    <n v="1198.46"/>
    <n v="381.1"/>
    <d v="2003-09-10T00:00:00"/>
  </r>
  <r>
    <n v="5886"/>
    <n v="0"/>
    <x v="2849"/>
    <d v="2017-03-05T00:00:00"/>
    <b v="1"/>
    <s v="Approved"/>
    <s v="Trek Bicycles"/>
    <s v="Road"/>
    <s v="medium"/>
    <s v="medium"/>
    <n v="533.51"/>
    <n v="400.13"/>
    <d v="2012-06-04T00:00:00"/>
  </r>
  <r>
    <n v="5887"/>
    <n v="38"/>
    <x v="2209"/>
    <d v="2017-10-28T00:00:00"/>
    <b v="0"/>
    <s v="Approved"/>
    <s v="Solex"/>
    <s v="Standard"/>
    <s v="medium"/>
    <s v="medium"/>
    <n v="1577.53"/>
    <n v="826.51"/>
    <d v="2011-03-16T00:00:00"/>
  </r>
  <r>
    <n v="5889"/>
    <n v="81"/>
    <x v="1680"/>
    <d v="2017-01-19T00:00:00"/>
    <b v="0"/>
    <s v="Approved"/>
    <s v="Norco Bicycles"/>
    <s v="Standard"/>
    <s v="medium"/>
    <s v="small"/>
    <n v="586.45000000000005"/>
    <n v="521.94000000000005"/>
    <d v="1997-08-25T00:00:00"/>
  </r>
  <r>
    <n v="5890"/>
    <n v="13"/>
    <x v="2850"/>
    <d v="2017-02-06T00:00:00"/>
    <b v="0"/>
    <s v="Approved"/>
    <s v="Solex"/>
    <s v="Standard"/>
    <s v="medium"/>
    <s v="medium"/>
    <n v="1163.8900000000001"/>
    <n v="589.27"/>
    <d v="2016-07-09T00:00:00"/>
  </r>
  <r>
    <n v="5891"/>
    <n v="81"/>
    <x v="1239"/>
    <d v="2017-01-12T00:00:00"/>
    <b v="1"/>
    <s v="Approved"/>
    <s v="Solex"/>
    <s v="Standard"/>
    <s v="medium"/>
    <s v="medium"/>
    <n v="1151.96"/>
    <n v="649.49"/>
    <d v="2006-10-01T00:00:00"/>
  </r>
  <r>
    <n v="5892"/>
    <n v="3"/>
    <x v="2851"/>
    <d v="2017-03-22T00:00:00"/>
    <b v="0"/>
    <s v="Approved"/>
    <s v="Trek Bicycles"/>
    <s v="Standard"/>
    <s v="medium"/>
    <s v="large"/>
    <n v="2091.4699999999998"/>
    <n v="388.92"/>
    <d v="2003-07-21T00:00:00"/>
  </r>
  <r>
    <n v="5894"/>
    <n v="94"/>
    <x v="2250"/>
    <d v="2017-05-07T00:00:00"/>
    <b v="0"/>
    <s v="Approved"/>
    <s v="Giant Bicycles"/>
    <s v="Standard"/>
    <s v="medium"/>
    <s v="large"/>
    <n v="1635.3"/>
    <n v="993.66"/>
    <d v="2013-06-09T00:00:00"/>
  </r>
  <r>
    <n v="5895"/>
    <n v="38"/>
    <x v="2174"/>
    <d v="2017-03-02T00:00:00"/>
    <b v="0"/>
    <s v="Approved"/>
    <s v="Solex"/>
    <s v="Standard"/>
    <s v="medium"/>
    <s v="medium"/>
    <n v="1577.53"/>
    <n v="826.51"/>
    <d v="2011-03-16T00:00:00"/>
  </r>
  <r>
    <n v="5896"/>
    <n v="2"/>
    <x v="1747"/>
    <d v="2017-04-03T00:00:00"/>
    <b v="1"/>
    <s v="Approved"/>
    <s v="Giant Bicycles"/>
    <s v="Road"/>
    <s v="low"/>
    <s v="small"/>
    <n v="590.26"/>
    <n v="525.33000000000004"/>
    <d v="2011-01-10T00:00:00"/>
  </r>
  <r>
    <n v="5897"/>
    <n v="46"/>
    <x v="2236"/>
    <d v="2017-09-07T00:00:00"/>
    <b v="1"/>
    <s v="Approved"/>
    <s v="Solex"/>
    <s v="Standard"/>
    <s v="low"/>
    <s v="medium"/>
    <n v="1289.8499999999999"/>
    <n v="74.510000000000005"/>
    <d v="2007-12-11T00:00:00"/>
  </r>
  <r>
    <n v="5898"/>
    <n v="0"/>
    <x v="1778"/>
    <d v="2017-09-28T00:00:00"/>
    <b v="1"/>
    <s v="Approved"/>
    <s v="Solex"/>
    <s v="Standard"/>
    <s v="medium"/>
    <s v="medium"/>
    <n v="478.16"/>
    <n v="298.72000000000003"/>
    <d v="1993-06-23T00:00:00"/>
  </r>
  <r>
    <n v="5899"/>
    <n v="73"/>
    <x v="2304"/>
    <d v="2017-12-23T00:00:00"/>
    <b v="0"/>
    <s v="Approved"/>
    <s v="Solex"/>
    <s v="Standard"/>
    <s v="medium"/>
    <s v="medium"/>
    <n v="1945.43"/>
    <n v="333.18"/>
    <d v="2002-08-31T00:00:00"/>
  </r>
  <r>
    <n v="5900"/>
    <n v="85"/>
    <x v="472"/>
    <d v="2017-12-13T00:00:00"/>
    <b v="1"/>
    <s v="Approved"/>
    <s v="WeareA2B"/>
    <s v="Standard"/>
    <s v="medium"/>
    <s v="medium"/>
    <n v="752.64"/>
    <n v="205.36"/>
    <d v="1993-04-20T00:00:00"/>
  </r>
  <r>
    <n v="5901"/>
    <n v="57"/>
    <x v="626"/>
    <d v="2017-10-06T00:00:00"/>
    <b v="0"/>
    <s v="Approved"/>
    <s v="WeareA2B"/>
    <s v="Touring"/>
    <s v="medium"/>
    <s v="large"/>
    <n v="1890.39"/>
    <n v="260.14"/>
    <d v="1991-01-21T00:00:00"/>
  </r>
  <r>
    <n v="5902"/>
    <n v="15"/>
    <x v="1709"/>
    <d v="2017-02-22T00:00:00"/>
    <b v="0"/>
    <s v="Approved"/>
    <s v="Norco Bicycles"/>
    <s v="Standard"/>
    <s v="low"/>
    <s v="medium"/>
    <n v="958.74"/>
    <n v="748.9"/>
    <d v="2013-03-12T00:00:00"/>
  </r>
  <r>
    <n v="5903"/>
    <n v="0"/>
    <x v="2852"/>
    <d v="2017-05-21T00:00:00"/>
    <b v="0"/>
    <s v="Approved"/>
    <s v="Trek Bicycles"/>
    <s v="Road"/>
    <s v="medium"/>
    <s v="medium"/>
    <n v="533.51"/>
    <n v="400.13"/>
    <d v="2001-11-25T00:00:00"/>
  </r>
  <r>
    <n v="5904"/>
    <n v="2"/>
    <x v="2853"/>
    <d v="2017-08-15T00:00:00"/>
    <b v="1"/>
    <s v="Approved"/>
    <s v="Solex"/>
    <s v="Standard"/>
    <s v="medium"/>
    <s v="medium"/>
    <n v="71.489999999999995"/>
    <n v="53.62"/>
    <d v="2005-08-09T00:00:00"/>
  </r>
  <r>
    <n v="5905"/>
    <n v="0"/>
    <x v="2854"/>
    <d v="2017-10-07T00:00:00"/>
    <b v="1"/>
    <s v="Approved"/>
    <s v="OHM Cycles"/>
    <s v="Standard"/>
    <s v="medium"/>
    <s v="medium"/>
    <n v="183.86"/>
    <n v="137.9"/>
    <d v="1997-10-04T00:00:00"/>
  </r>
  <r>
    <n v="5906"/>
    <n v="34"/>
    <x v="2855"/>
    <d v="2017-07-05T00:00:00"/>
    <b v="1"/>
    <s v="Cancelled"/>
    <s v="Norco Bicycles"/>
    <s v="Road"/>
    <s v="high"/>
    <s v="large"/>
    <n v="774.53"/>
    <n v="464.72"/>
    <d v="1997-05-10T00:00:00"/>
  </r>
  <r>
    <n v="5907"/>
    <n v="29"/>
    <x v="1620"/>
    <d v="2017-02-05T00:00:00"/>
    <b v="1"/>
    <s v="Approved"/>
    <s v="Norco Bicycles"/>
    <s v="Road"/>
    <s v="medium"/>
    <s v="medium"/>
    <n v="543.39"/>
    <n v="407.54"/>
    <d v="2003-03-18T00:00:00"/>
  </r>
  <r>
    <n v="5908"/>
    <n v="71"/>
    <x v="528"/>
    <d v="2017-08-14T00:00:00"/>
    <b v="0"/>
    <s v="Approved"/>
    <s v="Solex"/>
    <s v="Standard"/>
    <s v="high"/>
    <s v="large"/>
    <n v="1842.92"/>
    <n v="1105.75"/>
    <d v="1995-10-24T00:00:00"/>
  </r>
  <r>
    <n v="5909"/>
    <n v="74"/>
    <x v="551"/>
    <d v="2017-01-11T00:00:00"/>
    <b v="1"/>
    <s v="Approved"/>
    <s v="WeareA2B"/>
    <s v="Standard"/>
    <s v="medium"/>
    <s v="medium"/>
    <n v="1228.07"/>
    <n v="400.91"/>
    <d v="2015-08-10T00:00:00"/>
  </r>
  <r>
    <n v="5910"/>
    <n v="25"/>
    <x v="1329"/>
    <d v="2017-02-22T00:00:00"/>
    <b v="0"/>
    <s v="Approved"/>
    <s v="Giant Bicycles"/>
    <s v="Road"/>
    <s v="medium"/>
    <s v="medium"/>
    <n v="1538.99"/>
    <n v="829.65"/>
    <d v="2016-02-04T00:00:00"/>
  </r>
  <r>
    <n v="5911"/>
    <n v="86"/>
    <x v="1558"/>
    <d v="2017-09-02T00:00:00"/>
    <b v="0"/>
    <s v="Approved"/>
    <s v="OHM Cycles"/>
    <s v="Standard"/>
    <s v="medium"/>
    <s v="medium"/>
    <n v="235.63"/>
    <n v="125.07"/>
    <d v="2004-08-07T00:00:00"/>
  </r>
  <r>
    <n v="5912"/>
    <n v="14"/>
    <x v="2705"/>
    <d v="2017-04-24T00:00:00"/>
    <b v="1"/>
    <s v="Approved"/>
    <s v="Trek Bicycles"/>
    <s v="Standard"/>
    <s v="medium"/>
    <s v="small"/>
    <n v="1386.84"/>
    <n v="1234.29"/>
    <d v="2003-08-05T00:00:00"/>
  </r>
  <r>
    <n v="5913"/>
    <n v="87"/>
    <x v="2789"/>
    <d v="2017-08-03T00:00:00"/>
    <b v="1"/>
    <s v="Approved"/>
    <s v="Giant Bicycles"/>
    <s v="Standard"/>
    <s v="high"/>
    <s v="medium"/>
    <n v="1179"/>
    <n v="707.4"/>
    <d v="1997-08-25T00:00:00"/>
  </r>
  <r>
    <n v="5914"/>
    <n v="26"/>
    <x v="1450"/>
    <d v="2017-06-04T00:00:00"/>
    <b v="1"/>
    <s v="Approved"/>
    <s v="WeareA2B"/>
    <s v="Standard"/>
    <s v="medium"/>
    <s v="medium"/>
    <n v="1992.93"/>
    <n v="762.63"/>
    <d v="1992-10-11T00:00:00"/>
  </r>
  <r>
    <n v="5915"/>
    <n v="59"/>
    <x v="2856"/>
    <d v="2017-04-15T00:00:00"/>
    <b v="1"/>
    <s v="Approved"/>
    <s v="Solex"/>
    <s v="Standard"/>
    <s v="medium"/>
    <s v="large"/>
    <n v="1061.56"/>
    <n v="733.58"/>
    <d v="1993-07-20T00:00:00"/>
  </r>
  <r>
    <n v="5916"/>
    <n v="23"/>
    <x v="2857"/>
    <d v="2017-10-15T00:00:00"/>
    <b v="1"/>
    <s v="Approved"/>
    <s v="Norco Bicycles"/>
    <s v="Standard"/>
    <s v="medium"/>
    <s v="medium"/>
    <n v="1198.46"/>
    <n v="381.1"/>
    <d v="2000-11-03T00:00:00"/>
  </r>
  <r>
    <n v="5917"/>
    <n v="59"/>
    <x v="2424"/>
    <d v="2017-06-24T00:00:00"/>
    <b v="0"/>
    <s v="Approved"/>
    <s v="Solex"/>
    <s v="Standard"/>
    <s v="medium"/>
    <s v="large"/>
    <n v="1061.56"/>
    <n v="733.58"/>
    <d v="1993-07-20T00:00:00"/>
  </r>
  <r>
    <n v="5918"/>
    <n v="23"/>
    <x v="2858"/>
    <d v="2017-01-13T00:00:00"/>
    <b v="1"/>
    <s v="Approved"/>
    <s v="Norco Bicycles"/>
    <s v="Mountain"/>
    <s v="low"/>
    <s v="small"/>
    <n v="688.63"/>
    <n v="612.88"/>
    <d v="2011-05-07T00:00:00"/>
  </r>
  <r>
    <n v="5919"/>
    <n v="100"/>
    <x v="831"/>
    <d v="2017-05-28T00:00:00"/>
    <b v="1"/>
    <s v="Approved"/>
    <s v="Norco Bicycles"/>
    <s v="Road"/>
    <s v="medium"/>
    <s v="medium"/>
    <n v="1036.5899999999999"/>
    <n v="206.35"/>
    <d v="1991-05-06T00:00:00"/>
  </r>
  <r>
    <n v="5920"/>
    <n v="98"/>
    <x v="1977"/>
    <d v="2017-09-21T00:00:00"/>
    <b v="1"/>
    <s v="Approved"/>
    <s v="Trek Bicycles"/>
    <s v="Standard"/>
    <s v="high"/>
    <s v="medium"/>
    <n v="358.39"/>
    <n v="215.03"/>
    <d v="2004-01-16T00:00:00"/>
  </r>
  <r>
    <n v="5921"/>
    <n v="11"/>
    <x v="2617"/>
    <d v="2017-08-31T00:00:00"/>
    <b v="0"/>
    <s v="Approved"/>
    <s v="Giant Bicycles"/>
    <s v="Standard"/>
    <s v="high"/>
    <s v="medium"/>
    <n v="1274.93"/>
    <n v="764.96"/>
    <d v="2007-08-04T00:00:00"/>
  </r>
  <r>
    <n v="5922"/>
    <n v="8"/>
    <x v="2604"/>
    <d v="2017-04-01T00:00:00"/>
    <b v="1"/>
    <s v="Approved"/>
    <s v="Solex"/>
    <s v="Road"/>
    <s v="medium"/>
    <s v="small"/>
    <n v="1703.52"/>
    <n v="1516.13"/>
    <d v="2011-04-16T00:00:00"/>
  </r>
  <r>
    <n v="5923"/>
    <n v="9"/>
    <x v="2602"/>
    <d v="2017-01-25T00:00:00"/>
    <b v="1"/>
    <s v="Approved"/>
    <s v="OHM Cycles"/>
    <s v="Road"/>
    <s v="medium"/>
    <s v="medium"/>
    <n v="742.54"/>
    <n v="667.4"/>
    <d v="1991-11-07T00:00:00"/>
  </r>
  <r>
    <n v="5924"/>
    <n v="66"/>
    <x v="680"/>
    <d v="2017-11-25T00:00:00"/>
    <b v="1"/>
    <s v="Approved"/>
    <s v="Giant Bicycles"/>
    <s v="Road"/>
    <s v="low"/>
    <s v="small"/>
    <n v="590.26"/>
    <n v="525.33000000000004"/>
    <d v="2002-08-31T00:00:00"/>
  </r>
  <r>
    <n v="5925"/>
    <n v="51"/>
    <x v="2859"/>
    <d v="2017-05-10T00:00:00"/>
    <b v="1"/>
    <s v="Approved"/>
    <s v="OHM Cycles"/>
    <s v="Standard"/>
    <s v="high"/>
    <s v="medium"/>
    <n v="2005.66"/>
    <n v="1203.4000000000001"/>
    <d v="2014-07-28T00:00:00"/>
  </r>
  <r>
    <n v="5926"/>
    <n v="21"/>
    <x v="2860"/>
    <d v="2017-06-28T00:00:00"/>
    <b v="0"/>
    <s v="Approved"/>
    <s v="Solex"/>
    <s v="Standard"/>
    <s v="medium"/>
    <s v="large"/>
    <n v="1071.23"/>
    <n v="380.74"/>
    <d v="1999-06-23T00:00:00"/>
  </r>
  <r>
    <n v="5927"/>
    <n v="66"/>
    <x v="2065"/>
    <d v="2017-11-25T00:00:00"/>
    <b v="0"/>
    <s v="Approved"/>
    <s v="Giant Bicycles"/>
    <s v="Road"/>
    <s v="low"/>
    <s v="small"/>
    <n v="590.26"/>
    <n v="525.33000000000004"/>
    <d v="2010-11-05T00:00:00"/>
  </r>
  <r>
    <n v="5928"/>
    <n v="88"/>
    <x v="430"/>
    <d v="2017-04-05T00:00:00"/>
    <b v="1"/>
    <s v="Approved"/>
    <s v="Norco Bicycles"/>
    <s v="Standard"/>
    <s v="medium"/>
    <s v="medium"/>
    <n v="1198.46"/>
    <n v="381.1"/>
    <d v="1998-12-16T00:00:00"/>
  </r>
  <r>
    <n v="5929"/>
    <n v="59"/>
    <x v="2409"/>
    <d v="2017-06-10T00:00:00"/>
    <b v="1"/>
    <s v="Approved"/>
    <s v="Solex"/>
    <s v="Standard"/>
    <s v="medium"/>
    <s v="large"/>
    <n v="1061.56"/>
    <n v="733.58"/>
    <d v="1993-07-20T00:00:00"/>
  </r>
  <r>
    <n v="5930"/>
    <n v="26"/>
    <x v="2861"/>
    <d v="2017-04-13T00:00:00"/>
    <b v="0"/>
    <s v="Approved"/>
    <s v="WeareA2B"/>
    <s v="Standard"/>
    <s v="medium"/>
    <s v="medium"/>
    <n v="1992.93"/>
    <n v="762.63"/>
    <d v="1993-05-26T00:00:00"/>
  </r>
  <r>
    <n v="5931"/>
    <n v="53"/>
    <x v="1884"/>
    <d v="2017-07-25T00:00:00"/>
    <b v="0"/>
    <s v="Approved"/>
    <s v="OHM Cycles"/>
    <s v="Standard"/>
    <s v="medium"/>
    <s v="medium"/>
    <n v="795.34"/>
    <n v="101.58"/>
    <d v="1997-02-09T00:00:00"/>
  </r>
  <r>
    <n v="5932"/>
    <n v="41"/>
    <x v="2862"/>
    <d v="2017-05-30T00:00:00"/>
    <b v="0"/>
    <s v="Approved"/>
    <s v="Solex"/>
    <s v="Road"/>
    <s v="medium"/>
    <s v="medium"/>
    <n v="416.98"/>
    <n v="312.74"/>
    <d v="1997-05-10T00:00:00"/>
  </r>
  <r>
    <n v="5933"/>
    <n v="44"/>
    <x v="1161"/>
    <d v="2017-02-13T00:00:00"/>
    <b v="1"/>
    <s v="Approved"/>
    <s v="WeareA2B"/>
    <s v="Standard"/>
    <s v="medium"/>
    <s v="medium"/>
    <n v="1769.64"/>
    <n v="108.76"/>
    <d v="1993-04-12T00:00:00"/>
  </r>
  <r>
    <n v="5934"/>
    <n v="74"/>
    <x v="2608"/>
    <d v="2017-06-25T00:00:00"/>
    <b v="1"/>
    <s v="Approved"/>
    <s v="WeareA2B"/>
    <s v="Standard"/>
    <s v="medium"/>
    <s v="medium"/>
    <n v="1228.07"/>
    <n v="400.91"/>
    <d v="2000-05-22T00:00:00"/>
  </r>
  <r>
    <n v="5935"/>
    <n v="45"/>
    <x v="381"/>
    <d v="2017-12-14T00:00:00"/>
    <b v="0"/>
    <s v="Approved"/>
    <s v="Trek Bicycles"/>
    <s v="Road"/>
    <s v="low"/>
    <s v="medium"/>
    <n v="980.37"/>
    <n v="234.43"/>
    <d v="2004-09-28T00:00:00"/>
  </r>
  <r>
    <n v="5936"/>
    <n v="74"/>
    <x v="2215"/>
    <d v="2017-04-11T00:00:00"/>
    <b v="1"/>
    <s v="Approved"/>
    <s v="WeareA2B"/>
    <s v="Standard"/>
    <s v="medium"/>
    <s v="medium"/>
    <n v="1228.07"/>
    <n v="400.91"/>
    <d v="1991-07-10T00:00:00"/>
  </r>
  <r>
    <n v="5937"/>
    <n v="64"/>
    <x v="2863"/>
    <d v="2017-04-17T00:00:00"/>
    <b v="0"/>
    <s v="Approved"/>
    <s v="Trek Bicycles"/>
    <s v="Standard"/>
    <s v="medium"/>
    <s v="large"/>
    <n v="1469.44"/>
    <n v="596.54999999999995"/>
    <d v="2000-05-22T00:00:00"/>
  </r>
  <r>
    <n v="5938"/>
    <n v="31"/>
    <x v="2864"/>
    <d v="2017-12-09T00:00:00"/>
    <b v="0"/>
    <s v="Approved"/>
    <s v="Giant Bicycles"/>
    <s v="Standard"/>
    <s v="medium"/>
    <s v="medium"/>
    <n v="230.91"/>
    <n v="173.18"/>
    <d v="2006-11-10T00:00:00"/>
  </r>
  <r>
    <n v="5939"/>
    <n v="59"/>
    <x v="2865"/>
    <d v="2017-12-28T00:00:00"/>
    <b v="1"/>
    <s v="Approved"/>
    <s v="Solex"/>
    <s v="Standard"/>
    <s v="medium"/>
    <s v="large"/>
    <n v="1061.56"/>
    <n v="733.58"/>
    <d v="1993-07-20T00:00:00"/>
  </r>
  <r>
    <n v="5940"/>
    <n v="35"/>
    <x v="2866"/>
    <d v="2017-02-09T00:00:00"/>
    <b v="1"/>
    <s v="Approved"/>
    <s v="Giant Bicycles"/>
    <s v="Standard"/>
    <s v="medium"/>
    <s v="medium"/>
    <n v="1403.5"/>
    <n v="954.82"/>
    <d v="2003-02-07T00:00:00"/>
  </r>
  <r>
    <n v="5941"/>
    <n v="26"/>
    <x v="2118"/>
    <d v="2017-08-05T00:00:00"/>
    <b v="1"/>
    <s v="Approved"/>
    <s v="WeareA2B"/>
    <s v="Standard"/>
    <s v="medium"/>
    <s v="medium"/>
    <n v="1992.93"/>
    <n v="762.63"/>
    <d v="1991-08-05T00:00:00"/>
  </r>
  <r>
    <n v="5942"/>
    <n v="35"/>
    <x v="617"/>
    <d v="2017-10-07T00:00:00"/>
    <b v="0"/>
    <s v="Approved"/>
    <s v="Giant Bicycles"/>
    <s v="Standard"/>
    <s v="medium"/>
    <s v="medium"/>
    <n v="1403.5"/>
    <n v="954.82"/>
    <d v="2012-12-02T00:00:00"/>
  </r>
  <r>
    <n v="5943"/>
    <n v="12"/>
    <x v="195"/>
    <d v="2017-08-27T00:00:00"/>
    <b v="1"/>
    <s v="Approved"/>
    <s v="Giant Bicycles"/>
    <s v="Standard"/>
    <s v="medium"/>
    <s v="large"/>
    <n v="1765.3"/>
    <n v="709.48"/>
    <d v="2004-07-25T00:00:00"/>
  </r>
  <r>
    <n v="5944"/>
    <n v="1"/>
    <x v="768"/>
    <d v="2017-07-23T00:00:00"/>
    <b v="0"/>
    <s v="Approved"/>
    <s v="Giant Bicycles"/>
    <s v="Standard"/>
    <s v="medium"/>
    <s v="medium"/>
    <n v="1403.5"/>
    <n v="954.82"/>
    <d v="2005-08-09T00:00:00"/>
  </r>
  <r>
    <n v="5945"/>
    <n v="47"/>
    <x v="2141"/>
    <d v="2017-04-19T00:00:00"/>
    <b v="1"/>
    <s v="Approved"/>
    <s v="Trek Bicycles"/>
    <s v="Road"/>
    <s v="low"/>
    <s v="small"/>
    <n v="1720.7"/>
    <n v="1531.42"/>
    <d v="2012-06-04T00:00:00"/>
  </r>
  <r>
    <n v="5946"/>
    <n v="0"/>
    <x v="1189"/>
    <d v="2017-10-02T00:00:00"/>
    <b v="1"/>
    <s v="Approved"/>
    <s v="Norco Bicycles"/>
    <s v="Standard"/>
    <s v="low"/>
    <s v="medium"/>
    <n v="363.01"/>
    <n v="290.41000000000003"/>
    <d v="2005-05-10T00:00:00"/>
  </r>
  <r>
    <n v="5947"/>
    <n v="63"/>
    <x v="1579"/>
    <d v="2017-08-14T00:00:00"/>
    <b v="1"/>
    <s v="Approved"/>
    <s v="WeareA2B"/>
    <s v="Standard"/>
    <s v="medium"/>
    <s v="medium"/>
    <n v="1992.93"/>
    <n v="762.63"/>
    <d v="1993-05-26T00:00:00"/>
  </r>
  <r>
    <n v="5948"/>
    <n v="12"/>
    <x v="732"/>
    <d v="2017-04-27T00:00:00"/>
    <b v="1"/>
    <s v="Approved"/>
    <s v="WeareA2B"/>
    <s v="Standard"/>
    <s v="medium"/>
    <s v="medium"/>
    <n v="1231.1500000000001"/>
    <n v="161.6"/>
    <d v="2004-08-17T00:00:00"/>
  </r>
  <r>
    <n v="5949"/>
    <n v="53"/>
    <x v="1726"/>
    <d v="2017-09-06T00:00:00"/>
    <b v="1"/>
    <s v="Approved"/>
    <s v="OHM Cycles"/>
    <s v="Standard"/>
    <s v="medium"/>
    <s v="medium"/>
    <n v="795.34"/>
    <n v="101.58"/>
    <d v="1991-01-21T00:00:00"/>
  </r>
  <r>
    <n v="5950"/>
    <n v="20"/>
    <x v="326"/>
    <d v="2017-07-20T00:00:00"/>
    <b v="0"/>
    <s v="Approved"/>
    <s v="Trek Bicycles"/>
    <s v="Standard"/>
    <s v="medium"/>
    <s v="small"/>
    <n v="1775.81"/>
    <n v="1580.47"/>
    <d v="2010-05-05T00:00:00"/>
  </r>
  <r>
    <n v="5951"/>
    <n v="100"/>
    <x v="2867"/>
    <d v="2017-06-29T00:00:00"/>
    <b v="0"/>
    <s v="Approved"/>
    <s v="Trek Bicycles"/>
    <s v="Standard"/>
    <s v="medium"/>
    <s v="small"/>
    <n v="1386.84"/>
    <n v="1234.29"/>
    <d v="2003-08-05T00:00:00"/>
  </r>
  <r>
    <n v="5952"/>
    <n v="87"/>
    <x v="359"/>
    <d v="2017-12-28T00:00:00"/>
    <b v="1"/>
    <s v="Approved"/>
    <s v="OHM Cycles"/>
    <s v="Standard"/>
    <s v="medium"/>
    <s v="medium"/>
    <n v="1636.9"/>
    <n v="44.71"/>
    <d v="2000-05-22T00:00:00"/>
  </r>
  <r>
    <n v="5953"/>
    <n v="58"/>
    <x v="2868"/>
    <d v="2017-05-17T00:00:00"/>
    <b v="1"/>
    <s v="Approved"/>
    <s v="OHM Cycles"/>
    <s v="Road"/>
    <s v="medium"/>
    <s v="medium"/>
    <n v="1280.28"/>
    <n v="829.51"/>
    <d v="2004-12-18T00:00:00"/>
  </r>
  <r>
    <n v="5954"/>
    <n v="23"/>
    <x v="2341"/>
    <d v="2017-04-18T00:00:00"/>
    <b v="1"/>
    <s v="Approved"/>
    <s v="Norco Bicycles"/>
    <s v="Mountain"/>
    <s v="low"/>
    <s v="small"/>
    <n v="688.63"/>
    <n v="612.88"/>
    <d v="1993-10-02T00:00:00"/>
  </r>
  <r>
    <n v="5955"/>
    <n v="6"/>
    <x v="2746"/>
    <d v="2017-08-18T00:00:00"/>
    <b v="1"/>
    <s v="Approved"/>
    <s v="OHM Cycles"/>
    <s v="Standard"/>
    <s v="high"/>
    <s v="medium"/>
    <n v="227.88"/>
    <n v="136.72999999999999"/>
    <d v="2004-08-17T00:00:00"/>
  </r>
  <r>
    <n v="5956"/>
    <n v="21"/>
    <x v="2536"/>
    <d v="2017-06-20T00:00:00"/>
    <b v="1"/>
    <s v="Approved"/>
    <s v="Solex"/>
    <s v="Standard"/>
    <s v="medium"/>
    <s v="large"/>
    <n v="1071.23"/>
    <n v="380.74"/>
    <d v="1993-05-26T00:00:00"/>
  </r>
  <r>
    <n v="5957"/>
    <n v="10"/>
    <x v="1575"/>
    <d v="2017-06-23T00:00:00"/>
    <b v="1"/>
    <s v="Approved"/>
    <s v="WeareA2B"/>
    <s v="Touring"/>
    <s v="medium"/>
    <s v="medium"/>
    <n v="1466.68"/>
    <n v="363.25"/>
    <d v="2016-07-09T00:00:00"/>
  </r>
  <r>
    <n v="5958"/>
    <n v="73"/>
    <x v="744"/>
    <d v="2017-06-29T00:00:00"/>
    <b v="1"/>
    <s v="Approved"/>
    <s v="Solex"/>
    <s v="Standard"/>
    <s v="medium"/>
    <s v="medium"/>
    <n v="1945.43"/>
    <n v="333.18"/>
    <d v="2000-05-22T00:00:00"/>
  </r>
  <r>
    <n v="5959"/>
    <n v="31"/>
    <x v="2861"/>
    <d v="2017-01-27T00:00:00"/>
    <b v="0"/>
    <s v="Approved"/>
    <s v="Giant Bicycles"/>
    <s v="Standard"/>
    <s v="medium"/>
    <s v="medium"/>
    <n v="230.91"/>
    <n v="173.18"/>
    <d v="2006-11-10T00:00:00"/>
  </r>
  <r>
    <n v="5960"/>
    <n v="0"/>
    <x v="1367"/>
    <d v="2017-07-11T00:00:00"/>
    <b v="0"/>
    <s v="Approved"/>
    <s v="Norco Bicycles"/>
    <s v="Road"/>
    <s v="medium"/>
    <s v="medium"/>
    <n v="543.39"/>
    <n v="407.54"/>
    <d v="1991-11-10T00:00:00"/>
  </r>
  <r>
    <n v="5961"/>
    <n v="19"/>
    <x v="2852"/>
    <d v="2017-01-25T00:00:00"/>
    <b v="1"/>
    <s v="Approved"/>
    <s v="Trek Bicycles"/>
    <s v="Mountain"/>
    <s v="low"/>
    <s v="medium"/>
    <n v="574.64"/>
    <n v="459.71"/>
    <d v="2016-07-09T00:00:00"/>
  </r>
  <r>
    <n v="5962"/>
    <n v="75"/>
    <x v="686"/>
    <d v="2017-10-06T00:00:00"/>
    <b v="1"/>
    <s v="Approved"/>
    <s v="Giant Bicycles"/>
    <s v="Touring"/>
    <s v="medium"/>
    <s v="large"/>
    <n v="1873.97"/>
    <n v="863.95"/>
    <d v="2006-05-22T00:00:00"/>
  </r>
  <r>
    <n v="5963"/>
    <n v="71"/>
    <x v="2620"/>
    <d v="2017-11-24T00:00:00"/>
    <b v="0"/>
    <s v="Approved"/>
    <s v="Solex"/>
    <s v="Standard"/>
    <s v="high"/>
    <s v="large"/>
    <n v="1842.92"/>
    <n v="1105.75"/>
    <d v="1995-10-24T00:00:00"/>
  </r>
  <r>
    <n v="5965"/>
    <n v="86"/>
    <x v="2630"/>
    <d v="2017-06-16T00:00:00"/>
    <b v="1"/>
    <s v="Approved"/>
    <s v="OHM Cycles"/>
    <s v="Standard"/>
    <s v="medium"/>
    <s v="medium"/>
    <n v="235.63"/>
    <n v="125.07"/>
    <d v="1998-12-16T00:00:00"/>
  </r>
  <r>
    <n v="5966"/>
    <n v="10"/>
    <x v="2869"/>
    <d v="2017-09-26T00:00:00"/>
    <b v="0"/>
    <s v="Approved"/>
    <s v="WeareA2B"/>
    <s v="Touring"/>
    <s v="medium"/>
    <s v="medium"/>
    <n v="1466.68"/>
    <n v="363.25"/>
    <d v="2014-03-03T00:00:00"/>
  </r>
  <r>
    <n v="5967"/>
    <n v="34"/>
    <x v="1290"/>
    <d v="2017-07-19T00:00:00"/>
    <b v="1"/>
    <s v="Approved"/>
    <s v="Norco Bicycles"/>
    <s v="Road"/>
    <s v="high"/>
    <s v="large"/>
    <n v="774.53"/>
    <n v="464.72"/>
    <d v="1999-07-20T00:00:00"/>
  </r>
  <r>
    <n v="5968"/>
    <n v="20"/>
    <x v="2870"/>
    <d v="2017-04-30T00:00:00"/>
    <b v="0"/>
    <s v="Approved"/>
    <s v="Trek Bicycles"/>
    <s v="Standard"/>
    <s v="medium"/>
    <s v="small"/>
    <n v="1775.81"/>
    <n v="1580.47"/>
    <d v="2014-03-03T00:00:00"/>
  </r>
  <r>
    <n v="5969"/>
    <n v="8"/>
    <x v="985"/>
    <d v="2017-05-26T00:00:00"/>
    <b v="0"/>
    <s v="Approved"/>
    <s v="Solex"/>
    <s v="Road"/>
    <s v="medium"/>
    <s v="small"/>
    <n v="1703.52"/>
    <n v="1516.13"/>
    <d v="2004-08-17T00:00:00"/>
  </r>
  <r>
    <n v="5970"/>
    <n v="15"/>
    <x v="743"/>
    <d v="2017-06-18T00:00:00"/>
    <b v="0"/>
    <s v="Approved"/>
    <s v="Norco Bicycles"/>
    <s v="Standard"/>
    <s v="low"/>
    <s v="medium"/>
    <n v="958.74"/>
    <n v="748.9"/>
    <d v="2013-03-12T00:00:00"/>
  </r>
  <r>
    <n v="5971"/>
    <n v="0"/>
    <x v="2871"/>
    <d v="2017-01-28T00:00:00"/>
    <b v="0"/>
    <s v="Approved"/>
    <s v="Giant Bicycles"/>
    <s v="Standard"/>
    <s v="medium"/>
    <s v="large"/>
    <n v="569.55999999999995"/>
    <n v="528.42999999999995"/>
    <d v="2003-09-10T00:00:00"/>
  </r>
  <r>
    <n v="5972"/>
    <n v="58"/>
    <x v="1896"/>
    <d v="2017-01-20T00:00:00"/>
    <b v="0"/>
    <s v="Approved"/>
    <s v="OHM Cycles"/>
    <s v="Standard"/>
    <s v="medium"/>
    <s v="medium"/>
    <n v="912.52"/>
    <n v="141.4"/>
    <d v="2015-10-18T00:00:00"/>
  </r>
  <r>
    <n v="5973"/>
    <n v="88"/>
    <x v="637"/>
    <d v="2017-08-10T00:00:00"/>
    <b v="0"/>
    <s v="Approved"/>
    <s v="Norco Bicycles"/>
    <s v="Standard"/>
    <s v="medium"/>
    <s v="medium"/>
    <n v="1198.46"/>
    <n v="381.1"/>
    <d v="1998-12-16T00:00:00"/>
  </r>
  <r>
    <n v="5974"/>
    <n v="7"/>
    <x v="1498"/>
    <d v="2017-03-24T00:00:00"/>
    <b v="1"/>
    <s v="Approved"/>
    <s v="Trek Bicycles"/>
    <s v="Road"/>
    <s v="low"/>
    <s v="medium"/>
    <n v="980.37"/>
    <n v="234.43"/>
    <d v="2005-12-07T00:00:00"/>
  </r>
  <r>
    <n v="5975"/>
    <n v="72"/>
    <x v="1524"/>
    <d v="2017-09-07T00:00:00"/>
    <b v="0"/>
    <s v="Approved"/>
    <s v="Norco Bicycles"/>
    <s v="Standard"/>
    <s v="medium"/>
    <s v="medium"/>
    <n v="360.4"/>
    <n v="270.3"/>
    <d v="2016-12-06T00:00:00"/>
  </r>
  <r>
    <n v="5976"/>
    <n v="57"/>
    <x v="1633"/>
    <d v="2017-10-11T00:00:00"/>
    <b v="0"/>
    <s v="Approved"/>
    <s v="WeareA2B"/>
    <s v="Touring"/>
    <s v="medium"/>
    <s v="large"/>
    <n v="1890.39"/>
    <n v="260.14"/>
    <d v="2011-08-24T00:00:00"/>
  </r>
  <r>
    <n v="5977"/>
    <n v="36"/>
    <x v="2563"/>
    <d v="2017-06-24T00:00:00"/>
    <b v="0"/>
    <s v="Approved"/>
    <s v="Solex"/>
    <s v="Standard"/>
    <s v="low"/>
    <s v="medium"/>
    <n v="945.04"/>
    <n v="507.58"/>
    <d v="2011-03-16T00:00:00"/>
  </r>
  <r>
    <n v="5979"/>
    <n v="58"/>
    <x v="65"/>
    <d v="2017-05-26T00:00:00"/>
    <b v="0"/>
    <s v="Approved"/>
    <s v="OHM Cycles"/>
    <s v="Standard"/>
    <s v="medium"/>
    <s v="medium"/>
    <n v="912.52"/>
    <n v="141.4"/>
    <d v="2015-10-18T00:00:00"/>
  </r>
  <r>
    <n v="5980"/>
    <n v="44"/>
    <x v="2670"/>
    <d v="2017-09-15T00:00:00"/>
    <b v="0"/>
    <s v="Approved"/>
    <s v="WeareA2B"/>
    <s v="Standard"/>
    <s v="medium"/>
    <s v="medium"/>
    <n v="1769.64"/>
    <n v="108.76"/>
    <d v="2012-04-10T00:00:00"/>
  </r>
  <r>
    <n v="5981"/>
    <n v="42"/>
    <x v="1175"/>
    <d v="2017-07-15T00:00:00"/>
    <b v="1"/>
    <s v="Approved"/>
    <s v="OHM Cycles"/>
    <s v="Road"/>
    <s v="medium"/>
    <s v="small"/>
    <n v="1810"/>
    <n v="1610.9"/>
    <d v="2011-05-09T00:00:00"/>
  </r>
  <r>
    <n v="5982"/>
    <n v="98"/>
    <x v="419"/>
    <d v="2017-11-03T00:00:00"/>
    <b v="0"/>
    <s v="Approved"/>
    <s v="OHM Cycles"/>
    <s v="Standard"/>
    <s v="medium"/>
    <s v="medium"/>
    <n v="795.34"/>
    <n v="101.58"/>
    <d v="2015-10-18T00:00:00"/>
  </r>
  <r>
    <n v="5983"/>
    <n v="82"/>
    <x v="2872"/>
    <d v="2017-09-11T00:00:00"/>
    <b v="1"/>
    <s v="Approved"/>
    <s v="Giant Bicycles"/>
    <s v="Road"/>
    <s v="medium"/>
    <s v="medium"/>
    <n v="1538.99"/>
    <n v="829.65"/>
    <d v="1992-10-11T00:00:00"/>
  </r>
  <r>
    <n v="5984"/>
    <n v="84"/>
    <x v="1117"/>
    <d v="2017-10-07T00:00:00"/>
    <b v="0"/>
    <s v="Approved"/>
    <s v="Giant Bicycles"/>
    <s v="Road"/>
    <s v="medium"/>
    <s v="medium"/>
    <n v="792.9"/>
    <n v="594.67999999999995"/>
    <d v="2016-11-22T00:00:00"/>
  </r>
  <r>
    <n v="5985"/>
    <n v="39"/>
    <x v="2873"/>
    <d v="2017-08-21T00:00:00"/>
    <b v="0"/>
    <s v="Approved"/>
    <s v="Giant Bicycles"/>
    <s v="Standard"/>
    <s v="medium"/>
    <s v="large"/>
    <n v="1812.75"/>
    <n v="582.48"/>
    <d v="2010-06-07T00:00:00"/>
  </r>
  <r>
    <n v="5986"/>
    <n v="92"/>
    <x v="1672"/>
    <d v="2017-06-12T00:00:00"/>
    <b v="1"/>
    <s v="Approved"/>
    <s v="WeareA2B"/>
    <s v="Touring"/>
    <s v="medium"/>
    <s v="large"/>
    <n v="1890.39"/>
    <n v="260.14"/>
    <d v="1991-01-21T00:00:00"/>
  </r>
  <r>
    <n v="5987"/>
    <n v="25"/>
    <x v="1581"/>
    <d v="2017-07-30T00:00:00"/>
    <b v="1"/>
    <s v="Approved"/>
    <s v="Giant Bicycles"/>
    <s v="Road"/>
    <s v="medium"/>
    <s v="medium"/>
    <n v="1538.99"/>
    <n v="829.65"/>
    <d v="2016-02-04T00:00:00"/>
  </r>
  <r>
    <n v="5988"/>
    <n v="0"/>
    <x v="2874"/>
    <d v="2017-12-19T00:00:00"/>
    <b v="0"/>
    <s v="Approved"/>
    <s v="Norco Bicycles"/>
    <s v="Standard"/>
    <s v="low"/>
    <s v="medium"/>
    <n v="363.01"/>
    <n v="290.41000000000003"/>
    <d v="2005-05-10T00:00:00"/>
  </r>
  <r>
    <n v="5989"/>
    <n v="9"/>
    <x v="1278"/>
    <d v="2017-11-01T00:00:00"/>
    <b v="0"/>
    <s v="Approved"/>
    <s v="OHM Cycles"/>
    <s v="Road"/>
    <s v="medium"/>
    <s v="medium"/>
    <n v="742.54"/>
    <n v="667.4"/>
    <d v="1992-10-02T00:00:00"/>
  </r>
  <r>
    <n v="5990"/>
    <n v="12"/>
    <x v="2875"/>
    <d v="2017-05-11T00:00:00"/>
    <b v="0"/>
    <s v="Approved"/>
    <s v="WeareA2B"/>
    <s v="Standard"/>
    <s v="medium"/>
    <s v="medium"/>
    <n v="1231.1500000000001"/>
    <n v="161.6"/>
    <d v="2003-08-05T00:00:00"/>
  </r>
  <r>
    <n v="5991"/>
    <n v="77"/>
    <x v="604"/>
    <d v="2017-04-05T00:00:00"/>
    <b v="1"/>
    <s v="Approved"/>
    <s v="Norco Bicycles"/>
    <s v="Road"/>
    <s v="medium"/>
    <s v="large"/>
    <n v="1240.31"/>
    <n v="795.1"/>
    <d v="2011-01-10T00:00:00"/>
  </r>
  <r>
    <n v="5992"/>
    <n v="35"/>
    <x v="1840"/>
    <d v="2017-05-08T00:00:00"/>
    <b v="0"/>
    <s v="Approved"/>
    <s v="Giant Bicycles"/>
    <s v="Standard"/>
    <s v="medium"/>
    <s v="medium"/>
    <n v="1403.5"/>
    <n v="954.82"/>
    <d v="2012-12-02T00:00:00"/>
  </r>
  <r>
    <n v="5993"/>
    <n v="55"/>
    <x v="679"/>
    <d v="2017-03-15T00:00:00"/>
    <b v="1"/>
    <s v="Approved"/>
    <s v="Trek Bicycles"/>
    <s v="Road"/>
    <s v="medium"/>
    <s v="large"/>
    <n v="1894.19"/>
    <n v="598.76"/>
    <d v="2003-07-21T00:00:00"/>
  </r>
  <r>
    <n v="5994"/>
    <n v="0"/>
    <x v="2839"/>
    <d v="2017-02-07T00:00:00"/>
    <b v="1"/>
    <s v="Approved"/>
    <s v="Trek Bicycles"/>
    <s v="Road"/>
    <s v="medium"/>
    <s v="medium"/>
    <n v="533.51"/>
    <n v="400.13"/>
    <d v="2003-02-16T00:00:00"/>
  </r>
  <r>
    <n v="5995"/>
    <n v="65"/>
    <x v="879"/>
    <d v="2017-09-08T00:00:00"/>
    <b v="1"/>
    <s v="Approved"/>
    <s v="WeareA2B"/>
    <s v="Standard"/>
    <s v="medium"/>
    <s v="medium"/>
    <n v="1807.45"/>
    <n v="778.69"/>
    <d v="2015-05-21T00:00:00"/>
  </r>
  <r>
    <n v="5996"/>
    <n v="0"/>
    <x v="2876"/>
    <d v="2017-06-28T00:00:00"/>
    <b v="0"/>
    <s v="Approved"/>
    <s v="Trek Bicycles"/>
    <s v="Road"/>
    <s v="medium"/>
    <s v="medium"/>
    <n v="290.62"/>
    <n v="215.14"/>
    <d v="1997-08-25T00:00:00"/>
  </r>
  <r>
    <n v="5997"/>
    <n v="76"/>
    <x v="2877"/>
    <d v="2017-06-08T00:00:00"/>
    <b v="0"/>
    <s v="Approved"/>
    <s v="WeareA2B"/>
    <s v="Standard"/>
    <s v="low"/>
    <s v="medium"/>
    <n v="642.30999999999995"/>
    <n v="513.85"/>
    <d v="2004-07-25T00:00:00"/>
  </r>
  <r>
    <n v="5998"/>
    <n v="0"/>
    <x v="214"/>
    <d v="2017-07-05T00:00:00"/>
    <b v="1"/>
    <s v="Approved"/>
    <s v="Solex"/>
    <s v="Standard"/>
    <s v="medium"/>
    <s v="medium"/>
    <n v="478.16"/>
    <n v="298.72000000000003"/>
    <d v="1993-06-23T00:00:00"/>
  </r>
  <r>
    <n v="5999"/>
    <n v="66"/>
    <x v="1022"/>
    <d v="2017-11-12T00:00:00"/>
    <b v="0"/>
    <s v="Approved"/>
    <s v="Giant Bicycles"/>
    <s v="Road"/>
    <s v="low"/>
    <s v="small"/>
    <n v="590.26"/>
    <n v="525.33000000000004"/>
    <d v="2010-11-05T00:00:00"/>
  </r>
  <r>
    <n v="6000"/>
    <n v="1"/>
    <x v="1171"/>
    <d v="2017-09-13T00:00:00"/>
    <b v="1"/>
    <s v="Approved"/>
    <s v="Giant Bicycles"/>
    <s v="Standard"/>
    <s v="medium"/>
    <s v="medium"/>
    <n v="1403.5"/>
    <n v="954.82"/>
    <d v="2013-06-09T00:00:00"/>
  </r>
  <r>
    <n v="6001"/>
    <n v="46"/>
    <x v="2878"/>
    <d v="2017-01-18T00:00:00"/>
    <b v="0"/>
    <s v="Approved"/>
    <s v="Solex"/>
    <s v="Standard"/>
    <s v="low"/>
    <s v="medium"/>
    <n v="1289.8499999999999"/>
    <n v="74.510000000000005"/>
    <d v="2005-08-09T00:00:00"/>
  </r>
  <r>
    <n v="6002"/>
    <n v="29"/>
    <x v="547"/>
    <d v="2017-11-11T00:00:00"/>
    <b v="0"/>
    <s v="Approved"/>
    <s v="Norco Bicycles"/>
    <s v="Road"/>
    <s v="medium"/>
    <s v="medium"/>
    <n v="543.39"/>
    <n v="407.54"/>
    <d v="2016-03-29T00:00:00"/>
  </r>
  <r>
    <n v="6003"/>
    <n v="9"/>
    <x v="1433"/>
    <d v="2017-01-09T00:00:00"/>
    <b v="1"/>
    <s v="Approved"/>
    <s v="OHM Cycles"/>
    <s v="Road"/>
    <s v="medium"/>
    <s v="medium"/>
    <n v="742.54"/>
    <n v="667.4"/>
    <d v="1994-09-09T00:00:00"/>
  </r>
  <r>
    <n v="6004"/>
    <n v="28"/>
    <x v="2879"/>
    <d v="2017-04-02T00:00:00"/>
    <b v="0"/>
    <s v="Approved"/>
    <s v="Norco Bicycles"/>
    <s v="Standard"/>
    <s v="medium"/>
    <s v="small"/>
    <n v="1216.1400000000001"/>
    <n v="1082.3599999999999"/>
    <d v="1991-08-05T00:00:00"/>
  </r>
  <r>
    <n v="6005"/>
    <n v="65"/>
    <x v="2017"/>
    <d v="2017-09-10T00:00:00"/>
    <b v="0"/>
    <s v="Approved"/>
    <s v="WeareA2B"/>
    <s v="Standard"/>
    <s v="medium"/>
    <s v="medium"/>
    <n v="1807.45"/>
    <n v="778.69"/>
    <d v="1992-10-02T00:00:00"/>
  </r>
  <r>
    <n v="6006"/>
    <n v="88"/>
    <x v="537"/>
    <d v="2017-03-18T00:00:00"/>
    <b v="0"/>
    <s v="Approved"/>
    <s v="Norco Bicycles"/>
    <s v="Standard"/>
    <s v="high"/>
    <s v="small"/>
    <n v="1661.92"/>
    <n v="1479.11"/>
    <d v="1993-07-15T00:00:00"/>
  </r>
  <r>
    <n v="6007"/>
    <n v="80"/>
    <x v="2880"/>
    <d v="2017-11-25T00:00:00"/>
    <b v="0"/>
    <s v="Approved"/>
    <s v="OHM Cycles"/>
    <s v="Touring"/>
    <s v="low"/>
    <s v="medium"/>
    <n v="1073.07"/>
    <n v="933.84"/>
    <d v="1997-08-25T00:00:00"/>
  </r>
  <r>
    <n v="6008"/>
    <n v="99"/>
    <x v="1078"/>
    <d v="2017-02-19T00:00:00"/>
    <b v="0"/>
    <s v="Approved"/>
    <s v="OHM Cycles"/>
    <s v="Standard"/>
    <s v="medium"/>
    <s v="medium"/>
    <n v="1227.3399999999999"/>
    <n v="770.89"/>
    <d v="1994-08-10T00:00:00"/>
  </r>
  <r>
    <n v="6009"/>
    <n v="64"/>
    <x v="208"/>
    <d v="2017-07-16T00:00:00"/>
    <b v="1"/>
    <s v="Approved"/>
    <s v="Trek Bicycles"/>
    <s v="Standard"/>
    <s v="medium"/>
    <s v="large"/>
    <n v="1469.44"/>
    <n v="596.54999999999995"/>
    <d v="2012-05-18T00:00:00"/>
  </r>
  <r>
    <n v="6010"/>
    <n v="79"/>
    <x v="2881"/>
    <d v="2017-01-17T00:00:00"/>
    <b v="0"/>
    <s v="Approved"/>
    <s v="Solex"/>
    <s v="Touring"/>
    <s v="medium"/>
    <s v="large"/>
    <n v="2083.94"/>
    <n v="675.03"/>
    <d v="2005-05-10T00:00:00"/>
  </r>
  <r>
    <n v="6011"/>
    <n v="81"/>
    <x v="1294"/>
    <d v="2017-05-22T00:00:00"/>
    <b v="1"/>
    <s v="Approved"/>
    <s v="Norco Bicycles"/>
    <s v="Standard"/>
    <s v="medium"/>
    <s v="small"/>
    <n v="586.45000000000005"/>
    <n v="521.94000000000005"/>
    <d v="1998-12-16T00:00:00"/>
  </r>
  <r>
    <n v="6012"/>
    <n v="5"/>
    <x v="2660"/>
    <d v="2017-04-18T00:00:00"/>
    <b v="1"/>
    <s v="Approved"/>
    <s v="Trek Bicycles"/>
    <s v="Mountain"/>
    <s v="low"/>
    <s v="medium"/>
    <n v="574.64"/>
    <n v="459.71"/>
    <d v="2016-07-09T00:00:00"/>
  </r>
  <r>
    <n v="6013"/>
    <n v="11"/>
    <x v="619"/>
    <d v="2017-01-11T00:00:00"/>
    <b v="0"/>
    <s v="Approved"/>
    <s v="Giant Bicycles"/>
    <s v="Standard"/>
    <s v="high"/>
    <s v="medium"/>
    <n v="1274.93"/>
    <n v="764.96"/>
    <d v="2007-08-04T00:00:00"/>
  </r>
  <r>
    <n v="6014"/>
    <n v="65"/>
    <x v="2882"/>
    <d v="2017-02-12T00:00:00"/>
    <b v="0"/>
    <s v="Approved"/>
    <s v="WeareA2B"/>
    <s v="Standard"/>
    <s v="medium"/>
    <s v="medium"/>
    <n v="1807.45"/>
    <n v="778.69"/>
    <d v="2015-05-21T00:00:00"/>
  </r>
  <r>
    <n v="6015"/>
    <n v="9"/>
    <x v="655"/>
    <d v="2017-06-21T00:00:00"/>
    <b v="1"/>
    <s v="Approved"/>
    <s v="OHM Cycles"/>
    <s v="Road"/>
    <s v="medium"/>
    <s v="medium"/>
    <n v="742.54"/>
    <n v="667.4"/>
    <d v="2003-08-05T00:00:00"/>
  </r>
  <r>
    <n v="6016"/>
    <n v="56"/>
    <x v="512"/>
    <d v="2017-09-24T00:00:00"/>
    <b v="0"/>
    <s v="Approved"/>
    <s v="OHM Cycles"/>
    <s v="Standard"/>
    <s v="medium"/>
    <s v="medium"/>
    <n v="183.86"/>
    <n v="137.9"/>
    <d v="1998-12-17T00:00:00"/>
  </r>
  <r>
    <n v="6017"/>
    <n v="34"/>
    <x v="2883"/>
    <d v="2017-09-03T00:00:00"/>
    <b v="1"/>
    <s v="Approved"/>
    <s v="Norco Bicycles"/>
    <s v="Road"/>
    <s v="high"/>
    <s v="large"/>
    <n v="774.53"/>
    <n v="464.72"/>
    <d v="1997-05-10T00:00:00"/>
  </r>
  <r>
    <n v="6018"/>
    <n v="71"/>
    <x v="388"/>
    <d v="2017-01-16T00:00:00"/>
    <b v="0"/>
    <s v="Approved"/>
    <s v="Solex"/>
    <s v="Standard"/>
    <s v="high"/>
    <s v="large"/>
    <n v="1842.92"/>
    <n v="1105.75"/>
    <d v="2004-07-25T00:00:00"/>
  </r>
  <r>
    <n v="6019"/>
    <n v="0"/>
    <x v="594"/>
    <d v="2017-11-09T00:00:00"/>
    <b v="1"/>
    <s v="Approved"/>
    <s v="Norco Bicycles"/>
    <s v="Standard"/>
    <s v="low"/>
    <s v="medium"/>
    <n v="363.01"/>
    <n v="290.41000000000003"/>
    <d v="2016-03-29T00:00:00"/>
  </r>
  <r>
    <n v="6020"/>
    <n v="1"/>
    <x v="2884"/>
    <d v="2017-12-20T00:00:00"/>
    <b v="0"/>
    <s v="Approved"/>
    <s v="Giant Bicycles"/>
    <s v="Standard"/>
    <s v="medium"/>
    <s v="medium"/>
    <n v="1403.5"/>
    <n v="954.82"/>
    <d v="2016-11-14T00:00:00"/>
  </r>
  <r>
    <n v="6021"/>
    <n v="8"/>
    <x v="656"/>
    <d v="2017-11-22T00:00:00"/>
    <b v="1"/>
    <s v="Approved"/>
    <s v="Solex"/>
    <s v="Road"/>
    <s v="medium"/>
    <s v="small"/>
    <n v="1703.52"/>
    <n v="1516.13"/>
    <d v="2005-12-07T00:00:00"/>
  </r>
  <r>
    <n v="6022"/>
    <n v="2"/>
    <x v="2885"/>
    <d v="2017-09-14T00:00:00"/>
    <b v="0"/>
    <s v="Approved"/>
    <s v="Solex"/>
    <s v="Standard"/>
    <s v="medium"/>
    <s v="medium"/>
    <n v="71.489999999999995"/>
    <n v="53.62"/>
    <d v="2003-02-07T00:00:00"/>
  </r>
  <r>
    <n v="6023"/>
    <n v="97"/>
    <x v="907"/>
    <d v="2017-04-28T00:00:00"/>
    <b v="0"/>
    <s v="Approved"/>
    <s v="OHM Cycles"/>
    <s v="Road"/>
    <s v="medium"/>
    <s v="medium"/>
    <n v="742.54"/>
    <n v="667.4"/>
    <d v="1996-11-09T00:00:00"/>
  </r>
  <r>
    <n v="6024"/>
    <n v="0"/>
    <x v="481"/>
    <d v="2017-08-02T00:00:00"/>
    <b v="1"/>
    <s v="Approved"/>
    <s v="Norco Bicycles"/>
    <s v="Standard"/>
    <s v="low"/>
    <s v="medium"/>
    <n v="363.01"/>
    <n v="290.41000000000003"/>
    <d v="2000-11-03T00:00:00"/>
  </r>
  <r>
    <n v="6025"/>
    <n v="92"/>
    <x v="2278"/>
    <d v="2017-02-28T00:00:00"/>
    <b v="1"/>
    <s v="Approved"/>
    <s v="WeareA2B"/>
    <s v="Standard"/>
    <s v="medium"/>
    <s v="small"/>
    <n v="1415.01"/>
    <n v="1259.3599999999999"/>
    <d v="2003-09-10T00:00:00"/>
  </r>
  <r>
    <n v="6026"/>
    <n v="17"/>
    <x v="1100"/>
    <d v="2017-01-19T00:00:00"/>
    <b v="1"/>
    <s v="Approved"/>
    <s v="Solex"/>
    <s v="Standard"/>
    <s v="high"/>
    <s v="medium"/>
    <n v="1024.6600000000001"/>
    <n v="614.79999999999995"/>
    <d v="1996-11-09T00:00:00"/>
  </r>
  <r>
    <n v="6027"/>
    <n v="13"/>
    <x v="2886"/>
    <d v="2017-08-11T00:00:00"/>
    <b v="0"/>
    <s v="Approved"/>
    <s v="Solex"/>
    <s v="Standard"/>
    <s v="medium"/>
    <s v="medium"/>
    <n v="1163.8900000000001"/>
    <n v="589.27"/>
    <d v="2013-03-12T00:00:00"/>
  </r>
  <r>
    <n v="6028"/>
    <n v="5"/>
    <x v="2887"/>
    <d v="2017-06-29T00:00:00"/>
    <b v="0"/>
    <s v="Approved"/>
    <s v="Giant Bicycles"/>
    <s v="Standard"/>
    <s v="high"/>
    <s v="medium"/>
    <n v="1129.1300000000001"/>
    <n v="677.48"/>
    <d v="2005-08-09T00:00:00"/>
  </r>
  <r>
    <n v="6029"/>
    <n v="49"/>
    <x v="2231"/>
    <d v="2017-09-03T00:00:00"/>
    <b v="0"/>
    <s v="Approved"/>
    <s v="Trek Bicycles"/>
    <s v="Road"/>
    <s v="medium"/>
    <s v="medium"/>
    <n v="533.51"/>
    <n v="400.13"/>
    <d v="2012-06-04T00:00:00"/>
  </r>
  <r>
    <n v="6030"/>
    <n v="35"/>
    <x v="2112"/>
    <d v="2017-06-03T00:00:00"/>
    <b v="0"/>
    <s v="Approved"/>
    <s v="Trek Bicycles"/>
    <s v="Standard"/>
    <s v="low"/>
    <s v="medium"/>
    <n v="1057.51"/>
    <n v="154.4"/>
    <d v="1994-07-12T00:00:00"/>
  </r>
  <r>
    <n v="6031"/>
    <n v="91"/>
    <x v="2165"/>
    <d v="2017-08-11T00:00:00"/>
    <b v="0"/>
    <s v="Approved"/>
    <s v="Solex"/>
    <s v="Standard"/>
    <s v="medium"/>
    <s v="medium"/>
    <n v="100.35"/>
    <n v="75.260000000000005"/>
    <d v="2004-01-16T00:00:00"/>
  </r>
  <r>
    <n v="6032"/>
    <n v="22"/>
    <x v="238"/>
    <d v="2017-01-03T00:00:00"/>
    <b v="0"/>
    <s v="Approved"/>
    <s v="WeareA2B"/>
    <s v="Standard"/>
    <s v="medium"/>
    <s v="medium"/>
    <n v="60.34"/>
    <n v="45.26"/>
    <d v="1993-07-15T00:00:00"/>
  </r>
  <r>
    <n v="6033"/>
    <n v="32"/>
    <x v="1871"/>
    <d v="2017-08-15T00:00:00"/>
    <b v="0"/>
    <s v="Approved"/>
    <s v="Giant Bicycles"/>
    <s v="Standard"/>
    <s v="medium"/>
    <s v="medium"/>
    <n v="642.70000000000005"/>
    <n v="211.37"/>
    <d v="2002-03-22T00:00:00"/>
  </r>
  <r>
    <n v="6034"/>
    <n v="60"/>
    <x v="732"/>
    <d v="2017-12-05T00:00:00"/>
    <b v="0"/>
    <s v="Approved"/>
    <s v="Giant Bicycles"/>
    <s v="Standard"/>
    <s v="high"/>
    <s v="small"/>
    <n v="1977.36"/>
    <n v="1759.85"/>
    <d v="2011-08-24T00:00:00"/>
  </r>
  <r>
    <n v="6035"/>
    <n v="85"/>
    <x v="2888"/>
    <d v="2017-12-05T00:00:00"/>
    <b v="1"/>
    <s v="Approved"/>
    <s v="WeareA2B"/>
    <s v="Standard"/>
    <s v="medium"/>
    <s v="medium"/>
    <n v="752.64"/>
    <n v="205.36"/>
    <d v="1998-12-16T00:00:00"/>
  </r>
  <r>
    <n v="6036"/>
    <n v="71"/>
    <x v="1434"/>
    <d v="2017-09-19T00:00:00"/>
    <b v="1"/>
    <s v="Approved"/>
    <s v="Solex"/>
    <s v="Standard"/>
    <s v="high"/>
    <s v="large"/>
    <n v="1842.92"/>
    <n v="1105.75"/>
    <d v="2004-07-25T00:00:00"/>
  </r>
  <r>
    <n v="6037"/>
    <n v="31"/>
    <x v="757"/>
    <d v="2017-03-16T00:00:00"/>
    <b v="1"/>
    <s v="Approved"/>
    <s v="Giant Bicycles"/>
    <s v="Standard"/>
    <s v="medium"/>
    <s v="medium"/>
    <n v="230.91"/>
    <n v="173.18"/>
    <d v="2006-11-10T00:00:00"/>
  </r>
  <r>
    <n v="6039"/>
    <n v="53"/>
    <x v="316"/>
    <d v="2017-05-03T00:00:00"/>
    <b v="1"/>
    <s v="Approved"/>
    <s v="Giant Bicycles"/>
    <s v="Standard"/>
    <s v="high"/>
    <s v="medium"/>
    <n v="1274.93"/>
    <n v="764.96"/>
    <d v="2007-08-04T00:00:00"/>
  </r>
  <r>
    <n v="6040"/>
    <n v="0"/>
    <x v="1079"/>
    <d v="2017-05-26T00:00:00"/>
    <b v="1"/>
    <s v="Approved"/>
    <s v="Norco Bicycles"/>
    <s v="Road"/>
    <s v="medium"/>
    <s v="medium"/>
    <n v="543.39"/>
    <n v="407.54"/>
    <d v="1995-12-19T00:00:00"/>
  </r>
  <r>
    <n v="6041"/>
    <n v="44"/>
    <x v="2658"/>
    <d v="2017-08-22T00:00:00"/>
    <b v="0"/>
    <s v="Approved"/>
    <s v="WeareA2B"/>
    <s v="Standard"/>
    <s v="medium"/>
    <s v="medium"/>
    <n v="1769.64"/>
    <n v="108.76"/>
    <d v="2014-07-28T00:00:00"/>
  </r>
  <r>
    <n v="6042"/>
    <n v="33"/>
    <x v="1180"/>
    <d v="2017-02-10T00:00:00"/>
    <b v="0"/>
    <s v="Approved"/>
    <s v="Giant Bicycles"/>
    <s v="Standard"/>
    <s v="medium"/>
    <s v="small"/>
    <n v="1311.44"/>
    <n v="1167.18"/>
    <d v="1999-12-04T00:00:00"/>
  </r>
  <r>
    <n v="6043"/>
    <n v="46"/>
    <x v="815"/>
    <d v="2017-07-09T00:00:00"/>
    <b v="1"/>
    <s v="Approved"/>
    <s v="Solex"/>
    <s v="Standard"/>
    <s v="low"/>
    <s v="medium"/>
    <n v="1289.8499999999999"/>
    <n v="74.510000000000005"/>
    <d v="2012-06-04T00:00:00"/>
  </r>
  <r>
    <n v="6044"/>
    <n v="56"/>
    <x v="2889"/>
    <d v="2017-11-13T00:00:00"/>
    <b v="1"/>
    <s v="Approved"/>
    <s v="OHM Cycles"/>
    <s v="Standard"/>
    <s v="medium"/>
    <s v="medium"/>
    <n v="183.86"/>
    <n v="137.9"/>
    <d v="1997-10-04T00:00:00"/>
  </r>
  <r>
    <n v="6045"/>
    <n v="76"/>
    <x v="1420"/>
    <d v="2017-05-03T00:00:00"/>
    <b v="0"/>
    <s v="Approved"/>
    <s v="WeareA2B"/>
    <s v="Road"/>
    <s v="low"/>
    <s v="small"/>
    <n v="1172.78"/>
    <n v="1043.77"/>
    <d v="1999-12-04T00:00:00"/>
  </r>
  <r>
    <n v="6046"/>
    <n v="21"/>
    <x v="1348"/>
    <d v="2017-04-01T00:00:00"/>
    <b v="0"/>
    <s v="Approved"/>
    <s v="Solex"/>
    <s v="Standard"/>
    <s v="medium"/>
    <s v="large"/>
    <n v="1071.23"/>
    <n v="380.74"/>
    <d v="1996-04-05T00:00:00"/>
  </r>
  <r>
    <n v="6047"/>
    <n v="91"/>
    <x v="991"/>
    <d v="2017-03-12T00:00:00"/>
    <b v="1"/>
    <s v="Approved"/>
    <s v="Solex"/>
    <s v="Standard"/>
    <s v="medium"/>
    <s v="medium"/>
    <n v="100.35"/>
    <n v="75.260000000000005"/>
    <d v="1999-07-26T00:00:00"/>
  </r>
  <r>
    <n v="6048"/>
    <n v="91"/>
    <x v="1674"/>
    <d v="2017-07-23T00:00:00"/>
    <b v="0"/>
    <s v="Approved"/>
    <s v="Solex"/>
    <s v="Standard"/>
    <s v="medium"/>
    <s v="medium"/>
    <n v="100.35"/>
    <n v="75.260000000000005"/>
    <d v="2004-01-16T00:00:00"/>
  </r>
  <r>
    <n v="6049"/>
    <n v="33"/>
    <x v="480"/>
    <d v="2017-04-25T00:00:00"/>
    <b v="1"/>
    <s v="Approved"/>
    <s v="Giant Bicycles"/>
    <s v="Standard"/>
    <s v="medium"/>
    <s v="small"/>
    <n v="1311.44"/>
    <n v="1167.18"/>
    <d v="1995-12-19T00:00:00"/>
  </r>
  <r>
    <n v="6050"/>
    <n v="83"/>
    <x v="1810"/>
    <d v="2017-01-23T00:00:00"/>
    <b v="0"/>
    <s v="Approved"/>
    <s v="Solex"/>
    <s v="Touring"/>
    <s v="medium"/>
    <s v="large"/>
    <n v="2083.94"/>
    <n v="675.03"/>
    <d v="2013-09-16T00:00:00"/>
  </r>
  <r>
    <n v="6051"/>
    <n v="39"/>
    <x v="151"/>
    <d v="2017-11-17T00:00:00"/>
    <b v="0"/>
    <s v="Approved"/>
    <s v="Giant Bicycles"/>
    <s v="Standard"/>
    <s v="medium"/>
    <s v="large"/>
    <n v="1812.75"/>
    <n v="582.48"/>
    <d v="2011-05-09T00:00:00"/>
  </r>
  <r>
    <n v="6052"/>
    <n v="30"/>
    <x v="2890"/>
    <d v="2017-02-24T00:00:00"/>
    <b v="0"/>
    <s v="Approved"/>
    <s v="Solex"/>
    <s v="Standard"/>
    <s v="high"/>
    <s v="medium"/>
    <n v="748.17"/>
    <n v="448.9"/>
    <d v="1991-11-10T00:00:00"/>
  </r>
  <r>
    <n v="6053"/>
    <n v="90"/>
    <x v="1619"/>
    <d v="2017-09-04T00:00:00"/>
    <b v="1"/>
    <s v="Approved"/>
    <s v="Norco Bicycles"/>
    <s v="Standard"/>
    <s v="low"/>
    <s v="medium"/>
    <n v="363.01"/>
    <n v="290.41000000000003"/>
    <d v="2005-05-10T00:00:00"/>
  </r>
  <r>
    <n v="6054"/>
    <n v="64"/>
    <x v="314"/>
    <d v="2017-07-20T00:00:00"/>
    <b v="0"/>
    <s v="Approved"/>
    <s v="Trek Bicycles"/>
    <s v="Standard"/>
    <s v="medium"/>
    <s v="large"/>
    <n v="1469.44"/>
    <n v="596.54999999999995"/>
    <d v="2005-10-22T00:00:00"/>
  </r>
  <r>
    <n v="6055"/>
    <n v="80"/>
    <x v="1840"/>
    <d v="2017-08-12T00:00:00"/>
    <b v="0"/>
    <s v="Approved"/>
    <s v="Trek Bicycles"/>
    <s v="Standard"/>
    <s v="medium"/>
    <s v="large"/>
    <n v="1469.44"/>
    <n v="596.54999999999995"/>
    <d v="2010-11-05T00:00:00"/>
  </r>
  <r>
    <n v="6056"/>
    <n v="39"/>
    <x v="2245"/>
    <d v="2017-01-22T00:00:00"/>
    <b v="0"/>
    <s v="Approved"/>
    <s v="Giant Bicycles"/>
    <s v="Standard"/>
    <s v="medium"/>
    <s v="large"/>
    <n v="1812.75"/>
    <n v="582.48"/>
    <d v="2010-06-07T00:00:00"/>
  </r>
  <r>
    <n v="6057"/>
    <n v="52"/>
    <x v="1014"/>
    <d v="2017-02-09T00:00:00"/>
    <b v="1"/>
    <s v="Approved"/>
    <s v="OHM Cycles"/>
    <s v="Road"/>
    <s v="medium"/>
    <s v="medium"/>
    <n v="1280.28"/>
    <n v="829.51"/>
    <d v="2001-11-25T00:00:00"/>
  </r>
  <r>
    <n v="6058"/>
    <n v="27"/>
    <x v="2777"/>
    <d v="2017-08-03T00:00:00"/>
    <b v="1"/>
    <s v="Approved"/>
    <s v="Trek Bicycles"/>
    <s v="Standard"/>
    <s v="medium"/>
    <s v="medium"/>
    <n v="499.53"/>
    <n v="388.72"/>
    <d v="2003-03-18T00:00:00"/>
  </r>
  <r>
    <n v="6059"/>
    <n v="81"/>
    <x v="766"/>
    <d v="2017-08-12T00:00:00"/>
    <b v="1"/>
    <s v="Approved"/>
    <s v="Norco Bicycles"/>
    <s v="Standard"/>
    <s v="medium"/>
    <s v="small"/>
    <n v="586.45000000000005"/>
    <n v="521.94000000000005"/>
    <d v="1991-07-10T00:00:00"/>
  </r>
  <r>
    <n v="6060"/>
    <n v="10"/>
    <x v="1900"/>
    <d v="2017-03-26T00:00:00"/>
    <b v="0"/>
    <s v="Approved"/>
    <s v="Solex"/>
    <s v="Standard"/>
    <s v="medium"/>
    <s v="medium"/>
    <n v="1945.43"/>
    <n v="333.18"/>
    <d v="2003-09-09T00:00:00"/>
  </r>
  <r>
    <n v="6061"/>
    <n v="89"/>
    <x v="1234"/>
    <d v="2017-04-18T00:00:00"/>
    <b v="0"/>
    <s v="Approved"/>
    <s v="WeareA2B"/>
    <s v="Touring"/>
    <s v="medium"/>
    <s v="large"/>
    <n v="1362.99"/>
    <n v="57.74"/>
    <d v="1999-07-26T00:00:00"/>
  </r>
  <r>
    <n v="6062"/>
    <n v="80"/>
    <x v="2117"/>
    <d v="2017-09-20T00:00:00"/>
    <b v="0"/>
    <s v="Approved"/>
    <s v="OHM Cycles"/>
    <s v="Touring"/>
    <s v="low"/>
    <s v="medium"/>
    <n v="1073.07"/>
    <n v="933.84"/>
    <d v="2015-08-10T00:00:00"/>
  </r>
  <r>
    <n v="6063"/>
    <n v="88"/>
    <x v="2891"/>
    <d v="2017-10-01T00:00:00"/>
    <b v="1"/>
    <s v="Approved"/>
    <s v="Norco Bicycles"/>
    <s v="Standard"/>
    <s v="high"/>
    <s v="small"/>
    <n v="1661.92"/>
    <n v="1479.11"/>
    <d v="1993-07-15T00:00:00"/>
  </r>
  <r>
    <n v="6064"/>
    <n v="50"/>
    <x v="1483"/>
    <d v="2017-09-15T00:00:00"/>
    <b v="1"/>
    <s v="Approved"/>
    <s v="Giant Bicycles"/>
    <s v="Standard"/>
    <s v="medium"/>
    <s v="medium"/>
    <n v="642.70000000000005"/>
    <n v="211.37"/>
    <d v="1995-12-19T00:00:00"/>
  </r>
  <r>
    <n v="6065"/>
    <n v="56"/>
    <x v="1282"/>
    <d v="2017-05-12T00:00:00"/>
    <b v="0"/>
    <s v="Approved"/>
    <s v="OHM Cycles"/>
    <s v="Standard"/>
    <s v="medium"/>
    <s v="medium"/>
    <n v="183.86"/>
    <n v="137.9"/>
    <d v="1997-10-04T00:00:00"/>
  </r>
  <r>
    <n v="6066"/>
    <n v="5"/>
    <x v="771"/>
    <d v="2017-10-18T00:00:00"/>
    <b v="1"/>
    <s v="Approved"/>
    <s v="Giant Bicycles"/>
    <s v="Standard"/>
    <s v="high"/>
    <s v="medium"/>
    <n v="1129.1300000000001"/>
    <n v="677.48"/>
    <d v="2011-08-29T00:00:00"/>
  </r>
  <r>
    <n v="6067"/>
    <n v="57"/>
    <x v="758"/>
    <d v="2017-05-22T00:00:00"/>
    <b v="1"/>
    <s v="Approved"/>
    <s v="WeareA2B"/>
    <s v="Touring"/>
    <s v="medium"/>
    <s v="large"/>
    <n v="1890.39"/>
    <n v="260.14"/>
    <d v="2011-08-24T00:00:00"/>
  </r>
  <r>
    <n v="6068"/>
    <n v="21"/>
    <x v="564"/>
    <d v="2017-05-20T00:00:00"/>
    <b v="0"/>
    <s v="Approved"/>
    <s v="WeareA2B"/>
    <s v="Touring"/>
    <s v="medium"/>
    <s v="medium"/>
    <n v="1466.68"/>
    <n v="363.25"/>
    <d v="2014-03-03T00:00:00"/>
  </r>
  <r>
    <n v="6069"/>
    <n v="18"/>
    <x v="2892"/>
    <d v="2017-06-20T00:00:00"/>
    <b v="1"/>
    <s v="Approved"/>
    <s v="Norco Bicycles"/>
    <s v="Standard"/>
    <s v="high"/>
    <s v="medium"/>
    <n v="1148.6400000000001"/>
    <n v="689.18"/>
    <d v="2013-09-16T00:00:00"/>
  </r>
  <r>
    <n v="6070"/>
    <n v="60"/>
    <x v="1283"/>
    <d v="2017-12-16T00:00:00"/>
    <b v="0"/>
    <s v="Approved"/>
    <s v="Giant Bicycles"/>
    <s v="Standard"/>
    <s v="high"/>
    <s v="small"/>
    <n v="1977.36"/>
    <n v="1759.85"/>
    <d v="2015-06-17T00:00:00"/>
  </r>
  <r>
    <n v="6071"/>
    <n v="83"/>
    <x v="2187"/>
    <d v="2017-08-30T00:00:00"/>
    <b v="0"/>
    <s v="Approved"/>
    <s v="Solex"/>
    <s v="Touring"/>
    <s v="medium"/>
    <s v="large"/>
    <n v="2083.94"/>
    <n v="675.03"/>
    <d v="1999-07-26T00:00:00"/>
  </r>
  <r>
    <n v="6073"/>
    <n v="17"/>
    <x v="832"/>
    <d v="2017-12-20T00:00:00"/>
    <b v="1"/>
    <s v="Approved"/>
    <s v="WeareA2B"/>
    <s v="Touring"/>
    <s v="medium"/>
    <s v="large"/>
    <n v="1362.99"/>
    <n v="57.74"/>
    <d v="1993-04-20T00:00:00"/>
  </r>
  <r>
    <n v="6074"/>
    <n v="22"/>
    <x v="2893"/>
    <d v="2017-05-05T00:00:00"/>
    <b v="1"/>
    <s v="Approved"/>
    <s v="WeareA2B"/>
    <s v="Standard"/>
    <s v="medium"/>
    <s v="medium"/>
    <n v="60.34"/>
    <n v="45.26"/>
    <d v="1999-06-23T00:00:00"/>
  </r>
  <r>
    <n v="6075"/>
    <n v="62"/>
    <x v="2505"/>
    <d v="2017-04-28T00:00:00"/>
    <b v="1"/>
    <s v="Approved"/>
    <s v="Solex"/>
    <s v="Standard"/>
    <s v="medium"/>
    <s v="medium"/>
    <n v="478.16"/>
    <n v="298.72000000000003"/>
    <d v="1993-06-23T00:00:00"/>
  </r>
  <r>
    <n v="6076"/>
    <n v="22"/>
    <x v="528"/>
    <d v="2017-11-03T00:00:00"/>
    <b v="1"/>
    <s v="Approved"/>
    <s v="WeareA2B"/>
    <s v="Standard"/>
    <s v="medium"/>
    <s v="medium"/>
    <n v="60.34"/>
    <n v="45.26"/>
    <d v="1993-07-15T00:00:00"/>
  </r>
  <r>
    <n v="6077"/>
    <n v="14"/>
    <x v="1258"/>
    <d v="2017-08-21T00:00:00"/>
    <b v="0"/>
    <s v="Approved"/>
    <s v="Solex"/>
    <s v="Standard"/>
    <s v="high"/>
    <s v="large"/>
    <n v="1842.92"/>
    <n v="1105.75"/>
    <d v="2006-05-22T00:00:00"/>
  </r>
  <r>
    <n v="6078"/>
    <n v="22"/>
    <x v="2364"/>
    <d v="2017-03-04T00:00:00"/>
    <b v="1"/>
    <s v="Approved"/>
    <s v="WeareA2B"/>
    <s v="Standard"/>
    <s v="medium"/>
    <s v="medium"/>
    <n v="60.34"/>
    <n v="45.26"/>
    <d v="1993-07-15T00:00:00"/>
  </r>
  <r>
    <n v="6079"/>
    <n v="6"/>
    <x v="2788"/>
    <d v="2017-03-04T00:00:00"/>
    <b v="1"/>
    <s v="Approved"/>
    <s v="OHM Cycles"/>
    <s v="Standard"/>
    <s v="high"/>
    <s v="medium"/>
    <n v="227.88"/>
    <n v="136.72999999999999"/>
    <d v="2003-02-07T00:00:00"/>
  </r>
  <r>
    <n v="6080"/>
    <n v="0"/>
    <x v="2778"/>
    <d v="2017-12-16T00:00:00"/>
    <b v="0"/>
    <s v="Approved"/>
    <s v="OHM Cycles"/>
    <s v="Standard"/>
    <s v="high"/>
    <s v="medium"/>
    <n v="227.88"/>
    <n v="136.72999999999999"/>
    <d v="2003-02-07T00:00:00"/>
  </r>
  <r>
    <n v="6081"/>
    <n v="88"/>
    <x v="2894"/>
    <d v="2017-03-21T00:00:00"/>
    <b v="0"/>
    <s v="Approved"/>
    <s v="Norco Bicycles"/>
    <s v="Standard"/>
    <s v="medium"/>
    <s v="medium"/>
    <n v="1198.46"/>
    <n v="381.1"/>
    <d v="1999-07-26T00:00:00"/>
  </r>
  <r>
    <n v="6082"/>
    <n v="99"/>
    <x v="612"/>
    <d v="2017-03-21T00:00:00"/>
    <b v="0"/>
    <s v="Approved"/>
    <s v="OHM Cycles"/>
    <s v="Standard"/>
    <s v="medium"/>
    <s v="medium"/>
    <n v="1227.3399999999999"/>
    <n v="770.89"/>
    <d v="1994-08-10T00:00:00"/>
  </r>
  <r>
    <n v="6083"/>
    <n v="79"/>
    <x v="1339"/>
    <d v="2017-04-10T00:00:00"/>
    <b v="1"/>
    <s v="Approved"/>
    <s v="Norco Bicycles"/>
    <s v="Standard"/>
    <s v="medium"/>
    <s v="medium"/>
    <n v="1555.58"/>
    <n v="818.01"/>
    <d v="2003-09-09T00:00:00"/>
  </r>
  <r>
    <n v="6084"/>
    <n v="9"/>
    <x v="383"/>
    <d v="2017-02-14T00:00:00"/>
    <b v="0"/>
    <s v="Approved"/>
    <s v="Norco Bicycles"/>
    <s v="Standard"/>
    <s v="medium"/>
    <s v="small"/>
    <n v="1216.1400000000001"/>
    <n v="1082.3599999999999"/>
    <d v="1991-08-05T00:00:00"/>
  </r>
  <r>
    <n v="6085"/>
    <n v="60"/>
    <x v="1913"/>
    <d v="2017-02-23T00:00:00"/>
    <b v="0"/>
    <s v="Approved"/>
    <s v="Giant Bicycles"/>
    <s v="Standard"/>
    <s v="high"/>
    <s v="small"/>
    <n v="1977.36"/>
    <n v="1759.85"/>
    <d v="2011-08-24T00:00:00"/>
  </r>
  <r>
    <n v="6086"/>
    <n v="3"/>
    <x v="2895"/>
    <d v="2017-09-08T00:00:00"/>
    <b v="0"/>
    <s v="Approved"/>
    <s v="Trek Bicycles"/>
    <s v="Standard"/>
    <s v="medium"/>
    <s v="large"/>
    <n v="2091.4699999999998"/>
    <n v="388.92"/>
    <d v="2003-07-21T00:00:00"/>
  </r>
  <r>
    <n v="6087"/>
    <n v="80"/>
    <x v="2609"/>
    <d v="2017-02-11T00:00:00"/>
    <b v="1"/>
    <s v="Approved"/>
    <s v="OHM Cycles"/>
    <s v="Touring"/>
    <s v="low"/>
    <s v="medium"/>
    <n v="1073.07"/>
    <n v="933.84"/>
    <d v="2015-08-02T00:00:00"/>
  </r>
  <r>
    <n v="6088"/>
    <n v="0"/>
    <x v="520"/>
    <d v="2017-11-20T00:00:00"/>
    <b v="0"/>
    <s v="Approved"/>
    <s v="Norco Bicycles"/>
    <s v="Road"/>
    <s v="medium"/>
    <s v="medium"/>
    <n v="544.04999999999995"/>
    <n v="376.84"/>
    <d v="2005-10-22T00:00:00"/>
  </r>
  <r>
    <n v="6089"/>
    <n v="89"/>
    <x v="85"/>
    <d v="2017-12-29T00:00:00"/>
    <b v="0"/>
    <s v="Approved"/>
    <s v="Giant Bicycles"/>
    <s v="Standard"/>
    <s v="medium"/>
    <s v="large"/>
    <n v="1812.75"/>
    <n v="582.48"/>
    <d v="2010-06-07T00:00:00"/>
  </r>
  <r>
    <n v="6090"/>
    <n v="22"/>
    <x v="321"/>
    <d v="2017-07-05T00:00:00"/>
    <b v="0"/>
    <s v="Approved"/>
    <s v="WeareA2B"/>
    <s v="Standard"/>
    <s v="medium"/>
    <s v="medium"/>
    <n v="60.34"/>
    <n v="45.26"/>
    <d v="2016-11-22T00:00:00"/>
  </r>
  <r>
    <n v="6091"/>
    <n v="94"/>
    <x v="2203"/>
    <d v="2017-09-22T00:00:00"/>
    <b v="1"/>
    <s v="Approved"/>
    <s v="Giant Bicycles"/>
    <s v="Standard"/>
    <s v="medium"/>
    <s v="large"/>
    <n v="1635.3"/>
    <n v="993.66"/>
    <d v="2013-06-09T00:00:00"/>
  </r>
  <r>
    <n v="6092"/>
    <n v="27"/>
    <x v="2524"/>
    <d v="2017-06-07T00:00:00"/>
    <b v="0"/>
    <s v="Approved"/>
    <s v="Trek Bicycles"/>
    <s v="Standard"/>
    <s v="medium"/>
    <s v="medium"/>
    <n v="499.53"/>
    <n v="388.72"/>
    <d v="2006-11-10T00:00:00"/>
  </r>
  <r>
    <n v="6093"/>
    <n v="0"/>
    <x v="1943"/>
    <d v="2017-03-05T00:00:00"/>
    <b v="0"/>
    <s v="Approved"/>
    <s v="Solex"/>
    <s v="Road"/>
    <s v="medium"/>
    <s v="medium"/>
    <n v="416.98"/>
    <n v="312.74"/>
    <d v="1991-08-05T00:00:00"/>
  </r>
  <r>
    <n v="6094"/>
    <n v="32"/>
    <x v="2649"/>
    <d v="2017-09-07T00:00:00"/>
    <b v="0"/>
    <s v="Approved"/>
    <s v="Giant Bicycles"/>
    <s v="Standard"/>
    <s v="medium"/>
    <s v="medium"/>
    <n v="642.70000000000005"/>
    <n v="211.37"/>
    <d v="2002-03-22T00:00:00"/>
  </r>
  <r>
    <n v="6095"/>
    <n v="62"/>
    <x v="1304"/>
    <d v="2017-10-04T00:00:00"/>
    <b v="0"/>
    <s v="Approved"/>
    <s v="Solex"/>
    <s v="Standard"/>
    <s v="high"/>
    <s v="medium"/>
    <n v="1024.6600000000001"/>
    <n v="614.79999999999995"/>
    <d v="1996-11-09T00:00:00"/>
  </r>
  <r>
    <n v="6096"/>
    <n v="82"/>
    <x v="2896"/>
    <d v="2017-12-13T00:00:00"/>
    <b v="0"/>
    <s v="Approved"/>
    <s v="Norco Bicycles"/>
    <s v="Standard"/>
    <s v="high"/>
    <s v="medium"/>
    <n v="1148.6400000000001"/>
    <n v="689.18"/>
    <d v="2015-08-10T00:00:00"/>
  </r>
  <r>
    <n v="6097"/>
    <n v="86"/>
    <x v="719"/>
    <d v="2017-03-18T00:00:00"/>
    <b v="1"/>
    <s v="Approved"/>
    <s v="Norco Bicycles"/>
    <s v="Road"/>
    <s v="high"/>
    <s v="large"/>
    <n v="774.53"/>
    <n v="464.72"/>
    <d v="1997-05-10T00:00:00"/>
  </r>
  <r>
    <n v="6098"/>
    <n v="69"/>
    <x v="883"/>
    <d v="2017-05-11T00:00:00"/>
    <b v="1"/>
    <s v="Approved"/>
    <s v="Giant Bicycles"/>
    <s v="Road"/>
    <s v="medium"/>
    <s v="medium"/>
    <n v="792.9"/>
    <n v="594.67999999999995"/>
    <d v="1992-10-02T00:00:00"/>
  </r>
  <r>
    <n v="6099"/>
    <n v="74"/>
    <x v="1882"/>
    <d v="2017-05-27T00:00:00"/>
    <b v="1"/>
    <s v="Approved"/>
    <s v="WeareA2B"/>
    <s v="Standard"/>
    <s v="medium"/>
    <s v="medium"/>
    <n v="1228.07"/>
    <n v="400.91"/>
    <d v="2000-05-22T00:00:00"/>
  </r>
  <r>
    <n v="6100"/>
    <n v="66"/>
    <x v="1670"/>
    <d v="2017-11-17T00:00:00"/>
    <b v="0"/>
    <s v="Approved"/>
    <s v="Giant Bicycles"/>
    <s v="Road"/>
    <s v="low"/>
    <s v="small"/>
    <n v="590.26"/>
    <n v="525.33000000000004"/>
    <d v="1992-10-02T00:00:00"/>
  </r>
  <r>
    <n v="6101"/>
    <n v="96"/>
    <x v="1675"/>
    <d v="2017-09-04T00:00:00"/>
    <b v="0"/>
    <s v="Approved"/>
    <s v="Giant Bicycles"/>
    <s v="Standard"/>
    <s v="medium"/>
    <s v="large"/>
    <n v="1635.3"/>
    <n v="993.66"/>
    <d v="2013-06-09T00:00:00"/>
  </r>
  <r>
    <n v="6102"/>
    <n v="22"/>
    <x v="497"/>
    <d v="2017-07-14T00:00:00"/>
    <b v="1"/>
    <s v="Approved"/>
    <s v="WeareA2B"/>
    <s v="Standard"/>
    <s v="medium"/>
    <s v="medium"/>
    <n v="60.34"/>
    <n v="45.26"/>
    <d v="1991-08-05T00:00:00"/>
  </r>
  <r>
    <n v="6103"/>
    <n v="18"/>
    <x v="1855"/>
    <d v="2017-08-28T00:00:00"/>
    <b v="0"/>
    <s v="Approved"/>
    <s v="Solex"/>
    <s v="Standard"/>
    <s v="medium"/>
    <s v="medium"/>
    <n v="575.27"/>
    <n v="431.45"/>
    <d v="2016-02-04T00:00:00"/>
  </r>
  <r>
    <n v="6104"/>
    <n v="25"/>
    <x v="1596"/>
    <d v="2017-08-18T00:00:00"/>
    <b v="1"/>
    <s v="Approved"/>
    <s v="Giant Bicycles"/>
    <s v="Road"/>
    <s v="medium"/>
    <s v="medium"/>
    <n v="1538.99"/>
    <n v="829.65"/>
    <d v="2016-02-04T00:00:00"/>
  </r>
  <r>
    <n v="6105"/>
    <n v="86"/>
    <x v="313"/>
    <d v="2017-11-30T00:00:00"/>
    <b v="1"/>
    <s v="Approved"/>
    <s v="OHM Cycles"/>
    <s v="Standard"/>
    <s v="medium"/>
    <s v="medium"/>
    <n v="235.63"/>
    <n v="125.07"/>
    <d v="2004-08-07T00:00:00"/>
  </r>
  <r>
    <n v="6106"/>
    <n v="90"/>
    <x v="2598"/>
    <d v="2017-10-08T00:00:00"/>
    <b v="0"/>
    <s v="Approved"/>
    <s v="Norco Bicycles"/>
    <s v="Standard"/>
    <s v="low"/>
    <s v="medium"/>
    <n v="363.01"/>
    <n v="290.41000000000003"/>
    <d v="2005-05-10T00:00:00"/>
  </r>
  <r>
    <n v="6107"/>
    <n v="10"/>
    <x v="856"/>
    <d v="2017-10-03T00:00:00"/>
    <b v="1"/>
    <s v="Approved"/>
    <s v="WeareA2B"/>
    <s v="Touring"/>
    <s v="medium"/>
    <s v="medium"/>
    <n v="1466.68"/>
    <n v="363.25"/>
    <d v="2013-03-12T00:00:00"/>
  </r>
  <r>
    <n v="6108"/>
    <n v="90"/>
    <x v="1337"/>
    <d v="2017-12-25T00:00:00"/>
    <b v="0"/>
    <s v="Approved"/>
    <s v="Solex"/>
    <s v="Standard"/>
    <s v="low"/>
    <s v="medium"/>
    <n v="945.04"/>
    <n v="507.58"/>
    <d v="1995-12-19T00:00:00"/>
  </r>
  <r>
    <n v="6109"/>
    <n v="79"/>
    <x v="970"/>
    <d v="2017-03-03T00:00:00"/>
    <b v="0"/>
    <s v="Approved"/>
    <s v="Norco Bicycles"/>
    <s v="Standard"/>
    <s v="medium"/>
    <s v="medium"/>
    <n v="1555.58"/>
    <n v="818.01"/>
    <d v="2004-08-07T00:00:00"/>
  </r>
  <r>
    <n v="6110"/>
    <n v="94"/>
    <x v="2897"/>
    <d v="2017-12-29T00:00:00"/>
    <b v="0"/>
    <s v="Approved"/>
    <s v="Giant Bicycles"/>
    <s v="Standard"/>
    <s v="medium"/>
    <s v="large"/>
    <n v="1635.3"/>
    <n v="993.66"/>
    <d v="2013-06-09T00:00:00"/>
  </r>
  <r>
    <n v="6111"/>
    <n v="37"/>
    <x v="2898"/>
    <d v="2017-04-12T00:00:00"/>
    <b v="0"/>
    <s v="Approved"/>
    <s v="OHM Cycles"/>
    <s v="Standard"/>
    <s v="low"/>
    <s v="medium"/>
    <n v="1793.43"/>
    <n v="248.82"/>
    <d v="1999-07-20T00:00:00"/>
  </r>
  <r>
    <n v="6113"/>
    <n v="38"/>
    <x v="1418"/>
    <d v="2017-11-23T00:00:00"/>
    <b v="0"/>
    <s v="Approved"/>
    <s v="Trek Bicycles"/>
    <s v="Standard"/>
    <s v="medium"/>
    <s v="large"/>
    <n v="2091.4699999999998"/>
    <n v="388.92"/>
    <d v="2014-03-03T00:00:00"/>
  </r>
  <r>
    <n v="6114"/>
    <n v="99"/>
    <x v="2783"/>
    <d v="2017-08-04T00:00:00"/>
    <b v="1"/>
    <s v="Approved"/>
    <s v="Trek Bicycles"/>
    <s v="Road"/>
    <s v="low"/>
    <s v="small"/>
    <n v="1720.7"/>
    <n v="1531.42"/>
    <d v="2012-04-10T00:00:00"/>
  </r>
  <r>
    <n v="6115"/>
    <n v="82"/>
    <x v="2063"/>
    <d v="2017-10-12T00:00:00"/>
    <b v="0"/>
    <s v="Approved"/>
    <s v="Giant Bicycles"/>
    <s v="Road"/>
    <s v="medium"/>
    <s v="medium"/>
    <n v="1538.99"/>
    <n v="829.65"/>
    <d v="1993-05-26T00:00:00"/>
  </r>
  <r>
    <n v="6116"/>
    <n v="77"/>
    <x v="2039"/>
    <d v="2017-11-19T00:00:00"/>
    <b v="1"/>
    <s v="Approved"/>
    <s v="Norco Bicycles"/>
    <s v="Road"/>
    <s v="medium"/>
    <s v="large"/>
    <n v="1240.31"/>
    <n v="795.1"/>
    <d v="2013-09-16T00:00:00"/>
  </r>
  <r>
    <n v="6117"/>
    <n v="66"/>
    <x v="2709"/>
    <d v="2017-10-06T00:00:00"/>
    <b v="1"/>
    <s v="Approved"/>
    <s v="Giant Bicycles"/>
    <s v="Road"/>
    <s v="low"/>
    <s v="small"/>
    <n v="590.26"/>
    <n v="525.33000000000004"/>
    <d v="2010-11-05T00:00:00"/>
  </r>
  <r>
    <n v="6118"/>
    <n v="11"/>
    <x v="2770"/>
    <d v="2017-03-19T00:00:00"/>
    <b v="1"/>
    <s v="Approved"/>
    <s v="Giant Bicycles"/>
    <s v="Standard"/>
    <s v="high"/>
    <s v="medium"/>
    <n v="1274.93"/>
    <n v="764.96"/>
    <d v="2007-08-04T00:00:00"/>
  </r>
  <r>
    <n v="6119"/>
    <n v="19"/>
    <x v="2899"/>
    <d v="2017-01-21T00:00:00"/>
    <b v="1"/>
    <s v="Approved"/>
    <s v="OHM Cycles"/>
    <s v="Road"/>
    <s v="high"/>
    <s v="large"/>
    <n v="12.01"/>
    <n v="7.21"/>
    <d v="1993-10-02T00:00:00"/>
  </r>
  <r>
    <n v="6120"/>
    <n v="71"/>
    <x v="663"/>
    <d v="2017-03-03T00:00:00"/>
    <b v="0"/>
    <s v="Approved"/>
    <s v="Solex"/>
    <s v="Standard"/>
    <s v="high"/>
    <s v="large"/>
    <n v="1842.92"/>
    <n v="1105.75"/>
    <d v="1995-10-24T00:00:00"/>
  </r>
  <r>
    <n v="6121"/>
    <n v="44"/>
    <x v="187"/>
    <d v="2017-03-08T00:00:00"/>
    <b v="1"/>
    <s v="Approved"/>
    <s v="WeareA2B"/>
    <s v="Standard"/>
    <s v="medium"/>
    <s v="medium"/>
    <n v="1769.64"/>
    <n v="108.76"/>
    <d v="2014-07-28T00:00:00"/>
  </r>
  <r>
    <n v="6122"/>
    <n v="34"/>
    <x v="2266"/>
    <d v="2017-02-11T00:00:00"/>
    <b v="0"/>
    <s v="Approved"/>
    <s v="Norco Bicycles"/>
    <s v="Road"/>
    <s v="high"/>
    <s v="large"/>
    <n v="774.53"/>
    <n v="464.72"/>
    <d v="2008-03-19T00:00:00"/>
  </r>
  <r>
    <n v="6123"/>
    <n v="47"/>
    <x v="1764"/>
    <d v="2017-05-03T00:00:00"/>
    <b v="1"/>
    <s v="Approved"/>
    <s v="Trek Bicycles"/>
    <s v="Road"/>
    <s v="low"/>
    <s v="small"/>
    <n v="1720.7"/>
    <n v="1531.42"/>
    <d v="2006-10-01T00:00:00"/>
  </r>
  <r>
    <n v="6124"/>
    <n v="23"/>
    <x v="2420"/>
    <d v="2017-03-16T00:00:00"/>
    <b v="0"/>
    <s v="Approved"/>
    <s v="Norco Bicycles"/>
    <s v="Mountain"/>
    <s v="low"/>
    <s v="small"/>
    <n v="688.63"/>
    <n v="612.88"/>
    <d v="2016-11-22T00:00:00"/>
  </r>
  <r>
    <n v="6125"/>
    <n v="53"/>
    <x v="1129"/>
    <d v="2017-11-20T00:00:00"/>
    <b v="1"/>
    <s v="Approved"/>
    <s v="OHM Cycles"/>
    <s v="Standard"/>
    <s v="medium"/>
    <s v="medium"/>
    <n v="795.34"/>
    <n v="101.58"/>
    <d v="1997-02-09T00:00:00"/>
  </r>
  <r>
    <n v="6126"/>
    <n v="53"/>
    <x v="97"/>
    <d v="2017-03-29T00:00:00"/>
    <b v="1"/>
    <s v="Approved"/>
    <s v="Giant Bicycles"/>
    <s v="Standard"/>
    <s v="high"/>
    <s v="medium"/>
    <n v="1274.93"/>
    <n v="764.96"/>
    <d v="2007-08-04T00:00:00"/>
  </r>
  <r>
    <n v="6127"/>
    <n v="98"/>
    <x v="1722"/>
    <d v="2017-12-26T00:00:00"/>
    <b v="0"/>
    <s v="Approved"/>
    <s v="OHM Cycles"/>
    <s v="Standard"/>
    <s v="medium"/>
    <s v="medium"/>
    <n v="795.34"/>
    <n v="101.58"/>
    <d v="1997-02-09T00:00:00"/>
  </r>
  <r>
    <n v="6128"/>
    <n v="23"/>
    <x v="1053"/>
    <d v="2017-08-17T00:00:00"/>
    <b v="1"/>
    <s v="Approved"/>
    <s v="Norco Bicycles"/>
    <s v="Mountain"/>
    <s v="low"/>
    <s v="small"/>
    <n v="688.63"/>
    <n v="612.88"/>
    <d v="1993-10-02T00:00:00"/>
  </r>
  <r>
    <n v="6129"/>
    <n v="77"/>
    <x v="2900"/>
    <d v="2017-10-22T00:00:00"/>
    <b v="1"/>
    <s v="Approved"/>
    <s v="Norco Bicycles"/>
    <s v="Road"/>
    <s v="medium"/>
    <s v="large"/>
    <n v="1240.31"/>
    <n v="795.1"/>
    <d v="2011-01-10T00:00:00"/>
  </r>
  <r>
    <n v="6130"/>
    <n v="86"/>
    <x v="208"/>
    <d v="2017-02-11T00:00:00"/>
    <b v="1"/>
    <s v="Approved"/>
    <s v="OHM Cycles"/>
    <s v="Standard"/>
    <s v="medium"/>
    <s v="medium"/>
    <n v="235.63"/>
    <n v="125.07"/>
    <d v="2004-08-07T00:00:00"/>
  </r>
  <r>
    <n v="6131"/>
    <n v="6"/>
    <x v="1172"/>
    <d v="2017-05-16T00:00:00"/>
    <b v="1"/>
    <s v="Approved"/>
    <s v="OHM Cycles"/>
    <s v="Standard"/>
    <s v="high"/>
    <s v="medium"/>
    <n v="227.88"/>
    <n v="136.72999999999999"/>
    <d v="2003-02-07T00:00:00"/>
  </r>
  <r>
    <n v="6132"/>
    <n v="54"/>
    <x v="2901"/>
    <d v="2017-05-21T00:00:00"/>
    <b v="0"/>
    <s v="Approved"/>
    <s v="WeareA2B"/>
    <s v="Standard"/>
    <s v="medium"/>
    <s v="medium"/>
    <n v="1292.8399999999999"/>
    <n v="13.44"/>
    <d v="2009-04-12T00:00:00"/>
  </r>
  <r>
    <n v="6133"/>
    <n v="80"/>
    <x v="1262"/>
    <d v="2017-10-30T00:00:00"/>
    <b v="0"/>
    <s v="Approved"/>
    <s v="Trek Bicycles"/>
    <s v="Standard"/>
    <s v="medium"/>
    <s v="large"/>
    <n v="1469.44"/>
    <n v="596.54999999999995"/>
    <d v="2015-05-21T00:00:00"/>
  </r>
  <r>
    <n v="6134"/>
    <n v="95"/>
    <x v="2836"/>
    <d v="2017-08-29T00:00:00"/>
    <b v="1"/>
    <s v="Approved"/>
    <s v="Giant Bicycles"/>
    <s v="Standard"/>
    <s v="medium"/>
    <s v="large"/>
    <n v="569.55999999999995"/>
    <n v="528.42999999999995"/>
    <d v="1991-05-06T00:00:00"/>
  </r>
  <r>
    <n v="6135"/>
    <n v="14"/>
    <x v="2234"/>
    <d v="2017-12-11T00:00:00"/>
    <b v="1"/>
    <s v="Approved"/>
    <s v="Trek Bicycles"/>
    <s v="Standard"/>
    <s v="medium"/>
    <s v="small"/>
    <n v="1386.84"/>
    <n v="1234.29"/>
    <d v="2010-05-05T00:00:00"/>
  </r>
  <r>
    <n v="6136"/>
    <n v="46"/>
    <x v="1079"/>
    <d v="2017-08-25T00:00:00"/>
    <b v="1"/>
    <s v="Approved"/>
    <s v="OHM Cycles"/>
    <s v="Standard"/>
    <s v="low"/>
    <s v="medium"/>
    <n v="1793.43"/>
    <n v="248.82"/>
    <d v="1999-07-20T00:00:00"/>
  </r>
  <r>
    <n v="6137"/>
    <n v="54"/>
    <x v="353"/>
    <d v="2017-09-05T00:00:00"/>
    <b v="0"/>
    <s v="Approved"/>
    <s v="WeareA2B"/>
    <s v="Standard"/>
    <s v="medium"/>
    <s v="medium"/>
    <n v="1292.8399999999999"/>
    <n v="13.44"/>
    <d v="2009-04-12T00:00:00"/>
  </r>
  <r>
    <n v="6139"/>
    <n v="92"/>
    <x v="1628"/>
    <d v="2017-11-02T00:00:00"/>
    <b v="1"/>
    <s v="Approved"/>
    <s v="WeareA2B"/>
    <s v="Standard"/>
    <s v="medium"/>
    <s v="small"/>
    <n v="1415.01"/>
    <n v="1259.3599999999999"/>
    <d v="2016-03-29T00:00:00"/>
  </r>
  <r>
    <n v="6140"/>
    <n v="30"/>
    <x v="2902"/>
    <d v="2017-02-17T00:00:00"/>
    <b v="0"/>
    <s v="Approved"/>
    <s v="Solex"/>
    <s v="Standard"/>
    <s v="high"/>
    <s v="medium"/>
    <n v="748.17"/>
    <n v="448.9"/>
    <d v="1992-10-11T00:00:00"/>
  </r>
  <r>
    <n v="6141"/>
    <n v="33"/>
    <x v="1780"/>
    <d v="2017-04-06T00:00:00"/>
    <b v="0"/>
    <s v="Cancelled"/>
    <s v="Giant Bicycles"/>
    <s v="Standard"/>
    <s v="medium"/>
    <s v="small"/>
    <n v="1311.44"/>
    <n v="1167.18"/>
    <d v="1999-12-04T00:00:00"/>
  </r>
  <r>
    <n v="6142"/>
    <n v="74"/>
    <x v="2046"/>
    <d v="2017-02-22T00:00:00"/>
    <b v="0"/>
    <s v="Approved"/>
    <s v="WeareA2B"/>
    <s v="Standard"/>
    <s v="medium"/>
    <s v="medium"/>
    <n v="1762.96"/>
    <n v="950.52"/>
    <d v="2003-02-16T00:00:00"/>
  </r>
  <r>
    <n v="6143"/>
    <n v="59"/>
    <x v="1869"/>
    <d v="2017-10-22T00:00:00"/>
    <b v="1"/>
    <s v="Approved"/>
    <s v="Solex"/>
    <s v="Standard"/>
    <s v="medium"/>
    <s v="large"/>
    <n v="1061.56"/>
    <n v="733.58"/>
    <d v="2015-06-17T00:00:00"/>
  </r>
  <r>
    <n v="6144"/>
    <n v="75"/>
    <x v="2903"/>
    <d v="2017-12-28T00:00:00"/>
    <b v="0"/>
    <s v="Approved"/>
    <s v="Giant Bicycles"/>
    <s v="Touring"/>
    <s v="medium"/>
    <s v="large"/>
    <n v="1873.97"/>
    <n v="863.95"/>
    <d v="2003-09-09T00:00:00"/>
  </r>
  <r>
    <n v="6145"/>
    <n v="1"/>
    <x v="1491"/>
    <d v="2017-07-16T00:00:00"/>
    <b v="0"/>
    <s v="Approved"/>
    <s v="Giant Bicycles"/>
    <s v="Standard"/>
    <s v="medium"/>
    <s v="medium"/>
    <n v="1403.5"/>
    <n v="954.82"/>
    <d v="2012-09-15T00:00:00"/>
  </r>
  <r>
    <n v="6146"/>
    <n v="0"/>
    <x v="2566"/>
    <d v="2017-11-08T00:00:00"/>
    <b v="0"/>
    <s v="Approved"/>
    <s v="OHM Cycles"/>
    <s v="Standard"/>
    <s v="medium"/>
    <s v="medium"/>
    <n v="235.63"/>
    <n v="125.07"/>
    <d v="2013-06-09T00:00:00"/>
  </r>
  <r>
    <n v="6147"/>
    <n v="34"/>
    <x v="2904"/>
    <d v="2017-02-17T00:00:00"/>
    <b v="1"/>
    <s v="Approved"/>
    <s v="Norco Bicycles"/>
    <s v="Road"/>
    <s v="high"/>
    <s v="large"/>
    <n v="774.53"/>
    <n v="464.72"/>
    <d v="2003-03-18T00:00:00"/>
  </r>
  <r>
    <n v="6149"/>
    <n v="95"/>
    <x v="2874"/>
    <d v="2017-05-23T00:00:00"/>
    <b v="1"/>
    <s v="Approved"/>
    <s v="OHM Cycles"/>
    <s v="Touring"/>
    <s v="low"/>
    <s v="medium"/>
    <n v="1073.07"/>
    <n v="933.84"/>
    <d v="1997-01-25T00:00:00"/>
  </r>
  <r>
    <n v="6150"/>
    <n v="69"/>
    <x v="1747"/>
    <d v="2017-08-31T00:00:00"/>
    <b v="0"/>
    <s v="Approved"/>
    <s v="Norco Bicycles"/>
    <s v="Road"/>
    <s v="medium"/>
    <s v="large"/>
    <n v="1240.31"/>
    <n v="795.1"/>
    <d v="2016-03-29T00:00:00"/>
  </r>
  <r>
    <n v="6151"/>
    <n v="55"/>
    <x v="530"/>
    <d v="2017-05-24T00:00:00"/>
    <b v="0"/>
    <s v="Approved"/>
    <s v="Trek Bicycles"/>
    <s v="Road"/>
    <s v="medium"/>
    <s v="large"/>
    <n v="1894.19"/>
    <n v="598.76"/>
    <d v="2003-07-21T00:00:00"/>
  </r>
  <r>
    <n v="6152"/>
    <n v="26"/>
    <x v="2153"/>
    <d v="2017-03-03T00:00:00"/>
    <b v="0"/>
    <s v="Approved"/>
    <s v="WeareA2B"/>
    <s v="Standard"/>
    <s v="medium"/>
    <s v="medium"/>
    <n v="1992.93"/>
    <n v="762.63"/>
    <d v="1993-05-26T00:00:00"/>
  </r>
  <r>
    <n v="6153"/>
    <n v="74"/>
    <x v="1434"/>
    <d v="2017-10-04T00:00:00"/>
    <b v="0"/>
    <s v="Approved"/>
    <s v="WeareA2B"/>
    <s v="Standard"/>
    <s v="medium"/>
    <s v="medium"/>
    <n v="1228.07"/>
    <n v="400.91"/>
    <d v="2006-05-22T00:00:00"/>
  </r>
  <r>
    <n v="6154"/>
    <n v="77"/>
    <x v="419"/>
    <d v="2017-06-24T00:00:00"/>
    <b v="0"/>
    <s v="Approved"/>
    <s v="WeareA2B"/>
    <s v="Standard"/>
    <s v="medium"/>
    <s v="medium"/>
    <n v="1769.64"/>
    <n v="108.76"/>
    <d v="1993-04-12T00:00:00"/>
  </r>
  <r>
    <n v="6155"/>
    <n v="27"/>
    <x v="487"/>
    <d v="2017-02-20T00:00:00"/>
    <b v="1"/>
    <s v="Approved"/>
    <s v="Trek Bicycles"/>
    <s v="Standard"/>
    <s v="low"/>
    <s v="medium"/>
    <n v="1057.51"/>
    <n v="154.4"/>
    <d v="2008-03-19T00:00:00"/>
  </r>
  <r>
    <n v="6156"/>
    <n v="99"/>
    <x v="2280"/>
    <d v="2017-03-20T00:00:00"/>
    <b v="1"/>
    <s v="Approved"/>
    <s v="OHM Cycles"/>
    <s v="Standard"/>
    <s v="medium"/>
    <s v="medium"/>
    <n v="1227.3399999999999"/>
    <n v="770.89"/>
    <d v="1994-08-10T00:00:00"/>
  </r>
  <r>
    <n v="6157"/>
    <n v="48"/>
    <x v="2210"/>
    <d v="2017-01-27T00:00:00"/>
    <b v="1"/>
    <s v="Approved"/>
    <s v="WeareA2B"/>
    <s v="Standard"/>
    <s v="medium"/>
    <s v="medium"/>
    <n v="1762.96"/>
    <n v="950.52"/>
    <d v="2014-07-28T00:00:00"/>
  </r>
  <r>
    <n v="6158"/>
    <n v="96"/>
    <x v="1816"/>
    <d v="2017-02-22T00:00:00"/>
    <b v="0"/>
    <s v="Approved"/>
    <s v="WeareA2B"/>
    <s v="Road"/>
    <s v="low"/>
    <s v="small"/>
    <n v="1172.78"/>
    <n v="1043.77"/>
    <d v="2002-10-10T00:00:00"/>
  </r>
  <r>
    <n v="6159"/>
    <n v="54"/>
    <x v="2905"/>
    <d v="2017-01-24T00:00:00"/>
    <b v="1"/>
    <s v="Approved"/>
    <s v="WeareA2B"/>
    <s v="Standard"/>
    <s v="medium"/>
    <s v="medium"/>
    <n v="1292.8399999999999"/>
    <n v="13.44"/>
    <d v="2011-08-24T00:00:00"/>
  </r>
  <r>
    <n v="6160"/>
    <n v="40"/>
    <x v="924"/>
    <d v="2017-09-20T00:00:00"/>
    <b v="0"/>
    <s v="Approved"/>
    <s v="OHM Cycles"/>
    <s v="Standard"/>
    <s v="high"/>
    <s v="medium"/>
    <n v="1458.17"/>
    <n v="874.9"/>
    <d v="2006-02-02T00:00:00"/>
  </r>
  <r>
    <n v="6161"/>
    <n v="55"/>
    <x v="2593"/>
    <d v="2017-10-23T00:00:00"/>
    <b v="1"/>
    <s v="Approved"/>
    <s v="Trek Bicycles"/>
    <s v="Road"/>
    <s v="medium"/>
    <s v="large"/>
    <n v="1894.19"/>
    <n v="598.76"/>
    <d v="2003-07-21T00:00:00"/>
  </r>
  <r>
    <n v="6162"/>
    <n v="90"/>
    <x v="1556"/>
    <d v="2017-06-09T00:00:00"/>
    <b v="0"/>
    <s v="Approved"/>
    <s v="Norco Bicycles"/>
    <s v="Standard"/>
    <s v="low"/>
    <s v="medium"/>
    <n v="363.01"/>
    <n v="290.41000000000003"/>
    <d v="2005-05-10T00:00:00"/>
  </r>
  <r>
    <n v="6163"/>
    <n v="51"/>
    <x v="76"/>
    <d v="2017-04-10T00:00:00"/>
    <b v="1"/>
    <s v="Approved"/>
    <s v="OHM Cycles"/>
    <s v="Standard"/>
    <s v="high"/>
    <s v="medium"/>
    <n v="2005.66"/>
    <n v="1203.4000000000001"/>
    <d v="1997-02-09T00:00:00"/>
  </r>
  <r>
    <n v="6164"/>
    <n v="0"/>
    <x v="1449"/>
    <d v="2017-08-30T00:00:00"/>
    <b v="1"/>
    <s v="Approved"/>
    <s v="OHM Cycles"/>
    <s v="Standard"/>
    <s v="high"/>
    <s v="medium"/>
    <n v="227.88"/>
    <n v="136.72999999999999"/>
    <d v="2003-02-07T00:00:00"/>
  </r>
  <r>
    <n v="6165"/>
    <n v="47"/>
    <x v="630"/>
    <d v="2017-06-19T00:00:00"/>
    <b v="0"/>
    <s v="Approved"/>
    <s v="Trek Bicycles"/>
    <s v="Road"/>
    <s v="low"/>
    <s v="small"/>
    <n v="1720.7"/>
    <n v="1531.42"/>
    <d v="2006-10-01T00:00:00"/>
  </r>
  <r>
    <n v="6166"/>
    <n v="40"/>
    <x v="2906"/>
    <d v="2017-01-12T00:00:00"/>
    <b v="1"/>
    <s v="Approved"/>
    <s v="OHM Cycles"/>
    <s v="Standard"/>
    <s v="high"/>
    <s v="medium"/>
    <n v="1458.17"/>
    <n v="874.9"/>
    <d v="2006-02-02T00:00:00"/>
  </r>
  <r>
    <n v="6167"/>
    <n v="14"/>
    <x v="1680"/>
    <d v="2017-01-07T00:00:00"/>
    <b v="0"/>
    <s v="Approved"/>
    <s v="Trek Bicycles"/>
    <s v="Standard"/>
    <s v="medium"/>
    <s v="small"/>
    <n v="1386.84"/>
    <n v="1234.29"/>
    <d v="2009-03-08T00:00:00"/>
  </r>
  <r>
    <n v="6169"/>
    <n v="30"/>
    <x v="1707"/>
    <d v="2017-02-27T00:00:00"/>
    <b v="0"/>
    <s v="Approved"/>
    <s v="Solex"/>
    <s v="Standard"/>
    <s v="high"/>
    <s v="medium"/>
    <n v="748.17"/>
    <n v="448.9"/>
    <d v="1992-10-11T00:00:00"/>
  </r>
  <r>
    <n v="6170"/>
    <n v="19"/>
    <x v="1591"/>
    <d v="2017-11-22T00:00:00"/>
    <b v="0"/>
    <s v="Approved"/>
    <s v="OHM Cycles"/>
    <s v="Road"/>
    <s v="high"/>
    <s v="large"/>
    <n v="12.01"/>
    <n v="7.21"/>
    <d v="2010-05-05T00:00:00"/>
  </r>
  <r>
    <n v="6171"/>
    <n v="85"/>
    <x v="911"/>
    <d v="2017-05-22T00:00:00"/>
    <b v="0"/>
    <s v="Approved"/>
    <s v="WeareA2B"/>
    <s v="Standard"/>
    <s v="medium"/>
    <s v="medium"/>
    <n v="752.64"/>
    <n v="205.36"/>
    <d v="1999-07-26T00:00:00"/>
  </r>
  <r>
    <n v="6172"/>
    <n v="18"/>
    <x v="2467"/>
    <d v="2017-04-28T00:00:00"/>
    <b v="0"/>
    <s v="Approved"/>
    <s v="Solex"/>
    <s v="Standard"/>
    <s v="medium"/>
    <s v="medium"/>
    <n v="575.27"/>
    <n v="431.45"/>
    <d v="2013-03-12T00:00:00"/>
  </r>
  <r>
    <n v="6173"/>
    <n v="35"/>
    <x v="2322"/>
    <d v="2017-03-18T00:00:00"/>
    <b v="0"/>
    <s v="Approved"/>
    <s v="Trek Bicycles"/>
    <s v="Standard"/>
    <s v="low"/>
    <s v="medium"/>
    <n v="1057.51"/>
    <n v="154.4"/>
    <d v="1994-07-12T00:00:00"/>
  </r>
  <r>
    <n v="6174"/>
    <n v="54"/>
    <x v="1736"/>
    <d v="2017-05-16T00:00:00"/>
    <b v="1"/>
    <s v="Approved"/>
    <s v="WeareA2B"/>
    <s v="Standard"/>
    <s v="medium"/>
    <s v="medium"/>
    <n v="1807.45"/>
    <n v="778.69"/>
    <d v="1995-10-24T00:00:00"/>
  </r>
  <r>
    <n v="6175"/>
    <n v="76"/>
    <x v="2557"/>
    <d v="2017-01-07T00:00:00"/>
    <b v="1"/>
    <s v="Approved"/>
    <s v="WeareA2B"/>
    <s v="Road"/>
    <s v="low"/>
    <s v="small"/>
    <n v="1172.78"/>
    <n v="1043.77"/>
    <d v="1991-05-06T00:00:00"/>
  </r>
  <r>
    <n v="6176"/>
    <n v="12"/>
    <x v="1876"/>
    <d v="2017-10-28T00:00:00"/>
    <b v="0"/>
    <s v="Approved"/>
    <s v="WeareA2B"/>
    <s v="Standard"/>
    <s v="medium"/>
    <s v="medium"/>
    <n v="1231.1500000000001"/>
    <n v="161.6"/>
    <d v="2004-08-17T00:00:00"/>
  </r>
  <r>
    <n v="6177"/>
    <n v="50"/>
    <x v="742"/>
    <d v="2017-01-26T00:00:00"/>
    <b v="0"/>
    <s v="Approved"/>
    <s v="WeareA2B"/>
    <s v="Standard"/>
    <s v="medium"/>
    <s v="small"/>
    <n v="175.89"/>
    <n v="131.91999999999999"/>
    <d v="1997-10-04T00:00:00"/>
  </r>
  <r>
    <n v="6178"/>
    <n v="74"/>
    <x v="2346"/>
    <d v="2017-04-02T00:00:00"/>
    <b v="0"/>
    <s v="Approved"/>
    <s v="WeareA2B"/>
    <s v="Standard"/>
    <s v="medium"/>
    <s v="medium"/>
    <n v="1228.07"/>
    <n v="400.91"/>
    <d v="2000-05-22T00:00:00"/>
  </r>
  <r>
    <n v="6179"/>
    <n v="93"/>
    <x v="1432"/>
    <d v="2017-02-11T00:00:00"/>
    <b v="0"/>
    <s v="Approved"/>
    <s v="WeareA2B"/>
    <s v="Standard"/>
    <s v="medium"/>
    <s v="medium"/>
    <n v="1065.03"/>
    <n v="230.09"/>
    <d v="1991-05-06T00:00:00"/>
  </r>
  <r>
    <n v="6180"/>
    <n v="90"/>
    <x v="2907"/>
    <d v="2017-09-17T00:00:00"/>
    <b v="1"/>
    <s v="Approved"/>
    <s v="Norco Bicycles"/>
    <s v="Standard"/>
    <s v="low"/>
    <s v="medium"/>
    <n v="363.01"/>
    <n v="290.41000000000003"/>
    <d v="2005-05-10T00:00:00"/>
  </r>
  <r>
    <n v="6181"/>
    <n v="84"/>
    <x v="1015"/>
    <d v="2017-02-07T00:00:00"/>
    <b v="0"/>
    <s v="Approved"/>
    <s v="Giant Bicycles"/>
    <s v="Road"/>
    <s v="medium"/>
    <s v="medium"/>
    <n v="792.9"/>
    <n v="594.67999999999995"/>
    <d v="1992-10-02T00:00:00"/>
  </r>
  <r>
    <n v="6182"/>
    <n v="48"/>
    <x v="2126"/>
    <d v="2017-10-06T00:00:00"/>
    <b v="0"/>
    <s v="Approved"/>
    <s v="WeareA2B"/>
    <s v="Standard"/>
    <s v="medium"/>
    <s v="medium"/>
    <n v="1762.96"/>
    <n v="950.52"/>
    <d v="2003-07-21T00:00:00"/>
  </r>
  <r>
    <n v="6183"/>
    <n v="78"/>
    <x v="2599"/>
    <d v="2017-11-08T00:00:00"/>
    <b v="0"/>
    <s v="Approved"/>
    <s v="Giant Bicycles"/>
    <s v="Standard"/>
    <s v="medium"/>
    <s v="large"/>
    <n v="1765.3"/>
    <n v="709.48"/>
    <d v="2004-07-25T00:00:00"/>
  </r>
  <r>
    <n v="6184"/>
    <n v="87"/>
    <x v="2514"/>
    <d v="2017-12-01T00:00:00"/>
    <b v="0"/>
    <s v="Approved"/>
    <s v="Giant Bicycles"/>
    <s v="Standard"/>
    <s v="high"/>
    <s v="medium"/>
    <n v="1179"/>
    <n v="707.4"/>
    <d v="1993-04-20T00:00:00"/>
  </r>
  <r>
    <n v="6185"/>
    <n v="13"/>
    <x v="658"/>
    <d v="2017-02-02T00:00:00"/>
    <b v="1"/>
    <s v="Approved"/>
    <s v="Solex"/>
    <s v="Standard"/>
    <s v="medium"/>
    <s v="medium"/>
    <n v="1163.8900000000001"/>
    <n v="589.27"/>
    <d v="2005-12-07T00:00:00"/>
  </r>
  <r>
    <n v="6186"/>
    <n v="69"/>
    <x v="2908"/>
    <d v="2017-06-26T00:00:00"/>
    <b v="0"/>
    <s v="Approved"/>
    <s v="Giant Bicycles"/>
    <s v="Road"/>
    <s v="medium"/>
    <s v="medium"/>
    <n v="792.9"/>
    <n v="594.67999999999995"/>
    <d v="1992-10-02T00:00:00"/>
  </r>
  <r>
    <n v="6187"/>
    <n v="45"/>
    <x v="976"/>
    <d v="2017-12-05T00:00:00"/>
    <b v="1"/>
    <s v="Approved"/>
    <s v="Solex"/>
    <s v="Standard"/>
    <s v="medium"/>
    <s v="medium"/>
    <n v="441.49"/>
    <n v="84.99"/>
    <d v="2003-02-16T00:00:00"/>
  </r>
  <r>
    <n v="6188"/>
    <n v="81"/>
    <x v="1273"/>
    <d v="2017-03-30T00:00:00"/>
    <b v="0"/>
    <s v="Approved"/>
    <s v="Norco Bicycles"/>
    <s v="Standard"/>
    <s v="medium"/>
    <s v="small"/>
    <n v="586.45000000000005"/>
    <n v="521.94000000000005"/>
    <d v="1997-08-25T00:00:00"/>
  </r>
  <r>
    <n v="6189"/>
    <n v="35"/>
    <x v="1177"/>
    <d v="2017-06-21T00:00:00"/>
    <b v="1"/>
    <s v="Approved"/>
    <s v="Giant Bicycles"/>
    <s v="Standard"/>
    <s v="medium"/>
    <s v="medium"/>
    <n v="1403.5"/>
    <n v="954.82"/>
    <d v="2016-11-14T00:00:00"/>
  </r>
  <r>
    <n v="6190"/>
    <n v="0"/>
    <x v="2812"/>
    <d v="2017-08-07T00:00:00"/>
    <b v="0"/>
    <s v="Approved"/>
    <s v="Solex"/>
    <s v="Standard"/>
    <s v="medium"/>
    <s v="medium"/>
    <n v="71.489999999999995"/>
    <n v="53.62"/>
    <d v="2012-12-02T00:00:00"/>
  </r>
  <r>
    <n v="6191"/>
    <n v="50"/>
    <x v="458"/>
    <d v="2017-06-12T00:00:00"/>
    <b v="0"/>
    <s v="Approved"/>
    <s v="WeareA2B"/>
    <s v="Standard"/>
    <s v="medium"/>
    <s v="small"/>
    <n v="175.89"/>
    <n v="131.91999999999999"/>
    <d v="2003-02-16T00:00:00"/>
  </r>
  <r>
    <n v="6192"/>
    <n v="15"/>
    <x v="2306"/>
    <d v="2017-12-07T00:00:00"/>
    <b v="0"/>
    <s v="Approved"/>
    <s v="Norco Bicycles"/>
    <s v="Standard"/>
    <s v="low"/>
    <s v="medium"/>
    <n v="958.74"/>
    <n v="748.9"/>
    <d v="2005-12-07T00:00:00"/>
  </r>
  <r>
    <n v="6193"/>
    <n v="70"/>
    <x v="2468"/>
    <d v="2017-05-05T00:00:00"/>
    <b v="0"/>
    <s v="Approved"/>
    <s v="Trek Bicycles"/>
    <s v="Standard"/>
    <s v="high"/>
    <s v="medium"/>
    <n v="495.72"/>
    <n v="297.43"/>
    <d v="2015-04-11T00:00:00"/>
  </r>
  <r>
    <n v="6194"/>
    <n v="100"/>
    <x v="2854"/>
    <d v="2017-07-19T00:00:00"/>
    <b v="0"/>
    <s v="Approved"/>
    <s v="Trek Bicycles"/>
    <s v="Standard"/>
    <s v="medium"/>
    <s v="small"/>
    <n v="1386.84"/>
    <n v="1234.29"/>
    <d v="2003-08-05T00:00:00"/>
  </r>
  <r>
    <n v="6195"/>
    <n v="60"/>
    <x v="72"/>
    <d v="2017-03-21T00:00:00"/>
    <b v="1"/>
    <s v="Approved"/>
    <s v="Giant Bicycles"/>
    <s v="Standard"/>
    <s v="high"/>
    <s v="small"/>
    <n v="1977.36"/>
    <n v="1759.85"/>
    <d v="2011-08-24T00:00:00"/>
  </r>
  <r>
    <n v="6196"/>
    <n v="85"/>
    <x v="227"/>
    <d v="2017-07-18T00:00:00"/>
    <b v="0"/>
    <s v="Approved"/>
    <s v="WeareA2B"/>
    <s v="Standard"/>
    <s v="medium"/>
    <s v="medium"/>
    <n v="752.64"/>
    <n v="205.36"/>
    <d v="1998-12-16T00:00:00"/>
  </r>
  <r>
    <n v="6197"/>
    <n v="18"/>
    <x v="1974"/>
    <d v="2017-10-22T00:00:00"/>
    <b v="0"/>
    <s v="Approved"/>
    <s v="Solex"/>
    <s v="Standard"/>
    <s v="medium"/>
    <s v="medium"/>
    <n v="575.27"/>
    <n v="431.45"/>
    <d v="2013-03-12T00:00:00"/>
  </r>
  <r>
    <n v="6198"/>
    <n v="58"/>
    <x v="1191"/>
    <d v="2017-06-10T00:00:00"/>
    <b v="1"/>
    <s v="Approved"/>
    <s v="OHM Cycles"/>
    <s v="Road"/>
    <s v="medium"/>
    <s v="medium"/>
    <n v="1280.28"/>
    <n v="829.51"/>
    <d v="1993-07-20T00:00:00"/>
  </r>
  <r>
    <n v="6199"/>
    <n v="95"/>
    <x v="98"/>
    <d v="2017-01-19T00:00:00"/>
    <b v="0"/>
    <s v="Approved"/>
    <s v="Giant Bicycles"/>
    <s v="Standard"/>
    <s v="medium"/>
    <s v="large"/>
    <n v="569.55999999999995"/>
    <n v="528.42999999999995"/>
    <d v="2016-03-29T00:00:00"/>
  </r>
  <r>
    <n v="6200"/>
    <n v="69"/>
    <x v="543"/>
    <d v="2017-10-25T00:00:00"/>
    <b v="1"/>
    <s v="Approved"/>
    <s v="Giant Bicycles"/>
    <s v="Road"/>
    <s v="medium"/>
    <s v="medium"/>
    <n v="792.9"/>
    <n v="594.67999999999995"/>
    <d v="2014-10-10T00:00:00"/>
  </r>
  <r>
    <n v="6201"/>
    <n v="70"/>
    <x v="1054"/>
    <d v="2017-08-17T00:00:00"/>
    <b v="0"/>
    <s v="Approved"/>
    <s v="Trek Bicycles"/>
    <s v="Standard"/>
    <s v="high"/>
    <s v="medium"/>
    <n v="495.72"/>
    <n v="297.43"/>
    <d v="2015-04-11T00:00:00"/>
  </r>
  <r>
    <n v="6202"/>
    <n v="27"/>
    <x v="2909"/>
    <d v="2017-02-17T00:00:00"/>
    <b v="0"/>
    <s v="Approved"/>
    <s v="Trek Bicycles"/>
    <s v="Standard"/>
    <s v="low"/>
    <s v="medium"/>
    <n v="1057.51"/>
    <n v="154.4"/>
    <d v="1994-07-12T00:00:00"/>
  </r>
  <r>
    <n v="6203"/>
    <n v="33"/>
    <x v="424"/>
    <d v="2017-02-11T00:00:00"/>
    <b v="1"/>
    <s v="Cancelled"/>
    <s v="Giant Bicycles"/>
    <s v="Standard"/>
    <s v="medium"/>
    <s v="small"/>
    <n v="1311.44"/>
    <n v="1167.18"/>
    <d v="2003-03-18T00:00:00"/>
  </r>
  <r>
    <n v="6204"/>
    <n v="93"/>
    <x v="2526"/>
    <d v="2017-06-28T00:00:00"/>
    <b v="0"/>
    <s v="Approved"/>
    <s v="WeareA2B"/>
    <s v="Standard"/>
    <s v="medium"/>
    <s v="medium"/>
    <n v="1065.03"/>
    <n v="230.09"/>
    <d v="2013-06-09T00:00:00"/>
  </r>
  <r>
    <n v="6205"/>
    <n v="92"/>
    <x v="2910"/>
    <d v="2017-12-16T00:00:00"/>
    <b v="0"/>
    <s v="Approved"/>
    <s v="WeareA2B"/>
    <s v="Standard"/>
    <s v="medium"/>
    <s v="small"/>
    <n v="1415.01"/>
    <n v="1259.3599999999999"/>
    <d v="1991-05-06T00:00:00"/>
  </r>
  <r>
    <n v="6206"/>
    <n v="84"/>
    <x v="13"/>
    <d v="2017-06-13T00:00:00"/>
    <b v="1"/>
    <s v="Approved"/>
    <s v="Trek Bicycles"/>
    <s v="Road"/>
    <s v="medium"/>
    <s v="medium"/>
    <n v="290.62"/>
    <n v="215.14"/>
    <d v="2004-12-18T00:00:00"/>
  </r>
  <r>
    <n v="6207"/>
    <n v="92"/>
    <x v="2341"/>
    <d v="2017-09-30T00:00:00"/>
    <b v="1"/>
    <s v="Approved"/>
    <s v="WeareA2B"/>
    <s v="Standard"/>
    <s v="medium"/>
    <s v="small"/>
    <n v="1415.01"/>
    <n v="1259.3599999999999"/>
    <d v="2003-01-05T00:00:00"/>
  </r>
  <r>
    <n v="6208"/>
    <n v="99"/>
    <x v="2911"/>
    <d v="2017-04-19T00:00:00"/>
    <b v="1"/>
    <s v="Approved"/>
    <s v="OHM Cycles"/>
    <s v="Standard"/>
    <s v="medium"/>
    <s v="medium"/>
    <n v="1227.3399999999999"/>
    <n v="770.89"/>
    <d v="1994-08-10T00:00:00"/>
  </r>
  <r>
    <n v="6209"/>
    <n v="90"/>
    <x v="480"/>
    <d v="2017-12-12T00:00:00"/>
    <b v="0"/>
    <s v="Approved"/>
    <s v="Norco Bicycles"/>
    <s v="Standard"/>
    <s v="low"/>
    <s v="medium"/>
    <n v="363.01"/>
    <n v="290.41000000000003"/>
    <d v="2013-06-09T00:00:00"/>
  </r>
  <r>
    <n v="6210"/>
    <n v="0"/>
    <x v="85"/>
    <d v="2017-12-03T00:00:00"/>
    <b v="0"/>
    <s v="Approved"/>
    <s v="OHM Cycles"/>
    <s v="Standard"/>
    <s v="high"/>
    <s v="medium"/>
    <n v="227.88"/>
    <n v="136.72999999999999"/>
    <d v="2016-07-09T00:00:00"/>
  </r>
  <r>
    <n v="6211"/>
    <n v="9"/>
    <x v="1523"/>
    <d v="2017-10-07T00:00:00"/>
    <b v="1"/>
    <s v="Approved"/>
    <s v="OHM Cycles"/>
    <s v="Road"/>
    <s v="medium"/>
    <s v="medium"/>
    <n v="742.54"/>
    <n v="667.4"/>
    <d v="1991-11-07T00:00:00"/>
  </r>
  <r>
    <n v="6212"/>
    <n v="94"/>
    <x v="1286"/>
    <d v="2017-08-05T00:00:00"/>
    <b v="1"/>
    <s v="Approved"/>
    <s v="Giant Bicycles"/>
    <s v="Standard"/>
    <s v="medium"/>
    <s v="large"/>
    <n v="1635.3"/>
    <n v="993.66"/>
    <d v="2016-03-29T00:00:00"/>
  </r>
  <r>
    <n v="6213"/>
    <n v="99"/>
    <x v="107"/>
    <d v="2017-08-07T00:00:00"/>
    <b v="0"/>
    <s v="Approved"/>
    <s v="Trek Bicycles"/>
    <s v="Road"/>
    <s v="low"/>
    <s v="small"/>
    <n v="1720.7"/>
    <n v="1531.42"/>
    <d v="2006-10-01T00:00:00"/>
  </r>
  <r>
    <n v="6214"/>
    <n v="77"/>
    <x v="1419"/>
    <d v="2017-10-21T00:00:00"/>
    <b v="0"/>
    <s v="Approved"/>
    <s v="Norco Bicycles"/>
    <s v="Road"/>
    <s v="medium"/>
    <s v="large"/>
    <n v="1240.31"/>
    <n v="795.1"/>
    <d v="2004-12-18T00:00:00"/>
  </r>
  <r>
    <n v="6215"/>
    <n v="81"/>
    <x v="1952"/>
    <d v="2017-03-19T00:00:00"/>
    <b v="1"/>
    <s v="Approved"/>
    <s v="Norco Bicycles"/>
    <s v="Standard"/>
    <s v="medium"/>
    <s v="small"/>
    <n v="586.45000000000005"/>
    <n v="521.94000000000005"/>
    <d v="1998-12-16T00:00:00"/>
  </r>
  <r>
    <n v="6216"/>
    <n v="75"/>
    <x v="208"/>
    <d v="2017-10-21T00:00:00"/>
    <b v="0"/>
    <s v="Approved"/>
    <s v="Giant Bicycles"/>
    <s v="Touring"/>
    <s v="medium"/>
    <s v="large"/>
    <n v="1873.97"/>
    <n v="863.95"/>
    <d v="2006-05-22T00:00:00"/>
  </r>
  <r>
    <n v="6217"/>
    <n v="92"/>
    <x v="2912"/>
    <d v="2017-12-17T00:00:00"/>
    <b v="1"/>
    <s v="Approved"/>
    <s v="WeareA2B"/>
    <s v="Standard"/>
    <s v="medium"/>
    <s v="small"/>
    <n v="1415.01"/>
    <n v="1259.3599999999999"/>
    <d v="2003-01-05T00:00:00"/>
  </r>
  <r>
    <n v="6218"/>
    <n v="52"/>
    <x v="1901"/>
    <d v="2017-05-26T00:00:00"/>
    <b v="0"/>
    <s v="Approved"/>
    <s v="OHM Cycles"/>
    <s v="Road"/>
    <s v="medium"/>
    <s v="medium"/>
    <n v="1280.28"/>
    <n v="829.51"/>
    <d v="2001-11-25T00:00:00"/>
  </r>
  <r>
    <n v="6219"/>
    <n v="64"/>
    <x v="2464"/>
    <d v="2017-03-23T00:00:00"/>
    <b v="1"/>
    <s v="Approved"/>
    <s v="Trek Bicycles"/>
    <s v="Standard"/>
    <s v="medium"/>
    <s v="large"/>
    <n v="1469.44"/>
    <n v="596.54999999999995"/>
    <d v="2012-05-18T00:00:00"/>
  </r>
  <r>
    <n v="6220"/>
    <n v="38"/>
    <x v="1258"/>
    <d v="2017-09-15T00:00:00"/>
    <b v="1"/>
    <s v="Approved"/>
    <s v="Trek Bicycles"/>
    <s v="Standard"/>
    <s v="medium"/>
    <s v="large"/>
    <n v="2091.4699999999998"/>
    <n v="388.92"/>
    <d v="2012-09-15T00:00:00"/>
  </r>
  <r>
    <n v="6221"/>
    <n v="22"/>
    <x v="2783"/>
    <d v="2017-07-12T00:00:00"/>
    <b v="0"/>
    <s v="Approved"/>
    <s v="Solex"/>
    <s v="Standard"/>
    <s v="medium"/>
    <s v="medium"/>
    <n v="575.27"/>
    <n v="431.45"/>
    <d v="1996-04-05T00:00:00"/>
  </r>
  <r>
    <n v="6222"/>
    <n v="44"/>
    <x v="153"/>
    <d v="2017-10-29T00:00:00"/>
    <b v="0"/>
    <s v="Approved"/>
    <s v="WeareA2B"/>
    <s v="Standard"/>
    <s v="medium"/>
    <s v="medium"/>
    <n v="1769.64"/>
    <n v="108.76"/>
    <d v="2011-05-09T00:00:00"/>
  </r>
  <r>
    <n v="6223"/>
    <n v="73"/>
    <x v="2913"/>
    <d v="2017-07-20T00:00:00"/>
    <b v="1"/>
    <s v="Approved"/>
    <s v="Solex"/>
    <s v="Standard"/>
    <s v="medium"/>
    <s v="medium"/>
    <n v="1945.43"/>
    <n v="333.18"/>
    <d v="2000-05-22T00:00:00"/>
  </r>
  <r>
    <n v="6224"/>
    <n v="38"/>
    <x v="1662"/>
    <d v="2017-03-14T00:00:00"/>
    <b v="0"/>
    <s v="Approved"/>
    <s v="Trek Bicycles"/>
    <s v="Standard"/>
    <s v="medium"/>
    <s v="large"/>
    <n v="2091.4699999999998"/>
    <n v="388.92"/>
    <d v="2010-06-07T00:00:00"/>
  </r>
  <r>
    <n v="6225"/>
    <n v="73"/>
    <x v="1354"/>
    <d v="2017-04-19T00:00:00"/>
    <b v="0"/>
    <s v="Approved"/>
    <s v="Solex"/>
    <s v="Standard"/>
    <s v="medium"/>
    <s v="medium"/>
    <n v="1945.43"/>
    <n v="333.18"/>
    <d v="2002-08-31T00:00:00"/>
  </r>
  <r>
    <n v="6226"/>
    <n v="4"/>
    <x v="1550"/>
    <d v="2017-08-06T00:00:00"/>
    <b v="0"/>
    <s v="Approved"/>
    <s v="Giant Bicycles"/>
    <s v="Standard"/>
    <s v="high"/>
    <s v="medium"/>
    <n v="1129.1300000000001"/>
    <n v="677.48"/>
    <d v="1994-07-12T00:00:00"/>
  </r>
  <r>
    <n v="6227"/>
    <n v="74"/>
    <x v="785"/>
    <d v="2017-06-05T00:00:00"/>
    <b v="1"/>
    <s v="Approved"/>
    <s v="WeareA2B"/>
    <s v="Standard"/>
    <s v="medium"/>
    <s v="medium"/>
    <n v="1228.07"/>
    <n v="400.91"/>
    <d v="2000-05-22T00:00:00"/>
  </r>
  <r>
    <n v="6228"/>
    <n v="16"/>
    <x v="822"/>
    <d v="2017-03-16T00:00:00"/>
    <b v="0"/>
    <s v="Approved"/>
    <s v="Norco Bicycles"/>
    <s v="Standard"/>
    <s v="high"/>
    <s v="small"/>
    <n v="1661.92"/>
    <n v="1479.11"/>
    <d v="1994-09-09T00:00:00"/>
  </r>
  <r>
    <n v="6229"/>
    <n v="38"/>
    <x v="2914"/>
    <d v="2017-11-15T00:00:00"/>
    <b v="0"/>
    <s v="Approved"/>
    <s v="Solex"/>
    <s v="Standard"/>
    <s v="medium"/>
    <s v="medium"/>
    <n v="1577.53"/>
    <n v="826.51"/>
    <d v="1993-04-12T00:00:00"/>
  </r>
  <r>
    <n v="6230"/>
    <n v="51"/>
    <x v="32"/>
    <d v="2017-06-23T00:00:00"/>
    <b v="0"/>
    <s v="Approved"/>
    <s v="OHM Cycles"/>
    <s v="Standard"/>
    <s v="high"/>
    <s v="medium"/>
    <n v="2005.66"/>
    <n v="1203.4000000000001"/>
    <d v="2012-04-10T00:00:00"/>
  </r>
  <r>
    <n v="6231"/>
    <n v="7"/>
    <x v="2280"/>
    <d v="2017-09-12T00:00:00"/>
    <b v="0"/>
    <s v="Approved"/>
    <s v="Trek Bicycles"/>
    <s v="Road"/>
    <s v="low"/>
    <s v="medium"/>
    <n v="980.37"/>
    <n v="234.43"/>
    <d v="2016-07-09T00:00:00"/>
  </r>
  <r>
    <n v="6232"/>
    <n v="3"/>
    <x v="987"/>
    <d v="2017-06-09T00:00:00"/>
    <b v="1"/>
    <s v="Approved"/>
    <s v="Trek Bicycles"/>
    <s v="Standard"/>
    <s v="medium"/>
    <s v="large"/>
    <n v="2091.4699999999998"/>
    <n v="388.92"/>
    <d v="1991-11-07T00:00:00"/>
  </r>
  <r>
    <n v="6233"/>
    <n v="63"/>
    <x v="1987"/>
    <d v="2017-03-06T00:00:00"/>
    <b v="0"/>
    <s v="Approved"/>
    <s v="Solex"/>
    <s v="Standard"/>
    <s v="medium"/>
    <s v="medium"/>
    <n v="1483.2"/>
    <n v="99.59"/>
    <d v="1998-12-17T00:00:00"/>
  </r>
  <r>
    <n v="6234"/>
    <n v="0"/>
    <x v="2197"/>
    <d v="2017-06-25T00:00:00"/>
    <b v="0"/>
    <s v="Approved"/>
    <s v="OHM Cycles"/>
    <s v="Standard"/>
    <s v="high"/>
    <s v="medium"/>
    <n v="227.88"/>
    <n v="136.72999999999999"/>
    <d v="2007-08-04T00:00:00"/>
  </r>
  <r>
    <n v="6235"/>
    <n v="26"/>
    <x v="2301"/>
    <d v="2017-03-15T00:00:00"/>
    <b v="0"/>
    <s v="Approved"/>
    <s v="WeareA2B"/>
    <s v="Standard"/>
    <s v="medium"/>
    <s v="medium"/>
    <n v="1992.93"/>
    <n v="762.63"/>
    <d v="1993-05-26T00:00:00"/>
  </r>
  <r>
    <n v="6236"/>
    <n v="30"/>
    <x v="2915"/>
    <d v="2017-05-17T00:00:00"/>
    <b v="0"/>
    <s v="Approved"/>
    <s v="Solex"/>
    <s v="Standard"/>
    <s v="high"/>
    <s v="medium"/>
    <n v="748.17"/>
    <n v="448.9"/>
    <d v="1991-11-10T00:00:00"/>
  </r>
  <r>
    <n v="6237"/>
    <n v="75"/>
    <x v="2177"/>
    <d v="2017-02-09T00:00:00"/>
    <b v="0"/>
    <s v="Approved"/>
    <s v="Giant Bicycles"/>
    <s v="Touring"/>
    <s v="medium"/>
    <s v="large"/>
    <n v="1873.97"/>
    <n v="863.95"/>
    <d v="2006-05-22T00:00:00"/>
  </r>
  <r>
    <n v="6238"/>
    <n v="92"/>
    <x v="2567"/>
    <d v="2017-01-05T00:00:00"/>
    <b v="1"/>
    <s v="Approved"/>
    <s v="WeareA2B"/>
    <s v="Standard"/>
    <s v="medium"/>
    <s v="small"/>
    <n v="1415.01"/>
    <n v="1259.3599999999999"/>
    <d v="2002-10-10T00:00:00"/>
  </r>
  <r>
    <n v="6239"/>
    <n v="72"/>
    <x v="101"/>
    <d v="2017-11-27T00:00:00"/>
    <b v="1"/>
    <s v="Approved"/>
    <s v="Norco Bicycles"/>
    <s v="Standard"/>
    <s v="medium"/>
    <s v="medium"/>
    <n v="360.4"/>
    <n v="270.3"/>
    <d v="2006-05-22T00:00:00"/>
  </r>
  <r>
    <n v="6240"/>
    <n v="0"/>
    <x v="2248"/>
    <d v="2017-03-02T00:00:00"/>
    <b v="1"/>
    <s v="Approved"/>
    <s v="OHM Cycles"/>
    <s v="Road"/>
    <s v="high"/>
    <s v="large"/>
    <n v="12.01"/>
    <n v="7.21"/>
    <d v="1993-07-15T00:00:00"/>
  </r>
  <r>
    <n v="6241"/>
    <n v="28"/>
    <x v="1842"/>
    <d v="2017-02-18T00:00:00"/>
    <b v="1"/>
    <s v="Approved"/>
    <s v="Norco Bicycles"/>
    <s v="Standard"/>
    <s v="medium"/>
    <s v="small"/>
    <n v="1216.1400000000001"/>
    <n v="1082.3599999999999"/>
    <d v="1991-08-05T00:00:00"/>
  </r>
  <r>
    <n v="6242"/>
    <n v="50"/>
    <x v="2281"/>
    <d v="2017-07-26T00:00:00"/>
    <b v="0"/>
    <s v="Approved"/>
    <s v="WeareA2B"/>
    <s v="Standard"/>
    <s v="medium"/>
    <s v="small"/>
    <n v="175.89"/>
    <n v="131.91999999999999"/>
    <d v="2015-10-18T00:00:00"/>
  </r>
  <r>
    <n v="6243"/>
    <n v="9"/>
    <x v="2029"/>
    <d v="2017-11-21T00:00:00"/>
    <b v="0"/>
    <s v="Approved"/>
    <s v="Norco Bicycles"/>
    <s v="Standard"/>
    <s v="medium"/>
    <s v="small"/>
    <n v="1216.1400000000001"/>
    <n v="1082.3599999999999"/>
    <d v="1991-08-05T00:00:00"/>
  </r>
  <r>
    <n v="6244"/>
    <n v="32"/>
    <x v="531"/>
    <d v="2017-01-24T00:00:00"/>
    <b v="0"/>
    <s v="Approved"/>
    <s v="Giant Bicycles"/>
    <s v="Standard"/>
    <s v="medium"/>
    <s v="medium"/>
    <n v="642.70000000000005"/>
    <n v="211.37"/>
    <d v="1997-05-10T00:00:00"/>
  </r>
  <r>
    <n v="6245"/>
    <n v="16"/>
    <x v="2724"/>
    <d v="2017-05-14T00:00:00"/>
    <b v="1"/>
    <s v="Approved"/>
    <s v="Norco Bicycles"/>
    <s v="Standard"/>
    <s v="high"/>
    <s v="small"/>
    <n v="1661.92"/>
    <n v="1479.11"/>
    <d v="1996-11-09T00:00:00"/>
  </r>
  <r>
    <n v="6246"/>
    <n v="1"/>
    <x v="2109"/>
    <d v="2017-01-09T00:00:00"/>
    <b v="1"/>
    <s v="Approved"/>
    <s v="Giant Bicycles"/>
    <s v="Standard"/>
    <s v="medium"/>
    <s v="medium"/>
    <n v="1403.5"/>
    <n v="954.82"/>
    <d v="2016-11-14T00:00:00"/>
  </r>
  <r>
    <n v="6247"/>
    <n v="59"/>
    <x v="2916"/>
    <d v="2017-10-01T00:00:00"/>
    <b v="0"/>
    <s v="Approved"/>
    <s v="WeareA2B"/>
    <s v="Standard"/>
    <s v="medium"/>
    <s v="small"/>
    <n v="1415.01"/>
    <n v="1259.3599999999999"/>
    <d v="1993-04-20T00:00:00"/>
  </r>
  <r>
    <n v="6248"/>
    <n v="31"/>
    <x v="277"/>
    <d v="2017-03-02T00:00:00"/>
    <b v="0"/>
    <s v="Approved"/>
    <s v="Giant Bicycles"/>
    <s v="Standard"/>
    <s v="medium"/>
    <s v="medium"/>
    <n v="230.91"/>
    <n v="173.18"/>
    <d v="1995-12-19T00:00:00"/>
  </r>
  <r>
    <n v="6249"/>
    <n v="31"/>
    <x v="285"/>
    <d v="2017-10-23T00:00:00"/>
    <b v="1"/>
    <s v="Approved"/>
    <s v="Giant Bicycles"/>
    <s v="Standard"/>
    <s v="medium"/>
    <s v="medium"/>
    <n v="230.91"/>
    <n v="173.18"/>
    <d v="2006-11-10T00:00:00"/>
  </r>
  <r>
    <n v="6252"/>
    <n v="59"/>
    <x v="79"/>
    <d v="2017-12-07T00:00:00"/>
    <b v="1"/>
    <s v="Approved"/>
    <s v="WeareA2B"/>
    <s v="Standard"/>
    <s v="medium"/>
    <s v="small"/>
    <n v="1415.01"/>
    <n v="1259.3599999999999"/>
    <d v="2003-01-05T00:00:00"/>
  </r>
  <r>
    <n v="6253"/>
    <n v="4"/>
    <x v="2917"/>
    <d v="2017-11-01T00:00:00"/>
    <b v="0"/>
    <s v="Approved"/>
    <s v="Solex"/>
    <s v="Standard"/>
    <s v="medium"/>
    <s v="medium"/>
    <n v="1483.2"/>
    <n v="99.59"/>
    <d v="2012-05-18T00:00:00"/>
  </r>
  <r>
    <n v="6254"/>
    <n v="15"/>
    <x v="394"/>
    <d v="2017-05-26T00:00:00"/>
    <b v="1"/>
    <s v="Approved"/>
    <s v="Norco Bicycles"/>
    <s v="Standard"/>
    <s v="low"/>
    <s v="medium"/>
    <n v="958.74"/>
    <n v="748.9"/>
    <d v="1994-09-09T00:00:00"/>
  </r>
  <r>
    <n v="6255"/>
    <n v="0"/>
    <x v="1414"/>
    <d v="2017-10-20T00:00:00"/>
    <b v="0"/>
    <s v="Approved"/>
    <s v="Solex"/>
    <s v="Standard"/>
    <s v="medium"/>
    <s v="medium"/>
    <n v="100.35"/>
    <n v="75.260000000000005"/>
    <d v="2003-09-10T00:00:00"/>
  </r>
  <r>
    <n v="6256"/>
    <n v="52"/>
    <x v="2527"/>
    <d v="2017-06-13T00:00:00"/>
    <b v="0"/>
    <s v="Approved"/>
    <s v="Solex"/>
    <s v="Road"/>
    <s v="medium"/>
    <s v="large"/>
    <n v="1777.8"/>
    <n v="820.78"/>
    <d v="2002-03-22T00:00:00"/>
  </r>
  <r>
    <n v="6257"/>
    <n v="77"/>
    <x v="1996"/>
    <d v="2017-10-08T00:00:00"/>
    <b v="0"/>
    <s v="Approved"/>
    <s v="Norco Bicycles"/>
    <s v="Road"/>
    <s v="medium"/>
    <s v="large"/>
    <n v="1240.31"/>
    <n v="795.1"/>
    <d v="2011-01-10T00:00:00"/>
  </r>
  <r>
    <n v="6258"/>
    <n v="12"/>
    <x v="2057"/>
    <d v="2017-09-12T00:00:00"/>
    <b v="0"/>
    <s v="Approved"/>
    <s v="WeareA2B"/>
    <s v="Standard"/>
    <s v="medium"/>
    <s v="medium"/>
    <n v="1231.1500000000001"/>
    <n v="161.6"/>
    <d v="2004-08-17T00:00:00"/>
  </r>
  <r>
    <n v="6259"/>
    <n v="73"/>
    <x v="1582"/>
    <d v="2017-04-28T00:00:00"/>
    <b v="1"/>
    <s v="Approved"/>
    <s v="Solex"/>
    <s v="Standard"/>
    <s v="medium"/>
    <s v="medium"/>
    <n v="1945.43"/>
    <n v="333.18"/>
    <d v="2004-07-25T00:00:00"/>
  </r>
  <r>
    <n v="6260"/>
    <n v="63"/>
    <x v="427"/>
    <d v="2017-10-18T00:00:00"/>
    <b v="1"/>
    <s v="Approved"/>
    <s v="Solex"/>
    <s v="Standard"/>
    <s v="medium"/>
    <s v="medium"/>
    <n v="1483.2"/>
    <n v="99.59"/>
    <d v="2010-11-05T00:00:00"/>
  </r>
  <r>
    <n v="6261"/>
    <n v="28"/>
    <x v="2918"/>
    <d v="2017-09-26T00:00:00"/>
    <b v="1"/>
    <s v="Approved"/>
    <s v="Norco Bicycles"/>
    <s v="Standard"/>
    <s v="medium"/>
    <s v="small"/>
    <n v="1216.1400000000001"/>
    <n v="1082.3599999999999"/>
    <d v="2016-11-22T00:00:00"/>
  </r>
  <r>
    <n v="6262"/>
    <n v="26"/>
    <x v="2411"/>
    <d v="2017-04-04T00:00:00"/>
    <b v="0"/>
    <s v="Approved"/>
    <s v="WeareA2B"/>
    <s v="Standard"/>
    <s v="medium"/>
    <s v="medium"/>
    <n v="1992.93"/>
    <n v="762.63"/>
    <d v="1993-05-26T00:00:00"/>
  </r>
  <r>
    <n v="6263"/>
    <n v="16"/>
    <x v="968"/>
    <d v="2017-07-13T00:00:00"/>
    <b v="1"/>
    <s v="Approved"/>
    <s v="Norco Bicycles"/>
    <s v="Standard"/>
    <s v="high"/>
    <s v="small"/>
    <n v="1661.92"/>
    <n v="1479.11"/>
    <d v="1994-09-09T00:00:00"/>
  </r>
  <r>
    <n v="6264"/>
    <n v="48"/>
    <x v="1721"/>
    <d v="2017-06-25T00:00:00"/>
    <b v="0"/>
    <s v="Approved"/>
    <s v="WeareA2B"/>
    <s v="Standard"/>
    <s v="medium"/>
    <s v="medium"/>
    <n v="1762.96"/>
    <n v="950.52"/>
    <d v="2014-07-28T00:00:00"/>
  </r>
  <r>
    <n v="6265"/>
    <n v="45"/>
    <x v="1582"/>
    <d v="2017-09-29T00:00:00"/>
    <b v="0"/>
    <s v="Approved"/>
    <s v="Solex"/>
    <s v="Standard"/>
    <s v="medium"/>
    <s v="medium"/>
    <n v="441.49"/>
    <n v="84.99"/>
    <d v="2007-12-11T00:00:00"/>
  </r>
  <r>
    <n v="6266"/>
    <n v="69"/>
    <x v="2919"/>
    <d v="2017-04-24T00:00:00"/>
    <b v="1"/>
    <s v="Approved"/>
    <s v="Norco Bicycles"/>
    <s v="Road"/>
    <s v="medium"/>
    <s v="large"/>
    <n v="1240.31"/>
    <n v="795.1"/>
    <d v="2011-01-10T00:00:00"/>
  </r>
  <r>
    <n v="6267"/>
    <n v="3"/>
    <x v="414"/>
    <d v="2017-09-02T00:00:00"/>
    <b v="1"/>
    <s v="Approved"/>
    <s v="Trek Bicycles"/>
    <s v="Standard"/>
    <s v="medium"/>
    <s v="large"/>
    <n v="2091.4699999999998"/>
    <n v="388.92"/>
    <d v="1998-12-17T00:00:00"/>
  </r>
  <r>
    <n v="6268"/>
    <n v="81"/>
    <x v="1282"/>
    <d v="2017-07-13T00:00:00"/>
    <b v="0"/>
    <s v="Approved"/>
    <s v="Norco Bicycles"/>
    <s v="Standard"/>
    <s v="medium"/>
    <s v="small"/>
    <n v="586.45000000000005"/>
    <n v="521.94000000000005"/>
    <d v="1991-07-10T00:00:00"/>
  </r>
  <r>
    <n v="6270"/>
    <n v="45"/>
    <x v="2471"/>
    <d v="2017-04-04T00:00:00"/>
    <b v="0"/>
    <s v="Approved"/>
    <s v="Solex"/>
    <s v="Standard"/>
    <s v="medium"/>
    <s v="medium"/>
    <n v="441.49"/>
    <n v="84.99"/>
    <d v="2007-12-11T00:00:00"/>
  </r>
  <r>
    <n v="6271"/>
    <n v="98"/>
    <x v="2920"/>
    <d v="2017-04-17T00:00:00"/>
    <b v="1"/>
    <s v="Approved"/>
    <s v="OHM Cycles"/>
    <s v="Standard"/>
    <s v="medium"/>
    <s v="medium"/>
    <n v="795.34"/>
    <n v="101.58"/>
    <d v="1997-10-04T00:00:00"/>
  </r>
  <r>
    <n v="6272"/>
    <n v="91"/>
    <x v="501"/>
    <d v="2017-09-08T00:00:00"/>
    <b v="0"/>
    <s v="Approved"/>
    <s v="WeareA2B"/>
    <s v="Standard"/>
    <s v="low"/>
    <s v="medium"/>
    <n v="642.30999999999995"/>
    <n v="513.85"/>
    <d v="2014-10-10T00:00:00"/>
  </r>
  <r>
    <n v="6273"/>
    <n v="35"/>
    <x v="1816"/>
    <d v="2017-04-15T00:00:00"/>
    <b v="1"/>
    <s v="Approved"/>
    <s v="Trek Bicycles"/>
    <s v="Standard"/>
    <s v="low"/>
    <s v="medium"/>
    <n v="1057.51"/>
    <n v="154.4"/>
    <d v="1994-07-12T00:00:00"/>
  </r>
  <r>
    <n v="6274"/>
    <n v="76"/>
    <x v="2500"/>
    <d v="2017-04-25T00:00:00"/>
    <b v="1"/>
    <s v="Approved"/>
    <s v="WeareA2B"/>
    <s v="Road"/>
    <s v="low"/>
    <s v="small"/>
    <n v="1172.78"/>
    <n v="1043.77"/>
    <d v="1994-08-10T00:00:00"/>
  </r>
  <r>
    <n v="6275"/>
    <n v="22"/>
    <x v="2363"/>
    <d v="2017-01-25T00:00:00"/>
    <b v="0"/>
    <s v="Approved"/>
    <s v="WeareA2B"/>
    <s v="Standard"/>
    <s v="medium"/>
    <s v="medium"/>
    <n v="60.34"/>
    <n v="45.26"/>
    <d v="1993-07-15T00:00:00"/>
  </r>
  <r>
    <n v="6276"/>
    <n v="22"/>
    <x v="133"/>
    <d v="2017-12-12T00:00:00"/>
    <b v="0"/>
    <s v="Cancelled"/>
    <s v="Solex"/>
    <s v="Standard"/>
    <s v="medium"/>
    <s v="medium"/>
    <n v="575.27"/>
    <n v="431.45"/>
    <d v="2016-02-04T00:00:00"/>
  </r>
  <r>
    <n v="6277"/>
    <n v="2"/>
    <x v="2358"/>
    <d v="2017-06-18T00:00:00"/>
    <b v="0"/>
    <s v="Approved"/>
    <s v="Solex"/>
    <s v="Standard"/>
    <s v="medium"/>
    <s v="medium"/>
    <n v="71.489999999999995"/>
    <n v="53.62"/>
    <d v="2004-09-28T00:00:00"/>
  </r>
  <r>
    <n v="6278"/>
    <n v="100"/>
    <x v="736"/>
    <d v="2017-01-27T00:00:00"/>
    <b v="0"/>
    <s v="Approved"/>
    <s v="Norco Bicycles"/>
    <s v="Road"/>
    <s v="medium"/>
    <s v="medium"/>
    <n v="1036.5899999999999"/>
    <n v="206.35"/>
    <d v="1991-05-06T00:00:00"/>
  </r>
  <r>
    <n v="6279"/>
    <n v="79"/>
    <x v="2712"/>
    <d v="2017-09-06T00:00:00"/>
    <b v="0"/>
    <s v="Approved"/>
    <s v="Norco Bicycles"/>
    <s v="Standard"/>
    <s v="medium"/>
    <s v="medium"/>
    <n v="1555.58"/>
    <n v="818.01"/>
    <d v="2015-08-02T00:00:00"/>
  </r>
  <r>
    <n v="6280"/>
    <n v="8"/>
    <x v="90"/>
    <d v="2017-09-18T00:00:00"/>
    <b v="0"/>
    <s v="Approved"/>
    <s v="Solex"/>
    <s v="Road"/>
    <s v="medium"/>
    <s v="small"/>
    <n v="1703.52"/>
    <n v="1516.13"/>
    <d v="1993-04-20T00:00:00"/>
  </r>
  <r>
    <n v="6281"/>
    <n v="48"/>
    <x v="2111"/>
    <d v="2017-10-18T00:00:00"/>
    <b v="1"/>
    <s v="Approved"/>
    <s v="WeareA2B"/>
    <s v="Standard"/>
    <s v="medium"/>
    <s v="medium"/>
    <n v="1762.96"/>
    <n v="950.52"/>
    <d v="2003-02-16T00:00:00"/>
  </r>
  <r>
    <n v="6282"/>
    <n v="64"/>
    <x v="1205"/>
    <d v="2017-12-01T00:00:00"/>
    <b v="0"/>
    <s v="Approved"/>
    <s v="Giant Bicycles"/>
    <s v="Standard"/>
    <s v="high"/>
    <s v="small"/>
    <n v="1977.36"/>
    <n v="1759.85"/>
    <d v="2011-08-24T00:00:00"/>
  </r>
  <r>
    <n v="6283"/>
    <n v="7"/>
    <x v="1562"/>
    <d v="2017-10-22T00:00:00"/>
    <b v="1"/>
    <s v="Approved"/>
    <s v="Giant Bicycles"/>
    <s v="Standard"/>
    <s v="medium"/>
    <s v="small"/>
    <n v="1311.44"/>
    <n v="1167.18"/>
    <d v="1992-10-11T00:00:00"/>
  </r>
  <r>
    <n v="6284"/>
    <n v="58"/>
    <x v="929"/>
    <d v="2017-03-17T00:00:00"/>
    <b v="1"/>
    <s v="Approved"/>
    <s v="OHM Cycles"/>
    <s v="Road"/>
    <s v="medium"/>
    <s v="medium"/>
    <n v="1280.28"/>
    <n v="829.51"/>
    <d v="2001-11-25T00:00:00"/>
  </r>
  <r>
    <n v="6285"/>
    <n v="9"/>
    <x v="2463"/>
    <d v="2017-11-18T00:00:00"/>
    <b v="1"/>
    <s v="Approved"/>
    <s v="Norco Bicycles"/>
    <s v="Standard"/>
    <s v="medium"/>
    <s v="small"/>
    <n v="1216.1400000000001"/>
    <n v="1082.3599999999999"/>
    <d v="1991-08-05T00:00:00"/>
  </r>
  <r>
    <n v="6286"/>
    <n v="74"/>
    <x v="2816"/>
    <d v="2017-01-04T00:00:00"/>
    <b v="1"/>
    <s v="Approved"/>
    <s v="WeareA2B"/>
    <s v="Standard"/>
    <s v="medium"/>
    <s v="medium"/>
    <n v="1228.07"/>
    <n v="400.91"/>
    <d v="2000-05-22T00:00:00"/>
  </r>
  <r>
    <n v="6287"/>
    <n v="32"/>
    <x v="2921"/>
    <d v="2017-08-07T00:00:00"/>
    <b v="0"/>
    <s v="Approved"/>
    <s v="Giant Bicycles"/>
    <s v="Standard"/>
    <s v="medium"/>
    <s v="medium"/>
    <n v="642.70000000000005"/>
    <n v="211.37"/>
    <d v="2002-03-22T00:00:00"/>
  </r>
  <r>
    <n v="6288"/>
    <n v="43"/>
    <x v="2922"/>
    <d v="2017-10-30T00:00:00"/>
    <b v="1"/>
    <s v="Approved"/>
    <s v="Solex"/>
    <s v="Standard"/>
    <s v="medium"/>
    <s v="medium"/>
    <n v="1151.96"/>
    <n v="649.49"/>
    <d v="1999-12-04T00:00:00"/>
  </r>
  <r>
    <n v="6289"/>
    <n v="97"/>
    <x v="866"/>
    <d v="2017-05-12T00:00:00"/>
    <b v="1"/>
    <s v="Approved"/>
    <s v="Solex"/>
    <s v="Standard"/>
    <s v="medium"/>
    <s v="large"/>
    <n v="202.62"/>
    <n v="151.96"/>
    <d v="2016-03-29T00:00:00"/>
  </r>
  <r>
    <n v="6290"/>
    <n v="25"/>
    <x v="2397"/>
    <d v="2017-12-15T00:00:00"/>
    <b v="1"/>
    <s v="Approved"/>
    <s v="Giant Bicycles"/>
    <s v="Road"/>
    <s v="medium"/>
    <s v="medium"/>
    <n v="1538.99"/>
    <n v="829.65"/>
    <d v="2016-02-04T00:00:00"/>
  </r>
  <r>
    <n v="6291"/>
    <n v="4"/>
    <x v="2605"/>
    <d v="2017-10-13T00:00:00"/>
    <b v="0"/>
    <s v="Approved"/>
    <s v="Solex"/>
    <s v="Standard"/>
    <s v="medium"/>
    <s v="medium"/>
    <n v="1483.2"/>
    <n v="99.59"/>
    <d v="1998-12-17T00:00:00"/>
  </r>
  <r>
    <n v="6292"/>
    <n v="42"/>
    <x v="2685"/>
    <d v="2017-06-28T00:00:00"/>
    <b v="0"/>
    <s v="Approved"/>
    <s v="OHM Cycles"/>
    <s v="Road"/>
    <s v="medium"/>
    <s v="small"/>
    <n v="1810"/>
    <n v="1610.9"/>
    <d v="2008-03-19T00:00:00"/>
  </r>
  <r>
    <n v="6293"/>
    <n v="10"/>
    <x v="1246"/>
    <d v="2017-03-18T00:00:00"/>
    <b v="1"/>
    <s v="Approved"/>
    <s v="Solex"/>
    <s v="Standard"/>
    <s v="medium"/>
    <s v="medium"/>
    <n v="1945.43"/>
    <n v="333.18"/>
    <d v="2011-01-10T00:00:00"/>
  </r>
  <r>
    <n v="6294"/>
    <n v="2"/>
    <x v="2673"/>
    <d v="2017-11-02T00:00:00"/>
    <b v="0"/>
    <s v="Approved"/>
    <s v="Giant Bicycles"/>
    <s v="Road"/>
    <s v="low"/>
    <s v="small"/>
    <n v="590.26"/>
    <n v="525.33000000000004"/>
    <d v="2010-11-05T00:00:00"/>
  </r>
  <r>
    <n v="6295"/>
    <n v="55"/>
    <x v="1082"/>
    <d v="2017-12-24T00:00:00"/>
    <b v="0"/>
    <s v="Approved"/>
    <s v="Trek Bicycles"/>
    <s v="Road"/>
    <s v="medium"/>
    <s v="large"/>
    <n v="1894.19"/>
    <n v="598.76"/>
    <d v="2003-07-21T00:00:00"/>
  </r>
  <r>
    <n v="6296"/>
    <n v="62"/>
    <x v="2923"/>
    <d v="2017-07-03T00:00:00"/>
    <b v="1"/>
    <s v="Approved"/>
    <s v="Solex"/>
    <s v="Standard"/>
    <s v="medium"/>
    <s v="medium"/>
    <n v="478.16"/>
    <n v="298.72000000000003"/>
    <d v="1993-06-23T00:00:00"/>
  </r>
  <r>
    <n v="6297"/>
    <n v="53"/>
    <x v="2924"/>
    <d v="2017-02-26T00:00:00"/>
    <b v="0"/>
    <s v="Approved"/>
    <s v="Giant Bicycles"/>
    <s v="Standard"/>
    <s v="high"/>
    <s v="medium"/>
    <n v="1274.93"/>
    <n v="764.96"/>
    <d v="1994-09-09T00:00:00"/>
  </r>
  <r>
    <n v="6298"/>
    <n v="23"/>
    <x v="1781"/>
    <d v="2017-02-16T00:00:00"/>
    <b v="0"/>
    <s v="Approved"/>
    <s v="Norco Bicycles"/>
    <s v="Mountain"/>
    <s v="low"/>
    <s v="small"/>
    <n v="688.63"/>
    <n v="612.88"/>
    <d v="2012-04-10T00:00:00"/>
  </r>
  <r>
    <n v="6299"/>
    <n v="3"/>
    <x v="1324"/>
    <d v="2017-10-02T00:00:00"/>
    <b v="1"/>
    <s v="Approved"/>
    <s v="Trek Bicycles"/>
    <s v="Standard"/>
    <s v="medium"/>
    <s v="large"/>
    <n v="2091.4699999999998"/>
    <n v="388.92"/>
    <d v="2005-08-09T00:00:00"/>
  </r>
  <r>
    <n v="6300"/>
    <n v="19"/>
    <x v="2395"/>
    <d v="2017-12-14T00:00:00"/>
    <b v="1"/>
    <s v="Approved"/>
    <s v="Trek Bicycles"/>
    <s v="Mountain"/>
    <s v="low"/>
    <s v="medium"/>
    <n v="574.64"/>
    <n v="459.71"/>
    <d v="2011-08-29T00:00:00"/>
  </r>
  <r>
    <n v="6301"/>
    <n v="22"/>
    <x v="514"/>
    <d v="2017-01-15T00:00:00"/>
    <b v="1"/>
    <s v="Approved"/>
    <s v="Solex"/>
    <s v="Standard"/>
    <s v="medium"/>
    <s v="medium"/>
    <n v="575.27"/>
    <n v="431.45"/>
    <d v="2013-03-12T00:00:00"/>
  </r>
  <r>
    <n v="6302"/>
    <n v="30"/>
    <x v="99"/>
    <d v="2017-11-21T00:00:00"/>
    <b v="1"/>
    <s v="Approved"/>
    <s v="Solex"/>
    <s v="Standard"/>
    <s v="high"/>
    <s v="medium"/>
    <n v="748.17"/>
    <n v="448.9"/>
    <d v="1991-11-10T00:00:00"/>
  </r>
  <r>
    <n v="6303"/>
    <n v="0"/>
    <x v="2674"/>
    <d v="2017-10-20T00:00:00"/>
    <b v="1"/>
    <s v="Approved"/>
    <s v="OHM Cycles"/>
    <s v="Road"/>
    <s v="high"/>
    <s v="large"/>
    <n v="12.01"/>
    <n v="7.21"/>
    <d v="2009-03-08T00:00:00"/>
  </r>
  <r>
    <n v="6304"/>
    <n v="0"/>
    <x v="359"/>
    <d v="2017-01-31T00:00:00"/>
    <b v="1"/>
    <s v="Approved"/>
    <s v="Solex"/>
    <s v="Standard"/>
    <s v="medium"/>
    <s v="medium"/>
    <n v="100.35"/>
    <n v="75.260000000000005"/>
    <d v="2013-06-09T00:00:00"/>
  </r>
  <r>
    <n v="6305"/>
    <n v="17"/>
    <x v="223"/>
    <d v="2017-07-12T00:00:00"/>
    <b v="1"/>
    <s v="Approved"/>
    <s v="Solex"/>
    <s v="Standard"/>
    <s v="high"/>
    <s v="medium"/>
    <n v="1024.6600000000001"/>
    <n v="614.79999999999995"/>
    <d v="2011-05-07T00:00:00"/>
  </r>
  <r>
    <n v="6306"/>
    <n v="81"/>
    <x v="2925"/>
    <d v="2017-06-11T00:00:00"/>
    <b v="1"/>
    <s v="Approved"/>
    <s v="Norco Bicycles"/>
    <s v="Standard"/>
    <s v="medium"/>
    <s v="small"/>
    <n v="586.45000000000005"/>
    <n v="521.94000000000005"/>
    <d v="2004-01-16T00:00:00"/>
  </r>
  <r>
    <n v="6307"/>
    <n v="37"/>
    <x v="168"/>
    <d v="2017-03-17T00:00:00"/>
    <b v="1"/>
    <s v="Approved"/>
    <s v="OHM Cycles"/>
    <s v="Standard"/>
    <s v="low"/>
    <s v="medium"/>
    <n v="1793.43"/>
    <n v="248.82"/>
    <d v="1997-05-10T00:00:00"/>
  </r>
  <r>
    <n v="6308"/>
    <n v="82"/>
    <x v="2193"/>
    <d v="2017-02-13T00:00:00"/>
    <b v="1"/>
    <s v="Approved"/>
    <s v="Giant Bicycles"/>
    <s v="Road"/>
    <s v="medium"/>
    <s v="medium"/>
    <n v="1538.99"/>
    <n v="829.65"/>
    <d v="2016-02-04T00:00:00"/>
  </r>
  <r>
    <n v="6309"/>
    <n v="69"/>
    <x v="1751"/>
    <d v="2017-01-09T00:00:00"/>
    <b v="1"/>
    <s v="Approved"/>
    <s v="Giant Bicycles"/>
    <s v="Road"/>
    <s v="medium"/>
    <s v="medium"/>
    <n v="792.9"/>
    <n v="594.67999999999995"/>
    <d v="1992-10-02T00:00:00"/>
  </r>
  <r>
    <n v="6310"/>
    <n v="45"/>
    <x v="2355"/>
    <d v="2017-06-13T00:00:00"/>
    <b v="1"/>
    <s v="Approved"/>
    <s v="Solex"/>
    <s v="Standard"/>
    <s v="medium"/>
    <s v="medium"/>
    <n v="441.49"/>
    <n v="84.99"/>
    <d v="2012-04-10T00:00:00"/>
  </r>
  <r>
    <n v="6311"/>
    <n v="69"/>
    <x v="797"/>
    <d v="2017-06-15T00:00:00"/>
    <b v="0"/>
    <s v="Approved"/>
    <s v="Giant Bicycles"/>
    <s v="Road"/>
    <s v="medium"/>
    <s v="medium"/>
    <n v="792.9"/>
    <n v="594.67999999999995"/>
    <d v="2014-10-10T00:00:00"/>
  </r>
  <r>
    <n v="6312"/>
    <n v="99"/>
    <x v="2887"/>
    <d v="2017-09-27T00:00:00"/>
    <b v="0"/>
    <s v="Approved"/>
    <s v="Trek Bicycles"/>
    <s v="Road"/>
    <s v="low"/>
    <s v="small"/>
    <n v="1720.7"/>
    <n v="1531.42"/>
    <d v="1997-02-09T00:00:00"/>
  </r>
  <r>
    <n v="6313"/>
    <n v="14"/>
    <x v="2862"/>
    <d v="2017-02-14T00:00:00"/>
    <b v="0"/>
    <s v="Approved"/>
    <s v="Trek Bicycles"/>
    <s v="Standard"/>
    <s v="medium"/>
    <s v="small"/>
    <n v="1386.84"/>
    <n v="1234.29"/>
    <d v="2003-08-05T00:00:00"/>
  </r>
  <r>
    <n v="6314"/>
    <n v="38"/>
    <x v="2509"/>
    <d v="2017-02-25T00:00:00"/>
    <b v="1"/>
    <s v="Approved"/>
    <s v="Trek Bicycles"/>
    <s v="Standard"/>
    <s v="medium"/>
    <s v="large"/>
    <n v="2091.4699999999998"/>
    <n v="388.92"/>
    <d v="1991-01-21T00:00:00"/>
  </r>
  <r>
    <n v="6315"/>
    <n v="33"/>
    <x v="2726"/>
    <d v="2017-03-29T00:00:00"/>
    <b v="1"/>
    <s v="Approved"/>
    <s v="OHM Cycles"/>
    <s v="Road"/>
    <s v="medium"/>
    <s v="small"/>
    <n v="1810"/>
    <n v="1610.9"/>
    <d v="2008-03-19T00:00:00"/>
  </r>
  <r>
    <n v="6316"/>
    <n v="79"/>
    <x v="10"/>
    <d v="2017-08-31T00:00:00"/>
    <b v="1"/>
    <s v="Approved"/>
    <s v="Norco Bicycles"/>
    <s v="Standard"/>
    <s v="medium"/>
    <s v="medium"/>
    <n v="1555.58"/>
    <n v="818.01"/>
    <d v="2003-09-09T00:00:00"/>
  </r>
  <r>
    <n v="6317"/>
    <n v="36"/>
    <x v="2750"/>
    <d v="2017-08-03T00:00:00"/>
    <b v="0"/>
    <s v="Approved"/>
    <s v="Solex"/>
    <s v="Standard"/>
    <s v="low"/>
    <s v="medium"/>
    <n v="945.04"/>
    <n v="507.58"/>
    <d v="1995-12-19T00:00:00"/>
  </r>
  <r>
    <n v="6318"/>
    <n v="17"/>
    <x v="2803"/>
    <d v="2017-09-13T00:00:00"/>
    <b v="0"/>
    <s v="Approved"/>
    <s v="Solex"/>
    <s v="Standard"/>
    <s v="high"/>
    <s v="medium"/>
    <n v="1024.6600000000001"/>
    <n v="614.79999999999995"/>
    <d v="1996-11-09T00:00:00"/>
  </r>
  <r>
    <n v="6319"/>
    <n v="90"/>
    <x v="1836"/>
    <d v="2017-04-16T00:00:00"/>
    <b v="0"/>
    <s v="Approved"/>
    <s v="Norco Bicycles"/>
    <s v="Standard"/>
    <s v="low"/>
    <s v="medium"/>
    <n v="363.01"/>
    <n v="290.41000000000003"/>
    <d v="2005-05-10T00:00:00"/>
  </r>
  <r>
    <n v="6320"/>
    <n v="59"/>
    <x v="2926"/>
    <d v="2017-01-20T00:00:00"/>
    <b v="1"/>
    <s v="Approved"/>
    <s v="Solex"/>
    <s v="Standard"/>
    <s v="medium"/>
    <s v="large"/>
    <n v="1061.56"/>
    <n v="733.58"/>
    <d v="1993-07-20T00:00:00"/>
  </r>
  <r>
    <n v="6321"/>
    <n v="71"/>
    <x v="2927"/>
    <d v="2017-11-05T00:00:00"/>
    <b v="1"/>
    <s v="Approved"/>
    <s v="Solex"/>
    <s v="Standard"/>
    <s v="high"/>
    <s v="large"/>
    <n v="1842.92"/>
    <n v="1105.75"/>
    <d v="2003-09-09T00:00:00"/>
  </r>
  <r>
    <n v="6322"/>
    <n v="56"/>
    <x v="2928"/>
    <d v="2017-10-12T00:00:00"/>
    <b v="0"/>
    <s v="Approved"/>
    <s v="OHM Cycles"/>
    <s v="Standard"/>
    <s v="medium"/>
    <s v="medium"/>
    <n v="183.86"/>
    <n v="137.9"/>
    <d v="2011-08-24T00:00:00"/>
  </r>
  <r>
    <n v="6323"/>
    <n v="19"/>
    <x v="754"/>
    <d v="2017-02-28T00:00:00"/>
    <b v="0"/>
    <s v="Approved"/>
    <s v="OHM Cycles"/>
    <s v="Road"/>
    <s v="high"/>
    <s v="large"/>
    <n v="12.01"/>
    <n v="7.21"/>
    <d v="2009-03-08T00:00:00"/>
  </r>
  <r>
    <n v="6324"/>
    <n v="87"/>
    <x v="1883"/>
    <d v="2017-03-22T00:00:00"/>
    <b v="1"/>
    <s v="Approved"/>
    <s v="Giant Bicycles"/>
    <s v="Standard"/>
    <s v="high"/>
    <s v="medium"/>
    <n v="1179"/>
    <n v="707.4"/>
    <d v="1997-08-25T00:00:00"/>
  </r>
  <r>
    <n v="6325"/>
    <n v="51"/>
    <x v="2929"/>
    <d v="2017-07-07T00:00:00"/>
    <b v="1"/>
    <s v="Approved"/>
    <s v="OHM Cycles"/>
    <s v="Standard"/>
    <s v="high"/>
    <s v="medium"/>
    <n v="2005.66"/>
    <n v="1203.4000000000001"/>
    <d v="1991-01-21T00:00:00"/>
  </r>
  <r>
    <n v="6326"/>
    <n v="62"/>
    <x v="2930"/>
    <d v="2017-01-25T00:00:00"/>
    <b v="1"/>
    <s v="Approved"/>
    <s v="Solex"/>
    <s v="Standard"/>
    <s v="medium"/>
    <s v="medium"/>
    <n v="478.16"/>
    <n v="298.72000000000003"/>
    <d v="1992-10-02T00:00:00"/>
  </r>
  <r>
    <n v="6327"/>
    <n v="43"/>
    <x v="2151"/>
    <d v="2017-01-25T00:00:00"/>
    <b v="0"/>
    <s v="Approved"/>
    <s v="Norco Bicycles"/>
    <s v="Standard"/>
    <s v="medium"/>
    <s v="medium"/>
    <n v="1555.58"/>
    <n v="818.01"/>
    <d v="2015-08-02T00:00:00"/>
  </r>
  <r>
    <n v="6328"/>
    <n v="61"/>
    <x v="1177"/>
    <d v="2017-01-24T00:00:00"/>
    <b v="0"/>
    <s v="Approved"/>
    <s v="Norco Bicycles"/>
    <s v="Standard"/>
    <s v="medium"/>
    <s v="small"/>
    <n v="586.45000000000005"/>
    <n v="521.94000000000005"/>
    <d v="1991-07-10T00:00:00"/>
  </r>
  <r>
    <n v="6329"/>
    <n v="1"/>
    <x v="2931"/>
    <d v="2017-05-12T00:00:00"/>
    <b v="1"/>
    <s v="Approved"/>
    <s v="Giant Bicycles"/>
    <s v="Standard"/>
    <s v="medium"/>
    <s v="medium"/>
    <n v="1403.5"/>
    <n v="954.82"/>
    <d v="2005-08-09T00:00:00"/>
  </r>
  <r>
    <n v="6330"/>
    <n v="6"/>
    <x v="2802"/>
    <d v="2017-09-29T00:00:00"/>
    <b v="0"/>
    <s v="Approved"/>
    <s v="OHM Cycles"/>
    <s v="Standard"/>
    <s v="high"/>
    <s v="medium"/>
    <n v="227.88"/>
    <n v="136.72999999999999"/>
    <d v="2014-03-03T00:00:00"/>
  </r>
  <r>
    <n v="6331"/>
    <n v="31"/>
    <x v="2932"/>
    <d v="2017-12-17T00:00:00"/>
    <b v="1"/>
    <s v="Approved"/>
    <s v="Giant Bicycles"/>
    <s v="Standard"/>
    <s v="medium"/>
    <s v="medium"/>
    <n v="230.91"/>
    <n v="173.18"/>
    <d v="2006-11-10T00:00:00"/>
  </r>
  <r>
    <n v="6332"/>
    <n v="95"/>
    <x v="2933"/>
    <d v="2017-05-01T00:00:00"/>
    <b v="1"/>
    <s v="Approved"/>
    <s v="Giant Bicycles"/>
    <s v="Standard"/>
    <s v="medium"/>
    <s v="large"/>
    <n v="569.55999999999995"/>
    <n v="528.42999999999995"/>
    <d v="2003-09-10T00:00:00"/>
  </r>
  <r>
    <n v="6333"/>
    <n v="11"/>
    <x v="2534"/>
    <d v="2017-06-13T00:00:00"/>
    <b v="0"/>
    <s v="Approved"/>
    <s v="Giant Bicycles"/>
    <s v="Standard"/>
    <s v="high"/>
    <s v="medium"/>
    <n v="1274.93"/>
    <n v="764.96"/>
    <d v="2007-08-04T00:00:00"/>
  </r>
  <r>
    <n v="6334"/>
    <n v="38"/>
    <x v="1792"/>
    <d v="2017-03-10T00:00:00"/>
    <b v="0"/>
    <s v="Approved"/>
    <s v="Solex"/>
    <s v="Standard"/>
    <s v="medium"/>
    <s v="medium"/>
    <n v="1577.53"/>
    <n v="826.51"/>
    <d v="2011-03-16T00:00:00"/>
  </r>
  <r>
    <n v="6335"/>
    <n v="57"/>
    <x v="2934"/>
    <d v="2017-02-04T00:00:00"/>
    <b v="1"/>
    <s v="Approved"/>
    <s v="WeareA2B"/>
    <s v="Touring"/>
    <s v="medium"/>
    <s v="large"/>
    <n v="1890.39"/>
    <n v="260.14"/>
    <d v="2012-05-18T00:00:00"/>
  </r>
  <r>
    <n v="6336"/>
    <n v="8"/>
    <x v="2374"/>
    <d v="2017-05-05T00:00:00"/>
    <b v="0"/>
    <s v="Approved"/>
    <s v="Solex"/>
    <s v="Road"/>
    <s v="medium"/>
    <s v="small"/>
    <n v="1703.52"/>
    <n v="1516.13"/>
    <d v="2004-08-17T00:00:00"/>
  </r>
  <r>
    <n v="6337"/>
    <n v="95"/>
    <x v="2598"/>
    <d v="2017-07-18T00:00:00"/>
    <b v="1"/>
    <s v="Approved"/>
    <s v="Giant Bicycles"/>
    <s v="Standard"/>
    <s v="medium"/>
    <s v="large"/>
    <n v="569.55999999999995"/>
    <n v="528.42999999999995"/>
    <d v="2003-09-10T00:00:00"/>
  </r>
  <r>
    <n v="6338"/>
    <n v="60"/>
    <x v="1020"/>
    <d v="2017-08-19T00:00:00"/>
    <b v="1"/>
    <s v="Approved"/>
    <s v="Giant Bicycles"/>
    <s v="Standard"/>
    <s v="high"/>
    <s v="small"/>
    <n v="1977.36"/>
    <n v="1759.85"/>
    <d v="2011-08-24T00:00:00"/>
  </r>
  <r>
    <n v="6339"/>
    <n v="66"/>
    <x v="2935"/>
    <d v="2017-11-14T00:00:00"/>
    <b v="0"/>
    <s v="Approved"/>
    <s v="Giant Bicycles"/>
    <s v="Road"/>
    <s v="low"/>
    <s v="small"/>
    <n v="590.26"/>
    <n v="525.33000000000004"/>
    <d v="2016-12-06T00:00:00"/>
  </r>
  <r>
    <n v="6340"/>
    <n v="36"/>
    <x v="2936"/>
    <d v="2017-01-28T00:00:00"/>
    <b v="1"/>
    <s v="Approved"/>
    <s v="Solex"/>
    <s v="Standard"/>
    <s v="low"/>
    <s v="medium"/>
    <n v="1289.8499999999999"/>
    <n v="74.510000000000005"/>
    <d v="2005-08-09T00:00:00"/>
  </r>
  <r>
    <n v="6341"/>
    <n v="61"/>
    <x v="2110"/>
    <d v="2017-03-17T00:00:00"/>
    <b v="1"/>
    <s v="Approved"/>
    <s v="OHM Cycles"/>
    <s v="Standard"/>
    <s v="low"/>
    <s v="medium"/>
    <n v="71.16"/>
    <n v="56.93"/>
    <d v="2015-06-17T00:00:00"/>
  </r>
  <r>
    <n v="6342"/>
    <n v="61"/>
    <x v="1913"/>
    <d v="2017-11-25T00:00:00"/>
    <b v="0"/>
    <s v="Approved"/>
    <s v="OHM Cycles"/>
    <s v="Standard"/>
    <s v="low"/>
    <s v="medium"/>
    <n v="71.16"/>
    <n v="56.93"/>
    <d v="2015-06-17T00:00:00"/>
  </r>
  <r>
    <n v="6343"/>
    <n v="65"/>
    <x v="2937"/>
    <d v="2017-09-21T00:00:00"/>
    <b v="0"/>
    <s v="Cancelled"/>
    <s v="WeareA2B"/>
    <s v="Standard"/>
    <s v="medium"/>
    <s v="medium"/>
    <n v="1807.45"/>
    <n v="778.69"/>
    <d v="2015-05-21T00:00:00"/>
  </r>
  <r>
    <n v="6344"/>
    <n v="49"/>
    <x v="2788"/>
    <d v="2017-12-29T00:00:00"/>
    <b v="1"/>
    <s v="Approved"/>
    <s v="Trek Bicycles"/>
    <s v="Road"/>
    <s v="medium"/>
    <s v="medium"/>
    <n v="533.51"/>
    <n v="400.13"/>
    <d v="2012-06-04T00:00:00"/>
  </r>
  <r>
    <n v="6345"/>
    <n v="46"/>
    <x v="885"/>
    <d v="2017-11-06T00:00:00"/>
    <b v="0"/>
    <s v="Approved"/>
    <s v="OHM Cycles"/>
    <s v="Standard"/>
    <s v="low"/>
    <s v="medium"/>
    <n v="1793.43"/>
    <n v="248.82"/>
    <d v="1999-07-20T00:00:00"/>
  </r>
  <r>
    <n v="6346"/>
    <n v="89"/>
    <x v="1534"/>
    <d v="2017-11-12T00:00:00"/>
    <b v="1"/>
    <s v="Approved"/>
    <s v="Giant Bicycles"/>
    <s v="Standard"/>
    <s v="medium"/>
    <s v="large"/>
    <n v="1812.75"/>
    <n v="582.48"/>
    <d v="2010-06-07T00:00:00"/>
  </r>
  <r>
    <n v="6347"/>
    <n v="3"/>
    <x v="2127"/>
    <d v="2017-12-07T00:00:00"/>
    <b v="0"/>
    <s v="Approved"/>
    <s v="Trek Bicycles"/>
    <s v="Standard"/>
    <s v="medium"/>
    <s v="large"/>
    <n v="2091.4699999999998"/>
    <n v="388.92"/>
    <d v="2011-08-29T00:00:00"/>
  </r>
  <r>
    <n v="6348"/>
    <n v="54"/>
    <x v="2615"/>
    <d v="2017-08-21T00:00:00"/>
    <b v="0"/>
    <s v="Approved"/>
    <s v="WeareA2B"/>
    <s v="Standard"/>
    <s v="medium"/>
    <s v="medium"/>
    <n v="1292.8399999999999"/>
    <n v="13.44"/>
    <d v="2009-04-12T00:00:00"/>
  </r>
  <r>
    <n v="6349"/>
    <n v="71"/>
    <x v="1027"/>
    <d v="2017-07-02T00:00:00"/>
    <b v="0"/>
    <s v="Approved"/>
    <s v="Solex"/>
    <s v="Standard"/>
    <s v="high"/>
    <s v="large"/>
    <n v="1842.92"/>
    <n v="1105.75"/>
    <d v="2004-07-25T00:00:00"/>
  </r>
  <r>
    <n v="6350"/>
    <n v="22"/>
    <x v="2938"/>
    <d v="2017-10-05T00:00:00"/>
    <b v="0"/>
    <s v="Approved"/>
    <s v="WeareA2B"/>
    <s v="Standard"/>
    <s v="medium"/>
    <s v="medium"/>
    <n v="60.34"/>
    <n v="45.26"/>
    <d v="1993-07-15T00:00:00"/>
  </r>
  <r>
    <n v="6351"/>
    <n v="86"/>
    <x v="2939"/>
    <d v="2017-06-13T00:00:00"/>
    <b v="1"/>
    <s v="Approved"/>
    <s v="OHM Cycles"/>
    <s v="Standard"/>
    <s v="medium"/>
    <s v="medium"/>
    <n v="235.63"/>
    <n v="125.07"/>
    <d v="2003-01-05T00:00:00"/>
  </r>
  <r>
    <n v="6352"/>
    <n v="79"/>
    <x v="2342"/>
    <d v="2017-05-23T00:00:00"/>
    <b v="0"/>
    <s v="Approved"/>
    <s v="Norco Bicycles"/>
    <s v="Standard"/>
    <s v="medium"/>
    <s v="medium"/>
    <n v="1555.58"/>
    <n v="818.01"/>
    <d v="2003-09-09T00:00:00"/>
  </r>
  <r>
    <n v="6353"/>
    <n v="64"/>
    <x v="1276"/>
    <d v="2017-02-01T00:00:00"/>
    <b v="1"/>
    <s v="Approved"/>
    <s v="Trek Bicycles"/>
    <s v="Standard"/>
    <s v="medium"/>
    <s v="large"/>
    <n v="1469.44"/>
    <n v="596.54999999999995"/>
    <d v="2015-04-11T00:00:00"/>
  </r>
  <r>
    <n v="6354"/>
    <n v="27"/>
    <x v="2347"/>
    <d v="2017-09-13T00:00:00"/>
    <b v="1"/>
    <s v="Approved"/>
    <s v="Trek Bicycles"/>
    <s v="Standard"/>
    <s v="medium"/>
    <s v="medium"/>
    <n v="499.53"/>
    <n v="388.72"/>
    <d v="1999-06-23T00:00:00"/>
  </r>
  <r>
    <n v="6355"/>
    <n v="1"/>
    <x v="2940"/>
    <d v="2017-01-18T00:00:00"/>
    <b v="1"/>
    <s v="Approved"/>
    <s v="Giant Bicycles"/>
    <s v="Touring"/>
    <s v="medium"/>
    <s v="large"/>
    <n v="1873.97"/>
    <n v="863.95"/>
    <d v="2015-08-10T00:00:00"/>
  </r>
  <r>
    <n v="6357"/>
    <n v="81"/>
    <x v="2941"/>
    <d v="2017-11-10T00:00:00"/>
    <b v="1"/>
    <s v="Approved"/>
    <s v="Solex"/>
    <s v="Standard"/>
    <s v="medium"/>
    <s v="medium"/>
    <n v="1151.96"/>
    <n v="649.49"/>
    <d v="1993-04-12T00:00:00"/>
  </r>
  <r>
    <n v="6358"/>
    <n v="59"/>
    <x v="2033"/>
    <d v="2017-10-17T00:00:00"/>
    <b v="0"/>
    <s v="Approved"/>
    <s v="Solex"/>
    <s v="Standard"/>
    <s v="medium"/>
    <s v="large"/>
    <n v="1061.56"/>
    <n v="733.58"/>
    <d v="1993-07-20T00:00:00"/>
  </r>
  <r>
    <n v="6359"/>
    <n v="88"/>
    <x v="582"/>
    <d v="2017-03-31T00:00:00"/>
    <b v="1"/>
    <s v="Approved"/>
    <s v="Norco Bicycles"/>
    <s v="Standard"/>
    <s v="medium"/>
    <s v="medium"/>
    <n v="1198.46"/>
    <n v="381.1"/>
    <d v="1998-12-16T00:00:00"/>
  </r>
  <r>
    <n v="6360"/>
    <n v="78"/>
    <x v="1140"/>
    <d v="2017-03-10T00:00:00"/>
    <b v="0"/>
    <s v="Approved"/>
    <s v="Giant Bicycles"/>
    <s v="Standard"/>
    <s v="medium"/>
    <s v="large"/>
    <n v="1765.3"/>
    <n v="709.48"/>
    <d v="2003-09-09T00:00:00"/>
  </r>
  <r>
    <n v="6361"/>
    <n v="17"/>
    <x v="2048"/>
    <d v="2017-08-12T00:00:00"/>
    <b v="0"/>
    <s v="Approved"/>
    <s v="Solex"/>
    <s v="Standard"/>
    <s v="high"/>
    <s v="medium"/>
    <n v="1024.6600000000001"/>
    <n v="614.79999999999995"/>
    <d v="2010-05-05T00:00:00"/>
  </r>
  <r>
    <n v="6362"/>
    <n v="19"/>
    <x v="1491"/>
    <d v="2017-11-23T00:00:00"/>
    <b v="1"/>
    <s v="Approved"/>
    <s v="OHM Cycles"/>
    <s v="Road"/>
    <s v="high"/>
    <s v="large"/>
    <n v="12.01"/>
    <n v="7.21"/>
    <d v="2016-02-04T00:00:00"/>
  </r>
  <r>
    <n v="6363"/>
    <n v="74"/>
    <x v="1737"/>
    <d v="2017-11-16T00:00:00"/>
    <b v="0"/>
    <s v="Approved"/>
    <s v="WeareA2B"/>
    <s v="Standard"/>
    <s v="medium"/>
    <s v="medium"/>
    <n v="1228.07"/>
    <n v="400.91"/>
    <d v="2006-05-22T00:00:00"/>
  </r>
  <r>
    <n v="6364"/>
    <n v="33"/>
    <x v="2942"/>
    <d v="2017-04-18T00:00:00"/>
    <b v="1"/>
    <s v="Approved"/>
    <s v="Giant Bicycles"/>
    <s v="Standard"/>
    <s v="medium"/>
    <s v="small"/>
    <n v="1311.44"/>
    <n v="1167.18"/>
    <d v="1992-10-11T00:00:00"/>
  </r>
  <r>
    <n v="6365"/>
    <n v="85"/>
    <x v="2894"/>
    <d v="2017-12-27T00:00:00"/>
    <b v="0"/>
    <s v="Approved"/>
    <s v="WeareA2B"/>
    <s v="Standard"/>
    <s v="medium"/>
    <s v="medium"/>
    <n v="752.64"/>
    <n v="205.36"/>
    <d v="1998-12-16T00:00:00"/>
  </r>
  <r>
    <n v="6366"/>
    <n v="0"/>
    <x v="322"/>
    <d v="2017-03-14T00:00:00"/>
    <b v="1"/>
    <s v="Approved"/>
    <s v="OHM Cycles"/>
    <s v="Standard"/>
    <s v="medium"/>
    <s v="medium"/>
    <n v="183.86"/>
    <n v="137.9"/>
    <d v="1997-10-04T00:00:00"/>
  </r>
  <r>
    <n v="6367"/>
    <n v="0"/>
    <x v="85"/>
    <d v="2017-08-26T00:00:00"/>
    <b v="0"/>
    <s v="Approved"/>
    <s v="Solex"/>
    <s v="Standard"/>
    <s v="medium"/>
    <s v="medium"/>
    <n v="478.16"/>
    <n v="298.72000000000003"/>
    <d v="2010-11-05T00:00:00"/>
  </r>
  <r>
    <n v="6368"/>
    <n v="36"/>
    <x v="2607"/>
    <d v="2017-11-28T00:00:00"/>
    <b v="1"/>
    <s v="Approved"/>
    <s v="Solex"/>
    <s v="Standard"/>
    <s v="low"/>
    <s v="medium"/>
    <n v="945.04"/>
    <n v="507.58"/>
    <d v="1999-07-20T00:00:00"/>
  </r>
  <r>
    <n v="6369"/>
    <n v="41"/>
    <x v="980"/>
    <d v="2017-12-14T00:00:00"/>
    <b v="1"/>
    <s v="Approved"/>
    <s v="Solex"/>
    <s v="Road"/>
    <s v="medium"/>
    <s v="medium"/>
    <n v="416.98"/>
    <n v="312.74"/>
    <d v="1997-05-10T00:00:00"/>
  </r>
  <r>
    <n v="6370"/>
    <n v="41"/>
    <x v="2531"/>
    <d v="2017-03-14T00:00:00"/>
    <b v="1"/>
    <s v="Approved"/>
    <s v="Solex"/>
    <s v="Road"/>
    <s v="medium"/>
    <s v="medium"/>
    <n v="416.98"/>
    <n v="312.74"/>
    <d v="1997-05-10T00:00:00"/>
  </r>
  <r>
    <n v="6371"/>
    <n v="25"/>
    <x v="2531"/>
    <d v="2017-11-24T00:00:00"/>
    <b v="0"/>
    <s v="Approved"/>
    <s v="Giant Bicycles"/>
    <s v="Road"/>
    <s v="medium"/>
    <s v="medium"/>
    <n v="1538.99"/>
    <n v="829.65"/>
    <d v="2016-02-04T00:00:00"/>
  </r>
  <r>
    <n v="6372"/>
    <n v="0"/>
    <x v="816"/>
    <d v="2017-01-11T00:00:00"/>
    <b v="0"/>
    <s v="Approved"/>
    <s v="Solex"/>
    <s v="Standard"/>
    <s v="medium"/>
    <s v="medium"/>
    <n v="71.489999999999995"/>
    <n v="53.62"/>
    <d v="2012-12-02T00:00:00"/>
  </r>
  <r>
    <n v="6373"/>
    <n v="30"/>
    <x v="2552"/>
    <d v="2017-12-21T00:00:00"/>
    <b v="0"/>
    <s v="Approved"/>
    <s v="Solex"/>
    <s v="Standard"/>
    <s v="high"/>
    <s v="medium"/>
    <n v="748.17"/>
    <n v="448.9"/>
    <d v="1992-10-11T00:00:00"/>
  </r>
  <r>
    <n v="6374"/>
    <n v="52"/>
    <x v="2393"/>
    <d v="2017-09-05T00:00:00"/>
    <b v="0"/>
    <s v="Approved"/>
    <s v="OHM Cycles"/>
    <s v="Road"/>
    <s v="medium"/>
    <s v="medium"/>
    <n v="1280.28"/>
    <n v="829.51"/>
    <d v="2001-11-25T00:00:00"/>
  </r>
  <r>
    <n v="6375"/>
    <n v="45"/>
    <x v="496"/>
    <d v="2017-01-03T00:00:00"/>
    <b v="1"/>
    <s v="Approved"/>
    <s v="Solex"/>
    <s v="Standard"/>
    <s v="medium"/>
    <s v="medium"/>
    <n v="441.49"/>
    <n v="84.99"/>
    <d v="1993-04-12T00:00:00"/>
  </r>
  <r>
    <n v="6376"/>
    <n v="50"/>
    <x v="2132"/>
    <d v="2017-06-06T00:00:00"/>
    <b v="0"/>
    <s v="Approved"/>
    <s v="WeareA2B"/>
    <s v="Standard"/>
    <s v="medium"/>
    <s v="small"/>
    <n v="175.89"/>
    <n v="131.91999999999999"/>
    <d v="2003-02-16T00:00:00"/>
  </r>
  <r>
    <n v="6377"/>
    <n v="36"/>
    <x v="2943"/>
    <d v="2017-02-25T00:00:00"/>
    <b v="1"/>
    <s v="Approved"/>
    <s v="Solex"/>
    <s v="Standard"/>
    <s v="low"/>
    <s v="medium"/>
    <n v="945.04"/>
    <n v="507.58"/>
    <d v="2011-05-09T00:00:00"/>
  </r>
  <r>
    <n v="6379"/>
    <n v="69"/>
    <x v="876"/>
    <d v="2017-01-20T00:00:00"/>
    <b v="0"/>
    <s v="Approved"/>
    <s v="Norco Bicycles"/>
    <s v="Road"/>
    <s v="medium"/>
    <s v="large"/>
    <n v="1240.31"/>
    <n v="795.1"/>
    <d v="2013-09-16T00:00:00"/>
  </r>
  <r>
    <n v="6380"/>
    <n v="96"/>
    <x v="105"/>
    <d v="2017-11-08T00:00:00"/>
    <b v="0"/>
    <s v="Approved"/>
    <s v="WeareA2B"/>
    <s v="Road"/>
    <s v="low"/>
    <s v="small"/>
    <n v="1172.78"/>
    <n v="1043.77"/>
    <d v="2004-01-16T00:00:00"/>
  </r>
  <r>
    <n v="6381"/>
    <n v="23"/>
    <x v="694"/>
    <d v="2017-08-06T00:00:00"/>
    <b v="1"/>
    <s v="Approved"/>
    <s v="Norco Bicycles"/>
    <s v="Mountain"/>
    <s v="low"/>
    <s v="small"/>
    <n v="688.63"/>
    <n v="612.88"/>
    <d v="2016-11-22T00:00:00"/>
  </r>
  <r>
    <n v="6382"/>
    <n v="50"/>
    <x v="710"/>
    <d v="2017-07-21T00:00:00"/>
    <b v="1"/>
    <s v="Approved"/>
    <s v="Giant Bicycles"/>
    <s v="Standard"/>
    <s v="medium"/>
    <s v="medium"/>
    <n v="642.70000000000005"/>
    <n v="211.37"/>
    <d v="1994-07-12T00:00:00"/>
  </r>
  <r>
    <n v="6383"/>
    <n v="7"/>
    <x v="387"/>
    <d v="2017-06-08T00:00:00"/>
    <b v="1"/>
    <s v="Approved"/>
    <s v="Trek Bicycles"/>
    <s v="Road"/>
    <s v="low"/>
    <s v="medium"/>
    <n v="980.37"/>
    <n v="234.43"/>
    <d v="2007-08-04T00:00:00"/>
  </r>
  <r>
    <n v="6384"/>
    <n v="93"/>
    <x v="1014"/>
    <d v="2017-02-22T00:00:00"/>
    <b v="0"/>
    <s v="Approved"/>
    <s v="WeareA2B"/>
    <s v="Standard"/>
    <s v="medium"/>
    <s v="medium"/>
    <n v="1065.03"/>
    <n v="230.09"/>
    <d v="2000-11-03T00:00:00"/>
  </r>
  <r>
    <n v="6385"/>
    <n v="70"/>
    <x v="834"/>
    <d v="2017-09-01T00:00:00"/>
    <b v="1"/>
    <s v="Approved"/>
    <s v="Trek Bicycles"/>
    <s v="Standard"/>
    <s v="high"/>
    <s v="medium"/>
    <n v="495.72"/>
    <n v="297.43"/>
    <d v="2015-04-11T00:00:00"/>
  </r>
  <r>
    <n v="6386"/>
    <n v="21"/>
    <x v="2584"/>
    <d v="2017-12-25T00:00:00"/>
    <b v="0"/>
    <s v="Approved"/>
    <s v="Solex"/>
    <s v="Standard"/>
    <s v="medium"/>
    <s v="large"/>
    <n v="1071.23"/>
    <n v="380.74"/>
    <d v="1996-04-05T00:00:00"/>
  </r>
  <r>
    <n v="6387"/>
    <n v="54"/>
    <x v="1304"/>
    <d v="2017-11-17T00:00:00"/>
    <b v="1"/>
    <s v="Approved"/>
    <s v="WeareA2B"/>
    <s v="Standard"/>
    <s v="medium"/>
    <s v="medium"/>
    <n v="1807.45"/>
    <n v="778.69"/>
    <d v="2010-08-20T00:00:00"/>
  </r>
  <r>
    <n v="6388"/>
    <n v="66"/>
    <x v="1930"/>
    <d v="2017-02-14T00:00:00"/>
    <b v="1"/>
    <s v="Approved"/>
    <s v="Giant Bicycles"/>
    <s v="Road"/>
    <s v="low"/>
    <s v="small"/>
    <n v="590.26"/>
    <n v="525.33000000000004"/>
    <d v="2010-08-20T00:00:00"/>
  </r>
  <r>
    <n v="6389"/>
    <n v="70"/>
    <x v="209"/>
    <d v="2017-06-04T00:00:00"/>
    <b v="1"/>
    <s v="Approved"/>
    <s v="Trek Bicycles"/>
    <s v="Standard"/>
    <s v="high"/>
    <s v="medium"/>
    <n v="495.72"/>
    <n v="297.43"/>
    <d v="2015-04-11T00:00:00"/>
  </r>
  <r>
    <n v="6390"/>
    <n v="49"/>
    <x v="767"/>
    <d v="2017-08-07T00:00:00"/>
    <b v="0"/>
    <s v="Approved"/>
    <s v="Trek Bicycles"/>
    <s v="Road"/>
    <s v="medium"/>
    <s v="medium"/>
    <n v="533.51"/>
    <n v="400.13"/>
    <d v="2001-11-25T00:00:00"/>
  </r>
  <r>
    <n v="6391"/>
    <n v="71"/>
    <x v="1798"/>
    <d v="2017-03-12T00:00:00"/>
    <b v="0"/>
    <s v="Approved"/>
    <s v="Solex"/>
    <s v="Standard"/>
    <s v="high"/>
    <s v="large"/>
    <n v="1842.92"/>
    <n v="1105.75"/>
    <d v="1995-10-24T00:00:00"/>
  </r>
  <r>
    <n v="6392"/>
    <n v="32"/>
    <x v="2944"/>
    <d v="2017-07-03T00:00:00"/>
    <b v="0"/>
    <s v="Approved"/>
    <s v="Giant Bicycles"/>
    <s v="Standard"/>
    <s v="medium"/>
    <s v="medium"/>
    <n v="642.70000000000005"/>
    <n v="211.37"/>
    <d v="2002-03-22T00:00:00"/>
  </r>
  <r>
    <n v="6393"/>
    <n v="76"/>
    <x v="2697"/>
    <d v="2017-02-03T00:00:00"/>
    <b v="0"/>
    <s v="Approved"/>
    <s v="WeareA2B"/>
    <s v="Standard"/>
    <s v="low"/>
    <s v="medium"/>
    <n v="642.30999999999995"/>
    <n v="513.85"/>
    <d v="1991-07-10T00:00:00"/>
  </r>
  <r>
    <n v="6394"/>
    <n v="82"/>
    <x v="371"/>
    <d v="2017-02-23T00:00:00"/>
    <b v="0"/>
    <s v="Approved"/>
    <s v="Norco Bicycles"/>
    <s v="Standard"/>
    <s v="high"/>
    <s v="medium"/>
    <n v="1148.6400000000001"/>
    <n v="689.18"/>
    <d v="1992-10-02T00:00:00"/>
  </r>
  <r>
    <n v="6395"/>
    <n v="71"/>
    <x v="1621"/>
    <d v="2017-02-01T00:00:00"/>
    <b v="1"/>
    <s v="Approved"/>
    <s v="Solex"/>
    <s v="Standard"/>
    <s v="high"/>
    <s v="large"/>
    <n v="1842.92"/>
    <n v="1105.75"/>
    <d v="1995-10-24T00:00:00"/>
  </r>
  <r>
    <n v="6396"/>
    <n v="0"/>
    <x v="1860"/>
    <d v="2017-03-11T00:00:00"/>
    <b v="1"/>
    <s v="Approved"/>
    <s v="Solex"/>
    <s v="Standard"/>
    <s v="medium"/>
    <s v="medium"/>
    <n v="478.16"/>
    <n v="298.72000000000003"/>
    <d v="2005-08-09T00:00:00"/>
  </r>
  <r>
    <n v="6397"/>
    <n v="27"/>
    <x v="1927"/>
    <d v="2017-03-07T00:00:00"/>
    <b v="1"/>
    <s v="Approved"/>
    <s v="Trek Bicycles"/>
    <s v="Standard"/>
    <s v="medium"/>
    <s v="medium"/>
    <n v="499.53"/>
    <n v="388.72"/>
    <d v="1999-06-23T00:00:00"/>
  </r>
  <r>
    <n v="6398"/>
    <n v="72"/>
    <x v="1604"/>
    <d v="2017-12-20T00:00:00"/>
    <b v="0"/>
    <s v="Approved"/>
    <s v="OHM Cycles"/>
    <s v="Standard"/>
    <s v="medium"/>
    <s v="medium"/>
    <n v="912.52"/>
    <n v="141.4"/>
    <d v="1993-06-23T00:00:00"/>
  </r>
  <r>
    <n v="6399"/>
    <n v="66"/>
    <x v="1365"/>
    <d v="2017-06-08T00:00:00"/>
    <b v="1"/>
    <s v="Approved"/>
    <s v="Giant Bicycles"/>
    <s v="Road"/>
    <s v="low"/>
    <s v="small"/>
    <n v="590.26"/>
    <n v="525.33000000000004"/>
    <d v="1992-10-02T00:00:00"/>
  </r>
  <r>
    <n v="6401"/>
    <n v="6"/>
    <x v="2070"/>
    <d v="2017-02-22T00:00:00"/>
    <b v="0"/>
    <s v="Approved"/>
    <s v="OHM Cycles"/>
    <s v="Standard"/>
    <s v="high"/>
    <s v="medium"/>
    <n v="227.88"/>
    <n v="136.72999999999999"/>
    <d v="2003-08-05T00:00:00"/>
  </r>
  <r>
    <n v="6402"/>
    <n v="46"/>
    <x v="568"/>
    <d v="2017-05-20T00:00:00"/>
    <b v="1"/>
    <s v="Approved"/>
    <s v="Solex"/>
    <s v="Standard"/>
    <s v="low"/>
    <s v="medium"/>
    <n v="1289.8499999999999"/>
    <n v="74.510000000000005"/>
    <d v="2007-12-11T00:00:00"/>
  </r>
  <r>
    <n v="6403"/>
    <n v="24"/>
    <x v="2735"/>
    <d v="2017-10-08T00:00:00"/>
    <b v="0"/>
    <s v="Approved"/>
    <s v="Solex"/>
    <s v="Road"/>
    <s v="medium"/>
    <s v="large"/>
    <n v="1777.8"/>
    <n v="820.78"/>
    <d v="2011-05-07T00:00:00"/>
  </r>
  <r>
    <n v="6404"/>
    <n v="87"/>
    <x v="1761"/>
    <d v="2017-05-27T00:00:00"/>
    <b v="0"/>
    <s v="Approved"/>
    <s v="Giant Bicycles"/>
    <s v="Standard"/>
    <s v="high"/>
    <s v="medium"/>
    <n v="1179"/>
    <n v="707.4"/>
    <d v="1997-08-25T00:00:00"/>
  </r>
  <r>
    <n v="6405"/>
    <n v="59"/>
    <x v="1087"/>
    <d v="2017-09-09T00:00:00"/>
    <b v="0"/>
    <s v="Approved"/>
    <s v="Solex"/>
    <s v="Standard"/>
    <s v="medium"/>
    <s v="large"/>
    <n v="1061.56"/>
    <n v="733.58"/>
    <d v="2011-05-07T00:00:00"/>
  </r>
  <r>
    <n v="6406"/>
    <n v="4"/>
    <x v="2202"/>
    <d v="2017-01-03T00:00:00"/>
    <b v="1"/>
    <s v="Approved"/>
    <s v="Giant Bicycles"/>
    <s v="Standard"/>
    <s v="high"/>
    <s v="medium"/>
    <n v="1129.1300000000001"/>
    <n v="677.48"/>
    <d v="2005-08-09T00:00:00"/>
  </r>
  <r>
    <n v="6407"/>
    <n v="52"/>
    <x v="2945"/>
    <d v="2017-01-14T00:00:00"/>
    <b v="1"/>
    <s v="Approved"/>
    <s v="OHM Cycles"/>
    <s v="Road"/>
    <s v="medium"/>
    <s v="medium"/>
    <n v="1280.28"/>
    <n v="829.51"/>
    <d v="2001-11-25T00:00:00"/>
  </r>
  <r>
    <n v="6408"/>
    <n v="52"/>
    <x v="314"/>
    <d v="2017-08-05T00:00:00"/>
    <b v="1"/>
    <s v="Approved"/>
    <s v="OHM Cycles"/>
    <s v="Road"/>
    <s v="medium"/>
    <s v="medium"/>
    <n v="1280.28"/>
    <n v="829.51"/>
    <d v="2011-08-24T00:00:00"/>
  </r>
  <r>
    <n v="6409"/>
    <n v="78"/>
    <x v="2946"/>
    <d v="2017-06-19T00:00:00"/>
    <b v="0"/>
    <s v="Approved"/>
    <s v="Giant Bicycles"/>
    <s v="Standard"/>
    <s v="medium"/>
    <s v="large"/>
    <n v="1765.3"/>
    <n v="709.48"/>
    <d v="1991-07-10T00:00:00"/>
  </r>
  <r>
    <n v="6410"/>
    <n v="60"/>
    <x v="355"/>
    <d v="2017-11-14T00:00:00"/>
    <b v="1"/>
    <s v="Approved"/>
    <s v="Giant Bicycles"/>
    <s v="Standard"/>
    <s v="high"/>
    <s v="small"/>
    <n v="1977.36"/>
    <n v="1759.85"/>
    <d v="2014-07-28T00:00:00"/>
  </r>
  <r>
    <n v="6411"/>
    <n v="5"/>
    <x v="2749"/>
    <d v="2017-08-08T00:00:00"/>
    <b v="1"/>
    <s v="Approved"/>
    <s v="Giant Bicycles"/>
    <s v="Standard"/>
    <s v="high"/>
    <s v="medium"/>
    <n v="1129.1300000000001"/>
    <n v="677.48"/>
    <d v="2005-08-09T00:00:00"/>
  </r>
  <r>
    <n v="6412"/>
    <n v="100"/>
    <x v="984"/>
    <d v="2017-07-21T00:00:00"/>
    <b v="1"/>
    <s v="Approved"/>
    <s v="Norco Bicycles"/>
    <s v="Road"/>
    <s v="medium"/>
    <s v="medium"/>
    <n v="1036.5899999999999"/>
    <n v="206.35"/>
    <d v="1991-05-06T00:00:00"/>
  </r>
  <r>
    <n v="6413"/>
    <n v="29"/>
    <x v="747"/>
    <d v="2017-04-30T00:00:00"/>
    <b v="1"/>
    <s v="Approved"/>
    <s v="Norco Bicycles"/>
    <s v="Road"/>
    <s v="medium"/>
    <s v="medium"/>
    <n v="543.39"/>
    <n v="407.54"/>
    <d v="1999-07-20T00:00:00"/>
  </r>
  <r>
    <n v="6414"/>
    <n v="23"/>
    <x v="1362"/>
    <d v="2017-10-26T00:00:00"/>
    <b v="0"/>
    <s v="Approved"/>
    <s v="Norco Bicycles"/>
    <s v="Standard"/>
    <s v="medium"/>
    <s v="medium"/>
    <n v="1198.46"/>
    <n v="381.1"/>
    <d v="1998-12-16T00:00:00"/>
  </r>
  <r>
    <n v="6416"/>
    <n v="32"/>
    <x v="1714"/>
    <d v="2017-11-01T00:00:00"/>
    <b v="0"/>
    <s v="Approved"/>
    <s v="Giant Bicycles"/>
    <s v="Standard"/>
    <s v="high"/>
    <s v="medium"/>
    <n v="1179"/>
    <n v="707.4"/>
    <d v="1997-08-25T00:00:00"/>
  </r>
  <r>
    <n v="6417"/>
    <n v="17"/>
    <x v="2947"/>
    <d v="2017-09-02T00:00:00"/>
    <b v="1"/>
    <s v="Approved"/>
    <s v="Solex"/>
    <s v="Standard"/>
    <s v="high"/>
    <s v="medium"/>
    <n v="1024.6600000000001"/>
    <n v="614.79999999999995"/>
    <d v="1996-11-09T00:00:00"/>
  </r>
  <r>
    <n v="6418"/>
    <n v="0"/>
    <x v="1208"/>
    <d v="2017-05-14T00:00:00"/>
    <b v="0"/>
    <s v="Approved"/>
    <s v="Solex"/>
    <s v="Standard"/>
    <s v="medium"/>
    <s v="medium"/>
    <n v="100.35"/>
    <n v="75.260000000000005"/>
    <d v="2003-09-10T00:00:00"/>
  </r>
  <r>
    <n v="6420"/>
    <n v="98"/>
    <x v="2948"/>
    <d v="2017-11-22T00:00:00"/>
    <b v="0"/>
    <s v="Approved"/>
    <s v="Trek Bicycles"/>
    <s v="Standard"/>
    <s v="high"/>
    <s v="medium"/>
    <n v="358.39"/>
    <n v="215.03"/>
    <d v="2004-01-16T00:00:00"/>
  </r>
  <r>
    <n v="6421"/>
    <n v="95"/>
    <x v="1274"/>
    <d v="2017-02-05T00:00:00"/>
    <b v="0"/>
    <s v="Approved"/>
    <s v="OHM Cycles"/>
    <s v="Touring"/>
    <s v="low"/>
    <s v="medium"/>
    <n v="1073.07"/>
    <n v="933.84"/>
    <d v="1991-07-10T00:00:00"/>
  </r>
  <r>
    <n v="6422"/>
    <n v="29"/>
    <x v="2949"/>
    <d v="2017-03-06T00:00:00"/>
    <b v="0"/>
    <s v="Approved"/>
    <s v="Norco Bicycles"/>
    <s v="Road"/>
    <s v="medium"/>
    <s v="medium"/>
    <n v="543.39"/>
    <n v="407.54"/>
    <d v="2016-11-22T00:00:00"/>
  </r>
  <r>
    <n v="6423"/>
    <n v="99"/>
    <x v="2637"/>
    <d v="2017-10-09T00:00:00"/>
    <b v="0"/>
    <s v="Approved"/>
    <s v="Trek Bicycles"/>
    <s v="Road"/>
    <s v="low"/>
    <s v="small"/>
    <n v="1720.7"/>
    <n v="1531.42"/>
    <d v="2003-07-21T00:00:00"/>
  </r>
  <r>
    <n v="6424"/>
    <n v="91"/>
    <x v="1341"/>
    <d v="2017-02-06T00:00:00"/>
    <b v="0"/>
    <s v="Approved"/>
    <s v="Solex"/>
    <s v="Standard"/>
    <s v="medium"/>
    <s v="medium"/>
    <n v="100.35"/>
    <n v="75.260000000000005"/>
    <d v="2013-06-09T00:00:00"/>
  </r>
  <r>
    <n v="6425"/>
    <n v="23"/>
    <x v="2033"/>
    <d v="2017-12-17T00:00:00"/>
    <b v="0"/>
    <s v="Approved"/>
    <s v="Norco Bicycles"/>
    <s v="Mountain"/>
    <s v="low"/>
    <s v="small"/>
    <n v="688.63"/>
    <n v="612.88"/>
    <d v="1993-10-02T00:00:00"/>
  </r>
  <r>
    <n v="6426"/>
    <n v="39"/>
    <x v="2048"/>
    <d v="2017-02-09T00:00:00"/>
    <b v="1"/>
    <s v="Approved"/>
    <s v="Giant Bicycles"/>
    <s v="Standard"/>
    <s v="medium"/>
    <s v="large"/>
    <n v="1812.75"/>
    <n v="582.48"/>
    <d v="2007-12-11T00:00:00"/>
  </r>
  <r>
    <n v="6427"/>
    <n v="20"/>
    <x v="2437"/>
    <d v="2017-09-09T00:00:00"/>
    <b v="1"/>
    <s v="Approved"/>
    <s v="Trek Bicycles"/>
    <s v="Standard"/>
    <s v="medium"/>
    <s v="small"/>
    <n v="1775.81"/>
    <n v="1580.47"/>
    <d v="2010-05-05T00:00:00"/>
  </r>
  <r>
    <n v="6428"/>
    <n v="16"/>
    <x v="1055"/>
    <d v="2017-06-28T00:00:00"/>
    <b v="1"/>
    <s v="Approved"/>
    <s v="Norco Bicycles"/>
    <s v="Standard"/>
    <s v="high"/>
    <s v="small"/>
    <n v="1661.92"/>
    <n v="1479.11"/>
    <d v="1992-10-11T00:00:00"/>
  </r>
  <r>
    <n v="6429"/>
    <n v="9"/>
    <x v="203"/>
    <d v="2017-12-28T00:00:00"/>
    <b v="0"/>
    <s v="Approved"/>
    <s v="Norco Bicycles"/>
    <s v="Standard"/>
    <s v="medium"/>
    <s v="small"/>
    <n v="1216.1400000000001"/>
    <n v="1082.3599999999999"/>
    <d v="1991-08-05T00:00:00"/>
  </r>
  <r>
    <n v="6431"/>
    <n v="4"/>
    <x v="1816"/>
    <d v="2017-04-13T00:00:00"/>
    <b v="1"/>
    <s v="Approved"/>
    <s v="Giant Bicycles"/>
    <s v="Standard"/>
    <s v="high"/>
    <s v="medium"/>
    <n v="1129.1300000000001"/>
    <n v="677.48"/>
    <d v="2005-08-09T00:00:00"/>
  </r>
  <r>
    <n v="6432"/>
    <n v="14"/>
    <x v="688"/>
    <d v="2017-01-24T00:00:00"/>
    <b v="1"/>
    <s v="Approved"/>
    <s v="Trek Bicycles"/>
    <s v="Standard"/>
    <s v="medium"/>
    <s v="small"/>
    <n v="1386.84"/>
    <n v="1234.29"/>
    <d v="2009-03-08T00:00:00"/>
  </r>
  <r>
    <n v="6433"/>
    <n v="96"/>
    <x v="2950"/>
    <d v="2017-05-01T00:00:00"/>
    <b v="1"/>
    <s v="Approved"/>
    <s v="WeareA2B"/>
    <s v="Road"/>
    <s v="low"/>
    <s v="small"/>
    <n v="1172.78"/>
    <n v="1043.77"/>
    <d v="2002-10-10T00:00:00"/>
  </r>
  <r>
    <n v="6434"/>
    <n v="58"/>
    <x v="2951"/>
    <d v="2017-11-15T00:00:00"/>
    <b v="1"/>
    <s v="Approved"/>
    <s v="OHM Cycles"/>
    <s v="Standard"/>
    <s v="medium"/>
    <s v="medium"/>
    <n v="912.52"/>
    <n v="141.4"/>
    <d v="2015-10-18T00:00:00"/>
  </r>
  <r>
    <n v="6435"/>
    <n v="36"/>
    <x v="2952"/>
    <d v="2017-02-18T00:00:00"/>
    <b v="0"/>
    <s v="Approved"/>
    <s v="Solex"/>
    <s v="Standard"/>
    <s v="low"/>
    <s v="medium"/>
    <n v="945.04"/>
    <n v="507.58"/>
    <d v="1995-12-19T00:00:00"/>
  </r>
  <r>
    <n v="6436"/>
    <n v="32"/>
    <x v="717"/>
    <d v="2017-09-03T00:00:00"/>
    <b v="0"/>
    <s v="Approved"/>
    <s v="Giant Bicycles"/>
    <s v="Standard"/>
    <s v="medium"/>
    <s v="medium"/>
    <n v="642.70000000000005"/>
    <n v="211.37"/>
    <d v="2002-03-22T00:00:00"/>
  </r>
  <r>
    <n v="6437"/>
    <n v="5"/>
    <x v="1310"/>
    <d v="2017-03-16T00:00:00"/>
    <b v="1"/>
    <s v="Approved"/>
    <s v="Giant Bicycles"/>
    <s v="Standard"/>
    <s v="high"/>
    <s v="medium"/>
    <n v="1129.1300000000001"/>
    <n v="677.48"/>
    <d v="2005-08-09T00:00:00"/>
  </r>
  <r>
    <n v="6438"/>
    <n v="46"/>
    <x v="2370"/>
    <d v="2017-04-01T00:00:00"/>
    <b v="1"/>
    <s v="Approved"/>
    <s v="Solex"/>
    <s v="Standard"/>
    <s v="low"/>
    <s v="medium"/>
    <n v="1289.8499999999999"/>
    <n v="74.510000000000005"/>
    <d v="2007-12-11T00:00:00"/>
  </r>
  <r>
    <n v="6439"/>
    <n v="43"/>
    <x v="120"/>
    <d v="2017-02-05T00:00:00"/>
    <b v="1"/>
    <s v="Approved"/>
    <s v="Norco Bicycles"/>
    <s v="Standard"/>
    <s v="medium"/>
    <s v="medium"/>
    <n v="1555.58"/>
    <n v="818.01"/>
    <d v="2003-09-09T00:00:00"/>
  </r>
  <r>
    <n v="6440"/>
    <n v="17"/>
    <x v="20"/>
    <d v="2017-06-30T00:00:00"/>
    <b v="0"/>
    <s v="Approved"/>
    <s v="Solex"/>
    <s v="Standard"/>
    <s v="high"/>
    <s v="medium"/>
    <n v="1024.6600000000001"/>
    <n v="614.79999999999995"/>
    <d v="1996-11-09T00:00:00"/>
  </r>
  <r>
    <n v="6441"/>
    <n v="67"/>
    <x v="1122"/>
    <d v="2017-09-08T00:00:00"/>
    <b v="0"/>
    <s v="Approved"/>
    <s v="Norco Bicycles"/>
    <s v="Road"/>
    <s v="medium"/>
    <s v="medium"/>
    <n v="544.04999999999995"/>
    <n v="376.84"/>
    <d v="2016-07-09T00:00:00"/>
  </r>
  <r>
    <n v="6442"/>
    <n v="100"/>
    <x v="2878"/>
    <d v="2017-05-19T00:00:00"/>
    <b v="0"/>
    <s v="Approved"/>
    <s v="Norco Bicycles"/>
    <s v="Road"/>
    <s v="medium"/>
    <s v="medium"/>
    <n v="1036.5899999999999"/>
    <n v="206.35"/>
    <d v="2011-01-10T00:00:00"/>
  </r>
  <r>
    <n v="6443"/>
    <n v="8"/>
    <x v="55"/>
    <d v="2017-09-27T00:00:00"/>
    <b v="0"/>
    <s v="Approved"/>
    <s v="Solex"/>
    <s v="Road"/>
    <s v="medium"/>
    <s v="small"/>
    <n v="1703.52"/>
    <n v="1516.13"/>
    <d v="2011-04-16T00:00:00"/>
  </r>
  <r>
    <n v="6444"/>
    <n v="1"/>
    <x v="2953"/>
    <d v="2017-10-12T00:00:00"/>
    <b v="1"/>
    <s v="Approved"/>
    <s v="Giant Bicycles"/>
    <s v="Standard"/>
    <s v="medium"/>
    <s v="medium"/>
    <n v="1403.5"/>
    <n v="954.82"/>
    <d v="2012-12-02T00:00:00"/>
  </r>
  <r>
    <n v="6445"/>
    <n v="4"/>
    <x v="995"/>
    <d v="2017-12-23T00:00:00"/>
    <b v="0"/>
    <s v="Approved"/>
    <s v="Solex"/>
    <s v="Standard"/>
    <s v="medium"/>
    <s v="medium"/>
    <n v="1483.2"/>
    <n v="99.59"/>
    <d v="2003-08-05T00:00:00"/>
  </r>
  <r>
    <n v="6446"/>
    <n v="25"/>
    <x v="1495"/>
    <d v="2017-01-28T00:00:00"/>
    <b v="0"/>
    <s v="Approved"/>
    <s v="OHM Cycles"/>
    <s v="Standard"/>
    <s v="high"/>
    <s v="medium"/>
    <n v="2005.66"/>
    <n v="1203.4000000000001"/>
    <d v="2012-04-10T00:00:00"/>
  </r>
  <r>
    <n v="6447"/>
    <n v="85"/>
    <x v="2954"/>
    <d v="2017-03-29T00:00:00"/>
    <b v="0"/>
    <s v="Approved"/>
    <s v="WeareA2B"/>
    <s v="Standard"/>
    <s v="medium"/>
    <s v="medium"/>
    <n v="752.64"/>
    <n v="205.36"/>
    <d v="1998-12-16T00:00:00"/>
  </r>
  <r>
    <n v="6448"/>
    <n v="50"/>
    <x v="2110"/>
    <d v="2017-12-19T00:00:00"/>
    <b v="0"/>
    <s v="Approved"/>
    <s v="WeareA2B"/>
    <s v="Standard"/>
    <s v="medium"/>
    <s v="small"/>
    <n v="175.89"/>
    <n v="131.91999999999999"/>
    <d v="2015-10-18T00:00:00"/>
  </r>
  <r>
    <n v="6449"/>
    <n v="67"/>
    <x v="2955"/>
    <d v="2017-05-14T00:00:00"/>
    <b v="0"/>
    <s v="Approved"/>
    <s v="Norco Bicycles"/>
    <s v="Road"/>
    <s v="medium"/>
    <s v="medium"/>
    <n v="544.04999999999995"/>
    <n v="376.84"/>
    <d v="2010-08-20T00:00:00"/>
  </r>
  <r>
    <n v="6450"/>
    <n v="54"/>
    <x v="1324"/>
    <d v="2017-01-09T00:00:00"/>
    <b v="1"/>
    <s v="Approved"/>
    <s v="WeareA2B"/>
    <s v="Standard"/>
    <s v="medium"/>
    <s v="medium"/>
    <n v="1292.8399999999999"/>
    <n v="13.44"/>
    <d v="2009-04-12T00:00:00"/>
  </r>
  <r>
    <n v="6451"/>
    <n v="35"/>
    <x v="1407"/>
    <d v="2017-08-13T00:00:00"/>
    <b v="1"/>
    <s v="Approved"/>
    <s v="Trek Bicycles"/>
    <s v="Standard"/>
    <s v="low"/>
    <s v="medium"/>
    <n v="1057.51"/>
    <n v="154.4"/>
    <d v="1994-07-12T00:00:00"/>
  </r>
  <r>
    <n v="6452"/>
    <n v="32"/>
    <x v="1385"/>
    <d v="2017-07-08T00:00:00"/>
    <b v="1"/>
    <s v="Approved"/>
    <s v="Giant Bicycles"/>
    <s v="Standard"/>
    <s v="medium"/>
    <s v="medium"/>
    <n v="642.70000000000005"/>
    <n v="211.37"/>
    <d v="1992-10-11T00:00:00"/>
  </r>
  <r>
    <n v="6453"/>
    <n v="1"/>
    <x v="2956"/>
    <d v="2017-07-18T00:00:00"/>
    <b v="0"/>
    <s v="Approved"/>
    <s v="Giant Bicycles"/>
    <s v="Standard"/>
    <s v="medium"/>
    <s v="medium"/>
    <n v="1403.5"/>
    <n v="954.82"/>
    <d v="2016-11-14T00:00:00"/>
  </r>
  <r>
    <n v="6454"/>
    <n v="1"/>
    <x v="2228"/>
    <d v="2017-08-08T00:00:00"/>
    <b v="1"/>
    <s v="Approved"/>
    <s v="Giant Bicycles"/>
    <s v="Touring"/>
    <s v="medium"/>
    <s v="large"/>
    <n v="1873.97"/>
    <n v="863.95"/>
    <d v="2013-09-16T00:00:00"/>
  </r>
  <r>
    <n v="6455"/>
    <n v="88"/>
    <x v="1077"/>
    <d v="2017-07-22T00:00:00"/>
    <b v="1"/>
    <s v="Approved"/>
    <s v="Norco Bicycles"/>
    <s v="Standard"/>
    <s v="medium"/>
    <s v="medium"/>
    <n v="1198.46"/>
    <n v="381.1"/>
    <d v="1998-12-16T00:00:00"/>
  </r>
  <r>
    <n v="6456"/>
    <n v="74"/>
    <x v="1646"/>
    <d v="2017-08-28T00:00:00"/>
    <b v="1"/>
    <s v="Approved"/>
    <s v="WeareA2B"/>
    <s v="Standard"/>
    <s v="medium"/>
    <s v="medium"/>
    <n v="1762.96"/>
    <n v="950.52"/>
    <d v="2014-07-28T00:00:00"/>
  </r>
  <r>
    <n v="6457"/>
    <n v="39"/>
    <x v="663"/>
    <d v="2017-02-18T00:00:00"/>
    <b v="1"/>
    <s v="Approved"/>
    <s v="Giant Bicycles"/>
    <s v="Standard"/>
    <s v="medium"/>
    <s v="large"/>
    <n v="1812.75"/>
    <n v="582.48"/>
    <d v="2010-06-07T00:00:00"/>
  </r>
  <r>
    <n v="6458"/>
    <n v="60"/>
    <x v="2771"/>
    <d v="2017-08-08T00:00:00"/>
    <b v="0"/>
    <s v="Approved"/>
    <s v="Giant Bicycles"/>
    <s v="Standard"/>
    <s v="high"/>
    <s v="small"/>
    <n v="1977.36"/>
    <n v="1759.85"/>
    <d v="2001-11-25T00:00:00"/>
  </r>
  <r>
    <n v="6459"/>
    <n v="50"/>
    <x v="301"/>
    <d v="2017-01-01T00:00:00"/>
    <b v="0"/>
    <s v="Approved"/>
    <s v="WeareA2B"/>
    <s v="Standard"/>
    <s v="medium"/>
    <s v="small"/>
    <n v="175.89"/>
    <n v="131.91999999999999"/>
    <d v="2003-02-16T00:00:00"/>
  </r>
  <r>
    <n v="6460"/>
    <n v="26"/>
    <x v="679"/>
    <d v="2017-04-12T00:00:00"/>
    <b v="1"/>
    <s v="Approved"/>
    <s v="WeareA2B"/>
    <s v="Standard"/>
    <s v="medium"/>
    <s v="medium"/>
    <n v="1992.93"/>
    <n v="762.63"/>
    <d v="1993-05-26T00:00:00"/>
  </r>
  <r>
    <n v="6461"/>
    <n v="56"/>
    <x v="2957"/>
    <d v="2017-08-22T00:00:00"/>
    <b v="1"/>
    <s v="Approved"/>
    <s v="OHM Cycles"/>
    <s v="Standard"/>
    <s v="medium"/>
    <s v="medium"/>
    <n v="183.86"/>
    <n v="137.9"/>
    <d v="1997-10-04T00:00:00"/>
  </r>
  <r>
    <n v="6462"/>
    <n v="0"/>
    <x v="2340"/>
    <d v="2017-12-28T00:00:00"/>
    <b v="1"/>
    <s v="Approved"/>
    <s v="Norco Bicycles"/>
    <s v="Standard"/>
    <s v="low"/>
    <s v="medium"/>
    <n v="363.01"/>
    <n v="290.41000000000003"/>
    <d v="2005-05-10T00:00:00"/>
  </r>
  <r>
    <n v="6463"/>
    <n v="79"/>
    <x v="2523"/>
    <d v="2017-07-16T00:00:00"/>
    <b v="0"/>
    <s v="Approved"/>
    <s v="Norco Bicycles"/>
    <s v="Standard"/>
    <s v="medium"/>
    <s v="medium"/>
    <n v="1555.58"/>
    <n v="818.01"/>
    <d v="2003-09-09T00:00:00"/>
  </r>
  <r>
    <n v="6464"/>
    <n v="0"/>
    <x v="2648"/>
    <d v="2017-01-06T00:00:00"/>
    <b v="0"/>
    <s v="Approved"/>
    <s v="WeareA2B"/>
    <s v="Standard"/>
    <s v="medium"/>
    <s v="small"/>
    <n v="175.89"/>
    <n v="131.91999999999999"/>
    <d v="2015-10-18T00:00:00"/>
  </r>
  <r>
    <n v="6465"/>
    <n v="75"/>
    <x v="1875"/>
    <d v="2017-10-02T00:00:00"/>
    <b v="1"/>
    <s v="Approved"/>
    <s v="Giant Bicycles"/>
    <s v="Touring"/>
    <s v="medium"/>
    <s v="large"/>
    <n v="1873.97"/>
    <n v="863.95"/>
    <d v="2006-05-22T00:00:00"/>
  </r>
  <r>
    <n v="6466"/>
    <n v="10"/>
    <x v="2418"/>
    <d v="2017-08-13T00:00:00"/>
    <b v="1"/>
    <s v="Approved"/>
    <s v="Solex"/>
    <s v="Standard"/>
    <s v="medium"/>
    <s v="medium"/>
    <n v="1945.43"/>
    <n v="333.18"/>
    <d v="2004-07-25T00:00:00"/>
  </r>
  <r>
    <n v="6468"/>
    <n v="20"/>
    <x v="895"/>
    <d v="2017-08-18T00:00:00"/>
    <b v="1"/>
    <s v="Approved"/>
    <s v="Trek Bicycles"/>
    <s v="Standard"/>
    <s v="medium"/>
    <s v="small"/>
    <n v="1775.81"/>
    <n v="1580.47"/>
    <d v="2016-02-04T00:00:00"/>
  </r>
  <r>
    <n v="6469"/>
    <n v="24"/>
    <x v="1901"/>
    <d v="2017-05-20T00:00:00"/>
    <b v="1"/>
    <s v="Approved"/>
    <s v="Solex"/>
    <s v="Road"/>
    <s v="medium"/>
    <s v="large"/>
    <n v="1777.8"/>
    <n v="820.78"/>
    <d v="2011-05-07T00:00:00"/>
  </r>
  <r>
    <n v="6470"/>
    <n v="38"/>
    <x v="1059"/>
    <d v="2017-06-21T00:00:00"/>
    <b v="0"/>
    <s v="Approved"/>
    <s v="Trek Bicycles"/>
    <s v="Standard"/>
    <s v="medium"/>
    <s v="large"/>
    <n v="2091.4699999999998"/>
    <n v="388.92"/>
    <d v="2006-10-01T00:00:00"/>
  </r>
  <r>
    <n v="6472"/>
    <n v="16"/>
    <x v="801"/>
    <d v="2017-06-12T00:00:00"/>
    <b v="0"/>
    <s v="Approved"/>
    <s v="Norco Bicycles"/>
    <s v="Standard"/>
    <s v="high"/>
    <s v="small"/>
    <n v="1661.92"/>
    <n v="1479.11"/>
    <d v="1994-09-09T00:00:00"/>
  </r>
  <r>
    <n v="6473"/>
    <n v="85"/>
    <x v="2958"/>
    <d v="2017-07-17T00:00:00"/>
    <b v="0"/>
    <s v="Approved"/>
    <s v="WeareA2B"/>
    <s v="Standard"/>
    <s v="medium"/>
    <s v="medium"/>
    <n v="752.64"/>
    <n v="205.36"/>
    <d v="1999-07-26T00:00:00"/>
  </r>
  <r>
    <n v="6474"/>
    <n v="6"/>
    <x v="2959"/>
    <d v="2017-02-14T00:00:00"/>
    <b v="0"/>
    <s v="Approved"/>
    <s v="Solex"/>
    <s v="Standard"/>
    <s v="high"/>
    <s v="medium"/>
    <n v="748.17"/>
    <n v="448.9"/>
    <d v="1995-12-19T00:00:00"/>
  </r>
  <r>
    <n v="6476"/>
    <n v="31"/>
    <x v="2252"/>
    <d v="2017-11-17T00:00:00"/>
    <b v="1"/>
    <s v="Approved"/>
    <s v="Giant Bicycles"/>
    <s v="Standard"/>
    <s v="medium"/>
    <s v="medium"/>
    <n v="230.91"/>
    <n v="173.18"/>
    <d v="1994-07-12T00:00:00"/>
  </r>
  <r>
    <n v="6477"/>
    <n v="45"/>
    <x v="1618"/>
    <d v="2017-07-09T00:00:00"/>
    <b v="1"/>
    <s v="Approved"/>
    <s v="Solex"/>
    <s v="Standard"/>
    <s v="medium"/>
    <s v="medium"/>
    <n v="441.49"/>
    <n v="84.99"/>
    <d v="1993-04-12T00:00:00"/>
  </r>
  <r>
    <n v="6478"/>
    <n v="50"/>
    <x v="2850"/>
    <d v="2017-02-03T00:00:00"/>
    <b v="0"/>
    <s v="Approved"/>
    <s v="WeareA2B"/>
    <s v="Standard"/>
    <s v="medium"/>
    <s v="small"/>
    <n v="175.89"/>
    <n v="131.91999999999999"/>
    <d v="2003-02-16T00:00:00"/>
  </r>
  <r>
    <n v="6479"/>
    <n v="29"/>
    <x v="160"/>
    <d v="2017-12-29T00:00:00"/>
    <b v="1"/>
    <s v="Approved"/>
    <s v="Norco Bicycles"/>
    <s v="Road"/>
    <s v="medium"/>
    <s v="medium"/>
    <n v="543.39"/>
    <n v="407.54"/>
    <d v="2002-03-22T00:00:00"/>
  </r>
  <r>
    <n v="6480"/>
    <n v="72"/>
    <x v="2813"/>
    <d v="2017-02-28T00:00:00"/>
    <b v="1"/>
    <s v="Approved"/>
    <s v="Norco Bicycles"/>
    <s v="Standard"/>
    <s v="medium"/>
    <s v="medium"/>
    <n v="360.4"/>
    <n v="270.3"/>
    <d v="2016-12-06T00:00:00"/>
  </r>
  <r>
    <n v="6481"/>
    <n v="35"/>
    <x v="2602"/>
    <d v="2017-01-10T00:00:00"/>
    <b v="0"/>
    <s v="Approved"/>
    <s v="Trek Bicycles"/>
    <s v="Standard"/>
    <s v="low"/>
    <s v="medium"/>
    <n v="1057.51"/>
    <n v="154.4"/>
    <d v="1994-07-12T00:00:00"/>
  </r>
  <r>
    <n v="6482"/>
    <n v="26"/>
    <x v="2960"/>
    <d v="2017-11-08T00:00:00"/>
    <b v="0"/>
    <s v="Approved"/>
    <s v="WeareA2B"/>
    <s v="Standard"/>
    <s v="medium"/>
    <s v="medium"/>
    <n v="1992.93"/>
    <n v="762.63"/>
    <d v="1993-05-26T00:00:00"/>
  </r>
  <r>
    <n v="6483"/>
    <n v="74"/>
    <x v="2961"/>
    <d v="2017-04-19T00:00:00"/>
    <b v="0"/>
    <s v="Approved"/>
    <s v="WeareA2B"/>
    <s v="Standard"/>
    <s v="medium"/>
    <s v="medium"/>
    <n v="1228.07"/>
    <n v="400.91"/>
    <d v="1994-07-12T00:00:00"/>
  </r>
  <r>
    <n v="6484"/>
    <n v="53"/>
    <x v="9"/>
    <d v="2017-12-16T00:00:00"/>
    <b v="0"/>
    <s v="Approved"/>
    <s v="OHM Cycles"/>
    <s v="Standard"/>
    <s v="medium"/>
    <s v="medium"/>
    <n v="795.34"/>
    <n v="101.58"/>
    <d v="1997-02-09T00:00:00"/>
  </r>
  <r>
    <n v="6485"/>
    <n v="24"/>
    <x v="189"/>
    <d v="2017-09-10T00:00:00"/>
    <b v="0"/>
    <s v="Approved"/>
    <s v="Solex"/>
    <s v="Road"/>
    <s v="medium"/>
    <s v="large"/>
    <n v="1777.8"/>
    <n v="820.78"/>
    <d v="1991-08-05T00:00:00"/>
  </r>
  <r>
    <n v="6486"/>
    <n v="11"/>
    <x v="1046"/>
    <d v="2017-06-10T00:00:00"/>
    <b v="1"/>
    <s v="Approved"/>
    <s v="Giant Bicycles"/>
    <s v="Standard"/>
    <s v="high"/>
    <s v="medium"/>
    <n v="1274.93"/>
    <n v="764.96"/>
    <d v="2007-08-04T00:00:00"/>
  </r>
  <r>
    <n v="6487"/>
    <n v="53"/>
    <x v="468"/>
    <d v="2017-06-17T00:00:00"/>
    <b v="1"/>
    <s v="Approved"/>
    <s v="Giant Bicycles"/>
    <s v="Standard"/>
    <s v="high"/>
    <s v="medium"/>
    <n v="1274.93"/>
    <n v="764.96"/>
    <d v="2007-08-04T00:00:00"/>
  </r>
  <r>
    <n v="6488"/>
    <n v="17"/>
    <x v="2345"/>
    <d v="2017-12-04T00:00:00"/>
    <b v="0"/>
    <s v="Approved"/>
    <s v="WeareA2B"/>
    <s v="Touring"/>
    <s v="medium"/>
    <s v="large"/>
    <n v="1362.99"/>
    <n v="57.74"/>
    <d v="1999-07-26T00:00:00"/>
  </r>
  <r>
    <n v="6489"/>
    <n v="3"/>
    <x v="583"/>
    <d v="2017-11-10T00:00:00"/>
    <b v="1"/>
    <s v="Approved"/>
    <s v="Trek Bicycles"/>
    <s v="Standard"/>
    <s v="medium"/>
    <s v="large"/>
    <n v="2091.4699999999998"/>
    <n v="388.92"/>
    <d v="1991-07-10T00:00:00"/>
  </r>
  <r>
    <n v="6490"/>
    <n v="38"/>
    <x v="356"/>
    <d v="2017-06-20T00:00:00"/>
    <b v="0"/>
    <s v="Approved"/>
    <s v="Trek Bicycles"/>
    <s v="Standard"/>
    <s v="medium"/>
    <s v="large"/>
    <n v="2091.4699999999998"/>
    <n v="388.92"/>
    <d v="2003-03-18T00:00:00"/>
  </r>
  <r>
    <n v="6491"/>
    <n v="20"/>
    <x v="1940"/>
    <d v="2017-07-29T00:00:00"/>
    <b v="0"/>
    <s v="Approved"/>
    <s v="Trek Bicycles"/>
    <s v="Standard"/>
    <s v="medium"/>
    <s v="small"/>
    <n v="1775.81"/>
    <n v="1580.47"/>
    <d v="1996-11-09T00:00:00"/>
  </r>
  <r>
    <n v="6492"/>
    <n v="41"/>
    <x v="2688"/>
    <d v="2017-01-14T00:00:00"/>
    <b v="1"/>
    <s v="Approved"/>
    <s v="Norco Bicycles"/>
    <s v="Standard"/>
    <s v="low"/>
    <s v="medium"/>
    <n v="958.74"/>
    <n v="748.9"/>
    <d v="2005-12-07T00:00:00"/>
  </r>
  <r>
    <n v="6493"/>
    <n v="54"/>
    <x v="2962"/>
    <d v="2017-11-17T00:00:00"/>
    <b v="1"/>
    <s v="Approved"/>
    <s v="WeareA2B"/>
    <s v="Standard"/>
    <s v="medium"/>
    <s v="medium"/>
    <n v="1807.45"/>
    <n v="778.69"/>
    <d v="2015-04-11T00:00:00"/>
  </r>
  <r>
    <n v="6494"/>
    <n v="25"/>
    <x v="211"/>
    <d v="2017-09-20T00:00:00"/>
    <b v="1"/>
    <s v="Approved"/>
    <s v="Giant Bicycles"/>
    <s v="Road"/>
    <s v="medium"/>
    <s v="medium"/>
    <n v="1538.99"/>
    <n v="829.65"/>
    <d v="2016-02-04T00:00:00"/>
  </r>
  <r>
    <n v="6495"/>
    <n v="69"/>
    <x v="2963"/>
    <d v="2017-08-06T00:00:00"/>
    <b v="1"/>
    <s v="Approved"/>
    <s v="Giant Bicycles"/>
    <s v="Road"/>
    <s v="medium"/>
    <s v="medium"/>
    <n v="792.9"/>
    <n v="594.67999999999995"/>
    <d v="1992-10-02T00:00:00"/>
  </r>
  <r>
    <n v="6496"/>
    <n v="62"/>
    <x v="1262"/>
    <d v="2017-04-12T00:00:00"/>
    <b v="1"/>
    <s v="Cancelled"/>
    <s v="Solex"/>
    <s v="Standard"/>
    <s v="high"/>
    <s v="medium"/>
    <n v="1024.6600000000001"/>
    <n v="614.79999999999995"/>
    <d v="2011-05-07T00:00:00"/>
  </r>
  <r>
    <n v="6497"/>
    <n v="81"/>
    <x v="1212"/>
    <d v="2017-10-04T00:00:00"/>
    <b v="1"/>
    <s v="Approved"/>
    <s v="Norco Bicycles"/>
    <s v="Standard"/>
    <s v="medium"/>
    <s v="small"/>
    <n v="586.45000000000005"/>
    <n v="521.94000000000005"/>
    <d v="2015-08-02T00:00:00"/>
  </r>
  <r>
    <n v="6498"/>
    <n v="64"/>
    <x v="2964"/>
    <d v="2017-09-20T00:00:00"/>
    <b v="0"/>
    <s v="Approved"/>
    <s v="Giant Bicycles"/>
    <s v="Standard"/>
    <s v="high"/>
    <s v="small"/>
    <n v="1977.36"/>
    <n v="1759.85"/>
    <d v="2015-06-17T00:00:00"/>
  </r>
  <r>
    <n v="6499"/>
    <n v="32"/>
    <x v="1655"/>
    <d v="2017-10-20T00:00:00"/>
    <b v="1"/>
    <s v="Approved"/>
    <s v="Giant Bicycles"/>
    <s v="Standard"/>
    <s v="medium"/>
    <s v="medium"/>
    <n v="642.70000000000005"/>
    <n v="211.37"/>
    <d v="2011-03-16T00:00:00"/>
  </r>
  <r>
    <n v="6501"/>
    <n v="59"/>
    <x v="2851"/>
    <d v="2017-10-05T00:00:00"/>
    <b v="0"/>
    <s v="Approved"/>
    <s v="Solex"/>
    <s v="Standard"/>
    <s v="medium"/>
    <s v="large"/>
    <n v="1061.56"/>
    <n v="733.58"/>
    <d v="1993-10-02T00:00:00"/>
  </r>
  <r>
    <n v="6502"/>
    <n v="90"/>
    <x v="1414"/>
    <d v="2017-11-16T00:00:00"/>
    <b v="1"/>
    <s v="Approved"/>
    <s v="Solex"/>
    <s v="Standard"/>
    <s v="low"/>
    <s v="medium"/>
    <n v="945.04"/>
    <n v="507.58"/>
    <d v="2011-05-09T00:00:00"/>
  </r>
  <r>
    <n v="6503"/>
    <n v="7"/>
    <x v="2965"/>
    <d v="2017-12-15T00:00:00"/>
    <b v="1"/>
    <s v="Approved"/>
    <s v="Trek Bicycles"/>
    <s v="Road"/>
    <s v="low"/>
    <s v="medium"/>
    <n v="980.37"/>
    <n v="234.43"/>
    <d v="2004-09-28T00:00:00"/>
  </r>
  <r>
    <n v="6504"/>
    <n v="57"/>
    <x v="2966"/>
    <d v="2017-09-06T00:00:00"/>
    <b v="1"/>
    <s v="Approved"/>
    <s v="WeareA2B"/>
    <s v="Touring"/>
    <s v="medium"/>
    <s v="large"/>
    <n v="1890.39"/>
    <n v="260.14"/>
    <d v="1994-09-09T00:00:00"/>
  </r>
  <r>
    <n v="6505"/>
    <n v="0"/>
    <x v="1689"/>
    <d v="2017-05-21T00:00:00"/>
    <b v="0"/>
    <s v="Approved"/>
    <s v="Trek Bicycles"/>
    <s v="Standard"/>
    <s v="high"/>
    <s v="medium"/>
    <n v="358.39"/>
    <n v="215.03"/>
    <d v="2004-01-16T00:00:00"/>
  </r>
  <r>
    <n v="6506"/>
    <n v="6"/>
    <x v="2967"/>
    <d v="2017-04-26T00:00:00"/>
    <b v="0"/>
    <s v="Approved"/>
    <s v="Solex"/>
    <s v="Standard"/>
    <s v="high"/>
    <s v="medium"/>
    <n v="748.17"/>
    <n v="448.9"/>
    <d v="1991-11-10T00:00:00"/>
  </r>
  <r>
    <n v="6507"/>
    <n v="20"/>
    <x v="2968"/>
    <d v="2017-09-06T00:00:00"/>
    <b v="1"/>
    <s v="Approved"/>
    <s v="Trek Bicycles"/>
    <s v="Standard"/>
    <s v="medium"/>
    <s v="small"/>
    <n v="1775.81"/>
    <n v="1580.47"/>
    <d v="2010-05-05T00:00:00"/>
  </r>
  <r>
    <n v="6508"/>
    <n v="79"/>
    <x v="1393"/>
    <d v="2017-05-30T00:00:00"/>
    <b v="0"/>
    <s v="Approved"/>
    <s v="Solex"/>
    <s v="Touring"/>
    <s v="medium"/>
    <s v="large"/>
    <n v="2083.94"/>
    <n v="675.03"/>
    <d v="2013-09-16T00:00:00"/>
  </r>
  <r>
    <n v="6509"/>
    <n v="26"/>
    <x v="2878"/>
    <d v="2017-02-02T00:00:00"/>
    <b v="1"/>
    <s v="Approved"/>
    <s v="WeareA2B"/>
    <s v="Standard"/>
    <s v="medium"/>
    <s v="medium"/>
    <n v="1992.93"/>
    <n v="762.63"/>
    <d v="2004-07-25T00:00:00"/>
  </r>
  <r>
    <n v="6510"/>
    <n v="77"/>
    <x v="2726"/>
    <d v="2017-05-11T00:00:00"/>
    <b v="0"/>
    <s v="Approved"/>
    <s v="WeareA2B"/>
    <s v="Standard"/>
    <s v="medium"/>
    <s v="medium"/>
    <n v="1769.64"/>
    <n v="108.76"/>
    <d v="2011-05-09T00:00:00"/>
  </r>
  <r>
    <n v="6511"/>
    <n v="59"/>
    <x v="2969"/>
    <d v="2017-09-07T00:00:00"/>
    <b v="0"/>
    <s v="Approved"/>
    <s v="Solex"/>
    <s v="Standard"/>
    <s v="medium"/>
    <s v="large"/>
    <n v="1061.56"/>
    <n v="733.58"/>
    <d v="2010-11-05T00:00:00"/>
  </r>
  <r>
    <n v="6512"/>
    <n v="32"/>
    <x v="1441"/>
    <d v="2017-06-13T00:00:00"/>
    <b v="1"/>
    <s v="Approved"/>
    <s v="Giant Bicycles"/>
    <s v="Standard"/>
    <s v="medium"/>
    <s v="medium"/>
    <n v="642.70000000000005"/>
    <n v="211.37"/>
    <d v="2006-02-02T00:00:00"/>
  </r>
  <r>
    <n v="6513"/>
    <n v="60"/>
    <x v="1156"/>
    <d v="2017-09-21T00:00:00"/>
    <b v="1"/>
    <s v="Approved"/>
    <s v="Giant Bicycles"/>
    <s v="Standard"/>
    <s v="high"/>
    <s v="small"/>
    <n v="1977.36"/>
    <n v="1759.85"/>
    <d v="2005-10-22T00:00:00"/>
  </r>
  <r>
    <n v="6514"/>
    <n v="57"/>
    <x v="1657"/>
    <d v="2017-12-09T00:00:00"/>
    <b v="0"/>
    <s v="Approved"/>
    <s v="WeareA2B"/>
    <s v="Touring"/>
    <s v="medium"/>
    <s v="large"/>
    <n v="1890.39"/>
    <n v="260.14"/>
    <d v="2015-05-21T00:00:00"/>
  </r>
  <r>
    <n v="6515"/>
    <n v="100"/>
    <x v="2963"/>
    <d v="2017-12-14T00:00:00"/>
    <b v="1"/>
    <s v="Approved"/>
    <s v="Norco Bicycles"/>
    <s v="Road"/>
    <s v="medium"/>
    <s v="medium"/>
    <n v="1036.5899999999999"/>
    <n v="206.35"/>
    <d v="1991-05-06T00:00:00"/>
  </r>
  <r>
    <n v="6516"/>
    <n v="32"/>
    <x v="744"/>
    <d v="2017-03-14T00:00:00"/>
    <b v="0"/>
    <s v="Approved"/>
    <s v="Giant Bicycles"/>
    <s v="Standard"/>
    <s v="medium"/>
    <s v="medium"/>
    <n v="642.70000000000005"/>
    <n v="211.37"/>
    <d v="1994-07-12T00:00:00"/>
  </r>
  <r>
    <n v="6517"/>
    <n v="29"/>
    <x v="166"/>
    <d v="2017-05-27T00:00:00"/>
    <b v="1"/>
    <s v="Approved"/>
    <s v="Norco Bicycles"/>
    <s v="Road"/>
    <s v="medium"/>
    <s v="medium"/>
    <n v="543.39"/>
    <n v="407.54"/>
    <d v="2016-11-22T00:00:00"/>
  </r>
  <r>
    <n v="6518"/>
    <n v="40"/>
    <x v="1304"/>
    <d v="2017-11-28T00:00:00"/>
    <b v="1"/>
    <s v="Approved"/>
    <s v="Trek Bicycles"/>
    <s v="Road"/>
    <s v="medium"/>
    <s v="large"/>
    <n v="1894.19"/>
    <n v="598.76"/>
    <d v="1991-01-21T00:00:00"/>
  </r>
  <r>
    <n v="6519"/>
    <n v="34"/>
    <x v="578"/>
    <d v="2017-08-25T00:00:00"/>
    <b v="0"/>
    <s v="Approved"/>
    <s v="Norco Bicycles"/>
    <s v="Road"/>
    <s v="high"/>
    <s v="large"/>
    <n v="774.53"/>
    <n v="464.72"/>
    <d v="2008-03-19T00:00:00"/>
  </r>
  <r>
    <n v="6521"/>
    <n v="82"/>
    <x v="1406"/>
    <d v="2017-09-09T00:00:00"/>
    <b v="1"/>
    <s v="Approved"/>
    <s v="Giant Bicycles"/>
    <s v="Road"/>
    <s v="medium"/>
    <s v="medium"/>
    <n v="1538.99"/>
    <n v="829.65"/>
    <d v="2016-02-04T00:00:00"/>
  </r>
  <r>
    <n v="6522"/>
    <n v="79"/>
    <x v="1218"/>
    <d v="2017-09-18T00:00:00"/>
    <b v="0"/>
    <s v="Approved"/>
    <s v="Norco Bicycles"/>
    <s v="Standard"/>
    <s v="medium"/>
    <s v="medium"/>
    <n v="1555.58"/>
    <n v="818.01"/>
    <d v="2003-09-09T00:00:00"/>
  </r>
  <r>
    <n v="6523"/>
    <n v="95"/>
    <x v="313"/>
    <d v="2017-02-03T00:00:00"/>
    <b v="0"/>
    <s v="Approved"/>
    <s v="Giant Bicycles"/>
    <s v="Standard"/>
    <s v="medium"/>
    <s v="large"/>
    <n v="569.55999999999995"/>
    <n v="528.42999999999995"/>
    <d v="2003-09-10T00:00:00"/>
  </r>
  <r>
    <n v="6524"/>
    <n v="31"/>
    <x v="2970"/>
    <d v="2017-06-08T00:00:00"/>
    <b v="1"/>
    <s v="Approved"/>
    <s v="Giant Bicycles"/>
    <s v="Standard"/>
    <s v="medium"/>
    <s v="medium"/>
    <n v="230.91"/>
    <n v="173.18"/>
    <d v="2006-11-10T00:00:00"/>
  </r>
  <r>
    <n v="6525"/>
    <n v="79"/>
    <x v="460"/>
    <d v="2017-04-05T00:00:00"/>
    <b v="0"/>
    <s v="Approved"/>
    <s v="Norco Bicycles"/>
    <s v="Standard"/>
    <s v="medium"/>
    <s v="medium"/>
    <n v="1555.58"/>
    <n v="818.01"/>
    <d v="1997-08-25T00:00:00"/>
  </r>
  <r>
    <n v="6526"/>
    <n v="57"/>
    <x v="1238"/>
    <d v="2017-08-16T00:00:00"/>
    <b v="1"/>
    <s v="Approved"/>
    <s v="WeareA2B"/>
    <s v="Touring"/>
    <s v="medium"/>
    <s v="large"/>
    <n v="1890.39"/>
    <n v="260.14"/>
    <d v="1998-12-17T00:00:00"/>
  </r>
  <r>
    <n v="6527"/>
    <n v="67"/>
    <x v="2201"/>
    <d v="2017-12-26T00:00:00"/>
    <b v="1"/>
    <s v="Approved"/>
    <s v="Norco Bicycles"/>
    <s v="Road"/>
    <s v="medium"/>
    <s v="medium"/>
    <n v="544.04999999999995"/>
    <n v="376.84"/>
    <d v="2003-02-07T00:00:00"/>
  </r>
  <r>
    <n v="6528"/>
    <n v="96"/>
    <x v="1757"/>
    <d v="2017-05-11T00:00:00"/>
    <b v="1"/>
    <s v="Approved"/>
    <s v="Giant Bicycles"/>
    <s v="Standard"/>
    <s v="medium"/>
    <s v="large"/>
    <n v="1635.3"/>
    <n v="993.66"/>
    <d v="2013-06-09T00:00:00"/>
  </r>
  <r>
    <n v="6529"/>
    <n v="82"/>
    <x v="233"/>
    <d v="2017-10-20T00:00:00"/>
    <b v="1"/>
    <s v="Approved"/>
    <s v="Norco Bicycles"/>
    <s v="Standard"/>
    <s v="high"/>
    <s v="medium"/>
    <n v="1148.6400000000001"/>
    <n v="689.18"/>
    <d v="1993-04-20T00:00:00"/>
  </r>
  <r>
    <n v="6530"/>
    <n v="35"/>
    <x v="2971"/>
    <d v="2017-11-15T00:00:00"/>
    <b v="0"/>
    <s v="Approved"/>
    <s v="Giant Bicycles"/>
    <s v="Standard"/>
    <s v="medium"/>
    <s v="medium"/>
    <n v="1403.5"/>
    <n v="954.82"/>
    <d v="2016-11-14T00:00:00"/>
  </r>
  <r>
    <n v="6531"/>
    <n v="75"/>
    <x v="619"/>
    <d v="2017-05-12T00:00:00"/>
    <b v="0"/>
    <s v="Approved"/>
    <s v="Giant Bicycles"/>
    <s v="Touring"/>
    <s v="medium"/>
    <s v="large"/>
    <n v="1873.97"/>
    <n v="863.95"/>
    <d v="2006-05-22T00:00:00"/>
  </r>
  <r>
    <n v="6532"/>
    <n v="0"/>
    <x v="2972"/>
    <d v="2017-01-09T00:00:00"/>
    <b v="0"/>
    <s v="Approved"/>
    <s v="OHM Cycles"/>
    <s v="Standard"/>
    <s v="medium"/>
    <s v="medium"/>
    <n v="235.63"/>
    <n v="125.07"/>
    <d v="2013-06-09T00:00:00"/>
  </r>
  <r>
    <n v="6533"/>
    <n v="2"/>
    <x v="2973"/>
    <d v="2017-08-12T00:00:00"/>
    <b v="0"/>
    <s v="Approved"/>
    <s v="Solex"/>
    <s v="Standard"/>
    <s v="medium"/>
    <s v="medium"/>
    <n v="71.489999999999995"/>
    <n v="53.62"/>
    <d v="2012-12-02T00:00:00"/>
  </r>
  <r>
    <n v="6534"/>
    <n v="67"/>
    <x v="1699"/>
    <d v="2017-10-29T00:00:00"/>
    <b v="1"/>
    <s v="Approved"/>
    <s v="Norco Bicycles"/>
    <s v="Road"/>
    <s v="medium"/>
    <s v="medium"/>
    <n v="544.04999999999995"/>
    <n v="376.84"/>
    <d v="2015-04-11T00:00:00"/>
  </r>
  <r>
    <n v="6535"/>
    <n v="10"/>
    <x v="2974"/>
    <d v="2017-03-18T00:00:00"/>
    <b v="1"/>
    <s v="Approved"/>
    <s v="WeareA2B"/>
    <s v="Touring"/>
    <s v="medium"/>
    <s v="medium"/>
    <n v="1466.68"/>
    <n v="363.25"/>
    <d v="2003-08-05T00:00:00"/>
  </r>
  <r>
    <n v="6536"/>
    <n v="91"/>
    <x v="2635"/>
    <d v="2017-03-13T00:00:00"/>
    <b v="1"/>
    <s v="Approved"/>
    <s v="Solex"/>
    <s v="Standard"/>
    <s v="medium"/>
    <s v="medium"/>
    <n v="100.35"/>
    <n v="75.260000000000005"/>
    <d v="2013-06-09T00:00:00"/>
  </r>
  <r>
    <n v="6537"/>
    <n v="1"/>
    <x v="1432"/>
    <d v="2017-09-26T00:00:00"/>
    <b v="1"/>
    <s v="Approved"/>
    <s v="Giant Bicycles"/>
    <s v="Standard"/>
    <s v="medium"/>
    <s v="medium"/>
    <n v="1403.5"/>
    <n v="954.82"/>
    <d v="2003-02-07T00:00:00"/>
  </r>
  <r>
    <n v="6538"/>
    <n v="70"/>
    <x v="2975"/>
    <d v="2017-09-15T00:00:00"/>
    <b v="1"/>
    <s v="Approved"/>
    <s v="Trek Bicycles"/>
    <s v="Standard"/>
    <s v="high"/>
    <s v="medium"/>
    <n v="495.72"/>
    <n v="297.43"/>
    <d v="2004-07-25T00:00:00"/>
  </r>
  <r>
    <n v="6539"/>
    <n v="72"/>
    <x v="363"/>
    <d v="2017-02-28T00:00:00"/>
    <b v="1"/>
    <s v="Approved"/>
    <s v="Norco Bicycles"/>
    <s v="Standard"/>
    <s v="medium"/>
    <s v="medium"/>
    <n v="360.4"/>
    <n v="270.3"/>
    <d v="2002-08-31T00:00:00"/>
  </r>
  <r>
    <n v="6540"/>
    <n v="67"/>
    <x v="1516"/>
    <d v="2017-05-16T00:00:00"/>
    <b v="0"/>
    <s v="Approved"/>
    <s v="Norco Bicycles"/>
    <s v="Road"/>
    <s v="medium"/>
    <s v="medium"/>
    <n v="544.04999999999995"/>
    <n v="376.84"/>
    <d v="2005-10-22T00:00:00"/>
  </r>
  <r>
    <n v="6541"/>
    <n v="0"/>
    <x v="1917"/>
    <d v="2017-04-25T00:00:00"/>
    <b v="1"/>
    <s v="Approved"/>
    <s v="Trek Bicycles"/>
    <s v="Standard"/>
    <s v="high"/>
    <s v="medium"/>
    <n v="358.39"/>
    <n v="215.03"/>
    <d v="2004-01-16T00:00:00"/>
  </r>
  <r>
    <n v="6542"/>
    <n v="43"/>
    <x v="152"/>
    <d v="2017-11-29T00:00:00"/>
    <b v="1"/>
    <s v="Approved"/>
    <s v="Solex"/>
    <s v="Standard"/>
    <s v="medium"/>
    <s v="medium"/>
    <n v="1151.96"/>
    <n v="649.49"/>
    <d v="2007-12-11T00:00:00"/>
  </r>
  <r>
    <n v="6543"/>
    <n v="62"/>
    <x v="1987"/>
    <d v="2017-01-24T00:00:00"/>
    <b v="1"/>
    <s v="Approved"/>
    <s v="Solex"/>
    <s v="Standard"/>
    <s v="medium"/>
    <s v="medium"/>
    <n v="478.16"/>
    <n v="298.72000000000003"/>
    <d v="1993-06-23T00:00:00"/>
  </r>
  <r>
    <n v="6544"/>
    <n v="31"/>
    <x v="1953"/>
    <d v="2017-08-01T00:00:00"/>
    <b v="0"/>
    <s v="Approved"/>
    <s v="Giant Bicycles"/>
    <s v="Standard"/>
    <s v="medium"/>
    <s v="medium"/>
    <n v="230.91"/>
    <n v="173.18"/>
    <d v="2010-06-07T00:00:00"/>
  </r>
  <r>
    <n v="6545"/>
    <n v="65"/>
    <x v="275"/>
    <d v="2017-03-16T00:00:00"/>
    <b v="1"/>
    <s v="Approved"/>
    <s v="WeareA2B"/>
    <s v="Standard"/>
    <s v="medium"/>
    <s v="medium"/>
    <n v="1807.45"/>
    <n v="778.69"/>
    <d v="2015-05-21T00:00:00"/>
  </r>
  <r>
    <n v="6546"/>
    <n v="8"/>
    <x v="1651"/>
    <d v="2017-01-30T00:00:00"/>
    <b v="1"/>
    <s v="Approved"/>
    <s v="Solex"/>
    <s v="Road"/>
    <s v="medium"/>
    <s v="small"/>
    <n v="1703.52"/>
    <n v="1516.13"/>
    <d v="2011-04-16T00:00:00"/>
  </r>
  <r>
    <n v="6547"/>
    <n v="9"/>
    <x v="953"/>
    <d v="2017-02-19T00:00:00"/>
    <b v="1"/>
    <s v="Approved"/>
    <s v="Norco Bicycles"/>
    <s v="Standard"/>
    <s v="medium"/>
    <s v="small"/>
    <n v="1216.1400000000001"/>
    <n v="1082.3599999999999"/>
    <d v="1991-08-05T00:00:00"/>
  </r>
  <r>
    <n v="6548"/>
    <n v="46"/>
    <x v="1410"/>
    <d v="2017-05-10T00:00:00"/>
    <b v="0"/>
    <s v="Approved"/>
    <s v="OHM Cycles"/>
    <s v="Standard"/>
    <s v="low"/>
    <s v="medium"/>
    <n v="1793.43"/>
    <n v="248.82"/>
    <d v="2011-05-09T00:00:00"/>
  </r>
  <r>
    <n v="6549"/>
    <n v="0"/>
    <x v="2151"/>
    <d v="2017-04-21T00:00:00"/>
    <b v="0"/>
    <s v="Approved"/>
    <s v="Norco Bicycles"/>
    <s v="Road"/>
    <s v="medium"/>
    <s v="medium"/>
    <n v="544.04999999999995"/>
    <n v="376.84"/>
    <d v="2000-05-22T00:00:00"/>
  </r>
  <r>
    <n v="6550"/>
    <n v="23"/>
    <x v="210"/>
    <d v="2017-08-07T00:00:00"/>
    <b v="0"/>
    <s v="Approved"/>
    <s v="Norco Bicycles"/>
    <s v="Mountain"/>
    <s v="low"/>
    <s v="small"/>
    <n v="688.63"/>
    <n v="612.88"/>
    <d v="1993-04-12T00:00:00"/>
  </r>
  <r>
    <n v="6551"/>
    <n v="48"/>
    <x v="2171"/>
    <d v="2017-02-06T00:00:00"/>
    <b v="1"/>
    <s v="Approved"/>
    <s v="WeareA2B"/>
    <s v="Standard"/>
    <s v="medium"/>
    <s v="medium"/>
    <n v="1762.96"/>
    <n v="950.52"/>
    <d v="2014-07-28T00:00:00"/>
  </r>
  <r>
    <n v="6552"/>
    <n v="54"/>
    <x v="1695"/>
    <d v="2017-04-15T00:00:00"/>
    <b v="0"/>
    <s v="Approved"/>
    <s v="WeareA2B"/>
    <s v="Standard"/>
    <s v="medium"/>
    <s v="medium"/>
    <n v="1292.8399999999999"/>
    <n v="13.44"/>
    <d v="2015-10-18T00:00:00"/>
  </r>
  <r>
    <n v="6553"/>
    <n v="28"/>
    <x v="1279"/>
    <d v="2017-04-26T00:00:00"/>
    <b v="1"/>
    <s v="Approved"/>
    <s v="Norco Bicycles"/>
    <s v="Standard"/>
    <s v="medium"/>
    <s v="small"/>
    <n v="1216.1400000000001"/>
    <n v="1082.3599999999999"/>
    <d v="1991-08-05T00:00:00"/>
  </r>
  <r>
    <n v="6554"/>
    <n v="13"/>
    <x v="2976"/>
    <d v="2017-04-26T00:00:00"/>
    <b v="1"/>
    <s v="Approved"/>
    <s v="Solex"/>
    <s v="Standard"/>
    <s v="medium"/>
    <s v="medium"/>
    <n v="1577.53"/>
    <n v="826.51"/>
    <d v="2011-03-16T00:00:00"/>
  </r>
  <r>
    <n v="6555"/>
    <n v="81"/>
    <x v="1123"/>
    <d v="2017-10-22T00:00:00"/>
    <b v="1"/>
    <s v="Approved"/>
    <s v="Norco Bicycles"/>
    <s v="Standard"/>
    <s v="medium"/>
    <s v="small"/>
    <n v="586.45000000000005"/>
    <n v="521.94000000000005"/>
    <d v="2004-01-16T00:00:00"/>
  </r>
  <r>
    <n v="6556"/>
    <n v="53"/>
    <x v="1012"/>
    <d v="2017-12-08T00:00:00"/>
    <b v="0"/>
    <s v="Approved"/>
    <s v="OHM Cycles"/>
    <s v="Standard"/>
    <s v="medium"/>
    <s v="medium"/>
    <n v="795.34"/>
    <n v="101.58"/>
    <d v="2009-04-12T00:00:00"/>
  </r>
  <r>
    <n v="6557"/>
    <n v="19"/>
    <x v="2977"/>
    <d v="2017-10-29T00:00:00"/>
    <b v="1"/>
    <s v="Approved"/>
    <s v="OHM Cycles"/>
    <s v="Road"/>
    <s v="high"/>
    <s v="large"/>
    <n v="12.01"/>
    <n v="7.21"/>
    <d v="2009-03-08T00:00:00"/>
  </r>
  <r>
    <n v="6558"/>
    <n v="23"/>
    <x v="2278"/>
    <d v="2017-05-23T00:00:00"/>
    <b v="1"/>
    <s v="Approved"/>
    <s v="Norco Bicycles"/>
    <s v="Mountain"/>
    <s v="low"/>
    <s v="small"/>
    <n v="688.63"/>
    <n v="612.88"/>
    <d v="1993-05-26T00:00:00"/>
  </r>
  <r>
    <n v="6559"/>
    <n v="24"/>
    <x v="797"/>
    <d v="2017-01-29T00:00:00"/>
    <b v="1"/>
    <s v="Approved"/>
    <s v="Solex"/>
    <s v="Road"/>
    <s v="medium"/>
    <s v="large"/>
    <n v="1777.8"/>
    <n v="820.78"/>
    <d v="2011-05-07T00:00:00"/>
  </r>
  <r>
    <n v="6560"/>
    <n v="8"/>
    <x v="317"/>
    <d v="2017-12-21T00:00:00"/>
    <b v="0"/>
    <s v="Approved"/>
    <s v="Solex"/>
    <s v="Road"/>
    <s v="medium"/>
    <s v="small"/>
    <n v="1703.52"/>
    <n v="1516.13"/>
    <d v="2011-04-16T00:00:00"/>
  </r>
  <r>
    <n v="6561"/>
    <n v="84"/>
    <x v="1344"/>
    <d v="2017-02-06T00:00:00"/>
    <b v="0"/>
    <s v="Approved"/>
    <s v="Giant Bicycles"/>
    <s v="Road"/>
    <s v="medium"/>
    <s v="medium"/>
    <n v="792.9"/>
    <n v="594.67999999999995"/>
    <d v="2006-05-22T00:00:00"/>
  </r>
  <r>
    <n v="6562"/>
    <n v="63"/>
    <x v="969"/>
    <d v="2017-05-01T00:00:00"/>
    <b v="0"/>
    <s v="Approved"/>
    <s v="WeareA2B"/>
    <s v="Standard"/>
    <s v="medium"/>
    <s v="medium"/>
    <n v="1992.93"/>
    <n v="762.63"/>
    <d v="1993-05-26T00:00:00"/>
  </r>
  <r>
    <n v="6563"/>
    <n v="38"/>
    <x v="2978"/>
    <d v="2017-07-22T00:00:00"/>
    <b v="1"/>
    <s v="Approved"/>
    <s v="Solex"/>
    <s v="Standard"/>
    <s v="medium"/>
    <s v="medium"/>
    <n v="1577.53"/>
    <n v="826.51"/>
    <d v="2007-12-11T00:00:00"/>
  </r>
  <r>
    <n v="6564"/>
    <n v="83"/>
    <x v="599"/>
    <d v="2017-12-02T00:00:00"/>
    <b v="0"/>
    <s v="Approved"/>
    <s v="Solex"/>
    <s v="Touring"/>
    <s v="medium"/>
    <s v="large"/>
    <n v="2083.94"/>
    <n v="675.03"/>
    <d v="2013-09-16T00:00:00"/>
  </r>
  <r>
    <n v="6565"/>
    <n v="60"/>
    <x v="2979"/>
    <d v="2017-08-08T00:00:00"/>
    <b v="1"/>
    <s v="Approved"/>
    <s v="Giant Bicycles"/>
    <s v="Standard"/>
    <s v="high"/>
    <s v="small"/>
    <n v="1977.36"/>
    <n v="1759.85"/>
    <d v="2014-07-28T00:00:00"/>
  </r>
  <r>
    <n v="6566"/>
    <n v="12"/>
    <x v="841"/>
    <d v="2017-06-04T00:00:00"/>
    <b v="1"/>
    <s v="Approved"/>
    <s v="WeareA2B"/>
    <s v="Standard"/>
    <s v="medium"/>
    <s v="medium"/>
    <n v="1231.1500000000001"/>
    <n v="161.6"/>
    <d v="2004-08-17T00:00:00"/>
  </r>
  <r>
    <n v="6567"/>
    <n v="53"/>
    <x v="2980"/>
    <d v="2017-08-01T00:00:00"/>
    <b v="1"/>
    <s v="Approved"/>
    <s v="OHM Cycles"/>
    <s v="Standard"/>
    <s v="medium"/>
    <s v="medium"/>
    <n v="795.34"/>
    <n v="101.58"/>
    <d v="1993-07-20T00:00:00"/>
  </r>
  <r>
    <n v="6568"/>
    <n v="43"/>
    <x v="571"/>
    <d v="2017-08-01T00:00:00"/>
    <b v="0"/>
    <s v="Approved"/>
    <s v="Solex"/>
    <s v="Standard"/>
    <s v="medium"/>
    <s v="medium"/>
    <n v="1151.96"/>
    <n v="649.49"/>
    <d v="2012-06-04T00:00:00"/>
  </r>
  <r>
    <n v="6569"/>
    <n v="32"/>
    <x v="1070"/>
    <d v="2017-06-24T00:00:00"/>
    <b v="1"/>
    <s v="Approved"/>
    <s v="Giant Bicycles"/>
    <s v="Standard"/>
    <s v="medium"/>
    <s v="medium"/>
    <n v="642.70000000000005"/>
    <n v="211.37"/>
    <d v="2002-03-22T00:00:00"/>
  </r>
  <r>
    <n v="6570"/>
    <n v="0"/>
    <x v="1275"/>
    <d v="2017-06-27T00:00:00"/>
    <b v="1"/>
    <s v="Approved"/>
    <s v="Solex"/>
    <s v="Standard"/>
    <s v="medium"/>
    <s v="medium"/>
    <n v="441.49"/>
    <n v="84.99"/>
    <d v="1993-04-12T00:00:00"/>
  </r>
  <r>
    <n v="6571"/>
    <n v="25"/>
    <x v="1618"/>
    <d v="2017-01-05T00:00:00"/>
    <b v="1"/>
    <s v="Approved"/>
    <s v="Giant Bicycles"/>
    <s v="Road"/>
    <s v="medium"/>
    <s v="medium"/>
    <n v="1538.99"/>
    <n v="829.65"/>
    <d v="2016-02-04T00:00:00"/>
  </r>
  <r>
    <n v="6572"/>
    <n v="53"/>
    <x v="1382"/>
    <d v="2017-03-23T00:00:00"/>
    <b v="1"/>
    <s v="Approved"/>
    <s v="Giant Bicycles"/>
    <s v="Standard"/>
    <s v="high"/>
    <s v="medium"/>
    <n v="1274.93"/>
    <n v="764.96"/>
    <d v="2003-08-05T00:00:00"/>
  </r>
  <r>
    <n v="6574"/>
    <n v="62"/>
    <x v="2830"/>
    <d v="2017-09-05T00:00:00"/>
    <b v="1"/>
    <s v="Approved"/>
    <s v="Solex"/>
    <s v="Standard"/>
    <s v="medium"/>
    <s v="medium"/>
    <n v="478.16"/>
    <n v="298.72000000000003"/>
    <d v="1998-12-17T00:00:00"/>
  </r>
  <r>
    <n v="6575"/>
    <n v="97"/>
    <x v="2621"/>
    <d v="2017-01-25T00:00:00"/>
    <b v="0"/>
    <s v="Approved"/>
    <s v="OHM Cycles"/>
    <s v="Road"/>
    <s v="medium"/>
    <s v="medium"/>
    <n v="742.54"/>
    <n v="667.4"/>
    <d v="2016-07-09T00:00:00"/>
  </r>
  <r>
    <n v="6576"/>
    <n v="49"/>
    <x v="2900"/>
    <d v="2017-03-15T00:00:00"/>
    <b v="1"/>
    <s v="Approved"/>
    <s v="Trek Bicycles"/>
    <s v="Road"/>
    <s v="medium"/>
    <s v="medium"/>
    <n v="533.51"/>
    <n v="400.13"/>
    <d v="2012-06-04T00:00:00"/>
  </r>
  <r>
    <n v="6577"/>
    <n v="85"/>
    <x v="60"/>
    <d v="2017-03-03T00:00:00"/>
    <b v="0"/>
    <s v="Approved"/>
    <s v="WeareA2B"/>
    <s v="Standard"/>
    <s v="medium"/>
    <s v="medium"/>
    <n v="752.64"/>
    <n v="205.36"/>
    <d v="1993-04-20T00:00:00"/>
  </r>
  <r>
    <n v="6578"/>
    <n v="63"/>
    <x v="2451"/>
    <d v="2017-07-29T00:00:00"/>
    <b v="0"/>
    <s v="Approved"/>
    <s v="Solex"/>
    <s v="Standard"/>
    <s v="medium"/>
    <s v="medium"/>
    <n v="1483.2"/>
    <n v="99.59"/>
    <d v="2015-05-21T00:00:00"/>
  </r>
  <r>
    <n v="6579"/>
    <n v="0"/>
    <x v="2981"/>
    <d v="2017-06-05T00:00:00"/>
    <b v="0"/>
    <s v="Approved"/>
    <s v="OHM Cycles"/>
    <s v="Standard"/>
    <s v="medium"/>
    <s v="medium"/>
    <n v="183.86"/>
    <n v="137.9"/>
    <d v="2012-05-18T00:00:00"/>
  </r>
  <r>
    <n v="6580"/>
    <n v="18"/>
    <x v="915"/>
    <d v="2017-05-25T00:00:00"/>
    <b v="0"/>
    <s v="Approved"/>
    <s v="Norco Bicycles"/>
    <s v="Standard"/>
    <s v="high"/>
    <s v="medium"/>
    <n v="1148.6400000000001"/>
    <n v="689.18"/>
    <d v="2015-08-10T00:00:00"/>
  </r>
  <r>
    <n v="6581"/>
    <n v="7"/>
    <x v="2959"/>
    <d v="2017-12-06T00:00:00"/>
    <b v="0"/>
    <s v="Approved"/>
    <s v="Giant Bicycles"/>
    <s v="Standard"/>
    <s v="medium"/>
    <s v="small"/>
    <n v="1311.44"/>
    <n v="1167.18"/>
    <d v="1997-05-10T00:00:00"/>
  </r>
  <r>
    <n v="6582"/>
    <n v="28"/>
    <x v="1240"/>
    <d v="2017-01-21T00:00:00"/>
    <b v="1"/>
    <s v="Approved"/>
    <s v="Norco Bicycles"/>
    <s v="Standard"/>
    <s v="medium"/>
    <s v="small"/>
    <n v="1216.1400000000001"/>
    <n v="1082.3599999999999"/>
    <d v="1991-08-05T00:00:00"/>
  </r>
  <r>
    <n v="6583"/>
    <n v="8"/>
    <x v="655"/>
    <d v="2017-05-01T00:00:00"/>
    <b v="0"/>
    <s v="Approved"/>
    <s v="Solex"/>
    <s v="Road"/>
    <s v="medium"/>
    <s v="small"/>
    <n v="1703.52"/>
    <n v="1516.13"/>
    <d v="1991-11-07T00:00:00"/>
  </r>
  <r>
    <n v="6584"/>
    <n v="45"/>
    <x v="2982"/>
    <d v="2017-12-13T00:00:00"/>
    <b v="0"/>
    <s v="Approved"/>
    <s v="Solex"/>
    <s v="Standard"/>
    <s v="medium"/>
    <s v="medium"/>
    <n v="441.49"/>
    <n v="84.99"/>
    <d v="2006-10-01T00:00:00"/>
  </r>
  <r>
    <n v="6585"/>
    <n v="17"/>
    <x v="2101"/>
    <d v="2017-02-28T00:00:00"/>
    <b v="1"/>
    <s v="Approved"/>
    <s v="WeareA2B"/>
    <s v="Touring"/>
    <s v="medium"/>
    <s v="large"/>
    <n v="1362.99"/>
    <n v="57.74"/>
    <d v="1993-04-20T00:00:00"/>
  </r>
  <r>
    <n v="6586"/>
    <n v="21"/>
    <x v="2983"/>
    <d v="2017-10-10T00:00:00"/>
    <b v="0"/>
    <s v="Approved"/>
    <s v="Solex"/>
    <s v="Standard"/>
    <s v="medium"/>
    <s v="large"/>
    <n v="1071.23"/>
    <n v="380.74"/>
    <d v="1994-07-12T00:00:00"/>
  </r>
  <r>
    <n v="6587"/>
    <n v="16"/>
    <x v="2551"/>
    <d v="2017-08-11T00:00:00"/>
    <b v="0"/>
    <s v="Approved"/>
    <s v="Norco Bicycles"/>
    <s v="Standard"/>
    <s v="high"/>
    <s v="small"/>
    <n v="1661.92"/>
    <n v="1479.11"/>
    <d v="2010-05-05T00:00:00"/>
  </r>
  <r>
    <n v="6588"/>
    <n v="0"/>
    <x v="828"/>
    <d v="2017-04-06T00:00:00"/>
    <b v="0"/>
    <s v="Approved"/>
    <s v="WeareA2B"/>
    <s v="Standard"/>
    <s v="medium"/>
    <s v="medium"/>
    <n v="60.34"/>
    <n v="45.26"/>
    <d v="1993-07-15T00:00:00"/>
  </r>
  <r>
    <n v="6589"/>
    <n v="36"/>
    <x v="610"/>
    <d v="2017-06-21T00:00:00"/>
    <b v="1"/>
    <s v="Approved"/>
    <s v="Solex"/>
    <s v="Standard"/>
    <s v="low"/>
    <s v="medium"/>
    <n v="945.04"/>
    <n v="507.58"/>
    <d v="1995-12-19T00:00:00"/>
  </r>
  <r>
    <n v="6590"/>
    <n v="42"/>
    <x v="2017"/>
    <d v="2017-04-06T00:00:00"/>
    <b v="1"/>
    <s v="Approved"/>
    <s v="OHM Cycles"/>
    <s v="Road"/>
    <s v="medium"/>
    <s v="small"/>
    <n v="1810"/>
    <n v="1610.9"/>
    <d v="2006-10-01T00:00:00"/>
  </r>
  <r>
    <n v="6591"/>
    <n v="4"/>
    <x v="2984"/>
    <d v="2017-05-14T00:00:00"/>
    <b v="0"/>
    <s v="Approved"/>
    <s v="Giant Bicycles"/>
    <s v="Standard"/>
    <s v="high"/>
    <s v="medium"/>
    <n v="1129.1300000000001"/>
    <n v="677.48"/>
    <d v="2004-08-17T00:00:00"/>
  </r>
  <r>
    <n v="6592"/>
    <n v="0"/>
    <x v="2985"/>
    <d v="2017-11-01T00:00:00"/>
    <b v="0"/>
    <s v="Approved"/>
    <s v="Solex"/>
    <s v="Standard"/>
    <s v="medium"/>
    <s v="medium"/>
    <n v="71.489999999999995"/>
    <n v="53.62"/>
    <d v="2005-08-09T00:00:00"/>
  </r>
  <r>
    <n v="6593"/>
    <n v="27"/>
    <x v="1800"/>
    <d v="2017-09-16T00:00:00"/>
    <b v="1"/>
    <s v="Approved"/>
    <s v="Trek Bicycles"/>
    <s v="Standard"/>
    <s v="medium"/>
    <s v="medium"/>
    <n v="499.53"/>
    <n v="388.72"/>
    <d v="1999-06-23T00:00:00"/>
  </r>
  <r>
    <n v="6594"/>
    <n v="65"/>
    <x v="1723"/>
    <d v="2017-06-12T00:00:00"/>
    <b v="0"/>
    <s v="Approved"/>
    <s v="WeareA2B"/>
    <s v="Standard"/>
    <s v="medium"/>
    <s v="medium"/>
    <n v="1807.45"/>
    <n v="778.69"/>
    <d v="2015-05-21T00:00:00"/>
  </r>
  <r>
    <n v="6595"/>
    <n v="97"/>
    <x v="1143"/>
    <d v="2017-11-17T00:00:00"/>
    <b v="1"/>
    <s v="Approved"/>
    <s v="OHM Cycles"/>
    <s v="Road"/>
    <s v="medium"/>
    <s v="medium"/>
    <n v="742.54"/>
    <n v="667.4"/>
    <d v="1991-11-07T00:00:00"/>
  </r>
  <r>
    <n v="6597"/>
    <n v="19"/>
    <x v="2986"/>
    <d v="2017-09-22T00:00:00"/>
    <b v="1"/>
    <s v="Approved"/>
    <s v="OHM Cycles"/>
    <s v="Road"/>
    <s v="high"/>
    <s v="large"/>
    <n v="12.01"/>
    <n v="7.21"/>
    <d v="2009-03-08T00:00:00"/>
  </r>
  <r>
    <n v="6598"/>
    <n v="1"/>
    <x v="1855"/>
    <d v="2017-03-25T00:00:00"/>
    <b v="0"/>
    <s v="Approved"/>
    <s v="Giant Bicycles"/>
    <s v="Standard"/>
    <s v="medium"/>
    <s v="medium"/>
    <n v="1403.5"/>
    <n v="954.82"/>
    <d v="2016-11-14T00:00:00"/>
  </r>
  <r>
    <n v="6599"/>
    <n v="3"/>
    <x v="1384"/>
    <d v="2017-02-11T00:00:00"/>
    <b v="1"/>
    <s v="Approved"/>
    <s v="Trek Bicycles"/>
    <s v="Standard"/>
    <s v="medium"/>
    <s v="large"/>
    <n v="2091.4699999999998"/>
    <n v="388.92"/>
    <d v="2011-08-24T00:00:00"/>
  </r>
  <r>
    <n v="6600"/>
    <n v="53"/>
    <x v="314"/>
    <d v="2017-07-08T00:00:00"/>
    <b v="0"/>
    <s v="Approved"/>
    <s v="OHM Cycles"/>
    <s v="Standard"/>
    <s v="medium"/>
    <s v="medium"/>
    <n v="795.34"/>
    <n v="101.58"/>
    <d v="2003-07-21T00:00:00"/>
  </r>
  <r>
    <n v="6601"/>
    <n v="14"/>
    <x v="1138"/>
    <d v="2017-08-16T00:00:00"/>
    <b v="1"/>
    <s v="Approved"/>
    <s v="Trek Bicycles"/>
    <s v="Standard"/>
    <s v="medium"/>
    <s v="small"/>
    <n v="1386.84"/>
    <n v="1234.29"/>
    <d v="2003-08-05T00:00:00"/>
  </r>
  <r>
    <n v="6602"/>
    <n v="2"/>
    <x v="1144"/>
    <d v="2017-11-22T00:00:00"/>
    <b v="1"/>
    <s v="Approved"/>
    <s v="Solex"/>
    <s v="Standard"/>
    <s v="medium"/>
    <s v="medium"/>
    <n v="71.489999999999995"/>
    <n v="53.62"/>
    <d v="2004-09-28T00:00:00"/>
  </r>
  <r>
    <n v="6603"/>
    <n v="79"/>
    <x v="456"/>
    <d v="2017-02-25T00:00:00"/>
    <b v="1"/>
    <s v="Approved"/>
    <s v="Norco Bicycles"/>
    <s v="Standard"/>
    <s v="medium"/>
    <s v="medium"/>
    <n v="1555.58"/>
    <n v="818.01"/>
    <d v="2009-03-08T00:00:00"/>
  </r>
  <r>
    <n v="6604"/>
    <n v="34"/>
    <x v="2706"/>
    <d v="2017-08-31T00:00:00"/>
    <b v="1"/>
    <s v="Approved"/>
    <s v="Norco Bicycles"/>
    <s v="Road"/>
    <s v="high"/>
    <s v="large"/>
    <n v="774.53"/>
    <n v="464.72"/>
    <d v="2003-03-18T00:00:00"/>
  </r>
  <r>
    <n v="6605"/>
    <n v="40"/>
    <x v="2800"/>
    <d v="2017-06-12T00:00:00"/>
    <b v="0"/>
    <s v="Approved"/>
    <s v="Trek Bicycles"/>
    <s v="Road"/>
    <s v="medium"/>
    <s v="large"/>
    <n v="1894.19"/>
    <n v="598.76"/>
    <d v="1998-12-17T00:00:00"/>
  </r>
  <r>
    <n v="6606"/>
    <n v="38"/>
    <x v="1812"/>
    <d v="2017-12-14T00:00:00"/>
    <b v="0"/>
    <s v="Approved"/>
    <s v="Solex"/>
    <s v="Standard"/>
    <s v="medium"/>
    <s v="medium"/>
    <n v="1577.53"/>
    <n v="826.51"/>
    <d v="2011-03-16T00:00:00"/>
  </r>
  <r>
    <n v="6607"/>
    <n v="8"/>
    <x v="9"/>
    <d v="2017-03-15T00:00:00"/>
    <b v="1"/>
    <s v="Approved"/>
    <s v="Solex"/>
    <s v="Road"/>
    <s v="medium"/>
    <s v="small"/>
    <n v="1703.52"/>
    <n v="1516.13"/>
    <d v="2011-04-16T00:00:00"/>
  </r>
  <r>
    <n v="6608"/>
    <n v="28"/>
    <x v="2527"/>
    <d v="2017-01-14T00:00:00"/>
    <b v="1"/>
    <s v="Approved"/>
    <s v="Solex"/>
    <s v="Road"/>
    <s v="medium"/>
    <s v="small"/>
    <n v="1703.52"/>
    <n v="1516.13"/>
    <d v="2014-03-03T00:00:00"/>
  </r>
  <r>
    <n v="6609"/>
    <n v="84"/>
    <x v="2987"/>
    <d v="2017-03-16T00:00:00"/>
    <b v="1"/>
    <s v="Approved"/>
    <s v="Trek Bicycles"/>
    <s v="Road"/>
    <s v="medium"/>
    <s v="medium"/>
    <n v="290.62"/>
    <n v="215.14"/>
    <d v="2004-12-18T00:00:00"/>
  </r>
  <r>
    <n v="6610"/>
    <n v="3"/>
    <x v="846"/>
    <d v="2017-09-06T00:00:00"/>
    <b v="1"/>
    <s v="Approved"/>
    <s v="Trek Bicycles"/>
    <s v="Standard"/>
    <s v="medium"/>
    <s v="large"/>
    <n v="2091.4699999999998"/>
    <n v="388.92"/>
    <d v="1999-07-20T00:00:00"/>
  </r>
  <r>
    <n v="6611"/>
    <n v="21"/>
    <x v="2386"/>
    <d v="2017-10-20T00:00:00"/>
    <b v="0"/>
    <s v="Approved"/>
    <s v="WeareA2B"/>
    <s v="Touring"/>
    <s v="medium"/>
    <s v="medium"/>
    <n v="1466.68"/>
    <n v="363.25"/>
    <d v="2014-03-03T00:00:00"/>
  </r>
  <r>
    <n v="6612"/>
    <n v="1"/>
    <x v="2988"/>
    <d v="2017-08-09T00:00:00"/>
    <b v="1"/>
    <s v="Approved"/>
    <s v="Giant Bicycles"/>
    <s v="Touring"/>
    <s v="medium"/>
    <s v="large"/>
    <n v="1873.97"/>
    <n v="863.95"/>
    <d v="2013-09-16T00:00:00"/>
  </r>
  <r>
    <n v="6613"/>
    <n v="39"/>
    <x v="708"/>
    <d v="2017-06-09T00:00:00"/>
    <b v="1"/>
    <s v="Approved"/>
    <s v="Giant Bicycles"/>
    <s v="Standard"/>
    <s v="medium"/>
    <s v="large"/>
    <n v="1812.75"/>
    <n v="582.48"/>
    <d v="2011-03-16T00:00:00"/>
  </r>
  <r>
    <n v="6614"/>
    <n v="92"/>
    <x v="785"/>
    <d v="2017-11-03T00:00:00"/>
    <b v="1"/>
    <s v="Approved"/>
    <s v="WeareA2B"/>
    <s v="Standard"/>
    <s v="medium"/>
    <s v="small"/>
    <n v="1415.01"/>
    <n v="1259.3599999999999"/>
    <d v="2003-01-05T00:00:00"/>
  </r>
  <r>
    <n v="6615"/>
    <n v="40"/>
    <x v="2444"/>
    <d v="2017-06-09T00:00:00"/>
    <b v="1"/>
    <s v="Approved"/>
    <s v="OHM Cycles"/>
    <s v="Standard"/>
    <s v="high"/>
    <s v="medium"/>
    <n v="1458.17"/>
    <n v="874.9"/>
    <d v="2011-05-09T00:00:00"/>
  </r>
  <r>
    <n v="6616"/>
    <n v="87"/>
    <x v="1258"/>
    <d v="2017-05-17T00:00:00"/>
    <b v="0"/>
    <s v="Approved"/>
    <s v="OHM Cycles"/>
    <s v="Standard"/>
    <s v="medium"/>
    <s v="medium"/>
    <n v="1636.9"/>
    <n v="44.71"/>
    <d v="2006-05-22T00:00:00"/>
  </r>
  <r>
    <n v="6617"/>
    <n v="90"/>
    <x v="31"/>
    <d v="2017-02-22T00:00:00"/>
    <b v="0"/>
    <s v="Approved"/>
    <s v="Norco Bicycles"/>
    <s v="Standard"/>
    <s v="low"/>
    <s v="medium"/>
    <n v="363.01"/>
    <n v="290.41000000000003"/>
    <d v="2004-01-16T00:00:00"/>
  </r>
  <r>
    <n v="6618"/>
    <n v="0"/>
    <x v="1067"/>
    <d v="2017-06-11T00:00:00"/>
    <b v="0"/>
    <s v="Cancelled"/>
    <s v="Norco Bicycles"/>
    <s v="Road"/>
    <s v="medium"/>
    <s v="medium"/>
    <n v="544.04999999999995"/>
    <n v="376.84"/>
    <d v="2005-10-22T00:00:00"/>
  </r>
  <r>
    <n v="6619"/>
    <n v="8"/>
    <x v="2424"/>
    <d v="2017-06-10T00:00:00"/>
    <b v="1"/>
    <s v="Approved"/>
    <s v="Solex"/>
    <s v="Road"/>
    <s v="medium"/>
    <s v="small"/>
    <n v="1703.52"/>
    <n v="1516.13"/>
    <d v="2011-04-16T00:00:00"/>
  </r>
  <r>
    <n v="6620"/>
    <n v="53"/>
    <x v="2412"/>
    <d v="2017-05-22T00:00:00"/>
    <b v="1"/>
    <s v="Approved"/>
    <s v="OHM Cycles"/>
    <s v="Standard"/>
    <s v="medium"/>
    <s v="medium"/>
    <n v="795.34"/>
    <n v="101.58"/>
    <d v="1997-02-09T00:00:00"/>
  </r>
  <r>
    <n v="6621"/>
    <n v="37"/>
    <x v="1488"/>
    <d v="2017-01-05T00:00:00"/>
    <b v="1"/>
    <s v="Approved"/>
    <s v="OHM Cycles"/>
    <s v="Standard"/>
    <s v="low"/>
    <s v="medium"/>
    <n v="1793.43"/>
    <n v="248.82"/>
    <d v="1999-07-20T00:00:00"/>
  </r>
  <r>
    <n v="6622"/>
    <n v="59"/>
    <x v="659"/>
    <d v="2017-06-01T00:00:00"/>
    <b v="0"/>
    <s v="Approved"/>
    <s v="Solex"/>
    <s v="Standard"/>
    <s v="medium"/>
    <s v="large"/>
    <n v="1061.56"/>
    <n v="733.58"/>
    <d v="1993-07-20T00:00:00"/>
  </r>
  <r>
    <n v="6623"/>
    <n v="86"/>
    <x v="1920"/>
    <d v="2017-04-08T00:00:00"/>
    <b v="0"/>
    <s v="Approved"/>
    <s v="OHM Cycles"/>
    <s v="Standard"/>
    <s v="medium"/>
    <s v="medium"/>
    <n v="235.63"/>
    <n v="125.07"/>
    <d v="2005-05-10T00:00:00"/>
  </r>
  <r>
    <n v="6624"/>
    <n v="50"/>
    <x v="2524"/>
    <d v="2017-08-14T00:00:00"/>
    <b v="1"/>
    <s v="Approved"/>
    <s v="WeareA2B"/>
    <s v="Standard"/>
    <s v="medium"/>
    <s v="small"/>
    <n v="175.89"/>
    <n v="131.91999999999999"/>
    <d v="2001-11-25T00:00:00"/>
  </r>
  <r>
    <n v="6625"/>
    <n v="30"/>
    <x v="384"/>
    <d v="2017-05-28T00:00:00"/>
    <b v="1"/>
    <s v="Approved"/>
    <s v="OHM Cycles"/>
    <s v="Standard"/>
    <s v="medium"/>
    <s v="medium"/>
    <n v="1227.3399999999999"/>
    <n v="770.89"/>
    <d v="1994-08-10T00:00:00"/>
  </r>
  <r>
    <n v="6626"/>
    <n v="75"/>
    <x v="1847"/>
    <d v="2017-01-03T00:00:00"/>
    <b v="0"/>
    <s v="Approved"/>
    <s v="Giant Bicycles"/>
    <s v="Touring"/>
    <s v="medium"/>
    <s v="large"/>
    <n v="1873.97"/>
    <n v="863.95"/>
    <d v="2006-05-22T00:00:00"/>
  </r>
  <r>
    <n v="6627"/>
    <n v="99"/>
    <x v="1974"/>
    <d v="2017-02-04T00:00:00"/>
    <b v="0"/>
    <s v="Approved"/>
    <s v="OHM Cycles"/>
    <s v="Standard"/>
    <s v="medium"/>
    <s v="medium"/>
    <n v="1227.3399999999999"/>
    <n v="770.89"/>
    <d v="1994-08-10T00:00:00"/>
  </r>
  <r>
    <n v="6629"/>
    <n v="20"/>
    <x v="1866"/>
    <d v="2017-03-19T00:00:00"/>
    <b v="0"/>
    <s v="Approved"/>
    <s v="Trek Bicycles"/>
    <s v="Standard"/>
    <s v="medium"/>
    <s v="small"/>
    <n v="1775.81"/>
    <n v="1580.47"/>
    <d v="2011-05-07T00:00:00"/>
  </r>
  <r>
    <n v="6630"/>
    <n v="77"/>
    <x v="2500"/>
    <d v="2017-12-03T00:00:00"/>
    <b v="0"/>
    <s v="Approved"/>
    <s v="WeareA2B"/>
    <s v="Standard"/>
    <s v="medium"/>
    <s v="medium"/>
    <n v="1769.64"/>
    <n v="108.76"/>
    <d v="2003-02-16T00:00:00"/>
  </r>
  <r>
    <n v="6631"/>
    <n v="90"/>
    <x v="1427"/>
    <d v="2017-05-18T00:00:00"/>
    <b v="1"/>
    <s v="Approved"/>
    <s v="Norco Bicycles"/>
    <s v="Standard"/>
    <s v="low"/>
    <s v="medium"/>
    <n v="363.01"/>
    <n v="290.41000000000003"/>
    <d v="2005-05-10T00:00:00"/>
  </r>
  <r>
    <n v="6632"/>
    <n v="41"/>
    <x v="796"/>
    <d v="2017-10-20T00:00:00"/>
    <b v="0"/>
    <s v="Approved"/>
    <s v="Solex"/>
    <s v="Road"/>
    <s v="medium"/>
    <s v="medium"/>
    <n v="416.98"/>
    <n v="312.74"/>
    <d v="2012-06-04T00:00:00"/>
  </r>
  <r>
    <n v="6633"/>
    <n v="61"/>
    <x v="331"/>
    <d v="2017-01-09T00:00:00"/>
    <b v="1"/>
    <s v="Approved"/>
    <s v="OHM Cycles"/>
    <s v="Standard"/>
    <s v="low"/>
    <s v="medium"/>
    <n v="71.16"/>
    <n v="56.93"/>
    <d v="1992-10-02T00:00:00"/>
  </r>
  <r>
    <n v="6634"/>
    <n v="2"/>
    <x v="21"/>
    <d v="2017-05-18T00:00:00"/>
    <b v="1"/>
    <s v="Approved"/>
    <s v="Solex"/>
    <s v="Standard"/>
    <s v="medium"/>
    <s v="medium"/>
    <n v="71.489999999999995"/>
    <n v="53.62"/>
    <d v="2012-12-02T00:00:00"/>
  </r>
  <r>
    <n v="6635"/>
    <n v="83"/>
    <x v="2910"/>
    <d v="2017-03-30T00:00:00"/>
    <b v="0"/>
    <s v="Approved"/>
    <s v="Solex"/>
    <s v="Touring"/>
    <s v="medium"/>
    <s v="large"/>
    <n v="2083.94"/>
    <n v="675.03"/>
    <d v="2015-08-02T00:00:00"/>
  </r>
  <r>
    <n v="6636"/>
    <n v="12"/>
    <x v="1676"/>
    <d v="2017-11-18T00:00:00"/>
    <b v="1"/>
    <s v="Approved"/>
    <s v="WeareA2B"/>
    <s v="Standard"/>
    <s v="medium"/>
    <s v="medium"/>
    <n v="1231.1500000000001"/>
    <n v="161.6"/>
    <d v="1996-11-09T00:00:00"/>
  </r>
  <r>
    <n v="6637"/>
    <n v="47"/>
    <x v="2898"/>
    <d v="2017-05-20T00:00:00"/>
    <b v="1"/>
    <s v="Approved"/>
    <s v="Trek Bicycles"/>
    <s v="Road"/>
    <s v="low"/>
    <s v="small"/>
    <n v="1720.7"/>
    <n v="1531.42"/>
    <d v="2006-10-01T00:00:00"/>
  </r>
  <r>
    <n v="6638"/>
    <n v="97"/>
    <x v="1905"/>
    <d v="2017-04-18T00:00:00"/>
    <b v="0"/>
    <s v="Approved"/>
    <s v="Solex"/>
    <s v="Standard"/>
    <s v="medium"/>
    <s v="large"/>
    <n v="202.62"/>
    <n v="151.96"/>
    <d v="1994-08-10T00:00:00"/>
  </r>
  <r>
    <n v="6639"/>
    <n v="15"/>
    <x v="1683"/>
    <d v="2017-12-02T00:00:00"/>
    <b v="1"/>
    <s v="Approved"/>
    <s v="Norco Bicycles"/>
    <s v="Standard"/>
    <s v="low"/>
    <s v="medium"/>
    <n v="958.74"/>
    <n v="748.9"/>
    <d v="2013-03-12T00:00:00"/>
  </r>
  <r>
    <n v="6640"/>
    <n v="36"/>
    <x v="2440"/>
    <d v="2017-01-25T00:00:00"/>
    <b v="1"/>
    <s v="Approved"/>
    <s v="Solex"/>
    <s v="Standard"/>
    <s v="low"/>
    <s v="medium"/>
    <n v="945.04"/>
    <n v="507.58"/>
    <d v="1999-07-20T00:00:00"/>
  </r>
  <r>
    <n v="6641"/>
    <n v="92"/>
    <x v="537"/>
    <d v="2017-12-04T00:00:00"/>
    <b v="1"/>
    <s v="Approved"/>
    <s v="WeareA2B"/>
    <s v="Touring"/>
    <s v="medium"/>
    <s v="large"/>
    <n v="1890.39"/>
    <n v="260.14"/>
    <d v="1993-07-20T00:00:00"/>
  </r>
  <r>
    <n v="6642"/>
    <n v="35"/>
    <x v="887"/>
    <d v="2017-06-02T00:00:00"/>
    <b v="0"/>
    <s v="Approved"/>
    <s v="Trek Bicycles"/>
    <s v="Standard"/>
    <s v="low"/>
    <s v="medium"/>
    <n v="1057.51"/>
    <n v="154.4"/>
    <d v="2008-03-19T00:00:00"/>
  </r>
  <r>
    <n v="6643"/>
    <n v="3"/>
    <x v="401"/>
    <d v="2017-03-05T00:00:00"/>
    <b v="1"/>
    <s v="Approved"/>
    <s v="Trek Bicycles"/>
    <s v="Standard"/>
    <s v="medium"/>
    <s v="large"/>
    <n v="2091.4699999999998"/>
    <n v="388.92"/>
    <d v="2004-09-28T00:00:00"/>
  </r>
  <r>
    <n v="6645"/>
    <n v="40"/>
    <x v="2989"/>
    <d v="2017-03-15T00:00:00"/>
    <b v="1"/>
    <s v="Approved"/>
    <s v="Trek Bicycles"/>
    <s v="Road"/>
    <s v="medium"/>
    <s v="large"/>
    <n v="1894.19"/>
    <n v="598.76"/>
    <d v="2003-07-21T00:00:00"/>
  </r>
  <r>
    <n v="6646"/>
    <n v="5"/>
    <x v="2990"/>
    <d v="2017-04-05T00:00:00"/>
    <b v="0"/>
    <s v="Approved"/>
    <s v="Trek Bicycles"/>
    <s v="Mountain"/>
    <s v="low"/>
    <s v="medium"/>
    <n v="574.64"/>
    <n v="459.71"/>
    <d v="2003-02-07T00:00:00"/>
  </r>
  <r>
    <n v="6647"/>
    <n v="10"/>
    <x v="877"/>
    <d v="2017-07-07T00:00:00"/>
    <b v="0"/>
    <s v="Approved"/>
    <s v="WeareA2B"/>
    <s v="Touring"/>
    <s v="medium"/>
    <s v="medium"/>
    <n v="1466.68"/>
    <n v="363.25"/>
    <d v="2014-03-03T00:00:00"/>
  </r>
  <r>
    <n v="6648"/>
    <n v="51"/>
    <x v="469"/>
    <d v="2017-01-27T00:00:00"/>
    <b v="0"/>
    <s v="Approved"/>
    <s v="OHM Cycles"/>
    <s v="Standard"/>
    <s v="high"/>
    <s v="medium"/>
    <n v="2005.66"/>
    <n v="1203.4000000000001"/>
    <d v="2012-04-10T00:00:00"/>
  </r>
  <r>
    <n v="6649"/>
    <n v="71"/>
    <x v="1726"/>
    <d v="2017-07-01T00:00:00"/>
    <b v="0"/>
    <s v="Approved"/>
    <s v="Solex"/>
    <s v="Standard"/>
    <s v="high"/>
    <s v="large"/>
    <n v="1842.92"/>
    <n v="1105.75"/>
    <d v="2011-01-10T00:00:00"/>
  </r>
  <r>
    <n v="6650"/>
    <n v="54"/>
    <x v="178"/>
    <d v="2017-01-20T00:00:00"/>
    <b v="1"/>
    <s v="Approved"/>
    <s v="WeareA2B"/>
    <s v="Standard"/>
    <s v="medium"/>
    <s v="medium"/>
    <n v="1292.8399999999999"/>
    <n v="13.44"/>
    <d v="2003-07-21T00:00:00"/>
  </r>
  <r>
    <n v="6651"/>
    <n v="63"/>
    <x v="1919"/>
    <d v="2017-03-13T00:00:00"/>
    <b v="0"/>
    <s v="Approved"/>
    <s v="Solex"/>
    <s v="Standard"/>
    <s v="medium"/>
    <s v="medium"/>
    <n v="1483.2"/>
    <n v="99.59"/>
    <d v="1998-12-17T00:00:00"/>
  </r>
  <r>
    <n v="6652"/>
    <n v="50"/>
    <x v="1472"/>
    <d v="2017-04-08T00:00:00"/>
    <b v="1"/>
    <s v="Approved"/>
    <s v="Giant Bicycles"/>
    <s v="Standard"/>
    <s v="medium"/>
    <s v="medium"/>
    <n v="642.70000000000005"/>
    <n v="211.37"/>
    <d v="1995-12-19T00:00:00"/>
  </r>
  <r>
    <n v="6653"/>
    <n v="18"/>
    <x v="1934"/>
    <d v="2017-07-05T00:00:00"/>
    <b v="0"/>
    <s v="Approved"/>
    <s v="Solex"/>
    <s v="Standard"/>
    <s v="medium"/>
    <s v="medium"/>
    <n v="575.27"/>
    <n v="431.45"/>
    <d v="2013-03-12T00:00:00"/>
  </r>
  <r>
    <n v="6654"/>
    <n v="85"/>
    <x v="2380"/>
    <d v="2017-05-07T00:00:00"/>
    <b v="1"/>
    <s v="Approved"/>
    <s v="WeareA2B"/>
    <s v="Standard"/>
    <s v="medium"/>
    <s v="medium"/>
    <n v="752.64"/>
    <n v="205.36"/>
    <d v="1999-06-23T00:00:00"/>
  </r>
  <r>
    <n v="6655"/>
    <n v="52"/>
    <x v="1859"/>
    <d v="2017-01-05T00:00:00"/>
    <b v="0"/>
    <s v="Approved"/>
    <s v="OHM Cycles"/>
    <s v="Road"/>
    <s v="medium"/>
    <s v="medium"/>
    <n v="1280.28"/>
    <n v="829.51"/>
    <d v="2001-11-25T00:00:00"/>
  </r>
  <r>
    <n v="6656"/>
    <n v="48"/>
    <x v="486"/>
    <d v="2017-07-17T00:00:00"/>
    <b v="0"/>
    <s v="Approved"/>
    <s v="WeareA2B"/>
    <s v="Standard"/>
    <s v="medium"/>
    <s v="medium"/>
    <n v="1762.96"/>
    <n v="950.52"/>
    <d v="2011-08-29T00:00:00"/>
  </r>
  <r>
    <n v="6657"/>
    <n v="4"/>
    <x v="2991"/>
    <d v="2017-11-01T00:00:00"/>
    <b v="1"/>
    <s v="Approved"/>
    <s v="Giant Bicycles"/>
    <s v="Standard"/>
    <s v="high"/>
    <s v="medium"/>
    <n v="1129.1300000000001"/>
    <n v="677.48"/>
    <d v="2003-03-18T00:00:00"/>
  </r>
  <r>
    <n v="6658"/>
    <n v="33"/>
    <x v="2131"/>
    <d v="2017-06-15T00:00:00"/>
    <b v="1"/>
    <s v="Approved"/>
    <s v="OHM Cycles"/>
    <s v="Road"/>
    <s v="medium"/>
    <s v="small"/>
    <n v="1810"/>
    <n v="1610.9"/>
    <d v="2008-03-19T00:00:00"/>
  </r>
  <r>
    <n v="6659"/>
    <n v="12"/>
    <x v="1569"/>
    <d v="2017-09-07T00:00:00"/>
    <b v="1"/>
    <s v="Approved"/>
    <s v="WeareA2B"/>
    <s v="Standard"/>
    <s v="medium"/>
    <s v="medium"/>
    <n v="1231.1500000000001"/>
    <n v="161.6"/>
    <d v="2004-08-17T00:00:00"/>
  </r>
  <r>
    <n v="6660"/>
    <n v="80"/>
    <x v="2750"/>
    <d v="2017-09-20T00:00:00"/>
    <b v="0"/>
    <s v="Cancelled"/>
    <s v="OHM Cycles"/>
    <s v="Touring"/>
    <s v="low"/>
    <s v="medium"/>
    <n v="1073.07"/>
    <n v="933.84"/>
    <d v="1997-01-25T00:00:00"/>
  </r>
  <r>
    <n v="6661"/>
    <n v="52"/>
    <x v="2223"/>
    <d v="2017-02-05T00:00:00"/>
    <b v="1"/>
    <s v="Approved"/>
    <s v="OHM Cycles"/>
    <s v="Road"/>
    <s v="medium"/>
    <s v="medium"/>
    <n v="1280.28"/>
    <n v="829.51"/>
    <d v="2009-04-12T00:00:00"/>
  </r>
  <r>
    <n v="6662"/>
    <n v="56"/>
    <x v="2315"/>
    <d v="2017-04-16T00:00:00"/>
    <b v="0"/>
    <s v="Approved"/>
    <s v="OHM Cycles"/>
    <s v="Standard"/>
    <s v="medium"/>
    <s v="medium"/>
    <n v="183.86"/>
    <n v="137.9"/>
    <d v="2015-06-17T00:00:00"/>
  </r>
  <r>
    <n v="6663"/>
    <n v="34"/>
    <x v="2940"/>
    <d v="2017-11-07T00:00:00"/>
    <b v="0"/>
    <s v="Approved"/>
    <s v="WeareA2B"/>
    <s v="Standard"/>
    <s v="medium"/>
    <s v="medium"/>
    <n v="1231.1500000000001"/>
    <n v="161.6"/>
    <d v="2016-07-09T00:00:00"/>
  </r>
  <r>
    <n v="6664"/>
    <n v="86"/>
    <x v="214"/>
    <d v="2017-05-01T00:00:00"/>
    <b v="0"/>
    <s v="Approved"/>
    <s v="Norco Bicycles"/>
    <s v="Road"/>
    <s v="high"/>
    <s v="large"/>
    <n v="774.53"/>
    <n v="464.72"/>
    <d v="2003-03-18T00:00:00"/>
  </r>
  <r>
    <n v="6665"/>
    <n v="62"/>
    <x v="2468"/>
    <d v="2017-11-18T00:00:00"/>
    <b v="0"/>
    <s v="Approved"/>
    <s v="Solex"/>
    <s v="Standard"/>
    <s v="medium"/>
    <s v="medium"/>
    <n v="478.16"/>
    <n v="298.72000000000003"/>
    <d v="1993-06-23T00:00:00"/>
  </r>
  <r>
    <n v="6666"/>
    <n v="27"/>
    <x v="2852"/>
    <d v="2017-05-26T00:00:00"/>
    <b v="1"/>
    <s v="Approved"/>
    <s v="Trek Bicycles"/>
    <s v="Standard"/>
    <s v="low"/>
    <s v="medium"/>
    <n v="1057.51"/>
    <n v="154.4"/>
    <d v="1999-12-04T00:00:00"/>
  </r>
  <r>
    <n v="6667"/>
    <n v="97"/>
    <x v="659"/>
    <d v="2017-03-19T00:00:00"/>
    <b v="1"/>
    <s v="Approved"/>
    <s v="Solex"/>
    <s v="Standard"/>
    <s v="medium"/>
    <s v="large"/>
    <n v="202.62"/>
    <n v="151.96"/>
    <d v="2016-03-29T00:00:00"/>
  </r>
  <r>
    <n v="6668"/>
    <n v="90"/>
    <x v="1313"/>
    <d v="2017-12-12T00:00:00"/>
    <b v="1"/>
    <s v="Approved"/>
    <s v="Norco Bicycles"/>
    <s v="Standard"/>
    <s v="low"/>
    <s v="medium"/>
    <n v="363.01"/>
    <n v="290.41000000000003"/>
    <d v="2002-10-10T00:00:00"/>
  </r>
  <r>
    <n v="6669"/>
    <n v="94"/>
    <x v="841"/>
    <d v="2017-09-29T00:00:00"/>
    <b v="1"/>
    <s v="Approved"/>
    <s v="Giant Bicycles"/>
    <s v="Standard"/>
    <s v="medium"/>
    <s v="large"/>
    <n v="1635.3"/>
    <n v="993.66"/>
    <d v="2013-06-09T00:00:00"/>
  </r>
  <r>
    <n v="6670"/>
    <n v="46"/>
    <x v="992"/>
    <d v="2017-02-05T00:00:00"/>
    <b v="0"/>
    <s v="Approved"/>
    <s v="OHM Cycles"/>
    <s v="Standard"/>
    <s v="low"/>
    <s v="medium"/>
    <n v="1793.43"/>
    <n v="248.82"/>
    <d v="2011-03-16T00:00:00"/>
  </r>
  <r>
    <n v="6671"/>
    <n v="31"/>
    <x v="410"/>
    <d v="2017-03-21T00:00:00"/>
    <b v="0"/>
    <s v="Approved"/>
    <s v="Giant Bicycles"/>
    <s v="Standard"/>
    <s v="medium"/>
    <s v="medium"/>
    <n v="230.91"/>
    <n v="173.18"/>
    <d v="2006-11-10T00:00:00"/>
  </r>
  <r>
    <n v="6672"/>
    <n v="94"/>
    <x v="1057"/>
    <d v="2017-04-13T00:00:00"/>
    <b v="1"/>
    <s v="Approved"/>
    <s v="Giant Bicycles"/>
    <s v="Standard"/>
    <s v="medium"/>
    <s v="large"/>
    <n v="1635.3"/>
    <n v="993.66"/>
    <d v="2013-06-09T00:00:00"/>
  </r>
  <r>
    <n v="6673"/>
    <n v="13"/>
    <x v="1067"/>
    <d v="2017-01-14T00:00:00"/>
    <b v="1"/>
    <s v="Approved"/>
    <s v="Solex"/>
    <s v="Standard"/>
    <s v="medium"/>
    <s v="medium"/>
    <n v="1577.53"/>
    <n v="826.51"/>
    <d v="2011-03-16T00:00:00"/>
  </r>
  <r>
    <n v="6674"/>
    <n v="76"/>
    <x v="2514"/>
    <d v="2017-09-20T00:00:00"/>
    <b v="0"/>
    <s v="Approved"/>
    <s v="WeareA2B"/>
    <s v="Standard"/>
    <s v="low"/>
    <s v="medium"/>
    <n v="642.30999999999995"/>
    <n v="513.85"/>
    <d v="1991-07-10T00:00:00"/>
  </r>
  <r>
    <n v="6676"/>
    <n v="12"/>
    <x v="1596"/>
    <d v="2017-12-24T00:00:00"/>
    <b v="1"/>
    <s v="Approved"/>
    <s v="WeareA2B"/>
    <s v="Standard"/>
    <s v="medium"/>
    <s v="medium"/>
    <n v="1231.1500000000001"/>
    <n v="161.6"/>
    <d v="2004-08-17T00:00:00"/>
  </r>
  <r>
    <n v="6677"/>
    <n v="62"/>
    <x v="522"/>
    <d v="2017-08-12T00:00:00"/>
    <b v="0"/>
    <s v="Approved"/>
    <s v="Solex"/>
    <s v="Standard"/>
    <s v="medium"/>
    <s v="medium"/>
    <n v="478.16"/>
    <n v="298.72000000000003"/>
    <d v="1998-12-17T00:00:00"/>
  </r>
  <r>
    <n v="6678"/>
    <n v="50"/>
    <x v="2389"/>
    <d v="2017-07-09T00:00:00"/>
    <b v="0"/>
    <s v="Approved"/>
    <s v="Giant Bicycles"/>
    <s v="Standard"/>
    <s v="medium"/>
    <s v="medium"/>
    <n v="642.70000000000005"/>
    <n v="211.37"/>
    <d v="1995-12-19T00:00:00"/>
  </r>
  <r>
    <n v="6679"/>
    <n v="79"/>
    <x v="183"/>
    <d v="2017-10-04T00:00:00"/>
    <b v="1"/>
    <s v="Approved"/>
    <s v="Norco Bicycles"/>
    <s v="Standard"/>
    <s v="medium"/>
    <s v="medium"/>
    <n v="1555.58"/>
    <n v="818.01"/>
    <d v="1997-01-25T00:00:00"/>
  </r>
  <r>
    <n v="6680"/>
    <n v="45"/>
    <x v="1209"/>
    <d v="2017-05-21T00:00:00"/>
    <b v="1"/>
    <s v="Approved"/>
    <s v="Trek Bicycles"/>
    <s v="Road"/>
    <s v="low"/>
    <s v="medium"/>
    <n v="980.37"/>
    <n v="234.43"/>
    <d v="2004-09-28T00:00:00"/>
  </r>
  <r>
    <n v="6681"/>
    <n v="55"/>
    <x v="2992"/>
    <d v="2017-10-20T00:00:00"/>
    <b v="0"/>
    <s v="Approved"/>
    <s v="Trek Bicycles"/>
    <s v="Road"/>
    <s v="medium"/>
    <s v="large"/>
    <n v="1894.19"/>
    <n v="598.76"/>
    <d v="1997-10-04T00:00:00"/>
  </r>
  <r>
    <n v="6682"/>
    <n v="6"/>
    <x v="788"/>
    <d v="2017-11-23T00:00:00"/>
    <b v="0"/>
    <s v="Approved"/>
    <s v="OHM Cycles"/>
    <s v="Standard"/>
    <s v="high"/>
    <s v="medium"/>
    <n v="227.88"/>
    <n v="136.72999999999999"/>
    <d v="2003-02-07T00:00:00"/>
  </r>
  <r>
    <n v="6683"/>
    <n v="92"/>
    <x v="2453"/>
    <d v="2017-08-06T00:00:00"/>
    <b v="1"/>
    <s v="Approved"/>
    <s v="WeareA2B"/>
    <s v="Standard"/>
    <s v="medium"/>
    <s v="small"/>
    <n v="1415.01"/>
    <n v="1259.3599999999999"/>
    <d v="1991-05-06T00:00:00"/>
  </r>
  <r>
    <n v="6684"/>
    <n v="50"/>
    <x v="1385"/>
    <d v="2017-10-21T00:00:00"/>
    <b v="1"/>
    <s v="Approved"/>
    <s v="WeareA2B"/>
    <s v="Standard"/>
    <s v="medium"/>
    <s v="small"/>
    <n v="175.89"/>
    <n v="131.91999999999999"/>
    <d v="2001-11-25T00:00:00"/>
  </r>
  <r>
    <n v="6685"/>
    <n v="52"/>
    <x v="232"/>
    <d v="2017-06-09T00:00:00"/>
    <b v="0"/>
    <s v="Approved"/>
    <s v="OHM Cycles"/>
    <s v="Road"/>
    <s v="medium"/>
    <s v="medium"/>
    <n v="1280.28"/>
    <n v="829.51"/>
    <d v="2015-10-18T00:00:00"/>
  </r>
  <r>
    <n v="6686"/>
    <n v="22"/>
    <x v="861"/>
    <d v="2017-12-03T00:00:00"/>
    <b v="0"/>
    <s v="Approved"/>
    <s v="Solex"/>
    <s v="Standard"/>
    <s v="medium"/>
    <s v="medium"/>
    <n v="575.27"/>
    <n v="431.45"/>
    <d v="2016-02-04T00:00:00"/>
  </r>
  <r>
    <n v="6688"/>
    <n v="18"/>
    <x v="1383"/>
    <d v="2017-01-26T00:00:00"/>
    <b v="1"/>
    <s v="Approved"/>
    <s v="Solex"/>
    <s v="Standard"/>
    <s v="medium"/>
    <s v="medium"/>
    <n v="575.27"/>
    <n v="431.45"/>
    <d v="2009-03-08T00:00:00"/>
  </r>
  <r>
    <n v="6689"/>
    <n v="57"/>
    <x v="313"/>
    <d v="2017-01-24T00:00:00"/>
    <b v="0"/>
    <s v="Approved"/>
    <s v="WeareA2B"/>
    <s v="Touring"/>
    <s v="medium"/>
    <s v="large"/>
    <n v="1890.39"/>
    <n v="260.14"/>
    <d v="1991-01-21T00:00:00"/>
  </r>
  <r>
    <n v="6690"/>
    <n v="72"/>
    <x v="2619"/>
    <d v="2017-05-18T00:00:00"/>
    <b v="0"/>
    <s v="Approved"/>
    <s v="Norco Bicycles"/>
    <s v="Standard"/>
    <s v="medium"/>
    <s v="medium"/>
    <n v="360.4"/>
    <n v="270.3"/>
    <d v="1997-01-25T00:00:00"/>
  </r>
  <r>
    <n v="6691"/>
    <n v="22"/>
    <x v="69"/>
    <d v="2017-09-16T00:00:00"/>
    <b v="1"/>
    <s v="Approved"/>
    <s v="WeareA2B"/>
    <s v="Standard"/>
    <s v="medium"/>
    <s v="medium"/>
    <n v="60.34"/>
    <n v="45.26"/>
    <d v="1993-07-15T00:00:00"/>
  </r>
  <r>
    <n v="6692"/>
    <n v="96"/>
    <x v="1186"/>
    <d v="2017-06-03T00:00:00"/>
    <b v="0"/>
    <s v="Approved"/>
    <s v="WeareA2B"/>
    <s v="Road"/>
    <s v="low"/>
    <s v="small"/>
    <n v="1172.78"/>
    <n v="1043.77"/>
    <d v="2002-10-10T00:00:00"/>
  </r>
  <r>
    <n v="6693"/>
    <n v="74"/>
    <x v="2993"/>
    <d v="2017-06-15T00:00:00"/>
    <b v="0"/>
    <s v="Approved"/>
    <s v="WeareA2B"/>
    <s v="Standard"/>
    <s v="medium"/>
    <s v="medium"/>
    <n v="1228.07"/>
    <n v="400.91"/>
    <d v="2006-05-22T00:00:00"/>
  </r>
  <r>
    <n v="6694"/>
    <n v="42"/>
    <x v="1046"/>
    <d v="2017-03-07T00:00:00"/>
    <b v="0"/>
    <s v="Approved"/>
    <s v="OHM Cycles"/>
    <s v="Road"/>
    <s v="medium"/>
    <s v="small"/>
    <n v="1810"/>
    <n v="1610.9"/>
    <d v="2008-03-19T00:00:00"/>
  </r>
  <r>
    <n v="6695"/>
    <n v="14"/>
    <x v="2994"/>
    <d v="2017-06-06T00:00:00"/>
    <b v="1"/>
    <s v="Approved"/>
    <s v="Trek Bicycles"/>
    <s v="Standard"/>
    <s v="medium"/>
    <s v="small"/>
    <n v="1386.84"/>
    <n v="1234.29"/>
    <d v="1996-04-05T00:00:00"/>
  </r>
  <r>
    <n v="6696"/>
    <n v="53"/>
    <x v="2995"/>
    <d v="2017-08-22T00:00:00"/>
    <b v="1"/>
    <s v="Approved"/>
    <s v="Giant Bicycles"/>
    <s v="Standard"/>
    <s v="high"/>
    <s v="medium"/>
    <n v="1274.93"/>
    <n v="764.96"/>
    <d v="2007-08-04T00:00:00"/>
  </r>
  <r>
    <n v="6697"/>
    <n v="11"/>
    <x v="2566"/>
    <d v="2017-06-02T00:00:00"/>
    <b v="1"/>
    <s v="Approved"/>
    <s v="Trek Bicycles"/>
    <s v="Standard"/>
    <s v="medium"/>
    <s v="small"/>
    <n v="1775.81"/>
    <n v="1580.47"/>
    <d v="2010-05-05T00:00:00"/>
  </r>
  <r>
    <n v="6698"/>
    <n v="64"/>
    <x v="2590"/>
    <d v="2017-08-01T00:00:00"/>
    <b v="0"/>
    <s v="Approved"/>
    <s v="Trek Bicycles"/>
    <s v="Standard"/>
    <s v="medium"/>
    <s v="large"/>
    <n v="1469.44"/>
    <n v="596.54999999999995"/>
    <d v="2015-05-21T00:00:00"/>
  </r>
  <r>
    <n v="6699"/>
    <n v="0"/>
    <x v="1495"/>
    <d v="2017-08-02T00:00:00"/>
    <b v="0"/>
    <s v="Approved"/>
    <s v="Trek Bicycles"/>
    <s v="Road"/>
    <s v="medium"/>
    <s v="medium"/>
    <n v="533.51"/>
    <n v="400.13"/>
    <d v="2012-06-04T00:00:00"/>
  </r>
  <r>
    <n v="6700"/>
    <n v="59"/>
    <x v="662"/>
    <d v="2017-02-18T00:00:00"/>
    <b v="0"/>
    <s v="Approved"/>
    <s v="WeareA2B"/>
    <s v="Standard"/>
    <s v="medium"/>
    <s v="small"/>
    <n v="1415.01"/>
    <n v="1259.3599999999999"/>
    <d v="2003-01-05T00:00:00"/>
  </r>
  <r>
    <n v="6701"/>
    <n v="96"/>
    <x v="152"/>
    <d v="2017-11-05T00:00:00"/>
    <b v="0"/>
    <s v="Approved"/>
    <s v="WeareA2B"/>
    <s v="Road"/>
    <s v="low"/>
    <s v="small"/>
    <n v="1172.78"/>
    <n v="1043.77"/>
    <d v="1994-08-10T00:00:00"/>
  </r>
  <r>
    <n v="6702"/>
    <n v="59"/>
    <x v="2996"/>
    <d v="2017-05-04T00:00:00"/>
    <b v="0"/>
    <s v="Approved"/>
    <s v="WeareA2B"/>
    <s v="Standard"/>
    <s v="medium"/>
    <s v="small"/>
    <n v="1415.01"/>
    <n v="1259.3599999999999"/>
    <d v="2002-10-10T00:00:00"/>
  </r>
  <r>
    <n v="6703"/>
    <n v="53"/>
    <x v="2788"/>
    <d v="2017-10-05T00:00:00"/>
    <b v="0"/>
    <s v="Approved"/>
    <s v="OHM Cycles"/>
    <s v="Standard"/>
    <s v="medium"/>
    <s v="medium"/>
    <n v="795.34"/>
    <n v="101.58"/>
    <d v="1997-02-09T00:00:00"/>
  </r>
  <r>
    <n v="6704"/>
    <n v="22"/>
    <x v="1791"/>
    <d v="2017-05-18T00:00:00"/>
    <b v="1"/>
    <s v="Approved"/>
    <s v="WeareA2B"/>
    <s v="Standard"/>
    <s v="medium"/>
    <s v="medium"/>
    <n v="60.34"/>
    <n v="45.26"/>
    <d v="1991-08-05T00:00:00"/>
  </r>
  <r>
    <n v="6705"/>
    <n v="72"/>
    <x v="2873"/>
    <d v="2017-09-04T00:00:00"/>
    <b v="1"/>
    <s v="Approved"/>
    <s v="Norco Bicycles"/>
    <s v="Standard"/>
    <s v="medium"/>
    <s v="medium"/>
    <n v="360.4"/>
    <n v="270.3"/>
    <d v="2016-12-06T00:00:00"/>
  </r>
  <r>
    <n v="6706"/>
    <n v="35"/>
    <x v="320"/>
    <d v="2017-05-31T00:00:00"/>
    <b v="1"/>
    <s v="Approved"/>
    <s v="Trek Bicycles"/>
    <s v="Standard"/>
    <s v="low"/>
    <s v="medium"/>
    <n v="1057.51"/>
    <n v="154.4"/>
    <d v="1994-07-12T00:00:00"/>
  </r>
  <r>
    <n v="6707"/>
    <n v="2"/>
    <x v="288"/>
    <d v="2017-12-01T00:00:00"/>
    <b v="1"/>
    <s v="Approved"/>
    <s v="Giant Bicycles"/>
    <s v="Road"/>
    <s v="low"/>
    <s v="small"/>
    <n v="590.26"/>
    <n v="525.33000000000004"/>
    <d v="2010-11-05T00:00:00"/>
  </r>
  <r>
    <n v="6708"/>
    <n v="17"/>
    <x v="2117"/>
    <d v="2017-09-12T00:00:00"/>
    <b v="0"/>
    <s v="Approved"/>
    <s v="Solex"/>
    <s v="Standard"/>
    <s v="high"/>
    <s v="medium"/>
    <n v="1024.6600000000001"/>
    <n v="614.79999999999995"/>
    <d v="2010-05-05T00:00:00"/>
  </r>
  <r>
    <n v="6709"/>
    <n v="40"/>
    <x v="517"/>
    <d v="2017-11-30T00:00:00"/>
    <b v="1"/>
    <s v="Approved"/>
    <s v="Trek Bicycles"/>
    <s v="Road"/>
    <s v="medium"/>
    <s v="large"/>
    <n v="1894.19"/>
    <n v="598.76"/>
    <d v="1998-12-17T00:00:00"/>
  </r>
  <r>
    <n v="6710"/>
    <n v="43"/>
    <x v="2997"/>
    <d v="2017-03-31T00:00:00"/>
    <b v="1"/>
    <s v="Approved"/>
    <s v="Solex"/>
    <s v="Standard"/>
    <s v="medium"/>
    <s v="medium"/>
    <n v="1151.96"/>
    <n v="649.49"/>
    <d v="1997-02-09T00:00:00"/>
  </r>
  <r>
    <n v="6711"/>
    <n v="41"/>
    <x v="2998"/>
    <d v="2017-01-14T00:00:00"/>
    <b v="0"/>
    <s v="Approved"/>
    <s v="Norco Bicycles"/>
    <s v="Standard"/>
    <s v="low"/>
    <s v="medium"/>
    <n v="958.74"/>
    <n v="748.9"/>
    <d v="2005-12-07T00:00:00"/>
  </r>
  <r>
    <n v="6712"/>
    <n v="82"/>
    <x v="1808"/>
    <d v="2017-11-25T00:00:00"/>
    <b v="0"/>
    <s v="Approved"/>
    <s v="Norco Bicycles"/>
    <s v="Standard"/>
    <s v="high"/>
    <s v="medium"/>
    <n v="1148.6400000000001"/>
    <n v="689.18"/>
    <d v="2015-08-10T00:00:00"/>
  </r>
  <r>
    <n v="6713"/>
    <n v="84"/>
    <x v="2920"/>
    <d v="2017-10-08T00:00:00"/>
    <b v="0"/>
    <s v="Approved"/>
    <s v="Giant Bicycles"/>
    <s v="Road"/>
    <s v="medium"/>
    <s v="medium"/>
    <n v="792.9"/>
    <n v="594.67999999999995"/>
    <d v="2011-01-10T00:00:00"/>
  </r>
  <r>
    <n v="6714"/>
    <n v="99"/>
    <x v="2095"/>
    <d v="2017-07-31T00:00:00"/>
    <b v="0"/>
    <s v="Approved"/>
    <s v="Trek Bicycles"/>
    <s v="Road"/>
    <s v="low"/>
    <s v="small"/>
    <n v="1720.7"/>
    <n v="1531.42"/>
    <d v="2006-10-01T00:00:00"/>
  </r>
  <r>
    <n v="6715"/>
    <n v="35"/>
    <x v="1995"/>
    <d v="2017-02-05T00:00:00"/>
    <b v="0"/>
    <s v="Approved"/>
    <s v="Trek Bicycles"/>
    <s v="Standard"/>
    <s v="low"/>
    <s v="medium"/>
    <n v="1057.51"/>
    <n v="154.4"/>
    <d v="2011-03-16T00:00:00"/>
  </r>
  <r>
    <n v="6716"/>
    <n v="80"/>
    <x v="1424"/>
    <d v="2017-06-21T00:00:00"/>
    <b v="0"/>
    <s v="Approved"/>
    <s v="OHM Cycles"/>
    <s v="Touring"/>
    <s v="low"/>
    <s v="medium"/>
    <n v="1073.07"/>
    <n v="933.84"/>
    <d v="2013-09-16T00:00:00"/>
  </r>
  <r>
    <n v="6717"/>
    <n v="30"/>
    <x v="2665"/>
    <d v="2017-04-01T00:00:00"/>
    <b v="1"/>
    <s v="Approved"/>
    <s v="Solex"/>
    <s v="Standard"/>
    <s v="high"/>
    <s v="medium"/>
    <n v="748.17"/>
    <n v="448.9"/>
    <d v="2003-03-18T00:00:00"/>
  </r>
  <r>
    <n v="6718"/>
    <n v="95"/>
    <x v="1451"/>
    <d v="2017-06-09T00:00:00"/>
    <b v="0"/>
    <s v="Approved"/>
    <s v="Giant Bicycles"/>
    <s v="Standard"/>
    <s v="medium"/>
    <s v="large"/>
    <n v="569.55999999999995"/>
    <n v="528.42999999999995"/>
    <d v="2016-03-29T00:00:00"/>
  </r>
  <r>
    <n v="6719"/>
    <n v="24"/>
    <x v="551"/>
    <d v="2017-03-12T00:00:00"/>
    <b v="0"/>
    <s v="Approved"/>
    <s v="Solex"/>
    <s v="Road"/>
    <s v="medium"/>
    <s v="large"/>
    <n v="1777.8"/>
    <n v="820.78"/>
    <d v="2006-11-10T00:00:00"/>
  </r>
  <r>
    <n v="6720"/>
    <n v="11"/>
    <x v="409"/>
    <d v="2017-08-18T00:00:00"/>
    <b v="0"/>
    <s v="Approved"/>
    <s v="Giant Bicycles"/>
    <s v="Standard"/>
    <s v="high"/>
    <s v="medium"/>
    <n v="1274.93"/>
    <n v="764.96"/>
    <d v="1994-09-09T00:00:00"/>
  </r>
  <r>
    <n v="6721"/>
    <n v="77"/>
    <x v="1510"/>
    <d v="2017-03-11T00:00:00"/>
    <b v="0"/>
    <s v="Approved"/>
    <s v="Norco Bicycles"/>
    <s v="Road"/>
    <s v="medium"/>
    <s v="large"/>
    <n v="1240.31"/>
    <n v="795.1"/>
    <d v="2004-12-18T00:00:00"/>
  </r>
  <r>
    <n v="6722"/>
    <n v="19"/>
    <x v="1719"/>
    <d v="2017-09-24T00:00:00"/>
    <b v="1"/>
    <s v="Approved"/>
    <s v="OHM Cycles"/>
    <s v="Road"/>
    <s v="high"/>
    <s v="large"/>
    <n v="12.01"/>
    <n v="7.21"/>
    <d v="2010-05-05T00:00:00"/>
  </r>
  <r>
    <n v="6723"/>
    <n v="45"/>
    <x v="913"/>
    <d v="2017-04-05T00:00:00"/>
    <b v="1"/>
    <s v="Approved"/>
    <s v="Solex"/>
    <s v="Standard"/>
    <s v="medium"/>
    <s v="medium"/>
    <n v="441.49"/>
    <n v="84.99"/>
    <d v="2003-02-16T00:00:00"/>
  </r>
  <r>
    <n v="6724"/>
    <n v="44"/>
    <x v="2518"/>
    <d v="2017-01-21T00:00:00"/>
    <b v="0"/>
    <s v="Approved"/>
    <s v="WeareA2B"/>
    <s v="Standard"/>
    <s v="medium"/>
    <s v="medium"/>
    <n v="1769.64"/>
    <n v="108.76"/>
    <d v="2011-05-09T00:00:00"/>
  </r>
  <r>
    <n v="6725"/>
    <n v="0"/>
    <x v="2228"/>
    <d v="2017-04-04T00:00:00"/>
    <b v="0"/>
    <s v="Approved"/>
    <s v="Trek Bicycles"/>
    <s v="Standard"/>
    <s v="high"/>
    <s v="medium"/>
    <n v="358.39"/>
    <n v="215.03"/>
    <d v="1991-05-06T00:00:00"/>
  </r>
  <r>
    <n v="6726"/>
    <n v="93"/>
    <x v="977"/>
    <d v="2017-10-27T00:00:00"/>
    <b v="1"/>
    <s v="Approved"/>
    <s v="WeareA2B"/>
    <s v="Standard"/>
    <s v="medium"/>
    <s v="medium"/>
    <n v="1065.03"/>
    <n v="230.09"/>
    <d v="2000-11-03T00:00:00"/>
  </r>
  <r>
    <n v="6727"/>
    <n v="81"/>
    <x v="424"/>
    <d v="2017-02-25T00:00:00"/>
    <b v="1"/>
    <s v="Approved"/>
    <s v="Norco Bicycles"/>
    <s v="Standard"/>
    <s v="medium"/>
    <s v="small"/>
    <n v="586.45000000000005"/>
    <n v="521.94000000000005"/>
    <d v="1998-12-16T00:00:00"/>
  </r>
  <r>
    <n v="6728"/>
    <n v="77"/>
    <x v="606"/>
    <d v="2017-11-17T00:00:00"/>
    <b v="0"/>
    <s v="Approved"/>
    <s v="Norco Bicycles"/>
    <s v="Road"/>
    <s v="medium"/>
    <s v="large"/>
    <n v="1240.31"/>
    <n v="795.1"/>
    <d v="2011-01-10T00:00:00"/>
  </r>
  <r>
    <n v="6729"/>
    <n v="32"/>
    <x v="87"/>
    <d v="2017-06-28T00:00:00"/>
    <b v="0"/>
    <s v="Approved"/>
    <s v="Giant Bicycles"/>
    <s v="Standard"/>
    <s v="medium"/>
    <s v="medium"/>
    <n v="642.70000000000005"/>
    <n v="211.37"/>
    <d v="2002-03-22T00:00:00"/>
  </r>
  <r>
    <n v="6730"/>
    <n v="86"/>
    <x v="2999"/>
    <d v="2017-03-01T00:00:00"/>
    <b v="1"/>
    <s v="Approved"/>
    <s v="Norco Bicycles"/>
    <s v="Road"/>
    <s v="high"/>
    <s v="large"/>
    <n v="774.53"/>
    <n v="464.72"/>
    <d v="2011-03-16T00:00:00"/>
  </r>
  <r>
    <n v="6731"/>
    <n v="7"/>
    <x v="2370"/>
    <d v="2017-05-19T00:00:00"/>
    <b v="0"/>
    <s v="Approved"/>
    <s v="Trek Bicycles"/>
    <s v="Road"/>
    <s v="low"/>
    <s v="medium"/>
    <n v="980.37"/>
    <n v="234.43"/>
    <d v="2004-09-28T00:00:00"/>
  </r>
  <r>
    <n v="6732"/>
    <n v="58"/>
    <x v="1742"/>
    <d v="2017-03-12T00:00:00"/>
    <b v="1"/>
    <s v="Approved"/>
    <s v="OHM Cycles"/>
    <s v="Road"/>
    <s v="medium"/>
    <s v="medium"/>
    <n v="1280.28"/>
    <n v="829.51"/>
    <d v="2009-04-12T00:00:00"/>
  </r>
  <r>
    <n v="6733"/>
    <n v="78"/>
    <x v="1914"/>
    <d v="2017-04-05T00:00:00"/>
    <b v="0"/>
    <s v="Approved"/>
    <s v="Giant Bicycles"/>
    <s v="Standard"/>
    <s v="medium"/>
    <s v="large"/>
    <n v="1765.3"/>
    <n v="709.48"/>
    <d v="2015-08-02T00:00:00"/>
  </r>
  <r>
    <n v="6734"/>
    <n v="52"/>
    <x v="1950"/>
    <d v="2017-09-07T00:00:00"/>
    <b v="0"/>
    <s v="Approved"/>
    <s v="OHM Cycles"/>
    <s v="Road"/>
    <s v="medium"/>
    <s v="medium"/>
    <n v="1280.28"/>
    <n v="829.51"/>
    <d v="1997-02-09T00:00:00"/>
  </r>
  <r>
    <n v="6735"/>
    <n v="4"/>
    <x v="3000"/>
    <d v="2017-03-05T00:00:00"/>
    <b v="1"/>
    <s v="Approved"/>
    <s v="Giant Bicycles"/>
    <s v="Standard"/>
    <s v="high"/>
    <s v="medium"/>
    <n v="1129.1300000000001"/>
    <n v="677.48"/>
    <d v="2011-08-29T00:00:00"/>
  </r>
  <r>
    <n v="6736"/>
    <n v="99"/>
    <x v="3001"/>
    <d v="2017-03-10T00:00:00"/>
    <b v="0"/>
    <s v="Approved"/>
    <s v="OHM Cycles"/>
    <s v="Standard"/>
    <s v="medium"/>
    <s v="medium"/>
    <n v="1227.3399999999999"/>
    <n v="770.89"/>
    <d v="1994-08-10T00:00:00"/>
  </r>
  <r>
    <n v="6737"/>
    <n v="46"/>
    <x v="2175"/>
    <d v="2017-12-18T00:00:00"/>
    <b v="1"/>
    <s v="Approved"/>
    <s v="Solex"/>
    <s v="Standard"/>
    <s v="low"/>
    <s v="medium"/>
    <n v="1289.8499999999999"/>
    <n v="74.510000000000005"/>
    <d v="2007-12-11T00:00:00"/>
  </r>
  <r>
    <n v="6738"/>
    <n v="31"/>
    <x v="914"/>
    <d v="2017-03-10T00:00:00"/>
    <b v="0"/>
    <s v="Approved"/>
    <s v="Giant Bicycles"/>
    <s v="Standard"/>
    <s v="medium"/>
    <s v="medium"/>
    <n v="230.91"/>
    <n v="173.18"/>
    <d v="2010-06-07T00:00:00"/>
  </r>
  <r>
    <n v="6739"/>
    <n v="69"/>
    <x v="711"/>
    <d v="2017-04-21T00:00:00"/>
    <b v="0"/>
    <s v="Approved"/>
    <s v="Giant Bicycles"/>
    <s v="Road"/>
    <s v="medium"/>
    <s v="medium"/>
    <n v="792.9"/>
    <n v="594.67999999999995"/>
    <d v="1992-10-02T00:00:00"/>
  </r>
  <r>
    <n v="6740"/>
    <n v="11"/>
    <x v="907"/>
    <d v="2017-08-21T00:00:00"/>
    <b v="1"/>
    <s v="Approved"/>
    <s v="Trek Bicycles"/>
    <s v="Standard"/>
    <s v="medium"/>
    <s v="small"/>
    <n v="1775.81"/>
    <n v="1580.47"/>
    <d v="1996-04-05T00:00:00"/>
  </r>
  <r>
    <n v="6741"/>
    <n v="72"/>
    <x v="2873"/>
    <d v="2017-02-12T00:00:00"/>
    <b v="1"/>
    <s v="Approved"/>
    <s v="Norco Bicycles"/>
    <s v="Standard"/>
    <s v="medium"/>
    <s v="medium"/>
    <n v="360.4"/>
    <n v="270.3"/>
    <d v="2016-12-06T00:00:00"/>
  </r>
  <r>
    <n v="6742"/>
    <n v="0"/>
    <x v="364"/>
    <d v="2017-06-16T00:00:00"/>
    <b v="0"/>
    <s v="Approved"/>
    <s v="Solex"/>
    <s v="Standard"/>
    <s v="medium"/>
    <s v="medium"/>
    <n v="441.49"/>
    <n v="84.99"/>
    <d v="1993-04-12T00:00:00"/>
  </r>
  <r>
    <n v="6743"/>
    <n v="85"/>
    <x v="1652"/>
    <d v="2017-06-11T00:00:00"/>
    <b v="0"/>
    <s v="Approved"/>
    <s v="WeareA2B"/>
    <s v="Standard"/>
    <s v="medium"/>
    <s v="medium"/>
    <n v="752.64"/>
    <n v="205.36"/>
    <d v="2004-08-07T00:00:00"/>
  </r>
  <r>
    <n v="6745"/>
    <n v="22"/>
    <x v="2306"/>
    <d v="2017-11-26T00:00:00"/>
    <b v="1"/>
    <s v="Approved"/>
    <s v="WeareA2B"/>
    <s v="Standard"/>
    <s v="medium"/>
    <s v="medium"/>
    <n v="60.34"/>
    <n v="45.26"/>
    <d v="1993-07-15T00:00:00"/>
  </r>
  <r>
    <n v="6746"/>
    <n v="4"/>
    <x v="2471"/>
    <d v="2017-05-16T00:00:00"/>
    <b v="0"/>
    <s v="Approved"/>
    <s v="Giant Bicycles"/>
    <s v="Standard"/>
    <s v="high"/>
    <s v="medium"/>
    <n v="1129.1300000000001"/>
    <n v="677.48"/>
    <d v="2014-03-03T00:00:00"/>
  </r>
  <r>
    <n v="6747"/>
    <n v="59"/>
    <x v="2290"/>
    <d v="2017-09-05T00:00:00"/>
    <b v="1"/>
    <s v="Approved"/>
    <s v="WeareA2B"/>
    <s v="Standard"/>
    <s v="medium"/>
    <s v="small"/>
    <n v="1415.01"/>
    <n v="1259.3599999999999"/>
    <d v="2003-01-05T00:00:00"/>
  </r>
  <r>
    <n v="6748"/>
    <n v="4"/>
    <x v="2141"/>
    <d v="2017-06-24T00:00:00"/>
    <b v="1"/>
    <s v="Approved"/>
    <s v="Giant Bicycles"/>
    <s v="Standard"/>
    <s v="high"/>
    <s v="medium"/>
    <n v="1129.1300000000001"/>
    <n v="677.48"/>
    <d v="2011-04-16T00:00:00"/>
  </r>
  <r>
    <n v="6749"/>
    <n v="81"/>
    <x v="2335"/>
    <d v="2017-04-16T00:00:00"/>
    <b v="0"/>
    <s v="Approved"/>
    <s v="Solex"/>
    <s v="Standard"/>
    <s v="medium"/>
    <s v="medium"/>
    <n v="1151.96"/>
    <n v="649.49"/>
    <d v="1999-12-04T00:00:00"/>
  </r>
  <r>
    <n v="6750"/>
    <n v="84"/>
    <x v="1145"/>
    <d v="2017-10-02T00:00:00"/>
    <b v="1"/>
    <s v="Approved"/>
    <s v="Trek Bicycles"/>
    <s v="Road"/>
    <s v="medium"/>
    <s v="medium"/>
    <n v="290.62"/>
    <n v="215.14"/>
    <d v="2004-12-18T00:00:00"/>
  </r>
  <r>
    <n v="6751"/>
    <n v="20"/>
    <x v="2477"/>
    <d v="2017-12-12T00:00:00"/>
    <b v="0"/>
    <s v="Approved"/>
    <s v="Trek Bicycles"/>
    <s v="Standard"/>
    <s v="medium"/>
    <s v="small"/>
    <n v="1775.81"/>
    <n v="1580.47"/>
    <d v="2016-02-04T00:00:00"/>
  </r>
  <r>
    <n v="6752"/>
    <n v="38"/>
    <x v="1238"/>
    <d v="2017-08-30T00:00:00"/>
    <b v="0"/>
    <s v="Approved"/>
    <s v="Solex"/>
    <s v="Standard"/>
    <s v="medium"/>
    <s v="medium"/>
    <n v="1577.53"/>
    <n v="826.51"/>
    <d v="2008-03-19T00:00:00"/>
  </r>
  <r>
    <n v="6753"/>
    <n v="82"/>
    <x v="1962"/>
    <d v="2017-08-01T00:00:00"/>
    <b v="0"/>
    <s v="Approved"/>
    <s v="Norco Bicycles"/>
    <s v="Standard"/>
    <s v="high"/>
    <s v="medium"/>
    <n v="1148.6400000000001"/>
    <n v="689.18"/>
    <d v="2015-08-10T00:00:00"/>
  </r>
  <r>
    <n v="6754"/>
    <n v="88"/>
    <x v="3002"/>
    <d v="2017-04-10T00:00:00"/>
    <b v="0"/>
    <s v="Approved"/>
    <s v="Norco Bicycles"/>
    <s v="Standard"/>
    <s v="medium"/>
    <s v="medium"/>
    <n v="1198.46"/>
    <n v="381.1"/>
    <d v="1998-12-16T00:00:00"/>
  </r>
  <r>
    <n v="6755"/>
    <n v="0"/>
    <x v="3003"/>
    <d v="2017-11-29T00:00:00"/>
    <b v="0"/>
    <s v="Approved"/>
    <s v="WeareA2B"/>
    <s v="Standard"/>
    <s v="medium"/>
    <s v="medium"/>
    <n v="60.34"/>
    <n v="45.26"/>
    <d v="1993-10-02T00:00:00"/>
  </r>
  <r>
    <n v="6756"/>
    <n v="53"/>
    <x v="613"/>
    <d v="2017-01-14T00:00:00"/>
    <b v="0"/>
    <s v="Approved"/>
    <s v="OHM Cycles"/>
    <s v="Standard"/>
    <s v="medium"/>
    <s v="medium"/>
    <n v="795.34"/>
    <n v="101.58"/>
    <d v="2009-04-12T00:00:00"/>
  </r>
  <r>
    <n v="6757"/>
    <n v="51"/>
    <x v="3004"/>
    <d v="2017-05-17T00:00:00"/>
    <b v="0"/>
    <s v="Approved"/>
    <s v="OHM Cycles"/>
    <s v="Standard"/>
    <s v="high"/>
    <s v="medium"/>
    <n v="2005.66"/>
    <n v="1203.4000000000001"/>
    <d v="2012-04-10T00:00:00"/>
  </r>
  <r>
    <n v="6758"/>
    <n v="0"/>
    <x v="642"/>
    <d v="2017-08-10T00:00:00"/>
    <b v="1"/>
    <s v="Approved"/>
    <s v="Trek Bicycles"/>
    <s v="Road"/>
    <s v="medium"/>
    <s v="medium"/>
    <n v="533.51"/>
    <n v="400.13"/>
    <d v="2003-07-21T00:00:00"/>
  </r>
  <r>
    <n v="6759"/>
    <n v="3"/>
    <x v="136"/>
    <d v="2017-07-29T00:00:00"/>
    <b v="0"/>
    <s v="Approved"/>
    <s v="Trek Bicycles"/>
    <s v="Standard"/>
    <s v="medium"/>
    <s v="large"/>
    <n v="2091.4699999999998"/>
    <n v="388.92"/>
    <d v="2012-09-15T00:00:00"/>
  </r>
  <r>
    <n v="6760"/>
    <n v="84"/>
    <x v="1249"/>
    <d v="2017-04-17T00:00:00"/>
    <b v="0"/>
    <s v="Approved"/>
    <s v="Giant Bicycles"/>
    <s v="Road"/>
    <s v="medium"/>
    <s v="medium"/>
    <n v="792.9"/>
    <n v="594.67999999999995"/>
    <d v="1992-10-02T00:00:00"/>
  </r>
  <r>
    <n v="6761"/>
    <n v="72"/>
    <x v="296"/>
    <d v="2017-06-25T00:00:00"/>
    <b v="1"/>
    <s v="Approved"/>
    <s v="Norco Bicycles"/>
    <s v="Standard"/>
    <s v="medium"/>
    <s v="medium"/>
    <n v="360.4"/>
    <n v="270.3"/>
    <d v="2000-05-22T00:00:00"/>
  </r>
  <r>
    <n v="6762"/>
    <n v="45"/>
    <x v="2384"/>
    <d v="2017-04-08T00:00:00"/>
    <b v="1"/>
    <s v="Approved"/>
    <s v="Solex"/>
    <s v="Standard"/>
    <s v="medium"/>
    <s v="medium"/>
    <n v="441.49"/>
    <n v="84.99"/>
    <d v="1993-04-12T00:00:00"/>
  </r>
  <r>
    <n v="6763"/>
    <n v="36"/>
    <x v="2985"/>
    <d v="2017-06-22T00:00:00"/>
    <b v="1"/>
    <s v="Approved"/>
    <s v="Solex"/>
    <s v="Standard"/>
    <s v="low"/>
    <s v="medium"/>
    <n v="1289.8499999999999"/>
    <n v="74.510000000000005"/>
    <d v="2001-11-25T00:00:00"/>
  </r>
  <r>
    <n v="6764"/>
    <n v="83"/>
    <x v="1887"/>
    <d v="2017-08-28T00:00:00"/>
    <b v="0"/>
    <s v="Approved"/>
    <s v="Solex"/>
    <s v="Touring"/>
    <s v="medium"/>
    <s v="large"/>
    <n v="2083.94"/>
    <n v="675.03"/>
    <d v="2011-05-07T00:00:00"/>
  </r>
  <r>
    <n v="6765"/>
    <n v="37"/>
    <x v="3005"/>
    <d v="2017-09-03T00:00:00"/>
    <b v="0"/>
    <s v="Approved"/>
    <s v="OHM Cycles"/>
    <s v="Standard"/>
    <s v="low"/>
    <s v="medium"/>
    <n v="1793.43"/>
    <n v="248.82"/>
    <d v="1999-07-20T00:00:00"/>
  </r>
  <r>
    <n v="6766"/>
    <n v="32"/>
    <x v="684"/>
    <d v="2017-05-07T00:00:00"/>
    <b v="1"/>
    <s v="Approved"/>
    <s v="Giant Bicycles"/>
    <s v="Standard"/>
    <s v="medium"/>
    <s v="medium"/>
    <n v="642.70000000000005"/>
    <n v="211.37"/>
    <d v="1994-07-12T00:00:00"/>
  </r>
  <r>
    <n v="6767"/>
    <n v="77"/>
    <x v="3006"/>
    <d v="2017-09-21T00:00:00"/>
    <b v="0"/>
    <s v="Approved"/>
    <s v="WeareA2B"/>
    <s v="Standard"/>
    <s v="medium"/>
    <s v="medium"/>
    <n v="1769.64"/>
    <n v="108.76"/>
    <d v="2011-05-09T00:00:00"/>
  </r>
  <r>
    <n v="6768"/>
    <n v="7"/>
    <x v="436"/>
    <d v="2017-07-22T00:00:00"/>
    <b v="0"/>
    <s v="Approved"/>
    <s v="Giant Bicycles"/>
    <s v="Standard"/>
    <s v="medium"/>
    <s v="small"/>
    <n v="1311.44"/>
    <n v="1167.18"/>
    <d v="1997-05-10T00:00:00"/>
  </r>
  <r>
    <n v="6769"/>
    <n v="14"/>
    <x v="466"/>
    <d v="2017-05-02T00:00:00"/>
    <b v="1"/>
    <s v="Approved"/>
    <s v="Trek Bicycles"/>
    <s v="Standard"/>
    <s v="medium"/>
    <s v="small"/>
    <n v="1386.84"/>
    <n v="1234.29"/>
    <d v="1996-04-05T00:00:00"/>
  </r>
  <r>
    <n v="6770"/>
    <n v="57"/>
    <x v="2206"/>
    <d v="2017-04-29T00:00:00"/>
    <b v="0"/>
    <s v="Approved"/>
    <s v="WeareA2B"/>
    <s v="Touring"/>
    <s v="medium"/>
    <s v="large"/>
    <n v="1890.39"/>
    <n v="260.14"/>
    <d v="1991-01-21T00:00:00"/>
  </r>
  <r>
    <n v="6771"/>
    <n v="100"/>
    <x v="621"/>
    <d v="2017-05-13T00:00:00"/>
    <b v="1"/>
    <s v="Approved"/>
    <s v="Trek Bicycles"/>
    <s v="Standard"/>
    <s v="medium"/>
    <s v="small"/>
    <n v="1386.84"/>
    <n v="1234.29"/>
    <d v="2002-10-10T00:00:00"/>
  </r>
  <r>
    <n v="6772"/>
    <n v="33"/>
    <x v="889"/>
    <d v="2017-10-06T00:00:00"/>
    <b v="0"/>
    <s v="Approved"/>
    <s v="Giant Bicycles"/>
    <s v="Standard"/>
    <s v="medium"/>
    <s v="small"/>
    <n v="1311.44"/>
    <n v="1167.18"/>
    <d v="1999-12-04T00:00:00"/>
  </r>
  <r>
    <n v="6773"/>
    <n v="51"/>
    <x v="851"/>
    <d v="2017-02-13T00:00:00"/>
    <b v="0"/>
    <s v="Approved"/>
    <s v="OHM Cycles"/>
    <s v="Standard"/>
    <s v="high"/>
    <s v="medium"/>
    <n v="2005.66"/>
    <n v="1203.4000000000001"/>
    <d v="2012-04-10T00:00:00"/>
  </r>
  <r>
    <n v="6774"/>
    <n v="37"/>
    <x v="380"/>
    <d v="2017-08-06T00:00:00"/>
    <b v="0"/>
    <s v="Approved"/>
    <s v="OHM Cycles"/>
    <s v="Standard"/>
    <s v="low"/>
    <s v="medium"/>
    <n v="1793.43"/>
    <n v="248.82"/>
    <d v="1999-07-20T00:00:00"/>
  </r>
  <r>
    <n v="6775"/>
    <n v="45"/>
    <x v="1142"/>
    <d v="2017-04-15T00:00:00"/>
    <b v="0"/>
    <s v="Approved"/>
    <s v="Solex"/>
    <s v="Standard"/>
    <s v="medium"/>
    <s v="medium"/>
    <n v="441.49"/>
    <n v="84.99"/>
    <d v="1993-04-12T00:00:00"/>
  </r>
  <r>
    <n v="6776"/>
    <n v="64"/>
    <x v="2052"/>
    <d v="2017-08-30T00:00:00"/>
    <b v="0"/>
    <s v="Approved"/>
    <s v="Trek Bicycles"/>
    <s v="Standard"/>
    <s v="medium"/>
    <s v="large"/>
    <n v="1469.44"/>
    <n v="596.54999999999995"/>
    <d v="2012-05-18T00:00:00"/>
  </r>
  <r>
    <n v="6777"/>
    <n v="48"/>
    <x v="1037"/>
    <d v="2017-06-20T00:00:00"/>
    <b v="1"/>
    <s v="Approved"/>
    <s v="WeareA2B"/>
    <s v="Standard"/>
    <s v="medium"/>
    <s v="medium"/>
    <n v="1762.96"/>
    <n v="950.52"/>
    <d v="2009-04-12T00:00:00"/>
  </r>
  <r>
    <n v="6778"/>
    <n v="54"/>
    <x v="2758"/>
    <d v="2017-01-30T00:00:00"/>
    <b v="1"/>
    <s v="Approved"/>
    <s v="WeareA2B"/>
    <s v="Standard"/>
    <s v="medium"/>
    <s v="medium"/>
    <n v="1292.8399999999999"/>
    <n v="13.44"/>
    <d v="2009-04-12T00:00:00"/>
  </r>
  <r>
    <n v="6779"/>
    <n v="37"/>
    <x v="2636"/>
    <d v="2017-12-13T00:00:00"/>
    <b v="0"/>
    <s v="Approved"/>
    <s v="OHM Cycles"/>
    <s v="Standard"/>
    <s v="low"/>
    <s v="medium"/>
    <n v="1793.43"/>
    <n v="248.82"/>
    <d v="2010-06-07T00:00:00"/>
  </r>
  <r>
    <n v="6780"/>
    <n v="27"/>
    <x v="2617"/>
    <d v="2017-09-15T00:00:00"/>
    <b v="1"/>
    <s v="Approved"/>
    <s v="Trek Bicycles"/>
    <s v="Standard"/>
    <s v="medium"/>
    <s v="medium"/>
    <n v="499.53"/>
    <n v="388.72"/>
    <d v="1999-06-23T00:00:00"/>
  </r>
  <r>
    <n v="6781"/>
    <n v="37"/>
    <x v="3007"/>
    <d v="2017-10-29T00:00:00"/>
    <b v="1"/>
    <s v="Approved"/>
    <s v="OHM Cycles"/>
    <s v="Standard"/>
    <s v="low"/>
    <s v="medium"/>
    <n v="1793.43"/>
    <n v="248.82"/>
    <d v="1999-07-20T00:00:00"/>
  </r>
  <r>
    <n v="6782"/>
    <n v="69"/>
    <x v="943"/>
    <d v="2017-01-07T00:00:00"/>
    <b v="1"/>
    <s v="Cancelled"/>
    <s v="Norco Bicycles"/>
    <s v="Road"/>
    <s v="medium"/>
    <s v="large"/>
    <n v="1240.31"/>
    <n v="795.1"/>
    <d v="2011-01-10T00:00:00"/>
  </r>
  <r>
    <n v="6783"/>
    <n v="15"/>
    <x v="3008"/>
    <d v="2017-08-25T00:00:00"/>
    <b v="0"/>
    <s v="Approved"/>
    <s v="Norco Bicycles"/>
    <s v="Standard"/>
    <s v="low"/>
    <s v="medium"/>
    <n v="958.74"/>
    <n v="748.9"/>
    <d v="2005-12-07T00:00:00"/>
  </r>
  <r>
    <n v="6784"/>
    <n v="3"/>
    <x v="2239"/>
    <d v="2017-02-24T00:00:00"/>
    <b v="1"/>
    <s v="Approved"/>
    <s v="Trek Bicycles"/>
    <s v="Standard"/>
    <s v="medium"/>
    <s v="large"/>
    <n v="2091.4699999999998"/>
    <n v="388.92"/>
    <d v="2012-09-15T00:00:00"/>
  </r>
  <r>
    <n v="6786"/>
    <n v="15"/>
    <x v="2379"/>
    <d v="2017-11-16T00:00:00"/>
    <b v="0"/>
    <s v="Approved"/>
    <s v="Norco Bicycles"/>
    <s v="Standard"/>
    <s v="low"/>
    <s v="medium"/>
    <n v="958.74"/>
    <n v="748.9"/>
    <d v="2005-12-07T00:00:00"/>
  </r>
  <r>
    <n v="6787"/>
    <n v="36"/>
    <x v="844"/>
    <d v="2017-01-31T00:00:00"/>
    <b v="1"/>
    <s v="Approved"/>
    <s v="Solex"/>
    <s v="Standard"/>
    <s v="low"/>
    <s v="medium"/>
    <n v="945.04"/>
    <n v="507.58"/>
    <d v="1995-12-19T00:00:00"/>
  </r>
  <r>
    <n v="6788"/>
    <n v="86"/>
    <x v="252"/>
    <d v="2017-02-26T00:00:00"/>
    <b v="0"/>
    <s v="Approved"/>
    <s v="Norco Bicycles"/>
    <s v="Road"/>
    <s v="high"/>
    <s v="large"/>
    <n v="774.53"/>
    <n v="464.72"/>
    <d v="2012-06-04T00:00:00"/>
  </r>
  <r>
    <n v="6789"/>
    <n v="94"/>
    <x v="1869"/>
    <d v="2017-12-23T00:00:00"/>
    <b v="0"/>
    <s v="Approved"/>
    <s v="Giant Bicycles"/>
    <s v="Standard"/>
    <s v="medium"/>
    <s v="large"/>
    <n v="1635.3"/>
    <n v="993.66"/>
    <d v="2002-10-10T00:00:00"/>
  </r>
  <r>
    <n v="6790"/>
    <n v="65"/>
    <x v="3009"/>
    <d v="2017-10-02T00:00:00"/>
    <b v="0"/>
    <s v="Approved"/>
    <s v="WeareA2B"/>
    <s v="Standard"/>
    <s v="medium"/>
    <s v="medium"/>
    <n v="1807.45"/>
    <n v="778.69"/>
    <d v="2015-05-21T00:00:00"/>
  </r>
  <r>
    <n v="6791"/>
    <n v="3"/>
    <x v="2311"/>
    <d v="2017-02-05T00:00:00"/>
    <b v="1"/>
    <s v="Approved"/>
    <s v="Trek Bicycles"/>
    <s v="Standard"/>
    <s v="medium"/>
    <s v="large"/>
    <n v="2091.4699999999998"/>
    <n v="388.92"/>
    <d v="2002-08-31T00:00:00"/>
  </r>
  <r>
    <n v="6792"/>
    <n v="0"/>
    <x v="3010"/>
    <d v="2017-08-26T00:00:00"/>
    <b v="0"/>
    <s v="Approved"/>
    <s v="Solex"/>
    <s v="Standard"/>
    <s v="medium"/>
    <s v="large"/>
    <n v="202.62"/>
    <n v="151.96"/>
    <d v="2016-03-29T00:00:00"/>
  </r>
  <r>
    <n v="6793"/>
    <n v="66"/>
    <x v="1327"/>
    <d v="2017-09-14T00:00:00"/>
    <b v="1"/>
    <s v="Approved"/>
    <s v="Giant Bicycles"/>
    <s v="Road"/>
    <s v="low"/>
    <s v="small"/>
    <n v="590.26"/>
    <n v="525.33000000000004"/>
    <d v="2010-08-20T00:00:00"/>
  </r>
  <r>
    <n v="6794"/>
    <n v="0"/>
    <x v="2493"/>
    <d v="2017-11-11T00:00:00"/>
    <b v="1"/>
    <s v="Approved"/>
    <s v="Norco Bicycles"/>
    <s v="Road"/>
    <s v="medium"/>
    <s v="medium"/>
    <n v="543.39"/>
    <n v="407.54"/>
    <d v="2002-03-22T00:00:00"/>
  </r>
  <r>
    <n v="6795"/>
    <n v="5"/>
    <x v="1043"/>
    <d v="2017-09-25T00:00:00"/>
    <b v="0"/>
    <s v="Approved"/>
    <s v="Giant Bicycles"/>
    <s v="Standard"/>
    <s v="high"/>
    <s v="medium"/>
    <n v="1129.1300000000001"/>
    <n v="677.48"/>
    <d v="1991-11-07T00:00:00"/>
  </r>
  <r>
    <n v="6796"/>
    <n v="76"/>
    <x v="3011"/>
    <d v="2017-07-03T00:00:00"/>
    <b v="0"/>
    <s v="Approved"/>
    <s v="WeareA2B"/>
    <s v="Standard"/>
    <s v="low"/>
    <s v="medium"/>
    <n v="642.30999999999995"/>
    <n v="513.85"/>
    <d v="2003-09-09T00:00:00"/>
  </r>
  <r>
    <n v="6797"/>
    <n v="0"/>
    <x v="967"/>
    <d v="2017-05-29T00:00:00"/>
    <b v="1"/>
    <s v="Approved"/>
    <s v="Norco Bicycles"/>
    <s v="Standard"/>
    <s v="medium"/>
    <s v="medium"/>
    <n v="360.4"/>
    <n v="270.3"/>
    <d v="2004-07-25T00:00:00"/>
  </r>
  <r>
    <n v="6798"/>
    <n v="84"/>
    <x v="2812"/>
    <d v="2017-01-23T00:00:00"/>
    <b v="0"/>
    <s v="Approved"/>
    <s v="Giant Bicycles"/>
    <s v="Road"/>
    <s v="medium"/>
    <s v="medium"/>
    <n v="792.9"/>
    <n v="594.67999999999995"/>
    <d v="1992-10-02T00:00:00"/>
  </r>
  <r>
    <n v="6799"/>
    <n v="83"/>
    <x v="3012"/>
    <d v="2017-08-14T00:00:00"/>
    <b v="1"/>
    <s v="Cancelled"/>
    <s v="Solex"/>
    <s v="Touring"/>
    <s v="medium"/>
    <s v="large"/>
    <n v="2083.94"/>
    <n v="675.03"/>
    <d v="2013-09-16T00:00:00"/>
  </r>
  <r>
    <n v="6800"/>
    <n v="0"/>
    <x v="3013"/>
    <d v="2017-01-03T00:00:00"/>
    <b v="0"/>
    <s v="Approved"/>
    <s v="Norco Bicycles"/>
    <s v="Standard"/>
    <s v="medium"/>
    <s v="medium"/>
    <n v="360.4"/>
    <n v="270.3"/>
    <d v="2016-12-06T00:00:00"/>
  </r>
  <r>
    <n v="6801"/>
    <n v="5"/>
    <x v="2085"/>
    <d v="2017-04-26T00:00:00"/>
    <b v="0"/>
    <s v="Approved"/>
    <s v="Trek Bicycles"/>
    <s v="Mountain"/>
    <s v="low"/>
    <s v="medium"/>
    <n v="574.64"/>
    <n v="459.71"/>
    <d v="2011-08-29T00:00:00"/>
  </r>
  <r>
    <n v="6802"/>
    <n v="65"/>
    <x v="1527"/>
    <d v="2017-02-03T00:00:00"/>
    <b v="1"/>
    <s v="Approved"/>
    <s v="WeareA2B"/>
    <s v="Standard"/>
    <s v="medium"/>
    <s v="medium"/>
    <n v="1807.45"/>
    <n v="778.69"/>
    <d v="2015-05-21T00:00:00"/>
  </r>
  <r>
    <n v="6803"/>
    <n v="75"/>
    <x v="858"/>
    <d v="2017-07-01T00:00:00"/>
    <b v="1"/>
    <s v="Approved"/>
    <s v="Giant Bicycles"/>
    <s v="Touring"/>
    <s v="medium"/>
    <s v="large"/>
    <n v="1873.97"/>
    <n v="863.95"/>
    <d v="2006-05-22T00:00:00"/>
  </r>
  <r>
    <n v="6804"/>
    <n v="85"/>
    <x v="470"/>
    <d v="2017-09-23T00:00:00"/>
    <b v="0"/>
    <s v="Approved"/>
    <s v="WeareA2B"/>
    <s v="Standard"/>
    <s v="medium"/>
    <s v="medium"/>
    <n v="752.64"/>
    <n v="205.36"/>
    <d v="1998-12-16T00:00:00"/>
  </r>
  <r>
    <n v="6805"/>
    <n v="29"/>
    <x v="1529"/>
    <d v="2017-02-05T00:00:00"/>
    <b v="1"/>
    <s v="Approved"/>
    <s v="WeareA2B"/>
    <s v="Standard"/>
    <s v="medium"/>
    <s v="medium"/>
    <n v="1065.03"/>
    <n v="230.09"/>
    <d v="2000-11-03T00:00:00"/>
  </r>
  <r>
    <n v="6806"/>
    <n v="77"/>
    <x v="1521"/>
    <d v="2017-10-04T00:00:00"/>
    <b v="0"/>
    <s v="Approved"/>
    <s v="Norco Bicycles"/>
    <s v="Road"/>
    <s v="medium"/>
    <s v="large"/>
    <n v="1240.31"/>
    <n v="795.1"/>
    <d v="2000-11-03T00:00:00"/>
  </r>
  <r>
    <n v="6807"/>
    <n v="37"/>
    <x v="337"/>
    <d v="2017-09-16T00:00:00"/>
    <b v="0"/>
    <s v="Approved"/>
    <s v="OHM Cycles"/>
    <s v="Standard"/>
    <s v="low"/>
    <s v="medium"/>
    <n v="1793.43"/>
    <n v="248.82"/>
    <d v="2011-05-09T00:00:00"/>
  </r>
  <r>
    <n v="6808"/>
    <n v="0"/>
    <x v="2053"/>
    <d v="2017-05-31T00:00:00"/>
    <b v="1"/>
    <s v="Approved"/>
    <s v="Solex"/>
    <s v="Standard"/>
    <s v="medium"/>
    <s v="medium"/>
    <n v="441.49"/>
    <n v="84.99"/>
    <d v="1993-04-12T00:00:00"/>
  </r>
  <r>
    <n v="6809"/>
    <n v="7"/>
    <x v="3010"/>
    <d v="2017-05-28T00:00:00"/>
    <b v="1"/>
    <s v="Approved"/>
    <s v="Giant Bicycles"/>
    <s v="Standard"/>
    <s v="medium"/>
    <s v="small"/>
    <n v="1311.44"/>
    <n v="1167.18"/>
    <d v="1995-12-19T00:00:00"/>
  </r>
  <r>
    <n v="6810"/>
    <n v="72"/>
    <x v="3014"/>
    <d v="2017-12-23T00:00:00"/>
    <b v="0"/>
    <s v="Approved"/>
    <s v="Norco Bicycles"/>
    <s v="Standard"/>
    <s v="medium"/>
    <s v="medium"/>
    <n v="360.4"/>
    <n v="270.3"/>
    <d v="2016-12-06T00:00:00"/>
  </r>
  <r>
    <n v="6811"/>
    <n v="38"/>
    <x v="2542"/>
    <d v="2017-10-21T00:00:00"/>
    <b v="0"/>
    <s v="Approved"/>
    <s v="Trek Bicycles"/>
    <s v="Standard"/>
    <s v="medium"/>
    <s v="large"/>
    <n v="2091.4699999999998"/>
    <n v="388.92"/>
    <d v="2012-09-15T00:00:00"/>
  </r>
  <r>
    <n v="6812"/>
    <n v="0"/>
    <x v="23"/>
    <d v="2017-04-24T00:00:00"/>
    <b v="0"/>
    <s v="Approved"/>
    <s v="Giant Bicycles"/>
    <s v="Standard"/>
    <s v="medium"/>
    <s v="large"/>
    <n v="569.55999999999995"/>
    <n v="528.42999999999995"/>
    <d v="2003-09-10T00:00:00"/>
  </r>
  <r>
    <n v="6813"/>
    <n v="21"/>
    <x v="469"/>
    <d v="2017-03-03T00:00:00"/>
    <b v="0"/>
    <s v="Approved"/>
    <s v="Solex"/>
    <s v="Standard"/>
    <s v="medium"/>
    <s v="large"/>
    <n v="1071.23"/>
    <n v="380.74"/>
    <d v="1996-04-05T00:00:00"/>
  </r>
  <r>
    <n v="6814"/>
    <n v="0"/>
    <x v="2999"/>
    <d v="2017-08-16T00:00:00"/>
    <b v="0"/>
    <s v="Approved"/>
    <s v="Norco Bicycles"/>
    <s v="Road"/>
    <s v="medium"/>
    <s v="medium"/>
    <n v="543.39"/>
    <n v="407.54"/>
    <d v="2016-11-22T00:00:00"/>
  </r>
  <r>
    <n v="6815"/>
    <n v="77"/>
    <x v="2603"/>
    <d v="2017-11-02T00:00:00"/>
    <b v="1"/>
    <s v="Approved"/>
    <s v="WeareA2B"/>
    <s v="Standard"/>
    <s v="medium"/>
    <s v="medium"/>
    <n v="1769.64"/>
    <n v="108.76"/>
    <d v="2012-06-04T00:00:00"/>
  </r>
  <r>
    <n v="6816"/>
    <n v="38"/>
    <x v="1079"/>
    <d v="2017-04-22T00:00:00"/>
    <b v="0"/>
    <s v="Approved"/>
    <s v="Trek Bicycles"/>
    <s v="Standard"/>
    <s v="medium"/>
    <s v="large"/>
    <n v="2091.4699999999998"/>
    <n v="388.92"/>
    <d v="2012-09-15T00:00:00"/>
  </r>
  <r>
    <n v="6817"/>
    <n v="42"/>
    <x v="274"/>
    <d v="2017-06-28T00:00:00"/>
    <b v="0"/>
    <s v="Approved"/>
    <s v="OHM Cycles"/>
    <s v="Road"/>
    <s v="medium"/>
    <s v="small"/>
    <n v="1810"/>
    <n v="1610.9"/>
    <d v="2008-03-19T00:00:00"/>
  </r>
  <r>
    <n v="6818"/>
    <n v="93"/>
    <x v="2030"/>
    <d v="2017-04-24T00:00:00"/>
    <b v="0"/>
    <s v="Approved"/>
    <s v="OHM Cycles"/>
    <s v="Standard"/>
    <s v="high"/>
    <s v="medium"/>
    <n v="1458.17"/>
    <n v="874.9"/>
    <d v="2006-02-02T00:00:00"/>
  </r>
  <r>
    <n v="6819"/>
    <n v="28"/>
    <x v="474"/>
    <d v="2017-05-01T00:00:00"/>
    <b v="0"/>
    <s v="Approved"/>
    <s v="Norco Bicycles"/>
    <s v="Standard"/>
    <s v="medium"/>
    <s v="small"/>
    <n v="1216.1400000000001"/>
    <n v="1082.3599999999999"/>
    <d v="2010-05-05T00:00:00"/>
  </r>
  <r>
    <n v="6820"/>
    <n v="82"/>
    <x v="1892"/>
    <d v="2017-11-17T00:00:00"/>
    <b v="0"/>
    <s v="Approved"/>
    <s v="Norco Bicycles"/>
    <s v="Standard"/>
    <s v="high"/>
    <s v="medium"/>
    <n v="1148.6400000000001"/>
    <n v="689.18"/>
    <d v="2015-08-10T00:00:00"/>
  </r>
  <r>
    <n v="6821"/>
    <n v="23"/>
    <x v="2322"/>
    <d v="2017-10-11T00:00:00"/>
    <b v="0"/>
    <s v="Approved"/>
    <s v="Norco Bicycles"/>
    <s v="Mountain"/>
    <s v="low"/>
    <s v="small"/>
    <n v="688.63"/>
    <n v="612.88"/>
    <d v="1993-10-02T00:00:00"/>
  </r>
  <r>
    <n v="6822"/>
    <n v="77"/>
    <x v="760"/>
    <d v="2017-06-22T00:00:00"/>
    <b v="1"/>
    <s v="Approved"/>
    <s v="Norco Bicycles"/>
    <s v="Road"/>
    <s v="medium"/>
    <s v="large"/>
    <n v="1240.31"/>
    <n v="795.1"/>
    <d v="2011-01-10T00:00:00"/>
  </r>
  <r>
    <n v="6823"/>
    <n v="66"/>
    <x v="1270"/>
    <d v="2017-06-14T00:00:00"/>
    <b v="0"/>
    <s v="Approved"/>
    <s v="Giant Bicycles"/>
    <s v="Road"/>
    <s v="low"/>
    <s v="small"/>
    <n v="590.26"/>
    <n v="525.33000000000004"/>
    <d v="2002-08-31T00:00:00"/>
  </r>
  <r>
    <n v="6824"/>
    <n v="38"/>
    <x v="372"/>
    <d v="2017-08-02T00:00:00"/>
    <b v="0"/>
    <s v="Approved"/>
    <s v="Trek Bicycles"/>
    <s v="Standard"/>
    <s v="medium"/>
    <s v="large"/>
    <n v="2091.4699999999998"/>
    <n v="388.92"/>
    <d v="2002-08-31T00:00:00"/>
  </r>
  <r>
    <n v="6825"/>
    <n v="1"/>
    <x v="731"/>
    <d v="2017-01-14T00:00:00"/>
    <b v="0"/>
    <s v="Approved"/>
    <s v="Giant Bicycles"/>
    <s v="Standard"/>
    <s v="medium"/>
    <s v="medium"/>
    <n v="1403.5"/>
    <n v="954.82"/>
    <d v="1991-11-07T00:00:00"/>
  </r>
  <r>
    <n v="6826"/>
    <n v="47"/>
    <x v="707"/>
    <d v="2017-08-16T00:00:00"/>
    <b v="1"/>
    <s v="Approved"/>
    <s v="Trek Bicycles"/>
    <s v="Road"/>
    <s v="low"/>
    <s v="small"/>
    <n v="1720.7"/>
    <n v="1531.42"/>
    <d v="2003-08-05T00:00:00"/>
  </r>
  <r>
    <n v="6827"/>
    <n v="81"/>
    <x v="3015"/>
    <d v="2017-03-09T00:00:00"/>
    <b v="1"/>
    <s v="Approved"/>
    <s v="Norco Bicycles"/>
    <s v="Standard"/>
    <s v="medium"/>
    <s v="small"/>
    <n v="586.45000000000005"/>
    <n v="521.94000000000005"/>
    <d v="2015-08-02T00:00:00"/>
  </r>
  <r>
    <n v="6828"/>
    <n v="66"/>
    <x v="593"/>
    <d v="2017-05-04T00:00:00"/>
    <b v="1"/>
    <s v="Approved"/>
    <s v="Giant Bicycles"/>
    <s v="Road"/>
    <s v="low"/>
    <s v="small"/>
    <n v="590.26"/>
    <n v="525.33000000000004"/>
    <d v="1995-10-24T00:00:00"/>
  </r>
  <r>
    <n v="6829"/>
    <n v="80"/>
    <x v="2987"/>
    <d v="2017-02-24T00:00:00"/>
    <b v="0"/>
    <s v="Approved"/>
    <s v="OHM Cycles"/>
    <s v="Touring"/>
    <s v="low"/>
    <s v="medium"/>
    <n v="1073.07"/>
    <n v="933.84"/>
    <d v="1997-01-25T00:00:00"/>
  </r>
  <r>
    <n v="6830"/>
    <n v="16"/>
    <x v="3016"/>
    <d v="2017-09-26T00:00:00"/>
    <b v="0"/>
    <s v="Approved"/>
    <s v="Norco Bicycles"/>
    <s v="Standard"/>
    <s v="high"/>
    <s v="small"/>
    <n v="1661.92"/>
    <n v="1479.11"/>
    <d v="1994-09-09T00:00:00"/>
  </r>
  <r>
    <n v="6831"/>
    <n v="72"/>
    <x v="160"/>
    <d v="2017-01-11T00:00:00"/>
    <b v="0"/>
    <s v="Approved"/>
    <s v="Norco Bicycles"/>
    <s v="Standard"/>
    <s v="medium"/>
    <s v="medium"/>
    <n v="360.4"/>
    <n v="270.3"/>
    <d v="2002-08-31T00:00:00"/>
  </r>
  <r>
    <n v="6832"/>
    <n v="100"/>
    <x v="2162"/>
    <d v="2017-05-11T00:00:00"/>
    <b v="1"/>
    <s v="Approved"/>
    <s v="Trek Bicycles"/>
    <s v="Standard"/>
    <s v="medium"/>
    <s v="small"/>
    <n v="1386.84"/>
    <n v="1234.29"/>
    <d v="2003-08-05T00:00:00"/>
  </r>
  <r>
    <n v="6833"/>
    <n v="95"/>
    <x v="341"/>
    <d v="2017-07-07T00:00:00"/>
    <b v="0"/>
    <s v="Approved"/>
    <s v="OHM Cycles"/>
    <s v="Touring"/>
    <s v="low"/>
    <s v="medium"/>
    <n v="1073.07"/>
    <n v="933.84"/>
    <d v="1997-01-25T00:00:00"/>
  </r>
  <r>
    <n v="6834"/>
    <n v="2"/>
    <x v="283"/>
    <d v="2017-06-15T00:00:00"/>
    <b v="0"/>
    <s v="Approved"/>
    <s v="Solex"/>
    <s v="Standard"/>
    <s v="medium"/>
    <s v="medium"/>
    <n v="71.489999999999995"/>
    <n v="53.62"/>
    <d v="2011-04-16T00:00:00"/>
  </r>
  <r>
    <n v="6835"/>
    <n v="23"/>
    <x v="3017"/>
    <d v="2017-05-08T00:00:00"/>
    <b v="0"/>
    <s v="Approved"/>
    <s v="Norco Bicycles"/>
    <s v="Mountain"/>
    <s v="low"/>
    <s v="small"/>
    <n v="688.63"/>
    <n v="612.88"/>
    <d v="1993-05-26T00:00:00"/>
  </r>
  <r>
    <n v="6836"/>
    <n v="72"/>
    <x v="1174"/>
    <d v="2017-09-24T00:00:00"/>
    <b v="0"/>
    <s v="Approved"/>
    <s v="Norco Bicycles"/>
    <s v="Standard"/>
    <s v="medium"/>
    <s v="medium"/>
    <n v="360.4"/>
    <n v="270.3"/>
    <d v="2016-12-06T00:00:00"/>
  </r>
  <r>
    <n v="6837"/>
    <n v="35"/>
    <x v="2106"/>
    <d v="2017-11-04T00:00:00"/>
    <b v="1"/>
    <s v="Approved"/>
    <s v="Giant Bicycles"/>
    <s v="Standard"/>
    <s v="medium"/>
    <s v="medium"/>
    <n v="1403.5"/>
    <n v="954.82"/>
    <d v="2016-11-14T00:00:00"/>
  </r>
  <r>
    <n v="6838"/>
    <n v="49"/>
    <x v="985"/>
    <d v="2017-06-07T00:00:00"/>
    <b v="1"/>
    <s v="Approved"/>
    <s v="Trek Bicycles"/>
    <s v="Road"/>
    <s v="medium"/>
    <s v="medium"/>
    <n v="533.51"/>
    <n v="400.13"/>
    <d v="2012-06-04T00:00:00"/>
  </r>
  <r>
    <n v="6839"/>
    <n v="10"/>
    <x v="2173"/>
    <d v="2017-01-06T00:00:00"/>
    <b v="0"/>
    <s v="Approved"/>
    <s v="WeareA2B"/>
    <s v="Touring"/>
    <s v="medium"/>
    <s v="medium"/>
    <n v="1466.68"/>
    <n v="363.25"/>
    <d v="2003-08-05T00:00:00"/>
  </r>
  <r>
    <n v="6840"/>
    <n v="1"/>
    <x v="1429"/>
    <d v="2017-02-22T00:00:00"/>
    <b v="0"/>
    <s v="Approved"/>
    <s v="Giant Bicycles"/>
    <s v="Standard"/>
    <s v="medium"/>
    <s v="medium"/>
    <n v="1403.5"/>
    <n v="954.82"/>
    <d v="2012-12-02T00:00:00"/>
  </r>
  <r>
    <n v="6841"/>
    <n v="71"/>
    <x v="2229"/>
    <d v="2017-11-27T00:00:00"/>
    <b v="0"/>
    <s v="Approved"/>
    <s v="Solex"/>
    <s v="Standard"/>
    <s v="high"/>
    <s v="large"/>
    <n v="1842.92"/>
    <n v="1105.75"/>
    <d v="1995-10-24T00:00:00"/>
  </r>
  <r>
    <n v="6842"/>
    <n v="33"/>
    <x v="2534"/>
    <d v="2017-08-26T00:00:00"/>
    <b v="1"/>
    <s v="Approved"/>
    <s v="Giant Bicycles"/>
    <s v="Standard"/>
    <s v="medium"/>
    <s v="small"/>
    <n v="1311.44"/>
    <n v="1167.18"/>
    <d v="1992-10-11T00:00:00"/>
  </r>
  <r>
    <n v="6843"/>
    <n v="15"/>
    <x v="3018"/>
    <d v="2017-04-07T00:00:00"/>
    <b v="0"/>
    <s v="Approved"/>
    <s v="Norco Bicycles"/>
    <s v="Standard"/>
    <s v="low"/>
    <s v="medium"/>
    <n v="958.74"/>
    <n v="748.9"/>
    <d v="2005-12-07T00:00:00"/>
  </r>
  <r>
    <n v="6844"/>
    <n v="62"/>
    <x v="414"/>
    <d v="2017-08-25T00:00:00"/>
    <b v="0"/>
    <s v="Approved"/>
    <s v="Solex"/>
    <s v="Standard"/>
    <s v="medium"/>
    <s v="medium"/>
    <n v="478.16"/>
    <n v="298.72000000000003"/>
    <d v="2014-03-03T00:00:00"/>
  </r>
  <r>
    <n v="6845"/>
    <n v="88"/>
    <x v="1736"/>
    <d v="2017-05-07T00:00:00"/>
    <b v="1"/>
    <s v="Approved"/>
    <s v="Norco Bicycles"/>
    <s v="Standard"/>
    <s v="high"/>
    <s v="small"/>
    <n v="1661.92"/>
    <n v="1479.11"/>
    <d v="2013-03-12T00:00:00"/>
  </r>
  <r>
    <n v="6846"/>
    <n v="0"/>
    <x v="780"/>
    <d v="2017-11-01T00:00:00"/>
    <b v="0"/>
    <s v="Approved"/>
    <s v="OHM Cycles"/>
    <s v="Standard"/>
    <s v="high"/>
    <s v="medium"/>
    <n v="227.88"/>
    <n v="136.72999999999999"/>
    <d v="2007-08-04T00:00:00"/>
  </r>
  <r>
    <n v="6847"/>
    <n v="26"/>
    <x v="3019"/>
    <d v="2017-12-24T00:00:00"/>
    <b v="1"/>
    <s v="Approved"/>
    <s v="WeareA2B"/>
    <s v="Standard"/>
    <s v="medium"/>
    <s v="medium"/>
    <n v="1992.93"/>
    <n v="762.63"/>
    <d v="1991-08-05T00:00:00"/>
  </r>
  <r>
    <n v="6848"/>
    <n v="98"/>
    <x v="1401"/>
    <d v="2017-10-01T00:00:00"/>
    <b v="1"/>
    <s v="Approved"/>
    <s v="Trek Bicycles"/>
    <s v="Standard"/>
    <s v="high"/>
    <s v="medium"/>
    <n v="358.39"/>
    <n v="215.03"/>
    <d v="1991-05-06T00:00:00"/>
  </r>
  <r>
    <n v="6849"/>
    <n v="64"/>
    <x v="1615"/>
    <d v="2017-03-13T00:00:00"/>
    <b v="0"/>
    <s v="Approved"/>
    <s v="Trek Bicycles"/>
    <s v="Standard"/>
    <s v="medium"/>
    <s v="large"/>
    <n v="1469.44"/>
    <n v="596.54999999999995"/>
    <d v="2012-05-18T00:00:00"/>
  </r>
  <r>
    <n v="6850"/>
    <n v="50"/>
    <x v="3020"/>
    <d v="2017-01-29T00:00:00"/>
    <b v="0"/>
    <s v="Approved"/>
    <s v="WeareA2B"/>
    <s v="Standard"/>
    <s v="medium"/>
    <s v="small"/>
    <n v="175.89"/>
    <n v="131.91999999999999"/>
    <d v="2003-02-16T00:00:00"/>
  </r>
  <r>
    <n v="6851"/>
    <n v="17"/>
    <x v="2596"/>
    <d v="2017-02-27T00:00:00"/>
    <b v="1"/>
    <s v="Approved"/>
    <s v="Solex"/>
    <s v="Standard"/>
    <s v="high"/>
    <s v="medium"/>
    <n v="1024.6600000000001"/>
    <n v="614.79999999999995"/>
    <d v="1993-10-02T00:00:00"/>
  </r>
  <r>
    <n v="6852"/>
    <n v="33"/>
    <x v="1560"/>
    <d v="2017-11-06T00:00:00"/>
    <b v="1"/>
    <s v="Approved"/>
    <s v="Giant Bicycles"/>
    <s v="Standard"/>
    <s v="medium"/>
    <s v="small"/>
    <n v="1311.44"/>
    <n v="1167.18"/>
    <d v="2003-03-18T00:00:00"/>
  </r>
  <r>
    <n v="6854"/>
    <n v="69"/>
    <x v="2428"/>
    <d v="2017-05-09T00:00:00"/>
    <b v="1"/>
    <s v="Approved"/>
    <s v="Giant Bicycles"/>
    <s v="Road"/>
    <s v="medium"/>
    <s v="medium"/>
    <n v="792.9"/>
    <n v="594.67999999999995"/>
    <d v="1992-10-02T00:00:00"/>
  </r>
  <r>
    <n v="6855"/>
    <n v="65"/>
    <x v="1899"/>
    <d v="2017-12-17T00:00:00"/>
    <b v="0"/>
    <s v="Approved"/>
    <s v="WeareA2B"/>
    <s v="Standard"/>
    <s v="medium"/>
    <s v="medium"/>
    <n v="1807.45"/>
    <n v="778.69"/>
    <d v="2016-12-06T00:00:00"/>
  </r>
  <r>
    <n v="6856"/>
    <n v="59"/>
    <x v="1345"/>
    <d v="2017-03-27T00:00:00"/>
    <b v="1"/>
    <s v="Approved"/>
    <s v="Solex"/>
    <s v="Standard"/>
    <s v="medium"/>
    <s v="large"/>
    <n v="1061.56"/>
    <n v="733.58"/>
    <d v="1993-07-20T00:00:00"/>
  </r>
  <r>
    <n v="6857"/>
    <n v="49"/>
    <x v="783"/>
    <d v="2017-04-11T00:00:00"/>
    <b v="0"/>
    <s v="Approved"/>
    <s v="Trek Bicycles"/>
    <s v="Road"/>
    <s v="medium"/>
    <s v="medium"/>
    <n v="533.51"/>
    <n v="400.13"/>
    <d v="2001-11-25T00:00:00"/>
  </r>
  <r>
    <n v="6858"/>
    <n v="85"/>
    <x v="190"/>
    <d v="2017-04-13T00:00:00"/>
    <b v="1"/>
    <s v="Approved"/>
    <s v="WeareA2B"/>
    <s v="Standard"/>
    <s v="medium"/>
    <s v="medium"/>
    <n v="752.64"/>
    <n v="205.36"/>
    <d v="2015-08-02T00:00:00"/>
  </r>
  <r>
    <n v="6859"/>
    <n v="75"/>
    <x v="273"/>
    <d v="2017-04-09T00:00:00"/>
    <b v="1"/>
    <s v="Approved"/>
    <s v="Giant Bicycles"/>
    <s v="Touring"/>
    <s v="medium"/>
    <s v="large"/>
    <n v="1873.97"/>
    <n v="863.95"/>
    <d v="2014-10-10T00:00:00"/>
  </r>
  <r>
    <n v="6860"/>
    <n v="30"/>
    <x v="3021"/>
    <d v="2017-01-13T00:00:00"/>
    <b v="1"/>
    <s v="Approved"/>
    <s v="OHM Cycles"/>
    <s v="Standard"/>
    <s v="medium"/>
    <s v="medium"/>
    <n v="1227.3399999999999"/>
    <n v="770.89"/>
    <d v="1994-08-10T00:00:00"/>
  </r>
  <r>
    <n v="6861"/>
    <n v="95"/>
    <x v="872"/>
    <d v="2017-04-22T00:00:00"/>
    <b v="0"/>
    <s v="Approved"/>
    <s v="Giant Bicycles"/>
    <s v="Standard"/>
    <s v="medium"/>
    <s v="large"/>
    <n v="569.55999999999995"/>
    <n v="528.42999999999995"/>
    <d v="2003-09-10T00:00:00"/>
  </r>
  <r>
    <n v="6862"/>
    <n v="4"/>
    <x v="1"/>
    <d v="2017-10-05T00:00:00"/>
    <b v="0"/>
    <s v="Approved"/>
    <s v="Giant Bicycles"/>
    <s v="Standard"/>
    <s v="high"/>
    <s v="medium"/>
    <n v="1129.1300000000001"/>
    <n v="677.48"/>
    <d v="2011-04-16T00:00:00"/>
  </r>
  <r>
    <n v="6863"/>
    <n v="63"/>
    <x v="385"/>
    <d v="2017-09-02T00:00:00"/>
    <b v="0"/>
    <s v="Approved"/>
    <s v="WeareA2B"/>
    <s v="Standard"/>
    <s v="medium"/>
    <s v="medium"/>
    <n v="1992.93"/>
    <n v="762.63"/>
    <d v="2003-03-18T00:00:00"/>
  </r>
  <r>
    <n v="6864"/>
    <n v="45"/>
    <x v="2797"/>
    <d v="2017-08-15T00:00:00"/>
    <b v="1"/>
    <s v="Approved"/>
    <s v="Solex"/>
    <s v="Standard"/>
    <s v="medium"/>
    <s v="medium"/>
    <n v="441.49"/>
    <n v="84.99"/>
    <d v="2007-12-11T00:00:00"/>
  </r>
  <r>
    <n v="6865"/>
    <n v="14"/>
    <x v="966"/>
    <d v="2017-06-02T00:00:00"/>
    <b v="1"/>
    <s v="Approved"/>
    <s v="Solex"/>
    <s v="Standard"/>
    <s v="high"/>
    <s v="large"/>
    <n v="1842.92"/>
    <n v="1105.75"/>
    <d v="2014-10-10T00:00:00"/>
  </r>
  <r>
    <n v="6866"/>
    <n v="82"/>
    <x v="908"/>
    <d v="2017-01-30T00:00:00"/>
    <b v="1"/>
    <s v="Approved"/>
    <s v="Norco Bicycles"/>
    <s v="Standard"/>
    <s v="high"/>
    <s v="medium"/>
    <n v="1148.6400000000001"/>
    <n v="689.18"/>
    <d v="2015-08-10T00:00:00"/>
  </r>
  <r>
    <n v="6867"/>
    <n v="50"/>
    <x v="645"/>
    <d v="2017-06-21T00:00:00"/>
    <b v="0"/>
    <s v="Approved"/>
    <s v="WeareA2B"/>
    <s v="Standard"/>
    <s v="medium"/>
    <s v="small"/>
    <n v="175.89"/>
    <n v="131.91999999999999"/>
    <d v="2003-02-16T00:00:00"/>
  </r>
  <r>
    <n v="6868"/>
    <n v="16"/>
    <x v="1610"/>
    <d v="2017-10-23T00:00:00"/>
    <b v="0"/>
    <s v="Approved"/>
    <s v="Norco Bicycles"/>
    <s v="Standard"/>
    <s v="high"/>
    <s v="small"/>
    <n v="1661.92"/>
    <n v="1479.11"/>
    <d v="1996-11-09T00:00:00"/>
  </r>
  <r>
    <n v="6869"/>
    <n v="12"/>
    <x v="1465"/>
    <d v="2017-05-05T00:00:00"/>
    <b v="0"/>
    <s v="Approved"/>
    <s v="WeareA2B"/>
    <s v="Standard"/>
    <s v="medium"/>
    <s v="medium"/>
    <n v="1231.1500000000001"/>
    <n v="161.6"/>
    <d v="2004-08-17T00:00:00"/>
  </r>
  <r>
    <n v="6870"/>
    <n v="69"/>
    <x v="3022"/>
    <d v="2017-07-12T00:00:00"/>
    <b v="1"/>
    <s v="Approved"/>
    <s v="Giant Bicycles"/>
    <s v="Road"/>
    <s v="medium"/>
    <s v="medium"/>
    <n v="792.9"/>
    <n v="594.67999999999995"/>
    <d v="2016-11-22T00:00:00"/>
  </r>
  <r>
    <n v="6871"/>
    <n v="77"/>
    <x v="2499"/>
    <d v="2017-09-03T00:00:00"/>
    <b v="0"/>
    <s v="Approved"/>
    <s v="Norco Bicycles"/>
    <s v="Road"/>
    <s v="medium"/>
    <s v="large"/>
    <n v="1240.31"/>
    <n v="795.1"/>
    <d v="2011-01-10T00:00:00"/>
  </r>
  <r>
    <n v="6872"/>
    <n v="2"/>
    <x v="533"/>
    <d v="2017-01-29T00:00:00"/>
    <b v="0"/>
    <s v="Approved"/>
    <s v="Solex"/>
    <s v="Standard"/>
    <s v="medium"/>
    <s v="medium"/>
    <n v="71.489999999999995"/>
    <n v="53.62"/>
    <d v="2011-04-16T00:00:00"/>
  </r>
  <r>
    <n v="6873"/>
    <n v="46"/>
    <x v="2132"/>
    <d v="2017-06-17T00:00:00"/>
    <b v="1"/>
    <s v="Approved"/>
    <s v="Solex"/>
    <s v="Standard"/>
    <s v="low"/>
    <s v="medium"/>
    <n v="1289.8499999999999"/>
    <n v="74.510000000000005"/>
    <d v="2012-04-10T00:00:00"/>
  </r>
  <r>
    <n v="6874"/>
    <n v="45"/>
    <x v="338"/>
    <d v="2017-08-20T00:00:00"/>
    <b v="0"/>
    <s v="Approved"/>
    <s v="Solex"/>
    <s v="Standard"/>
    <s v="medium"/>
    <s v="medium"/>
    <n v="441.49"/>
    <n v="84.99"/>
    <d v="2003-02-16T00:00:00"/>
  </r>
  <r>
    <n v="6875"/>
    <n v="59"/>
    <x v="3023"/>
    <d v="2017-10-27T00:00:00"/>
    <b v="1"/>
    <s v="Approved"/>
    <s v="Solex"/>
    <s v="Standard"/>
    <s v="medium"/>
    <s v="large"/>
    <n v="1061.56"/>
    <n v="733.58"/>
    <d v="1993-07-20T00:00:00"/>
  </r>
  <r>
    <n v="6876"/>
    <n v="9"/>
    <x v="38"/>
    <d v="2017-04-04T00:00:00"/>
    <b v="0"/>
    <s v="Approved"/>
    <s v="OHM Cycles"/>
    <s v="Road"/>
    <s v="medium"/>
    <s v="medium"/>
    <n v="742.54"/>
    <n v="667.4"/>
    <d v="2004-08-17T00:00:00"/>
  </r>
  <r>
    <n v="6877"/>
    <n v="12"/>
    <x v="1342"/>
    <d v="2017-03-24T00:00:00"/>
    <b v="0"/>
    <s v="Approved"/>
    <s v="WeareA2B"/>
    <s v="Standard"/>
    <s v="medium"/>
    <s v="medium"/>
    <n v="1231.1500000000001"/>
    <n v="161.6"/>
    <d v="2015-06-17T00:00:00"/>
  </r>
  <r>
    <n v="6878"/>
    <n v="42"/>
    <x v="1290"/>
    <d v="2017-04-12T00:00:00"/>
    <b v="0"/>
    <s v="Approved"/>
    <s v="OHM Cycles"/>
    <s v="Road"/>
    <s v="medium"/>
    <s v="small"/>
    <n v="1810"/>
    <n v="1610.9"/>
    <d v="2012-06-04T00:00:00"/>
  </r>
  <r>
    <n v="6879"/>
    <n v="30"/>
    <x v="2544"/>
    <d v="2017-06-12T00:00:00"/>
    <b v="0"/>
    <s v="Approved"/>
    <s v="Solex"/>
    <s v="Standard"/>
    <s v="high"/>
    <s v="medium"/>
    <n v="748.17"/>
    <n v="448.9"/>
    <d v="2002-03-22T00:00:00"/>
  </r>
  <r>
    <n v="6880"/>
    <n v="79"/>
    <x v="3024"/>
    <d v="2017-03-18T00:00:00"/>
    <b v="0"/>
    <s v="Approved"/>
    <s v="Norco Bicycles"/>
    <s v="Standard"/>
    <s v="medium"/>
    <s v="medium"/>
    <n v="1555.58"/>
    <n v="818.01"/>
    <d v="2004-08-07T00:00:00"/>
  </r>
  <r>
    <n v="6881"/>
    <n v="16"/>
    <x v="1486"/>
    <d v="2017-02-02T00:00:00"/>
    <b v="0"/>
    <s v="Approved"/>
    <s v="Norco Bicycles"/>
    <s v="Standard"/>
    <s v="high"/>
    <s v="small"/>
    <n v="1661.92"/>
    <n v="1479.11"/>
    <d v="1994-09-09T00:00:00"/>
  </r>
  <r>
    <n v="6882"/>
    <n v="79"/>
    <x v="2925"/>
    <d v="2017-08-15T00:00:00"/>
    <b v="0"/>
    <s v="Approved"/>
    <s v="Norco Bicycles"/>
    <s v="Standard"/>
    <s v="medium"/>
    <s v="medium"/>
    <n v="1555.58"/>
    <n v="818.01"/>
    <d v="2007-08-04T00:00:00"/>
  </r>
  <r>
    <n v="6883"/>
    <n v="100"/>
    <x v="2461"/>
    <d v="2017-09-19T00:00:00"/>
    <b v="1"/>
    <s v="Approved"/>
    <s v="Trek Bicycles"/>
    <s v="Standard"/>
    <s v="medium"/>
    <s v="small"/>
    <n v="1386.84"/>
    <n v="1234.29"/>
    <d v="1996-11-09T00:00:00"/>
  </r>
  <r>
    <n v="6884"/>
    <n v="24"/>
    <x v="2724"/>
    <d v="2017-07-17T00:00:00"/>
    <b v="1"/>
    <s v="Approved"/>
    <s v="Solex"/>
    <s v="Road"/>
    <s v="medium"/>
    <s v="large"/>
    <n v="1777.8"/>
    <n v="820.78"/>
    <d v="1993-05-26T00:00:00"/>
  </r>
  <r>
    <n v="6885"/>
    <n v="4"/>
    <x v="1372"/>
    <d v="2017-07-28T00:00:00"/>
    <b v="1"/>
    <s v="Approved"/>
    <s v="Giant Bicycles"/>
    <s v="Standard"/>
    <s v="high"/>
    <s v="medium"/>
    <n v="1129.1300000000001"/>
    <n v="677.48"/>
    <d v="2005-08-09T00:00:00"/>
  </r>
  <r>
    <n v="6886"/>
    <n v="1"/>
    <x v="721"/>
    <d v="2017-12-15T00:00:00"/>
    <b v="1"/>
    <s v="Approved"/>
    <s v="Giant Bicycles"/>
    <s v="Standard"/>
    <s v="medium"/>
    <s v="medium"/>
    <n v="1403.5"/>
    <n v="954.82"/>
    <d v="2016-11-14T00:00:00"/>
  </r>
  <r>
    <n v="6887"/>
    <n v="34"/>
    <x v="99"/>
    <d v="2017-02-16T00:00:00"/>
    <b v="1"/>
    <s v="Approved"/>
    <s v="Norco Bicycles"/>
    <s v="Road"/>
    <s v="high"/>
    <s v="large"/>
    <n v="774.53"/>
    <n v="464.72"/>
    <d v="2003-03-18T00:00:00"/>
  </r>
  <r>
    <n v="6888"/>
    <n v="0"/>
    <x v="1926"/>
    <d v="2017-01-20T00:00:00"/>
    <b v="0"/>
    <s v="Approved"/>
    <s v="Solex"/>
    <s v="Standard"/>
    <s v="medium"/>
    <s v="medium"/>
    <n v="441.49"/>
    <n v="84.99"/>
    <d v="1993-04-12T00:00:00"/>
  </r>
  <r>
    <n v="6889"/>
    <n v="76"/>
    <x v="2168"/>
    <d v="2017-03-24T00:00:00"/>
    <b v="0"/>
    <s v="Approved"/>
    <s v="WeareA2B"/>
    <s v="Standard"/>
    <s v="low"/>
    <s v="medium"/>
    <n v="642.30999999999995"/>
    <n v="513.85"/>
    <d v="2004-12-18T00:00:00"/>
  </r>
  <r>
    <n v="6890"/>
    <n v="32"/>
    <x v="928"/>
    <d v="2017-08-18T00:00:00"/>
    <b v="1"/>
    <s v="Approved"/>
    <s v="Giant Bicycles"/>
    <s v="Standard"/>
    <s v="medium"/>
    <s v="medium"/>
    <n v="642.70000000000005"/>
    <n v="211.37"/>
    <d v="2006-02-02T00:00:00"/>
  </r>
  <r>
    <n v="6891"/>
    <n v="78"/>
    <x v="1089"/>
    <d v="2017-02-12T00:00:00"/>
    <b v="1"/>
    <s v="Approved"/>
    <s v="Giant Bicycles"/>
    <s v="Standard"/>
    <s v="medium"/>
    <s v="large"/>
    <n v="1765.3"/>
    <n v="709.48"/>
    <d v="2004-07-25T00:00:00"/>
  </r>
  <r>
    <n v="6892"/>
    <n v="57"/>
    <x v="724"/>
    <d v="2017-07-21T00:00:00"/>
    <b v="1"/>
    <s v="Approved"/>
    <s v="WeareA2B"/>
    <s v="Touring"/>
    <s v="medium"/>
    <s v="large"/>
    <n v="1890.39"/>
    <n v="260.14"/>
    <d v="2011-05-07T00:00:00"/>
  </r>
  <r>
    <n v="6893"/>
    <n v="54"/>
    <x v="2291"/>
    <d v="2017-12-10T00:00:00"/>
    <b v="0"/>
    <s v="Approved"/>
    <s v="WeareA2B"/>
    <s v="Standard"/>
    <s v="medium"/>
    <s v="medium"/>
    <n v="1807.45"/>
    <n v="778.69"/>
    <d v="2015-05-21T00:00:00"/>
  </r>
  <r>
    <n v="6894"/>
    <n v="63"/>
    <x v="862"/>
    <d v="2017-10-16T00:00:00"/>
    <b v="1"/>
    <s v="Approved"/>
    <s v="Solex"/>
    <s v="Standard"/>
    <s v="medium"/>
    <s v="medium"/>
    <n v="1483.2"/>
    <n v="99.59"/>
    <d v="2004-08-17T00:00:00"/>
  </r>
  <r>
    <n v="6895"/>
    <n v="95"/>
    <x v="610"/>
    <d v="2017-05-06T00:00:00"/>
    <b v="1"/>
    <s v="Approved"/>
    <s v="Giant Bicycles"/>
    <s v="Standard"/>
    <s v="medium"/>
    <s v="large"/>
    <n v="569.55999999999995"/>
    <n v="528.42999999999995"/>
    <d v="2003-09-10T00:00:00"/>
  </r>
  <r>
    <n v="6897"/>
    <n v="0"/>
    <x v="502"/>
    <d v="2017-10-16T00:00:00"/>
    <b v="1"/>
    <s v="Approved"/>
    <s v="Solex"/>
    <s v="Standard"/>
    <s v="medium"/>
    <s v="medium"/>
    <n v="71.489999999999995"/>
    <n v="53.62"/>
    <d v="2012-12-02T00:00:00"/>
  </r>
  <r>
    <n v="6898"/>
    <n v="80"/>
    <x v="2394"/>
    <d v="2017-12-10T00:00:00"/>
    <b v="0"/>
    <s v="Approved"/>
    <s v="OHM Cycles"/>
    <s v="Touring"/>
    <s v="low"/>
    <s v="medium"/>
    <n v="1073.07"/>
    <n v="933.84"/>
    <d v="1997-01-25T00:00:00"/>
  </r>
  <r>
    <n v="6899"/>
    <n v="7"/>
    <x v="1259"/>
    <d v="2017-04-02T00:00:00"/>
    <b v="1"/>
    <s v="Approved"/>
    <s v="Trek Bicycles"/>
    <s v="Road"/>
    <s v="low"/>
    <s v="medium"/>
    <n v="980.37"/>
    <n v="234.43"/>
    <d v="2004-09-28T00:00:00"/>
  </r>
  <r>
    <n v="6900"/>
    <n v="25"/>
    <x v="3025"/>
    <d v="2017-07-05T00:00:00"/>
    <b v="0"/>
    <s v="Approved"/>
    <s v="Giant Bicycles"/>
    <s v="Road"/>
    <s v="medium"/>
    <s v="medium"/>
    <n v="1538.99"/>
    <n v="829.65"/>
    <d v="2013-09-16T00:00:00"/>
  </r>
  <r>
    <n v="6901"/>
    <n v="55"/>
    <x v="2558"/>
    <d v="2017-10-15T00:00:00"/>
    <b v="0"/>
    <s v="Approved"/>
    <s v="Trek Bicycles"/>
    <s v="Road"/>
    <s v="medium"/>
    <s v="large"/>
    <n v="1894.19"/>
    <n v="598.76"/>
    <d v="2003-07-21T00:00:00"/>
  </r>
  <r>
    <n v="6902"/>
    <n v="87"/>
    <x v="2060"/>
    <d v="2017-12-10T00:00:00"/>
    <b v="0"/>
    <s v="Approved"/>
    <s v="Giant Bicycles"/>
    <s v="Standard"/>
    <s v="high"/>
    <s v="medium"/>
    <n v="1179"/>
    <n v="707.4"/>
    <d v="1997-08-25T00:00:00"/>
  </r>
  <r>
    <n v="6903"/>
    <n v="12"/>
    <x v="1971"/>
    <d v="2017-09-06T00:00:00"/>
    <b v="0"/>
    <s v="Approved"/>
    <s v="WeareA2B"/>
    <s v="Standard"/>
    <s v="medium"/>
    <s v="medium"/>
    <n v="1231.1500000000001"/>
    <n v="161.6"/>
    <d v="2004-08-17T00:00:00"/>
  </r>
  <r>
    <n v="6904"/>
    <n v="57"/>
    <x v="997"/>
    <d v="2017-09-25T00:00:00"/>
    <b v="1"/>
    <s v="Approved"/>
    <s v="WeareA2B"/>
    <s v="Touring"/>
    <s v="medium"/>
    <s v="large"/>
    <n v="1890.39"/>
    <n v="260.14"/>
    <d v="2012-05-18T00:00:00"/>
  </r>
  <r>
    <n v="6905"/>
    <n v="57"/>
    <x v="2702"/>
    <d v="2017-07-22T00:00:00"/>
    <b v="1"/>
    <s v="Approved"/>
    <s v="WeareA2B"/>
    <s v="Touring"/>
    <s v="medium"/>
    <s v="large"/>
    <n v="1890.39"/>
    <n v="260.14"/>
    <d v="2011-05-07T00:00:00"/>
  </r>
  <r>
    <n v="6906"/>
    <n v="0"/>
    <x v="2748"/>
    <d v="2017-12-11T00:00:00"/>
    <b v="0"/>
    <s v="Approved"/>
    <s v="Trek Bicycles"/>
    <s v="Standard"/>
    <s v="high"/>
    <s v="medium"/>
    <n v="358.39"/>
    <n v="215.03"/>
    <d v="2004-01-16T00:00:00"/>
  </r>
  <r>
    <n v="6907"/>
    <n v="38"/>
    <x v="1707"/>
    <d v="2017-06-08T00:00:00"/>
    <b v="0"/>
    <s v="Approved"/>
    <s v="Solex"/>
    <s v="Standard"/>
    <s v="medium"/>
    <s v="medium"/>
    <n v="1577.53"/>
    <n v="826.51"/>
    <d v="2010-06-07T00:00:00"/>
  </r>
  <r>
    <n v="6908"/>
    <n v="84"/>
    <x v="3023"/>
    <d v="2017-01-30T00:00:00"/>
    <b v="0"/>
    <s v="Approved"/>
    <s v="Trek Bicycles"/>
    <s v="Road"/>
    <s v="medium"/>
    <s v="medium"/>
    <n v="290.62"/>
    <n v="215.14"/>
    <d v="2004-12-18T00:00:00"/>
  </r>
  <r>
    <n v="6909"/>
    <n v="56"/>
    <x v="819"/>
    <d v="2017-05-26T00:00:00"/>
    <b v="1"/>
    <s v="Approved"/>
    <s v="Norco Bicycles"/>
    <s v="Mountain"/>
    <s v="low"/>
    <s v="small"/>
    <n v="688.63"/>
    <n v="612.88"/>
    <d v="1999-06-23T00:00:00"/>
  </r>
  <r>
    <n v="6910"/>
    <n v="18"/>
    <x v="1591"/>
    <d v="2017-10-13T00:00:00"/>
    <b v="1"/>
    <s v="Approved"/>
    <s v="Solex"/>
    <s v="Standard"/>
    <s v="medium"/>
    <s v="medium"/>
    <n v="575.27"/>
    <n v="431.45"/>
    <d v="2013-03-12T00:00:00"/>
  </r>
  <r>
    <n v="6911"/>
    <n v="98"/>
    <x v="415"/>
    <d v="2017-08-17T00:00:00"/>
    <b v="1"/>
    <s v="Approved"/>
    <s v="Trek Bicycles"/>
    <s v="Standard"/>
    <s v="high"/>
    <s v="medium"/>
    <n v="358.39"/>
    <n v="215.03"/>
    <d v="2004-01-16T00:00:00"/>
  </r>
  <r>
    <n v="6912"/>
    <n v="100"/>
    <x v="952"/>
    <d v="2017-10-09T00:00:00"/>
    <b v="0"/>
    <s v="Approved"/>
    <s v="Norco Bicycles"/>
    <s v="Road"/>
    <s v="medium"/>
    <s v="medium"/>
    <n v="1036.5899999999999"/>
    <n v="206.35"/>
    <d v="1991-05-06T00:00:00"/>
  </r>
  <r>
    <n v="6913"/>
    <n v="84"/>
    <x v="1923"/>
    <d v="2017-08-18T00:00:00"/>
    <b v="1"/>
    <s v="Approved"/>
    <s v="Giant Bicycles"/>
    <s v="Road"/>
    <s v="medium"/>
    <s v="medium"/>
    <n v="792.9"/>
    <n v="594.67999999999995"/>
    <d v="1992-10-02T00:00:00"/>
  </r>
  <r>
    <n v="6914"/>
    <n v="96"/>
    <x v="1119"/>
    <d v="2017-06-22T00:00:00"/>
    <b v="1"/>
    <s v="Approved"/>
    <s v="WeareA2B"/>
    <s v="Road"/>
    <s v="low"/>
    <s v="small"/>
    <n v="1172.78"/>
    <n v="1043.77"/>
    <d v="1994-08-10T00:00:00"/>
  </r>
  <r>
    <n v="6915"/>
    <n v="63"/>
    <x v="2148"/>
    <d v="2017-02-05T00:00:00"/>
    <b v="0"/>
    <s v="Approved"/>
    <s v="Solex"/>
    <s v="Standard"/>
    <s v="medium"/>
    <s v="medium"/>
    <n v="1483.2"/>
    <n v="99.59"/>
    <d v="1992-10-02T00:00:00"/>
  </r>
  <r>
    <n v="6916"/>
    <n v="11"/>
    <x v="1411"/>
    <d v="2017-02-20T00:00:00"/>
    <b v="0"/>
    <s v="Approved"/>
    <s v="Giant Bicycles"/>
    <s v="Standard"/>
    <s v="high"/>
    <s v="medium"/>
    <n v="1274.93"/>
    <n v="764.96"/>
    <d v="2009-03-08T00:00:00"/>
  </r>
  <r>
    <n v="6917"/>
    <n v="23"/>
    <x v="2300"/>
    <d v="2017-06-16T00:00:00"/>
    <b v="1"/>
    <s v="Approved"/>
    <s v="Norco Bicycles"/>
    <s v="Mountain"/>
    <s v="low"/>
    <s v="small"/>
    <n v="688.63"/>
    <n v="612.88"/>
    <d v="1991-08-05T00:00:00"/>
  </r>
  <r>
    <n v="6918"/>
    <n v="86"/>
    <x v="3003"/>
    <d v="2017-04-05T00:00:00"/>
    <b v="1"/>
    <s v="Approved"/>
    <s v="Norco Bicycles"/>
    <s v="Road"/>
    <s v="high"/>
    <s v="large"/>
    <n v="774.53"/>
    <n v="464.72"/>
    <d v="1995-12-19T00:00:00"/>
  </r>
  <r>
    <n v="6919"/>
    <n v="22"/>
    <x v="1672"/>
    <d v="2017-12-22T00:00:00"/>
    <b v="1"/>
    <s v="Approved"/>
    <s v="Solex"/>
    <s v="Standard"/>
    <s v="medium"/>
    <s v="medium"/>
    <n v="575.27"/>
    <n v="431.45"/>
    <d v="2013-03-12T00:00:00"/>
  </r>
  <r>
    <n v="6920"/>
    <n v="33"/>
    <x v="1103"/>
    <d v="2017-05-12T00:00:00"/>
    <b v="0"/>
    <s v="Approved"/>
    <s v="Giant Bicycles"/>
    <s v="Standard"/>
    <s v="medium"/>
    <s v="small"/>
    <n v="1311.44"/>
    <n v="1167.18"/>
    <d v="1992-10-11T00:00:00"/>
  </r>
  <r>
    <n v="6921"/>
    <n v="46"/>
    <x v="686"/>
    <d v="2017-06-12T00:00:00"/>
    <b v="0"/>
    <s v="Approved"/>
    <s v="Solex"/>
    <s v="Standard"/>
    <s v="low"/>
    <s v="medium"/>
    <n v="1289.8499999999999"/>
    <n v="74.510000000000005"/>
    <d v="2007-12-11T00:00:00"/>
  </r>
  <r>
    <n v="6922"/>
    <n v="25"/>
    <x v="1033"/>
    <d v="2017-12-18T00:00:00"/>
    <b v="0"/>
    <s v="Approved"/>
    <s v="Giant Bicycles"/>
    <s v="Road"/>
    <s v="medium"/>
    <s v="medium"/>
    <n v="1538.99"/>
    <n v="829.65"/>
    <d v="1991-11-10T00:00:00"/>
  </r>
  <r>
    <n v="6923"/>
    <n v="100"/>
    <x v="859"/>
    <d v="2017-09-23T00:00:00"/>
    <b v="0"/>
    <s v="Approved"/>
    <s v="Norco Bicycles"/>
    <s v="Road"/>
    <s v="medium"/>
    <s v="medium"/>
    <n v="1036.5899999999999"/>
    <n v="206.35"/>
    <d v="1991-05-06T00:00:00"/>
  </r>
  <r>
    <n v="6924"/>
    <n v="44"/>
    <x v="3026"/>
    <d v="2017-05-28T00:00:00"/>
    <b v="1"/>
    <s v="Approved"/>
    <s v="WeareA2B"/>
    <s v="Standard"/>
    <s v="medium"/>
    <s v="medium"/>
    <n v="1769.64"/>
    <n v="108.76"/>
    <d v="2014-07-28T00:00:00"/>
  </r>
  <r>
    <n v="6925"/>
    <n v="72"/>
    <x v="283"/>
    <d v="2017-02-21T00:00:00"/>
    <b v="1"/>
    <s v="Approved"/>
    <s v="Norco Bicycles"/>
    <s v="Standard"/>
    <s v="medium"/>
    <s v="medium"/>
    <n v="360.4"/>
    <n v="270.3"/>
    <d v="2003-09-09T00:00:00"/>
  </r>
  <r>
    <n v="6926"/>
    <n v="1"/>
    <x v="3027"/>
    <d v="2017-11-08T00:00:00"/>
    <b v="1"/>
    <s v="Approved"/>
    <s v="Giant Bicycles"/>
    <s v="Standard"/>
    <s v="medium"/>
    <s v="medium"/>
    <n v="1403.5"/>
    <n v="954.82"/>
    <d v="2016-11-14T00:00:00"/>
  </r>
  <r>
    <n v="6927"/>
    <n v="1"/>
    <x v="1733"/>
    <d v="2017-05-04T00:00:00"/>
    <b v="0"/>
    <s v="Approved"/>
    <s v="Giant Bicycles"/>
    <s v="Standard"/>
    <s v="medium"/>
    <s v="medium"/>
    <n v="1403.5"/>
    <n v="954.82"/>
    <d v="2016-11-14T00:00:00"/>
  </r>
  <r>
    <n v="6928"/>
    <n v="0"/>
    <x v="1824"/>
    <d v="2017-06-25T00:00:00"/>
    <b v="1"/>
    <s v="Approved"/>
    <s v="OHM Cycles"/>
    <s v="Standard"/>
    <s v="medium"/>
    <s v="medium"/>
    <n v="235.63"/>
    <n v="125.07"/>
    <d v="2004-08-07T00:00:00"/>
  </r>
  <r>
    <n v="6929"/>
    <n v="60"/>
    <x v="2897"/>
    <d v="2017-08-04T00:00:00"/>
    <b v="0"/>
    <s v="Approved"/>
    <s v="Giant Bicycles"/>
    <s v="Standard"/>
    <s v="high"/>
    <s v="small"/>
    <n v="1977.36"/>
    <n v="1759.85"/>
    <d v="2011-08-24T00:00:00"/>
  </r>
  <r>
    <n v="6930"/>
    <n v="53"/>
    <x v="1326"/>
    <d v="2017-03-21T00:00:00"/>
    <b v="1"/>
    <s v="Approved"/>
    <s v="OHM Cycles"/>
    <s v="Standard"/>
    <s v="medium"/>
    <s v="medium"/>
    <n v="795.34"/>
    <n v="101.58"/>
    <d v="1997-02-09T00:00:00"/>
  </r>
  <r>
    <n v="6931"/>
    <n v="88"/>
    <x v="3028"/>
    <d v="2017-03-22T00:00:00"/>
    <b v="0"/>
    <s v="Approved"/>
    <s v="Norco Bicycles"/>
    <s v="Standard"/>
    <s v="medium"/>
    <s v="medium"/>
    <n v="1198.46"/>
    <n v="381.1"/>
    <d v="2005-05-10T00:00:00"/>
  </r>
  <r>
    <n v="6932"/>
    <n v="94"/>
    <x v="343"/>
    <d v="2017-08-26T00:00:00"/>
    <b v="0"/>
    <s v="Approved"/>
    <s v="Giant Bicycles"/>
    <s v="Standard"/>
    <s v="medium"/>
    <s v="large"/>
    <n v="1635.3"/>
    <n v="993.66"/>
    <d v="2013-06-09T00:00:00"/>
  </r>
  <r>
    <n v="6934"/>
    <n v="55"/>
    <x v="1402"/>
    <d v="2017-03-31T00:00:00"/>
    <b v="0"/>
    <s v="Approved"/>
    <s v="Trek Bicycles"/>
    <s v="Road"/>
    <s v="medium"/>
    <s v="large"/>
    <n v="1894.19"/>
    <n v="598.76"/>
    <d v="2003-07-21T00:00:00"/>
  </r>
  <r>
    <n v="6935"/>
    <n v="95"/>
    <x v="2804"/>
    <d v="2017-10-06T00:00:00"/>
    <b v="0"/>
    <s v="Approved"/>
    <s v="Giant Bicycles"/>
    <s v="Standard"/>
    <s v="medium"/>
    <s v="large"/>
    <n v="569.55999999999995"/>
    <n v="528.42999999999995"/>
    <d v="2016-03-29T00:00:00"/>
  </r>
  <r>
    <n v="6936"/>
    <n v="97"/>
    <x v="2733"/>
    <d v="2017-03-01T00:00:00"/>
    <b v="1"/>
    <s v="Approved"/>
    <s v="Solex"/>
    <s v="Standard"/>
    <s v="medium"/>
    <s v="large"/>
    <n v="202.62"/>
    <n v="151.96"/>
    <d v="2016-03-29T00:00:00"/>
  </r>
  <r>
    <n v="6937"/>
    <n v="88"/>
    <x v="2507"/>
    <d v="2017-07-04T00:00:00"/>
    <b v="0"/>
    <s v="Approved"/>
    <s v="Norco Bicycles"/>
    <s v="Standard"/>
    <s v="medium"/>
    <s v="medium"/>
    <n v="1198.46"/>
    <n v="381.1"/>
    <d v="2000-11-03T00:00:00"/>
  </r>
  <r>
    <n v="6938"/>
    <n v="77"/>
    <x v="3029"/>
    <d v="2017-04-09T00:00:00"/>
    <b v="0"/>
    <s v="Approved"/>
    <s v="Norco Bicycles"/>
    <s v="Road"/>
    <s v="medium"/>
    <s v="large"/>
    <n v="1240.31"/>
    <n v="795.1"/>
    <d v="1991-07-10T00:00:00"/>
  </r>
  <r>
    <n v="6939"/>
    <n v="21"/>
    <x v="171"/>
    <d v="2017-10-09T00:00:00"/>
    <b v="1"/>
    <s v="Approved"/>
    <s v="Solex"/>
    <s v="Standard"/>
    <s v="medium"/>
    <s v="large"/>
    <n v="1071.23"/>
    <n v="380.74"/>
    <d v="1996-04-05T00:00:00"/>
  </r>
  <r>
    <n v="6940"/>
    <n v="37"/>
    <x v="675"/>
    <d v="2017-05-18T00:00:00"/>
    <b v="1"/>
    <s v="Approved"/>
    <s v="OHM Cycles"/>
    <s v="Standard"/>
    <s v="low"/>
    <s v="medium"/>
    <n v="1793.43"/>
    <n v="248.82"/>
    <d v="1999-07-20T00:00:00"/>
  </r>
  <r>
    <n v="6941"/>
    <n v="60"/>
    <x v="2979"/>
    <d v="2017-08-14T00:00:00"/>
    <b v="0"/>
    <s v="Approved"/>
    <s v="Giant Bicycles"/>
    <s v="Standard"/>
    <s v="high"/>
    <s v="small"/>
    <n v="1977.36"/>
    <n v="1759.85"/>
    <d v="2014-07-28T00:00:00"/>
  </r>
  <r>
    <n v="6942"/>
    <n v="21"/>
    <x v="3030"/>
    <d v="2017-12-03T00:00:00"/>
    <b v="1"/>
    <s v="Approved"/>
    <s v="WeareA2B"/>
    <s v="Touring"/>
    <s v="medium"/>
    <s v="medium"/>
    <n v="1466.68"/>
    <n v="363.25"/>
    <d v="2003-08-05T00:00:00"/>
  </r>
  <r>
    <n v="6943"/>
    <n v="67"/>
    <x v="2003"/>
    <d v="2017-10-11T00:00:00"/>
    <b v="0"/>
    <s v="Approved"/>
    <s v="Solex"/>
    <s v="Standard"/>
    <s v="medium"/>
    <s v="large"/>
    <n v="1071.23"/>
    <n v="380.74"/>
    <d v="1993-05-26T00:00:00"/>
  </r>
  <r>
    <n v="6944"/>
    <n v="36"/>
    <x v="512"/>
    <d v="2017-10-29T00:00:00"/>
    <b v="1"/>
    <s v="Approved"/>
    <s v="Solex"/>
    <s v="Standard"/>
    <s v="low"/>
    <s v="medium"/>
    <n v="945.04"/>
    <n v="507.58"/>
    <d v="2011-05-09T00:00:00"/>
  </r>
  <r>
    <n v="6945"/>
    <n v="29"/>
    <x v="478"/>
    <d v="2017-02-10T00:00:00"/>
    <b v="0"/>
    <s v="Approved"/>
    <s v="Norco Bicycles"/>
    <s v="Road"/>
    <s v="medium"/>
    <s v="medium"/>
    <n v="543.39"/>
    <n v="407.54"/>
    <d v="2006-11-10T00:00:00"/>
  </r>
  <r>
    <n v="6946"/>
    <n v="55"/>
    <x v="2615"/>
    <d v="2017-08-23T00:00:00"/>
    <b v="1"/>
    <s v="Approved"/>
    <s v="Trek Bicycles"/>
    <s v="Road"/>
    <s v="medium"/>
    <s v="large"/>
    <n v="1894.19"/>
    <n v="598.76"/>
    <d v="2003-07-21T00:00:00"/>
  </r>
  <r>
    <n v="6947"/>
    <n v="22"/>
    <x v="907"/>
    <d v="2017-06-25T00:00:00"/>
    <b v="0"/>
    <s v="Approved"/>
    <s v="Solex"/>
    <s v="Standard"/>
    <s v="medium"/>
    <s v="medium"/>
    <n v="575.27"/>
    <n v="431.45"/>
    <d v="2011-05-07T00:00:00"/>
  </r>
  <r>
    <n v="6948"/>
    <n v="33"/>
    <x v="3031"/>
    <d v="2017-12-25T00:00:00"/>
    <b v="0"/>
    <s v="Approved"/>
    <s v="OHM Cycles"/>
    <s v="Road"/>
    <s v="medium"/>
    <s v="small"/>
    <n v="1810"/>
    <n v="1610.9"/>
    <d v="1993-04-12T00:00:00"/>
  </r>
  <r>
    <n v="6949"/>
    <n v="4"/>
    <x v="2831"/>
    <d v="2017-12-19T00:00:00"/>
    <b v="0"/>
    <s v="Approved"/>
    <s v="Giant Bicycles"/>
    <s v="Standard"/>
    <s v="high"/>
    <s v="medium"/>
    <n v="1129.1300000000001"/>
    <n v="677.48"/>
    <d v="2005-08-09T00:00:00"/>
  </r>
  <r>
    <n v="6950"/>
    <n v="28"/>
    <x v="1453"/>
    <d v="2017-01-09T00:00:00"/>
    <b v="1"/>
    <s v="Approved"/>
    <s v="Solex"/>
    <s v="Road"/>
    <s v="medium"/>
    <s v="small"/>
    <n v="1703.52"/>
    <n v="1516.13"/>
    <d v="2005-12-07T00:00:00"/>
  </r>
  <r>
    <n v="6951"/>
    <n v="73"/>
    <x v="1887"/>
    <d v="2017-11-11T00:00:00"/>
    <b v="0"/>
    <s v="Approved"/>
    <s v="Solex"/>
    <s v="Standard"/>
    <s v="medium"/>
    <s v="medium"/>
    <n v="1945.43"/>
    <n v="333.18"/>
    <d v="2014-07-28T00:00:00"/>
  </r>
  <r>
    <n v="6952"/>
    <n v="87"/>
    <x v="2852"/>
    <d v="2017-11-26T00:00:00"/>
    <b v="0"/>
    <s v="Approved"/>
    <s v="OHM Cycles"/>
    <s v="Standard"/>
    <s v="medium"/>
    <s v="medium"/>
    <n v="1636.9"/>
    <n v="44.71"/>
    <d v="2000-05-22T00:00:00"/>
  </r>
  <r>
    <n v="6953"/>
    <n v="20"/>
    <x v="527"/>
    <d v="2017-01-11T00:00:00"/>
    <b v="0"/>
    <s v="Approved"/>
    <s v="Trek Bicycles"/>
    <s v="Standard"/>
    <s v="medium"/>
    <s v="small"/>
    <n v="1775.81"/>
    <n v="1580.47"/>
    <d v="1993-05-26T00:00:00"/>
  </r>
  <r>
    <n v="6954"/>
    <n v="65"/>
    <x v="1187"/>
    <d v="2017-07-29T00:00:00"/>
    <b v="1"/>
    <s v="Approved"/>
    <s v="WeareA2B"/>
    <s v="Standard"/>
    <s v="medium"/>
    <s v="medium"/>
    <n v="1807.45"/>
    <n v="778.69"/>
    <d v="1995-10-24T00:00:00"/>
  </r>
  <r>
    <n v="6955"/>
    <n v="14"/>
    <x v="2540"/>
    <d v="2017-11-03T00:00:00"/>
    <b v="0"/>
    <s v="Approved"/>
    <s v="Solex"/>
    <s v="Standard"/>
    <s v="high"/>
    <s v="large"/>
    <n v="1842.92"/>
    <n v="1105.75"/>
    <d v="2000-05-22T00:00:00"/>
  </r>
  <r>
    <n v="6956"/>
    <n v="19"/>
    <x v="2140"/>
    <d v="2017-02-13T00:00:00"/>
    <b v="0"/>
    <s v="Approved"/>
    <s v="OHM Cycles"/>
    <s v="Road"/>
    <s v="high"/>
    <s v="large"/>
    <n v="12.01"/>
    <n v="7.21"/>
    <d v="2009-03-08T00:00:00"/>
  </r>
  <r>
    <n v="6957"/>
    <n v="37"/>
    <x v="1157"/>
    <d v="2017-08-24T00:00:00"/>
    <b v="1"/>
    <s v="Approved"/>
    <s v="OHM Cycles"/>
    <s v="Standard"/>
    <s v="low"/>
    <s v="medium"/>
    <n v="1793.43"/>
    <n v="248.82"/>
    <d v="2010-06-07T00:00:00"/>
  </r>
  <r>
    <n v="6958"/>
    <n v="54"/>
    <x v="203"/>
    <d v="2017-07-15T00:00:00"/>
    <b v="0"/>
    <s v="Approved"/>
    <s v="WeareA2B"/>
    <s v="Standard"/>
    <s v="medium"/>
    <s v="medium"/>
    <n v="1807.45"/>
    <n v="778.69"/>
    <d v="2015-05-21T00:00:00"/>
  </r>
  <r>
    <n v="6959"/>
    <n v="48"/>
    <x v="2308"/>
    <d v="2017-09-22T00:00:00"/>
    <b v="0"/>
    <s v="Approved"/>
    <s v="WeareA2B"/>
    <s v="Standard"/>
    <s v="medium"/>
    <s v="medium"/>
    <n v="1762.96"/>
    <n v="950.52"/>
    <d v="2012-09-15T00:00:00"/>
  </r>
  <r>
    <n v="6960"/>
    <n v="75"/>
    <x v="2069"/>
    <d v="2017-04-14T00:00:00"/>
    <b v="1"/>
    <s v="Approved"/>
    <s v="Giant Bicycles"/>
    <s v="Touring"/>
    <s v="medium"/>
    <s v="large"/>
    <n v="1873.97"/>
    <n v="863.95"/>
    <d v="2006-05-22T00:00:00"/>
  </r>
  <r>
    <n v="6962"/>
    <n v="62"/>
    <x v="3032"/>
    <d v="2017-01-25T00:00:00"/>
    <b v="0"/>
    <s v="Approved"/>
    <s v="Solex"/>
    <s v="Standard"/>
    <s v="medium"/>
    <s v="medium"/>
    <n v="478.16"/>
    <n v="298.72000000000003"/>
    <d v="2015-04-11T00:00:00"/>
  </r>
  <r>
    <n v="6963"/>
    <n v="54"/>
    <x v="2136"/>
    <d v="2017-10-26T00:00:00"/>
    <b v="1"/>
    <s v="Approved"/>
    <s v="WeareA2B"/>
    <s v="Standard"/>
    <s v="medium"/>
    <s v="medium"/>
    <n v="1292.8399999999999"/>
    <n v="13.44"/>
    <d v="2009-04-12T00:00:00"/>
  </r>
  <r>
    <n v="6964"/>
    <n v="15"/>
    <x v="3033"/>
    <d v="2017-09-26T00:00:00"/>
    <b v="1"/>
    <s v="Approved"/>
    <s v="Norco Bicycles"/>
    <s v="Standard"/>
    <s v="low"/>
    <s v="medium"/>
    <n v="958.74"/>
    <n v="748.9"/>
    <d v="2005-12-07T00:00:00"/>
  </r>
  <r>
    <n v="6965"/>
    <n v="41"/>
    <x v="2599"/>
    <d v="2017-11-22T00:00:00"/>
    <b v="0"/>
    <s v="Approved"/>
    <s v="Solex"/>
    <s v="Road"/>
    <s v="medium"/>
    <s v="medium"/>
    <n v="416.98"/>
    <n v="312.74"/>
    <d v="1997-05-10T00:00:00"/>
  </r>
  <r>
    <n v="6966"/>
    <n v="50"/>
    <x v="109"/>
    <d v="2017-03-26T00:00:00"/>
    <b v="0"/>
    <s v="Approved"/>
    <s v="WeareA2B"/>
    <s v="Standard"/>
    <s v="medium"/>
    <s v="small"/>
    <n v="175.89"/>
    <n v="131.91999999999999"/>
    <d v="1997-02-09T00:00:00"/>
  </r>
  <r>
    <n v="6967"/>
    <n v="79"/>
    <x v="2216"/>
    <d v="2017-08-01T00:00:00"/>
    <b v="0"/>
    <s v="Approved"/>
    <s v="Norco Bicycles"/>
    <s v="Standard"/>
    <s v="medium"/>
    <s v="medium"/>
    <n v="1555.58"/>
    <n v="818.01"/>
    <d v="2003-09-09T00:00:00"/>
  </r>
  <r>
    <n v="6968"/>
    <n v="80"/>
    <x v="3034"/>
    <d v="2017-07-06T00:00:00"/>
    <b v="0"/>
    <s v="Approved"/>
    <s v="Trek Bicycles"/>
    <s v="Standard"/>
    <s v="medium"/>
    <s v="large"/>
    <n v="1469.44"/>
    <n v="596.54999999999995"/>
    <d v="2010-11-05T00:00:00"/>
  </r>
  <r>
    <n v="6969"/>
    <n v="0"/>
    <x v="59"/>
    <d v="2017-10-02T00:00:00"/>
    <b v="0"/>
    <s v="Approved"/>
    <s v="Norco Bicycles"/>
    <s v="Road"/>
    <s v="medium"/>
    <s v="medium"/>
    <n v="544.04999999999995"/>
    <n v="376.84"/>
    <d v="2002-08-31T00:00:00"/>
  </r>
  <r>
    <n v="6970"/>
    <n v="34"/>
    <x v="308"/>
    <d v="2017-08-08T00:00:00"/>
    <b v="1"/>
    <s v="Approved"/>
    <s v="WeareA2B"/>
    <s v="Standard"/>
    <s v="medium"/>
    <s v="medium"/>
    <n v="1231.1500000000001"/>
    <n v="161.6"/>
    <d v="2004-08-17T00:00:00"/>
  </r>
  <r>
    <n v="6971"/>
    <n v="13"/>
    <x v="2785"/>
    <d v="2017-07-28T00:00:00"/>
    <b v="0"/>
    <s v="Approved"/>
    <s v="Solex"/>
    <s v="Standard"/>
    <s v="medium"/>
    <s v="medium"/>
    <n v="1577.53"/>
    <n v="826.51"/>
    <d v="2010-06-07T00:00:00"/>
  </r>
  <r>
    <n v="6972"/>
    <n v="35"/>
    <x v="2262"/>
    <d v="2017-12-16T00:00:00"/>
    <b v="0"/>
    <s v="Approved"/>
    <s v="Trek Bicycles"/>
    <s v="Standard"/>
    <s v="low"/>
    <s v="medium"/>
    <n v="1057.51"/>
    <n v="154.4"/>
    <d v="1994-07-12T00:00:00"/>
  </r>
  <r>
    <n v="6973"/>
    <n v="18"/>
    <x v="2745"/>
    <d v="2017-04-12T00:00:00"/>
    <b v="1"/>
    <s v="Approved"/>
    <s v="Solex"/>
    <s v="Standard"/>
    <s v="medium"/>
    <s v="medium"/>
    <n v="575.27"/>
    <n v="431.45"/>
    <d v="2013-03-12T00:00:00"/>
  </r>
  <r>
    <n v="6974"/>
    <n v="5"/>
    <x v="2823"/>
    <d v="2017-08-19T00:00:00"/>
    <b v="0"/>
    <s v="Approved"/>
    <s v="Giant Bicycles"/>
    <s v="Standard"/>
    <s v="high"/>
    <s v="medium"/>
    <n v="1129.1300000000001"/>
    <n v="677.48"/>
    <d v="2005-08-09T00:00:00"/>
  </r>
  <r>
    <n v="6975"/>
    <n v="82"/>
    <x v="1842"/>
    <d v="2017-02-21T00:00:00"/>
    <b v="0"/>
    <s v="Approved"/>
    <s v="Norco Bicycles"/>
    <s v="Standard"/>
    <s v="high"/>
    <s v="medium"/>
    <n v="1148.6400000000001"/>
    <n v="689.18"/>
    <d v="2015-08-10T00:00:00"/>
  </r>
  <r>
    <n v="6976"/>
    <n v="96"/>
    <x v="810"/>
    <d v="2017-09-11T00:00:00"/>
    <b v="1"/>
    <s v="Approved"/>
    <s v="WeareA2B"/>
    <s v="Road"/>
    <s v="low"/>
    <s v="small"/>
    <n v="1172.78"/>
    <n v="1043.77"/>
    <d v="1999-07-20T00:00:00"/>
  </r>
  <r>
    <n v="6977"/>
    <n v="55"/>
    <x v="2572"/>
    <d v="2017-05-23T00:00:00"/>
    <b v="1"/>
    <s v="Approved"/>
    <s v="Trek Bicycles"/>
    <s v="Road"/>
    <s v="medium"/>
    <s v="large"/>
    <n v="1894.19"/>
    <n v="598.76"/>
    <d v="1993-06-23T00:00:00"/>
  </r>
  <r>
    <n v="6978"/>
    <n v="12"/>
    <x v="2935"/>
    <d v="2017-02-06T00:00:00"/>
    <b v="1"/>
    <s v="Approved"/>
    <s v="WeareA2B"/>
    <s v="Standard"/>
    <s v="medium"/>
    <s v="medium"/>
    <n v="1231.1500000000001"/>
    <n v="161.6"/>
    <d v="2016-07-09T00:00:00"/>
  </r>
  <r>
    <n v="6979"/>
    <n v="38"/>
    <x v="2390"/>
    <d v="2017-03-26T00:00:00"/>
    <b v="0"/>
    <s v="Approved"/>
    <s v="Solex"/>
    <s v="Standard"/>
    <s v="medium"/>
    <s v="medium"/>
    <n v="1577.53"/>
    <n v="826.51"/>
    <d v="2011-03-16T00:00:00"/>
  </r>
  <r>
    <n v="6980"/>
    <n v="35"/>
    <x v="1260"/>
    <d v="2017-10-31T00:00:00"/>
    <b v="0"/>
    <s v="Approved"/>
    <s v="Giant Bicycles"/>
    <s v="Standard"/>
    <s v="medium"/>
    <s v="medium"/>
    <n v="1403.5"/>
    <n v="954.82"/>
    <d v="2016-11-14T00:00:00"/>
  </r>
  <r>
    <n v="6981"/>
    <n v="57"/>
    <x v="3035"/>
    <d v="2017-10-10T00:00:00"/>
    <b v="0"/>
    <s v="Approved"/>
    <s v="WeareA2B"/>
    <s v="Touring"/>
    <s v="medium"/>
    <s v="large"/>
    <n v="1890.39"/>
    <n v="260.14"/>
    <d v="1991-01-21T00:00:00"/>
  </r>
  <r>
    <n v="6982"/>
    <n v="26"/>
    <x v="3036"/>
    <d v="2017-04-18T00:00:00"/>
    <b v="1"/>
    <s v="Approved"/>
    <s v="WeareA2B"/>
    <s v="Standard"/>
    <s v="medium"/>
    <s v="medium"/>
    <n v="1992.93"/>
    <n v="762.63"/>
    <d v="1992-10-11T00:00:00"/>
  </r>
  <r>
    <n v="6983"/>
    <n v="46"/>
    <x v="2771"/>
    <d v="2017-04-05T00:00:00"/>
    <b v="0"/>
    <s v="Approved"/>
    <s v="Solex"/>
    <s v="Standard"/>
    <s v="low"/>
    <s v="medium"/>
    <n v="1289.8499999999999"/>
    <n v="74.510000000000005"/>
    <d v="2014-03-03T00:00:00"/>
  </r>
  <r>
    <n v="6984"/>
    <n v="43"/>
    <x v="1077"/>
    <d v="2017-08-04T00:00:00"/>
    <b v="1"/>
    <s v="Approved"/>
    <s v="Solex"/>
    <s v="Standard"/>
    <s v="medium"/>
    <s v="medium"/>
    <n v="1151.96"/>
    <n v="649.49"/>
    <d v="1999-12-04T00:00:00"/>
  </r>
  <r>
    <n v="6985"/>
    <n v="27"/>
    <x v="2380"/>
    <d v="2017-07-11T00:00:00"/>
    <b v="0"/>
    <s v="Approved"/>
    <s v="Trek Bicycles"/>
    <s v="Standard"/>
    <s v="medium"/>
    <s v="medium"/>
    <n v="499.53"/>
    <n v="388.72"/>
    <d v="2003-02-16T00:00:00"/>
  </r>
  <r>
    <n v="6986"/>
    <n v="0"/>
    <x v="1851"/>
    <d v="2017-08-12T00:00:00"/>
    <b v="0"/>
    <s v="Approved"/>
    <s v="Trek Bicycles"/>
    <s v="Standard"/>
    <s v="high"/>
    <s v="medium"/>
    <n v="358.39"/>
    <n v="215.03"/>
    <d v="2004-01-16T00:00:00"/>
  </r>
  <r>
    <n v="6987"/>
    <n v="17"/>
    <x v="1810"/>
    <d v="2017-12-29T00:00:00"/>
    <b v="1"/>
    <s v="Approved"/>
    <s v="Solex"/>
    <s v="Standard"/>
    <s v="high"/>
    <s v="medium"/>
    <n v="1024.6600000000001"/>
    <n v="614.79999999999995"/>
    <d v="1996-11-09T00:00:00"/>
  </r>
  <r>
    <n v="6989"/>
    <n v="80"/>
    <x v="1862"/>
    <d v="2017-01-04T00:00:00"/>
    <b v="0"/>
    <s v="Approved"/>
    <s v="OHM Cycles"/>
    <s v="Touring"/>
    <s v="low"/>
    <s v="medium"/>
    <n v="1073.07"/>
    <n v="933.84"/>
    <d v="1997-01-25T00:00:00"/>
  </r>
  <r>
    <n v="6990"/>
    <n v="89"/>
    <x v="3037"/>
    <d v="2017-08-01T00:00:00"/>
    <b v="0"/>
    <s v="Approved"/>
    <s v="WeareA2B"/>
    <s v="Touring"/>
    <s v="medium"/>
    <s v="large"/>
    <n v="1362.99"/>
    <n v="57.74"/>
    <d v="2003-09-10T00:00:00"/>
  </r>
  <r>
    <n v="6991"/>
    <n v="100"/>
    <x v="1882"/>
    <d v="2017-01-06T00:00:00"/>
    <b v="1"/>
    <s v="Approved"/>
    <s v="Norco Bicycles"/>
    <s v="Road"/>
    <s v="medium"/>
    <s v="medium"/>
    <n v="1036.5899999999999"/>
    <n v="206.35"/>
    <d v="1991-05-06T00:00:00"/>
  </r>
  <r>
    <n v="6992"/>
    <n v="0"/>
    <x v="1409"/>
    <d v="2017-12-13T00:00:00"/>
    <b v="0"/>
    <s v="Approved"/>
    <s v="Trek Bicycles"/>
    <s v="Standard"/>
    <s v="high"/>
    <s v="medium"/>
    <n v="358.39"/>
    <n v="215.03"/>
    <d v="2004-01-16T00:00:00"/>
  </r>
  <r>
    <n v="6993"/>
    <n v="9"/>
    <x v="1266"/>
    <d v="2017-04-06T00:00:00"/>
    <b v="1"/>
    <s v="Approved"/>
    <s v="OHM Cycles"/>
    <s v="Road"/>
    <s v="medium"/>
    <s v="medium"/>
    <n v="742.54"/>
    <n v="667.4"/>
    <d v="1991-11-07T00:00:00"/>
  </r>
  <r>
    <n v="6994"/>
    <n v="92"/>
    <x v="2032"/>
    <d v="2017-02-24T00:00:00"/>
    <b v="1"/>
    <s v="Approved"/>
    <s v="WeareA2B"/>
    <s v="Standard"/>
    <s v="medium"/>
    <s v="small"/>
    <n v="1415.01"/>
    <n v="1259.3599999999999"/>
    <d v="2003-01-05T00:00:00"/>
  </r>
  <r>
    <n v="6995"/>
    <n v="34"/>
    <x v="1964"/>
    <d v="2017-07-02T00:00:00"/>
    <b v="0"/>
    <s v="Approved"/>
    <s v="Norco Bicycles"/>
    <s v="Road"/>
    <s v="high"/>
    <s v="large"/>
    <n v="774.53"/>
    <n v="464.72"/>
    <d v="1994-07-12T00:00:00"/>
  </r>
  <r>
    <n v="6996"/>
    <n v="0"/>
    <x v="1408"/>
    <d v="2017-11-15T00:00:00"/>
    <b v="0"/>
    <s v="Approved"/>
    <s v="Norco Bicycles"/>
    <s v="Standard"/>
    <s v="medium"/>
    <s v="medium"/>
    <n v="360.4"/>
    <n v="270.3"/>
    <d v="2016-12-06T00:00:00"/>
  </r>
  <r>
    <n v="6997"/>
    <n v="0"/>
    <x v="2480"/>
    <d v="2017-04-22T00:00:00"/>
    <b v="0"/>
    <s v="Approved"/>
    <s v="OHM Cycles"/>
    <s v="Road"/>
    <s v="high"/>
    <s v="large"/>
    <n v="12.01"/>
    <n v="7.21"/>
    <d v="2009-03-08T00:00:00"/>
  </r>
  <r>
    <n v="6998"/>
    <n v="47"/>
    <x v="3038"/>
    <d v="2017-06-14T00:00:00"/>
    <b v="1"/>
    <s v="Approved"/>
    <s v="Trek Bicycles"/>
    <s v="Road"/>
    <s v="low"/>
    <s v="small"/>
    <n v="1720.7"/>
    <n v="1531.42"/>
    <d v="2006-10-01T00:00:00"/>
  </r>
  <r>
    <n v="6999"/>
    <n v="65"/>
    <x v="1425"/>
    <d v="2017-02-12T00:00:00"/>
    <b v="0"/>
    <s v="Approved"/>
    <s v="WeareA2B"/>
    <s v="Standard"/>
    <s v="medium"/>
    <s v="medium"/>
    <n v="1807.45"/>
    <n v="778.69"/>
    <d v="2015-05-21T00:00:00"/>
  </r>
  <r>
    <n v="7000"/>
    <n v="98"/>
    <x v="3"/>
    <d v="2017-02-08T00:00:00"/>
    <b v="0"/>
    <s v="Approved"/>
    <s v="Trek Bicycles"/>
    <s v="Standard"/>
    <s v="high"/>
    <s v="medium"/>
    <n v="358.39"/>
    <n v="215.03"/>
    <d v="2004-01-16T00:00:00"/>
  </r>
  <r>
    <n v="7001"/>
    <n v="8"/>
    <x v="3039"/>
    <d v="2017-06-19T00:00:00"/>
    <b v="1"/>
    <s v="Approved"/>
    <s v="Solex"/>
    <s v="Road"/>
    <s v="medium"/>
    <s v="small"/>
    <n v="1703.52"/>
    <n v="1516.13"/>
    <d v="2003-08-05T00:00:00"/>
  </r>
  <r>
    <n v="7002"/>
    <n v="48"/>
    <x v="2974"/>
    <d v="2017-08-22T00:00:00"/>
    <b v="1"/>
    <s v="Approved"/>
    <s v="WeareA2B"/>
    <s v="Standard"/>
    <s v="medium"/>
    <s v="medium"/>
    <n v="1762.96"/>
    <n v="950.52"/>
    <d v="2012-06-04T00:00:00"/>
  </r>
  <r>
    <n v="7003"/>
    <n v="44"/>
    <x v="753"/>
    <d v="2017-01-14T00:00:00"/>
    <b v="1"/>
    <s v="Approved"/>
    <s v="WeareA2B"/>
    <s v="Standard"/>
    <s v="medium"/>
    <s v="medium"/>
    <n v="1769.64"/>
    <n v="108.76"/>
    <d v="2001-11-25T00:00:00"/>
  </r>
  <r>
    <n v="7004"/>
    <n v="59"/>
    <x v="1376"/>
    <d v="2017-09-08T00:00:00"/>
    <b v="1"/>
    <s v="Approved"/>
    <s v="Solex"/>
    <s v="Standard"/>
    <s v="medium"/>
    <s v="large"/>
    <n v="1061.56"/>
    <n v="733.58"/>
    <d v="1993-07-20T00:00:00"/>
  </r>
  <r>
    <n v="7005"/>
    <n v="82"/>
    <x v="2987"/>
    <d v="2017-11-02T00:00:00"/>
    <b v="1"/>
    <s v="Approved"/>
    <s v="Norco Bicycles"/>
    <s v="Standard"/>
    <s v="high"/>
    <s v="medium"/>
    <n v="1148.6400000000001"/>
    <n v="689.18"/>
    <d v="2015-08-10T00:00:00"/>
  </r>
  <r>
    <n v="7006"/>
    <n v="30"/>
    <x v="2118"/>
    <d v="2017-05-28T00:00:00"/>
    <b v="1"/>
    <s v="Approved"/>
    <s v="Solex"/>
    <s v="Standard"/>
    <s v="high"/>
    <s v="medium"/>
    <n v="748.17"/>
    <n v="448.9"/>
    <d v="1991-11-10T00:00:00"/>
  </r>
  <r>
    <n v="7007"/>
    <n v="16"/>
    <x v="1068"/>
    <d v="2017-05-21T00:00:00"/>
    <b v="1"/>
    <s v="Approved"/>
    <s v="Norco Bicycles"/>
    <s v="Standard"/>
    <s v="high"/>
    <s v="small"/>
    <n v="1661.92"/>
    <n v="1479.11"/>
    <d v="1992-10-11T00:00:00"/>
  </r>
  <r>
    <n v="7008"/>
    <n v="29"/>
    <x v="3040"/>
    <d v="2017-08-23T00:00:00"/>
    <b v="0"/>
    <s v="Approved"/>
    <s v="Norco Bicycles"/>
    <s v="Road"/>
    <s v="medium"/>
    <s v="medium"/>
    <n v="543.39"/>
    <n v="407.54"/>
    <d v="1995-12-19T00:00:00"/>
  </r>
  <r>
    <n v="7009"/>
    <n v="15"/>
    <x v="1223"/>
    <d v="2017-09-27T00:00:00"/>
    <b v="1"/>
    <s v="Approved"/>
    <s v="WeareA2B"/>
    <s v="Standard"/>
    <s v="medium"/>
    <s v="medium"/>
    <n v="1292.8399999999999"/>
    <n v="13.44"/>
    <d v="2015-08-10T00:00:00"/>
  </r>
  <r>
    <n v="7010"/>
    <n v="88"/>
    <x v="2954"/>
    <d v="2017-08-17T00:00:00"/>
    <b v="0"/>
    <s v="Approved"/>
    <s v="Norco Bicycles"/>
    <s v="Standard"/>
    <s v="medium"/>
    <s v="medium"/>
    <n v="1198.46"/>
    <n v="381.1"/>
    <d v="2005-05-10T00:00:00"/>
  </r>
  <r>
    <n v="7011"/>
    <n v="67"/>
    <x v="2402"/>
    <d v="2017-10-24T00:00:00"/>
    <b v="0"/>
    <s v="Approved"/>
    <s v="Norco Bicycles"/>
    <s v="Road"/>
    <s v="medium"/>
    <s v="medium"/>
    <n v="544.04999999999995"/>
    <n v="376.84"/>
    <d v="1991-11-07T00:00:00"/>
  </r>
  <r>
    <n v="7012"/>
    <n v="81"/>
    <x v="2430"/>
    <d v="2017-05-20T00:00:00"/>
    <b v="0"/>
    <s v="Approved"/>
    <s v="Norco Bicycles"/>
    <s v="Standard"/>
    <s v="medium"/>
    <s v="small"/>
    <n v="586.45000000000005"/>
    <n v="521.94000000000005"/>
    <d v="1991-07-10T00:00:00"/>
  </r>
  <r>
    <n v="7013"/>
    <n v="41"/>
    <x v="2489"/>
    <d v="2017-03-01T00:00:00"/>
    <b v="1"/>
    <s v="Approved"/>
    <s v="Solex"/>
    <s v="Road"/>
    <s v="medium"/>
    <s v="medium"/>
    <n v="416.98"/>
    <n v="312.74"/>
    <d v="1993-04-12T00:00:00"/>
  </r>
  <r>
    <n v="7014"/>
    <n v="24"/>
    <x v="2885"/>
    <d v="2017-05-11T00:00:00"/>
    <b v="0"/>
    <s v="Approved"/>
    <s v="Solex"/>
    <s v="Road"/>
    <s v="medium"/>
    <s v="large"/>
    <n v="1777.8"/>
    <n v="820.78"/>
    <d v="1991-11-10T00:00:00"/>
  </r>
  <r>
    <n v="7015"/>
    <n v="92"/>
    <x v="2120"/>
    <d v="2017-11-21T00:00:00"/>
    <b v="1"/>
    <s v="Approved"/>
    <s v="WeareA2B"/>
    <s v="Standard"/>
    <s v="medium"/>
    <s v="small"/>
    <n v="1415.01"/>
    <n v="1259.3599999999999"/>
    <d v="2003-01-05T00:00:00"/>
  </r>
  <r>
    <n v="7017"/>
    <n v="6"/>
    <x v="3028"/>
    <d v="2017-09-24T00:00:00"/>
    <b v="1"/>
    <s v="Approved"/>
    <s v="OHM Cycles"/>
    <s v="Standard"/>
    <s v="high"/>
    <s v="medium"/>
    <n v="227.88"/>
    <n v="136.72999999999999"/>
    <d v="2011-04-16T00:00:00"/>
  </r>
  <r>
    <n v="7018"/>
    <n v="100"/>
    <x v="2549"/>
    <d v="2017-11-27T00:00:00"/>
    <b v="1"/>
    <s v="Approved"/>
    <s v="Norco Bicycles"/>
    <s v="Road"/>
    <s v="medium"/>
    <s v="medium"/>
    <n v="1036.5899999999999"/>
    <n v="206.35"/>
    <d v="2014-10-10T00:00:00"/>
  </r>
  <r>
    <n v="7019"/>
    <n v="77"/>
    <x v="1675"/>
    <d v="2017-02-18T00:00:00"/>
    <b v="0"/>
    <s v="Approved"/>
    <s v="WeareA2B"/>
    <s v="Standard"/>
    <s v="medium"/>
    <s v="medium"/>
    <n v="1769.64"/>
    <n v="108.76"/>
    <d v="2011-05-09T00:00:00"/>
  </r>
  <r>
    <n v="7020"/>
    <n v="36"/>
    <x v="2228"/>
    <d v="2017-12-25T00:00:00"/>
    <b v="0"/>
    <s v="Approved"/>
    <s v="Solex"/>
    <s v="Standard"/>
    <s v="low"/>
    <s v="medium"/>
    <n v="1289.8499999999999"/>
    <n v="74.510000000000005"/>
    <d v="1997-02-09T00:00:00"/>
  </r>
  <r>
    <n v="7021"/>
    <n v="98"/>
    <x v="9"/>
    <d v="2017-10-11T00:00:00"/>
    <b v="0"/>
    <s v="Approved"/>
    <s v="Trek Bicycles"/>
    <s v="Standard"/>
    <s v="high"/>
    <s v="medium"/>
    <n v="358.39"/>
    <n v="215.03"/>
    <d v="2004-01-16T00:00:00"/>
  </r>
  <r>
    <n v="7022"/>
    <n v="16"/>
    <x v="3041"/>
    <d v="2017-08-01T00:00:00"/>
    <b v="1"/>
    <s v="Approved"/>
    <s v="Norco Bicycles"/>
    <s v="Standard"/>
    <s v="high"/>
    <s v="small"/>
    <n v="1661.92"/>
    <n v="1479.11"/>
    <d v="2009-03-08T00:00:00"/>
  </r>
  <r>
    <n v="7023"/>
    <n v="77"/>
    <x v="3042"/>
    <d v="2017-07-01T00:00:00"/>
    <b v="1"/>
    <s v="Approved"/>
    <s v="Norco Bicycles"/>
    <s v="Road"/>
    <s v="medium"/>
    <s v="large"/>
    <n v="1240.31"/>
    <n v="795.1"/>
    <d v="2013-09-16T00:00:00"/>
  </r>
  <r>
    <n v="7024"/>
    <n v="18"/>
    <x v="2280"/>
    <d v="2017-07-29T00:00:00"/>
    <b v="1"/>
    <s v="Cancelled"/>
    <s v="Solex"/>
    <s v="Standard"/>
    <s v="medium"/>
    <s v="medium"/>
    <n v="575.27"/>
    <n v="431.45"/>
    <d v="1993-07-15T00:00:00"/>
  </r>
  <r>
    <n v="7025"/>
    <n v="85"/>
    <x v="1914"/>
    <d v="2017-01-26T00:00:00"/>
    <b v="0"/>
    <s v="Approved"/>
    <s v="WeareA2B"/>
    <s v="Standard"/>
    <s v="medium"/>
    <s v="medium"/>
    <n v="752.64"/>
    <n v="205.36"/>
    <d v="1998-12-16T00:00:00"/>
  </r>
  <r>
    <n v="7026"/>
    <n v="0"/>
    <x v="3043"/>
    <d v="2017-06-08T00:00:00"/>
    <b v="0"/>
    <s v="Approved"/>
    <s v="Norco Bicycles"/>
    <s v="Road"/>
    <s v="medium"/>
    <s v="medium"/>
    <n v="543.39"/>
    <n v="407.54"/>
    <d v="2016-11-22T00:00:00"/>
  </r>
  <r>
    <n v="7027"/>
    <n v="10"/>
    <x v="843"/>
    <d v="2017-08-13T00:00:00"/>
    <b v="0"/>
    <s v="Approved"/>
    <s v="WeareA2B"/>
    <s v="Touring"/>
    <s v="medium"/>
    <s v="medium"/>
    <n v="1466.68"/>
    <n v="363.25"/>
    <d v="1996-11-09T00:00:00"/>
  </r>
  <r>
    <n v="7028"/>
    <n v="50"/>
    <x v="2950"/>
    <d v="2017-03-07T00:00:00"/>
    <b v="1"/>
    <s v="Approved"/>
    <s v="WeareA2B"/>
    <s v="Standard"/>
    <s v="medium"/>
    <s v="small"/>
    <n v="175.89"/>
    <n v="131.91999999999999"/>
    <d v="2012-04-10T00:00:00"/>
  </r>
  <r>
    <n v="7029"/>
    <n v="34"/>
    <x v="1823"/>
    <d v="2017-08-05T00:00:00"/>
    <b v="1"/>
    <s v="Approved"/>
    <s v="WeareA2B"/>
    <s v="Standard"/>
    <s v="medium"/>
    <s v="medium"/>
    <n v="1231.1500000000001"/>
    <n v="161.6"/>
    <d v="2005-12-07T00:00:00"/>
  </r>
  <r>
    <n v="7030"/>
    <n v="6"/>
    <x v="2356"/>
    <d v="2017-07-18T00:00:00"/>
    <b v="0"/>
    <s v="Approved"/>
    <s v="OHM Cycles"/>
    <s v="Standard"/>
    <s v="high"/>
    <s v="medium"/>
    <n v="227.88"/>
    <n v="136.72999999999999"/>
    <d v="1991-11-07T00:00:00"/>
  </r>
  <r>
    <n v="7031"/>
    <n v="24"/>
    <x v="2825"/>
    <d v="2017-05-06T00:00:00"/>
    <b v="0"/>
    <s v="Approved"/>
    <s v="Solex"/>
    <s v="Road"/>
    <s v="medium"/>
    <s v="large"/>
    <n v="1777.8"/>
    <n v="820.78"/>
    <d v="2011-05-07T00:00:00"/>
  </r>
  <r>
    <n v="7032"/>
    <n v="94"/>
    <x v="1846"/>
    <d v="2017-07-12T00:00:00"/>
    <b v="1"/>
    <s v="Approved"/>
    <s v="Giant Bicycles"/>
    <s v="Standard"/>
    <s v="medium"/>
    <s v="large"/>
    <n v="1635.3"/>
    <n v="993.66"/>
    <d v="1991-05-06T00:00:00"/>
  </r>
  <r>
    <n v="7033"/>
    <n v="11"/>
    <x v="1383"/>
    <d v="2017-06-20T00:00:00"/>
    <b v="1"/>
    <s v="Approved"/>
    <s v="Giant Bicycles"/>
    <s v="Standard"/>
    <s v="high"/>
    <s v="medium"/>
    <n v="1274.93"/>
    <n v="764.96"/>
    <d v="2009-03-08T00:00:00"/>
  </r>
  <r>
    <n v="7034"/>
    <n v="6"/>
    <x v="3044"/>
    <d v="2017-10-15T00:00:00"/>
    <b v="1"/>
    <s v="Approved"/>
    <s v="OHM Cycles"/>
    <s v="Standard"/>
    <s v="high"/>
    <s v="medium"/>
    <n v="227.88"/>
    <n v="136.72999999999999"/>
    <d v="2003-02-07T00:00:00"/>
  </r>
  <r>
    <n v="7035"/>
    <n v="57"/>
    <x v="204"/>
    <d v="2017-03-18T00:00:00"/>
    <b v="1"/>
    <s v="Approved"/>
    <s v="WeareA2B"/>
    <s v="Touring"/>
    <s v="medium"/>
    <s v="large"/>
    <n v="1890.39"/>
    <n v="260.14"/>
    <d v="2011-08-24T00:00:00"/>
  </r>
  <r>
    <n v="7036"/>
    <n v="52"/>
    <x v="2650"/>
    <d v="2017-09-01T00:00:00"/>
    <b v="1"/>
    <s v="Approved"/>
    <s v="OHM Cycles"/>
    <s v="Road"/>
    <s v="medium"/>
    <s v="medium"/>
    <n v="1280.28"/>
    <n v="829.51"/>
    <d v="2001-11-25T00:00:00"/>
  </r>
  <r>
    <n v="7037"/>
    <n v="18"/>
    <x v="2204"/>
    <d v="2017-10-12T00:00:00"/>
    <b v="0"/>
    <s v="Approved"/>
    <s v="Solex"/>
    <s v="Standard"/>
    <s v="medium"/>
    <s v="medium"/>
    <n v="575.27"/>
    <n v="431.45"/>
    <d v="2013-03-12T00:00:00"/>
  </r>
  <r>
    <n v="7038"/>
    <n v="29"/>
    <x v="1502"/>
    <d v="2017-02-15T00:00:00"/>
    <b v="0"/>
    <s v="Approved"/>
    <s v="WeareA2B"/>
    <s v="Standard"/>
    <s v="medium"/>
    <s v="medium"/>
    <n v="1065.03"/>
    <n v="230.09"/>
    <d v="1994-08-10T00:00:00"/>
  </r>
  <r>
    <n v="7039"/>
    <n v="49"/>
    <x v="2369"/>
    <d v="2017-08-18T00:00:00"/>
    <b v="0"/>
    <s v="Approved"/>
    <s v="Solex"/>
    <s v="Standard"/>
    <s v="medium"/>
    <s v="large"/>
    <n v="1061.56"/>
    <n v="733.58"/>
    <d v="2010-11-05T00:00:00"/>
  </r>
  <r>
    <n v="7040"/>
    <n v="49"/>
    <x v="1641"/>
    <d v="2017-05-22T00:00:00"/>
    <b v="0"/>
    <s v="Approved"/>
    <s v="Trek Bicycles"/>
    <s v="Road"/>
    <s v="medium"/>
    <s v="medium"/>
    <n v="533.51"/>
    <n v="400.13"/>
    <d v="2012-06-04T00:00:00"/>
  </r>
  <r>
    <n v="7041"/>
    <n v="1"/>
    <x v="2296"/>
    <d v="2017-02-19T00:00:00"/>
    <b v="0"/>
    <s v="Approved"/>
    <s v="Giant Bicycles"/>
    <s v="Standard"/>
    <s v="medium"/>
    <s v="medium"/>
    <n v="1403.5"/>
    <n v="954.82"/>
    <d v="2012-09-15T00:00:00"/>
  </r>
  <r>
    <n v="7042"/>
    <n v="9"/>
    <x v="1362"/>
    <d v="2017-01-10T00:00:00"/>
    <b v="1"/>
    <s v="Approved"/>
    <s v="Norco Bicycles"/>
    <s v="Standard"/>
    <s v="medium"/>
    <s v="small"/>
    <n v="1216.1400000000001"/>
    <n v="1082.3599999999999"/>
    <d v="1991-08-05T00:00:00"/>
  </r>
  <r>
    <n v="7043"/>
    <n v="3"/>
    <x v="1815"/>
    <d v="2017-09-11T00:00:00"/>
    <b v="0"/>
    <s v="Approved"/>
    <s v="Trek Bicycles"/>
    <s v="Standard"/>
    <s v="medium"/>
    <s v="large"/>
    <n v="2091.4699999999998"/>
    <n v="388.92"/>
    <d v="1991-01-21T00:00:00"/>
  </r>
  <r>
    <n v="7044"/>
    <n v="53"/>
    <x v="2303"/>
    <d v="2017-09-22T00:00:00"/>
    <b v="1"/>
    <s v="Approved"/>
    <s v="OHM Cycles"/>
    <s v="Standard"/>
    <s v="medium"/>
    <s v="medium"/>
    <n v="795.34"/>
    <n v="101.58"/>
    <d v="1997-02-09T00:00:00"/>
  </r>
  <r>
    <n v="7045"/>
    <n v="44"/>
    <x v="1965"/>
    <d v="2017-03-23T00:00:00"/>
    <b v="0"/>
    <s v="Approved"/>
    <s v="WeareA2B"/>
    <s v="Standard"/>
    <s v="medium"/>
    <s v="medium"/>
    <n v="1769.64"/>
    <n v="108.76"/>
    <d v="1993-04-12T00:00:00"/>
  </r>
  <r>
    <n v="7046"/>
    <n v="69"/>
    <x v="2033"/>
    <d v="2017-12-10T00:00:00"/>
    <b v="0"/>
    <s v="Approved"/>
    <s v="Giant Bicycles"/>
    <s v="Road"/>
    <s v="medium"/>
    <s v="medium"/>
    <n v="792.9"/>
    <n v="594.67999999999995"/>
    <d v="1992-10-02T00:00:00"/>
  </r>
  <r>
    <n v="7048"/>
    <n v="63"/>
    <x v="3045"/>
    <d v="2017-10-08T00:00:00"/>
    <b v="1"/>
    <s v="Approved"/>
    <s v="Solex"/>
    <s v="Standard"/>
    <s v="medium"/>
    <s v="medium"/>
    <n v="1483.2"/>
    <n v="99.59"/>
    <d v="1992-10-02T00:00:00"/>
  </r>
  <r>
    <n v="7049"/>
    <n v="24"/>
    <x v="327"/>
    <d v="2017-03-13T00:00:00"/>
    <b v="1"/>
    <s v="Approved"/>
    <s v="Solex"/>
    <s v="Road"/>
    <s v="medium"/>
    <s v="large"/>
    <n v="1777.8"/>
    <n v="820.78"/>
    <d v="1991-11-10T00:00:00"/>
  </r>
  <r>
    <n v="7050"/>
    <n v="40"/>
    <x v="663"/>
    <d v="2017-06-02T00:00:00"/>
    <b v="0"/>
    <s v="Approved"/>
    <s v="OHM Cycles"/>
    <s v="Standard"/>
    <s v="high"/>
    <s v="medium"/>
    <n v="1458.17"/>
    <n v="874.9"/>
    <d v="2006-02-02T00:00:00"/>
  </r>
  <r>
    <n v="7051"/>
    <n v="27"/>
    <x v="1213"/>
    <d v="2017-06-17T00:00:00"/>
    <b v="1"/>
    <s v="Approved"/>
    <s v="Trek Bicycles"/>
    <s v="Standard"/>
    <s v="medium"/>
    <s v="medium"/>
    <n v="499.53"/>
    <n v="388.72"/>
    <d v="1992-10-11T00:00:00"/>
  </r>
  <r>
    <n v="7052"/>
    <n v="15"/>
    <x v="2467"/>
    <d v="2017-04-21T00:00:00"/>
    <b v="1"/>
    <s v="Approved"/>
    <s v="Norco Bicycles"/>
    <s v="Standard"/>
    <s v="low"/>
    <s v="medium"/>
    <n v="958.74"/>
    <n v="748.9"/>
    <d v="2005-12-07T00:00:00"/>
  </r>
  <r>
    <n v="7053"/>
    <n v="0"/>
    <x v="849"/>
    <d v="2017-08-21T00:00:00"/>
    <b v="1"/>
    <s v="Approved"/>
    <s v="OHM Cycles"/>
    <s v="Standard"/>
    <s v="medium"/>
    <s v="medium"/>
    <n v="235.63"/>
    <n v="125.07"/>
    <d v="2004-08-07T00:00:00"/>
  </r>
  <r>
    <n v="7054"/>
    <n v="34"/>
    <x v="1667"/>
    <d v="2017-07-22T00:00:00"/>
    <b v="1"/>
    <s v="Approved"/>
    <s v="Norco Bicycles"/>
    <s v="Road"/>
    <s v="high"/>
    <s v="large"/>
    <n v="774.53"/>
    <n v="464.72"/>
    <d v="1994-07-12T00:00:00"/>
  </r>
  <r>
    <n v="7055"/>
    <n v="5"/>
    <x v="2229"/>
    <d v="2017-02-24T00:00:00"/>
    <b v="0"/>
    <s v="Approved"/>
    <s v="Trek Bicycles"/>
    <s v="Mountain"/>
    <s v="low"/>
    <s v="medium"/>
    <n v="574.64"/>
    <n v="459.71"/>
    <d v="2011-08-29T00:00:00"/>
  </r>
  <r>
    <n v="7056"/>
    <n v="41"/>
    <x v="558"/>
    <d v="2017-09-13T00:00:00"/>
    <b v="1"/>
    <s v="Approved"/>
    <s v="Norco Bicycles"/>
    <s v="Standard"/>
    <s v="low"/>
    <s v="medium"/>
    <n v="958.74"/>
    <n v="748.9"/>
    <d v="2013-03-12T00:00:00"/>
  </r>
  <r>
    <n v="7057"/>
    <n v="54"/>
    <x v="1334"/>
    <d v="2017-12-25T00:00:00"/>
    <b v="1"/>
    <s v="Approved"/>
    <s v="WeareA2B"/>
    <s v="Standard"/>
    <s v="medium"/>
    <s v="medium"/>
    <n v="1292.8399999999999"/>
    <n v="13.44"/>
    <d v="2015-10-18T00:00:00"/>
  </r>
  <r>
    <n v="7058"/>
    <n v="7"/>
    <x v="2795"/>
    <d v="2017-12-03T00:00:00"/>
    <b v="0"/>
    <s v="Approved"/>
    <s v="Giant Bicycles"/>
    <s v="Standard"/>
    <s v="medium"/>
    <s v="small"/>
    <n v="1311.44"/>
    <n v="1167.18"/>
    <d v="2006-02-02T00:00:00"/>
  </r>
  <r>
    <n v="7059"/>
    <n v="88"/>
    <x v="3038"/>
    <d v="2017-03-05T00:00:00"/>
    <b v="1"/>
    <s v="Approved"/>
    <s v="Norco Bicycles"/>
    <s v="Standard"/>
    <s v="medium"/>
    <s v="medium"/>
    <n v="1198.46"/>
    <n v="381.1"/>
    <d v="1998-12-16T00:00:00"/>
  </r>
  <r>
    <n v="7060"/>
    <n v="2"/>
    <x v="3046"/>
    <d v="2017-06-06T00:00:00"/>
    <b v="0"/>
    <s v="Approved"/>
    <s v="Solex"/>
    <s v="Standard"/>
    <s v="medium"/>
    <s v="medium"/>
    <n v="71.489999999999995"/>
    <n v="53.62"/>
    <d v="2012-12-02T00:00:00"/>
  </r>
  <r>
    <n v="7061"/>
    <n v="9"/>
    <x v="2824"/>
    <d v="2017-02-14T00:00:00"/>
    <b v="0"/>
    <s v="Approved"/>
    <s v="OHM Cycles"/>
    <s v="Road"/>
    <s v="medium"/>
    <s v="medium"/>
    <n v="742.54"/>
    <n v="667.4"/>
    <d v="1991-11-07T00:00:00"/>
  </r>
  <r>
    <n v="7062"/>
    <n v="13"/>
    <x v="1926"/>
    <d v="2017-01-21T00:00:00"/>
    <b v="1"/>
    <s v="Approved"/>
    <s v="Solex"/>
    <s v="Standard"/>
    <s v="medium"/>
    <s v="medium"/>
    <n v="1577.53"/>
    <n v="826.51"/>
    <d v="2011-03-16T00:00:00"/>
  </r>
  <r>
    <n v="7063"/>
    <n v="29"/>
    <x v="663"/>
    <d v="2017-11-01T00:00:00"/>
    <b v="1"/>
    <s v="Approved"/>
    <s v="Norco Bicycles"/>
    <s v="Road"/>
    <s v="medium"/>
    <s v="medium"/>
    <n v="543.39"/>
    <n v="407.54"/>
    <d v="2016-11-22T00:00:00"/>
  </r>
  <r>
    <n v="7064"/>
    <n v="81"/>
    <x v="739"/>
    <d v="2017-11-19T00:00:00"/>
    <b v="0"/>
    <s v="Approved"/>
    <s v="Norco Bicycles"/>
    <s v="Standard"/>
    <s v="medium"/>
    <s v="small"/>
    <n v="586.45000000000005"/>
    <n v="521.94000000000005"/>
    <d v="2004-08-07T00:00:00"/>
  </r>
  <r>
    <n v="7065"/>
    <n v="83"/>
    <x v="2203"/>
    <d v="2017-06-05T00:00:00"/>
    <b v="0"/>
    <s v="Approved"/>
    <s v="Solex"/>
    <s v="Touring"/>
    <s v="medium"/>
    <s v="large"/>
    <n v="2083.94"/>
    <n v="675.03"/>
    <d v="2013-09-16T00:00:00"/>
  </r>
  <r>
    <n v="7066"/>
    <n v="44"/>
    <x v="779"/>
    <d v="2017-06-27T00:00:00"/>
    <b v="0"/>
    <s v="Approved"/>
    <s v="WeareA2B"/>
    <s v="Standard"/>
    <s v="medium"/>
    <s v="medium"/>
    <n v="1769.64"/>
    <n v="108.76"/>
    <d v="2003-02-16T00:00:00"/>
  </r>
  <r>
    <n v="7067"/>
    <n v="18"/>
    <x v="133"/>
    <d v="2017-04-14T00:00:00"/>
    <b v="0"/>
    <s v="Approved"/>
    <s v="Norco Bicycles"/>
    <s v="Standard"/>
    <s v="high"/>
    <s v="medium"/>
    <n v="1148.6400000000001"/>
    <n v="689.18"/>
    <d v="2015-08-02T00:00:00"/>
  </r>
  <r>
    <n v="7068"/>
    <n v="6"/>
    <x v="2931"/>
    <d v="2017-10-06T00:00:00"/>
    <b v="1"/>
    <s v="Approved"/>
    <s v="OHM Cycles"/>
    <s v="Standard"/>
    <s v="high"/>
    <s v="medium"/>
    <n v="227.88"/>
    <n v="136.72999999999999"/>
    <d v="2004-08-17T00:00:00"/>
  </r>
  <r>
    <n v="7069"/>
    <n v="82"/>
    <x v="802"/>
    <d v="2017-11-19T00:00:00"/>
    <b v="1"/>
    <s v="Approved"/>
    <s v="Norco Bicycles"/>
    <s v="Standard"/>
    <s v="high"/>
    <s v="medium"/>
    <n v="1148.6400000000001"/>
    <n v="689.18"/>
    <d v="2015-08-10T00:00:00"/>
  </r>
  <r>
    <n v="7070"/>
    <n v="91"/>
    <x v="1592"/>
    <d v="2017-01-14T00:00:00"/>
    <b v="0"/>
    <s v="Approved"/>
    <s v="Solex"/>
    <s v="Standard"/>
    <s v="medium"/>
    <s v="medium"/>
    <n v="100.35"/>
    <n v="75.260000000000005"/>
    <d v="2004-01-16T00:00:00"/>
  </r>
  <r>
    <n v="7071"/>
    <n v="53"/>
    <x v="3047"/>
    <d v="2017-11-18T00:00:00"/>
    <b v="1"/>
    <s v="Approved"/>
    <s v="Giant Bicycles"/>
    <s v="Standard"/>
    <s v="high"/>
    <s v="medium"/>
    <n v="1274.93"/>
    <n v="764.96"/>
    <d v="2016-07-09T00:00:00"/>
  </r>
  <r>
    <n v="7072"/>
    <n v="0"/>
    <x v="452"/>
    <d v="2017-07-16T00:00:00"/>
    <b v="1"/>
    <s v="Approved"/>
    <s v="OHM Cycles"/>
    <s v="Road"/>
    <s v="high"/>
    <s v="large"/>
    <n v="12.01"/>
    <n v="7.21"/>
    <d v="2009-03-08T00:00:00"/>
  </r>
  <r>
    <n v="7073"/>
    <n v="71"/>
    <x v="2052"/>
    <d v="2017-02-13T00:00:00"/>
    <b v="0"/>
    <s v="Approved"/>
    <s v="Solex"/>
    <s v="Standard"/>
    <s v="high"/>
    <s v="large"/>
    <n v="1842.92"/>
    <n v="1105.75"/>
    <d v="2002-08-31T00:00:00"/>
  </r>
  <r>
    <n v="7074"/>
    <n v="79"/>
    <x v="69"/>
    <d v="2017-11-04T00:00:00"/>
    <b v="0"/>
    <s v="Approved"/>
    <s v="Norco Bicycles"/>
    <s v="Standard"/>
    <s v="medium"/>
    <s v="medium"/>
    <n v="1555.58"/>
    <n v="818.01"/>
    <d v="2003-09-09T00:00:00"/>
  </r>
  <r>
    <n v="7075"/>
    <n v="19"/>
    <x v="320"/>
    <d v="2017-03-14T00:00:00"/>
    <b v="0"/>
    <s v="Approved"/>
    <s v="OHM Cycles"/>
    <s v="Road"/>
    <s v="high"/>
    <s v="large"/>
    <n v="12.01"/>
    <n v="7.21"/>
    <d v="2009-03-08T00:00:00"/>
  </r>
  <r>
    <n v="7076"/>
    <n v="4"/>
    <x v="611"/>
    <d v="2017-01-22T00:00:00"/>
    <b v="0"/>
    <s v="Approved"/>
    <s v="Giant Bicycles"/>
    <s v="Standard"/>
    <s v="high"/>
    <s v="medium"/>
    <n v="1129.1300000000001"/>
    <n v="677.48"/>
    <d v="2005-08-09T00:00:00"/>
  </r>
  <r>
    <n v="7077"/>
    <n v="95"/>
    <x v="1032"/>
    <d v="2017-09-16T00:00:00"/>
    <b v="0"/>
    <s v="Approved"/>
    <s v="Giant Bicycles"/>
    <s v="Standard"/>
    <s v="medium"/>
    <s v="large"/>
    <n v="569.55999999999995"/>
    <n v="528.42999999999995"/>
    <d v="2003-09-10T00:00:00"/>
  </r>
  <r>
    <n v="7078"/>
    <n v="25"/>
    <x v="2090"/>
    <d v="2017-03-05T00:00:00"/>
    <b v="0"/>
    <s v="Approved"/>
    <s v="Giant Bicycles"/>
    <s v="Road"/>
    <s v="medium"/>
    <s v="medium"/>
    <n v="1538.99"/>
    <n v="829.65"/>
    <d v="2016-02-04T00:00:00"/>
  </r>
  <r>
    <n v="7079"/>
    <n v="0"/>
    <x v="107"/>
    <d v="2017-08-04T00:00:00"/>
    <b v="1"/>
    <s v="Approved"/>
    <s v="WeareA2B"/>
    <s v="Standard"/>
    <s v="medium"/>
    <s v="small"/>
    <n v="175.89"/>
    <n v="131.91999999999999"/>
    <d v="2003-02-16T00:00:00"/>
  </r>
  <r>
    <n v="7081"/>
    <n v="27"/>
    <x v="273"/>
    <d v="2017-03-30T00:00:00"/>
    <b v="1"/>
    <s v="Approved"/>
    <s v="Trek Bicycles"/>
    <s v="Standard"/>
    <s v="medium"/>
    <s v="medium"/>
    <n v="499.53"/>
    <n v="388.72"/>
    <d v="2006-11-10T00:00:00"/>
  </r>
  <r>
    <n v="7082"/>
    <n v="5"/>
    <x v="1409"/>
    <d v="2017-09-22T00:00:00"/>
    <b v="1"/>
    <s v="Approved"/>
    <s v="Giant Bicycles"/>
    <s v="Standard"/>
    <s v="high"/>
    <s v="medium"/>
    <n v="1129.1300000000001"/>
    <n v="677.48"/>
    <d v="2005-08-09T00:00:00"/>
  </r>
  <r>
    <n v="7083"/>
    <n v="38"/>
    <x v="1945"/>
    <d v="2017-09-20T00:00:00"/>
    <b v="0"/>
    <s v="Approved"/>
    <s v="Solex"/>
    <s v="Standard"/>
    <s v="medium"/>
    <s v="medium"/>
    <n v="1577.53"/>
    <n v="826.51"/>
    <d v="2011-03-16T00:00:00"/>
  </r>
  <r>
    <n v="7084"/>
    <n v="95"/>
    <x v="3048"/>
    <d v="2017-03-01T00:00:00"/>
    <b v="1"/>
    <s v="Approved"/>
    <s v="Giant Bicycles"/>
    <s v="Standard"/>
    <s v="medium"/>
    <s v="large"/>
    <n v="569.55999999999995"/>
    <n v="528.42999999999995"/>
    <d v="2003-09-10T00:00:00"/>
  </r>
  <r>
    <n v="7085"/>
    <n v="38"/>
    <x v="2567"/>
    <d v="2017-04-06T00:00:00"/>
    <b v="0"/>
    <s v="Approved"/>
    <s v="Solex"/>
    <s v="Standard"/>
    <s v="medium"/>
    <s v="medium"/>
    <n v="1577.53"/>
    <n v="826.51"/>
    <d v="1993-04-12T00:00:00"/>
  </r>
  <r>
    <n v="7086"/>
    <n v="18"/>
    <x v="3049"/>
    <d v="2017-10-22T00:00:00"/>
    <b v="1"/>
    <s v="Cancelled"/>
    <s v="Norco Bicycles"/>
    <s v="Standard"/>
    <s v="high"/>
    <s v="medium"/>
    <n v="1148.6400000000001"/>
    <n v="689.18"/>
    <d v="2013-09-16T00:00:00"/>
  </r>
  <r>
    <n v="7087"/>
    <n v="4"/>
    <x v="1653"/>
    <d v="2017-05-18T00:00:00"/>
    <b v="0"/>
    <s v="Approved"/>
    <s v="Giant Bicycles"/>
    <s v="Standard"/>
    <s v="high"/>
    <s v="medium"/>
    <n v="1129.1300000000001"/>
    <n v="677.48"/>
    <d v="2005-08-09T00:00:00"/>
  </r>
  <r>
    <n v="7088"/>
    <n v="30"/>
    <x v="1213"/>
    <d v="2017-09-11T00:00:00"/>
    <b v="0"/>
    <s v="Approved"/>
    <s v="Solex"/>
    <s v="Standard"/>
    <s v="high"/>
    <s v="medium"/>
    <n v="748.17"/>
    <n v="448.9"/>
    <d v="1995-12-19T00:00:00"/>
  </r>
  <r>
    <n v="7089"/>
    <n v="53"/>
    <x v="3050"/>
    <d v="2017-07-19T00:00:00"/>
    <b v="1"/>
    <s v="Approved"/>
    <s v="OHM Cycles"/>
    <s v="Standard"/>
    <s v="medium"/>
    <s v="medium"/>
    <n v="795.34"/>
    <n v="101.58"/>
    <d v="1997-02-09T00:00:00"/>
  </r>
  <r>
    <n v="7090"/>
    <n v="89"/>
    <x v="3051"/>
    <d v="2017-01-20T00:00:00"/>
    <b v="1"/>
    <s v="Approved"/>
    <s v="WeareA2B"/>
    <s v="Touring"/>
    <s v="medium"/>
    <s v="large"/>
    <n v="1362.99"/>
    <n v="57.74"/>
    <d v="2003-09-10T00:00:00"/>
  </r>
  <r>
    <n v="7091"/>
    <n v="100"/>
    <x v="2850"/>
    <d v="2017-12-07T00:00:00"/>
    <b v="0"/>
    <s v="Approved"/>
    <s v="Norco Bicycles"/>
    <s v="Road"/>
    <s v="medium"/>
    <s v="medium"/>
    <n v="1036.5899999999999"/>
    <n v="206.35"/>
    <d v="1991-05-06T00:00:00"/>
  </r>
  <r>
    <n v="7092"/>
    <n v="97"/>
    <x v="2200"/>
    <d v="2017-03-25T00:00:00"/>
    <b v="1"/>
    <s v="Approved"/>
    <s v="Solex"/>
    <s v="Standard"/>
    <s v="medium"/>
    <s v="large"/>
    <n v="202.62"/>
    <n v="151.96"/>
    <d v="2016-03-29T00:00:00"/>
  </r>
  <r>
    <n v="7093"/>
    <n v="84"/>
    <x v="596"/>
    <d v="2017-08-22T00:00:00"/>
    <b v="0"/>
    <s v="Approved"/>
    <s v="Trek Bicycles"/>
    <s v="Road"/>
    <s v="medium"/>
    <s v="medium"/>
    <n v="290.62"/>
    <n v="215.14"/>
    <d v="2004-12-18T00:00:00"/>
  </r>
  <r>
    <n v="7094"/>
    <n v="44"/>
    <x v="3052"/>
    <d v="2017-03-24T00:00:00"/>
    <b v="1"/>
    <s v="Approved"/>
    <s v="WeareA2B"/>
    <s v="Standard"/>
    <s v="medium"/>
    <s v="medium"/>
    <n v="1769.64"/>
    <n v="108.76"/>
    <d v="2006-02-02T00:00:00"/>
  </r>
  <r>
    <n v="7095"/>
    <n v="74"/>
    <x v="2921"/>
    <d v="2017-09-03T00:00:00"/>
    <b v="0"/>
    <s v="Approved"/>
    <s v="WeareA2B"/>
    <s v="Standard"/>
    <s v="medium"/>
    <s v="medium"/>
    <n v="1228.07"/>
    <n v="400.91"/>
    <d v="2000-05-22T00:00:00"/>
  </r>
  <r>
    <n v="7096"/>
    <n v="77"/>
    <x v="789"/>
    <d v="2017-01-28T00:00:00"/>
    <b v="0"/>
    <s v="Approved"/>
    <s v="WeareA2B"/>
    <s v="Standard"/>
    <s v="medium"/>
    <s v="medium"/>
    <n v="1769.64"/>
    <n v="108.76"/>
    <d v="2014-07-28T00:00:00"/>
  </r>
  <r>
    <n v="7097"/>
    <n v="30"/>
    <x v="1002"/>
    <d v="2017-02-25T00:00:00"/>
    <b v="1"/>
    <s v="Approved"/>
    <s v="Solex"/>
    <s v="Standard"/>
    <s v="high"/>
    <s v="medium"/>
    <n v="748.17"/>
    <n v="448.9"/>
    <d v="1991-11-10T00:00:00"/>
  </r>
  <r>
    <n v="7098"/>
    <n v="100"/>
    <x v="642"/>
    <d v="2017-01-28T00:00:00"/>
    <b v="0"/>
    <s v="Approved"/>
    <s v="Trek Bicycles"/>
    <s v="Standard"/>
    <s v="medium"/>
    <s v="small"/>
    <n v="1386.84"/>
    <n v="1234.29"/>
    <d v="2003-08-05T00:00:00"/>
  </r>
  <r>
    <n v="7099"/>
    <n v="97"/>
    <x v="1248"/>
    <d v="2017-02-14T00:00:00"/>
    <b v="1"/>
    <s v="Approved"/>
    <s v="OHM Cycles"/>
    <s v="Road"/>
    <s v="medium"/>
    <s v="medium"/>
    <n v="742.54"/>
    <n v="667.4"/>
    <d v="1991-11-07T00:00:00"/>
  </r>
  <r>
    <n v="7100"/>
    <n v="0"/>
    <x v="1715"/>
    <d v="2017-12-12T00:00:00"/>
    <b v="0"/>
    <s v="Approved"/>
    <s v="Norco Bicycles"/>
    <s v="Standard"/>
    <s v="medium"/>
    <s v="medium"/>
    <n v="360.4"/>
    <n v="270.3"/>
    <d v="2004-07-25T00:00:00"/>
  </r>
  <r>
    <n v="7101"/>
    <n v="85"/>
    <x v="3053"/>
    <d v="2017-04-22T00:00:00"/>
    <b v="1"/>
    <s v="Approved"/>
    <s v="WeareA2B"/>
    <s v="Standard"/>
    <s v="medium"/>
    <s v="medium"/>
    <n v="1228.07"/>
    <n v="400.91"/>
    <d v="2000-05-22T00:00:00"/>
  </r>
  <r>
    <n v="7102"/>
    <n v="79"/>
    <x v="1274"/>
    <d v="2017-11-28T00:00:00"/>
    <b v="0"/>
    <s v="Approved"/>
    <s v="Solex"/>
    <s v="Touring"/>
    <s v="medium"/>
    <s v="large"/>
    <n v="2083.94"/>
    <n v="675.03"/>
    <d v="2005-05-10T00:00:00"/>
  </r>
  <r>
    <n v="7103"/>
    <n v="33"/>
    <x v="1661"/>
    <d v="2017-11-15T00:00:00"/>
    <b v="0"/>
    <s v="Approved"/>
    <s v="Giant Bicycles"/>
    <s v="Standard"/>
    <s v="medium"/>
    <s v="small"/>
    <n v="1311.44"/>
    <n v="1167.18"/>
    <d v="1992-10-11T00:00:00"/>
  </r>
  <r>
    <n v="7104"/>
    <n v="14"/>
    <x v="1231"/>
    <d v="2017-03-11T00:00:00"/>
    <b v="0"/>
    <s v="Approved"/>
    <s v="Trek Bicycles"/>
    <s v="Standard"/>
    <s v="medium"/>
    <s v="small"/>
    <n v="1386.84"/>
    <n v="1234.29"/>
    <d v="2003-08-05T00:00:00"/>
  </r>
  <r>
    <n v="7105"/>
    <n v="56"/>
    <x v="2992"/>
    <d v="2017-04-10T00:00:00"/>
    <b v="0"/>
    <s v="Approved"/>
    <s v="OHM Cycles"/>
    <s v="Standard"/>
    <s v="medium"/>
    <s v="medium"/>
    <n v="183.86"/>
    <n v="137.9"/>
    <d v="1993-06-23T00:00:00"/>
  </r>
  <r>
    <n v="7106"/>
    <n v="51"/>
    <x v="550"/>
    <d v="2017-10-06T00:00:00"/>
    <b v="1"/>
    <s v="Approved"/>
    <s v="OHM Cycles"/>
    <s v="Standard"/>
    <s v="high"/>
    <s v="medium"/>
    <n v="2005.66"/>
    <n v="1203.4000000000001"/>
    <d v="2012-04-10T00:00:00"/>
  </r>
  <r>
    <n v="7107"/>
    <n v="43"/>
    <x v="3054"/>
    <d v="2017-03-30T00:00:00"/>
    <b v="1"/>
    <s v="Approved"/>
    <s v="Solex"/>
    <s v="Standard"/>
    <s v="medium"/>
    <s v="medium"/>
    <n v="1151.96"/>
    <n v="649.49"/>
    <d v="1999-12-04T00:00:00"/>
  </r>
  <r>
    <n v="7108"/>
    <n v="81"/>
    <x v="1072"/>
    <d v="2017-03-30T00:00:00"/>
    <b v="1"/>
    <s v="Approved"/>
    <s v="Norco Bicycles"/>
    <s v="Standard"/>
    <s v="medium"/>
    <s v="small"/>
    <n v="586.45000000000005"/>
    <n v="521.94000000000005"/>
    <d v="1997-08-25T00:00:00"/>
  </r>
  <r>
    <n v="7109"/>
    <n v="25"/>
    <x v="290"/>
    <d v="2017-08-05T00:00:00"/>
    <b v="0"/>
    <s v="Approved"/>
    <s v="OHM Cycles"/>
    <s v="Standard"/>
    <s v="high"/>
    <s v="medium"/>
    <n v="2005.66"/>
    <n v="1203.4000000000001"/>
    <d v="2012-04-10T00:00:00"/>
  </r>
  <r>
    <n v="7110"/>
    <n v="0"/>
    <x v="1352"/>
    <d v="2017-06-01T00:00:00"/>
    <b v="1"/>
    <s v="Approved"/>
    <s v="Solex"/>
    <s v="Standard"/>
    <s v="medium"/>
    <s v="medium"/>
    <n v="478.16"/>
    <n v="298.72000000000003"/>
    <d v="1993-06-23T00:00:00"/>
  </r>
  <r>
    <n v="7111"/>
    <n v="100"/>
    <x v="2398"/>
    <d v="2017-06-30T00:00:00"/>
    <b v="1"/>
    <s v="Approved"/>
    <s v="Norco Bicycles"/>
    <s v="Road"/>
    <s v="medium"/>
    <s v="medium"/>
    <n v="1036.5899999999999"/>
    <n v="206.35"/>
    <d v="1991-05-06T00:00:00"/>
  </r>
  <r>
    <n v="7112"/>
    <n v="64"/>
    <x v="2975"/>
    <d v="2017-06-11T00:00:00"/>
    <b v="0"/>
    <s v="Approved"/>
    <s v="Trek Bicycles"/>
    <s v="Standard"/>
    <s v="medium"/>
    <s v="large"/>
    <n v="1469.44"/>
    <n v="596.54999999999995"/>
    <d v="2010-11-05T00:00:00"/>
  </r>
  <r>
    <n v="7113"/>
    <n v="74"/>
    <x v="2923"/>
    <d v="2017-07-02T00:00:00"/>
    <b v="0"/>
    <s v="Approved"/>
    <s v="WeareA2B"/>
    <s v="Standard"/>
    <s v="medium"/>
    <s v="medium"/>
    <n v="1228.07"/>
    <n v="400.91"/>
    <d v="2000-05-22T00:00:00"/>
  </r>
  <r>
    <n v="7114"/>
    <n v="19"/>
    <x v="3055"/>
    <d v="2017-08-26T00:00:00"/>
    <b v="0"/>
    <s v="Approved"/>
    <s v="OHM Cycles"/>
    <s v="Road"/>
    <s v="high"/>
    <s v="large"/>
    <n v="12.01"/>
    <n v="7.21"/>
    <d v="1993-07-15T00:00:00"/>
  </r>
  <r>
    <n v="7115"/>
    <n v="43"/>
    <x v="1778"/>
    <d v="2017-10-28T00:00:00"/>
    <b v="0"/>
    <s v="Approved"/>
    <s v="Norco Bicycles"/>
    <s v="Standard"/>
    <s v="medium"/>
    <s v="medium"/>
    <n v="1555.58"/>
    <n v="818.01"/>
    <d v="2003-09-09T00:00:00"/>
  </r>
  <r>
    <n v="7116"/>
    <n v="5"/>
    <x v="3022"/>
    <d v="2017-05-18T00:00:00"/>
    <b v="1"/>
    <s v="Approved"/>
    <s v="Trek Bicycles"/>
    <s v="Mountain"/>
    <s v="low"/>
    <s v="medium"/>
    <n v="574.64"/>
    <n v="459.71"/>
    <d v="2004-08-07T00:00:00"/>
  </r>
  <r>
    <n v="7117"/>
    <n v="6"/>
    <x v="2293"/>
    <d v="2017-05-24T00:00:00"/>
    <b v="0"/>
    <s v="Approved"/>
    <s v="OHM Cycles"/>
    <s v="Standard"/>
    <s v="high"/>
    <s v="medium"/>
    <n v="227.88"/>
    <n v="136.72999999999999"/>
    <d v="2004-08-17T00:00:00"/>
  </r>
  <r>
    <n v="7118"/>
    <n v="23"/>
    <x v="1035"/>
    <d v="2017-01-06T00:00:00"/>
    <b v="1"/>
    <s v="Approved"/>
    <s v="Norco Bicycles"/>
    <s v="Mountain"/>
    <s v="low"/>
    <s v="small"/>
    <n v="688.63"/>
    <n v="612.88"/>
    <d v="2011-05-07T00:00:00"/>
  </r>
  <r>
    <n v="7119"/>
    <n v="98"/>
    <x v="1509"/>
    <d v="2017-05-25T00:00:00"/>
    <b v="1"/>
    <s v="Approved"/>
    <s v="Trek Bicycles"/>
    <s v="Standard"/>
    <s v="high"/>
    <s v="medium"/>
    <n v="358.39"/>
    <n v="215.03"/>
    <d v="2004-01-16T00:00:00"/>
  </r>
  <r>
    <n v="7120"/>
    <n v="54"/>
    <x v="3056"/>
    <d v="2017-10-24T00:00:00"/>
    <b v="1"/>
    <s v="Approved"/>
    <s v="WeareA2B"/>
    <s v="Standard"/>
    <s v="medium"/>
    <s v="medium"/>
    <n v="1292.8399999999999"/>
    <n v="13.44"/>
    <d v="2009-04-12T00:00:00"/>
  </r>
  <r>
    <n v="7121"/>
    <n v="75"/>
    <x v="3057"/>
    <d v="2017-06-25T00:00:00"/>
    <b v="1"/>
    <s v="Approved"/>
    <s v="Giant Bicycles"/>
    <s v="Touring"/>
    <s v="medium"/>
    <s v="large"/>
    <n v="1873.97"/>
    <n v="863.95"/>
    <d v="2006-05-22T00:00:00"/>
  </r>
  <r>
    <n v="7122"/>
    <n v="32"/>
    <x v="109"/>
    <d v="2017-09-08T00:00:00"/>
    <b v="0"/>
    <s v="Approved"/>
    <s v="Giant Bicycles"/>
    <s v="Standard"/>
    <s v="medium"/>
    <s v="medium"/>
    <n v="642.70000000000005"/>
    <n v="211.37"/>
    <d v="2011-03-16T00:00:00"/>
  </r>
  <r>
    <n v="7123"/>
    <n v="54"/>
    <x v="483"/>
    <d v="2017-11-15T00:00:00"/>
    <b v="1"/>
    <s v="Approved"/>
    <s v="WeareA2B"/>
    <s v="Standard"/>
    <s v="medium"/>
    <s v="medium"/>
    <n v="1292.8399999999999"/>
    <n v="13.44"/>
    <d v="2009-04-12T00:00:00"/>
  </r>
  <r>
    <n v="7124"/>
    <n v="84"/>
    <x v="3058"/>
    <d v="2017-03-11T00:00:00"/>
    <b v="0"/>
    <s v="Approved"/>
    <s v="Giant Bicycles"/>
    <s v="Road"/>
    <s v="medium"/>
    <s v="medium"/>
    <n v="792.9"/>
    <n v="594.67999999999995"/>
    <d v="1995-10-24T00:00:00"/>
  </r>
  <r>
    <n v="7125"/>
    <n v="27"/>
    <x v="1143"/>
    <d v="2017-05-21T00:00:00"/>
    <b v="0"/>
    <s v="Approved"/>
    <s v="Trek Bicycles"/>
    <s v="Standard"/>
    <s v="low"/>
    <s v="medium"/>
    <n v="1057.51"/>
    <n v="154.4"/>
    <d v="1994-07-12T00:00:00"/>
  </r>
  <r>
    <n v="7126"/>
    <n v="5"/>
    <x v="880"/>
    <d v="2017-05-02T00:00:00"/>
    <b v="1"/>
    <s v="Approved"/>
    <s v="Trek Bicycles"/>
    <s v="Mountain"/>
    <s v="low"/>
    <s v="medium"/>
    <n v="574.64"/>
    <n v="459.71"/>
    <d v="2004-08-07T00:00:00"/>
  </r>
  <r>
    <n v="7127"/>
    <n v="95"/>
    <x v="1121"/>
    <d v="2017-06-27T00:00:00"/>
    <b v="1"/>
    <s v="Approved"/>
    <s v="Giant Bicycles"/>
    <s v="Standard"/>
    <s v="medium"/>
    <s v="large"/>
    <n v="569.55999999999995"/>
    <n v="528.42999999999995"/>
    <d v="1994-07-12T00:00:00"/>
  </r>
  <r>
    <n v="7128"/>
    <n v="72"/>
    <x v="175"/>
    <d v="2017-02-02T00:00:00"/>
    <b v="0"/>
    <s v="Approved"/>
    <s v="Norco Bicycles"/>
    <s v="Standard"/>
    <s v="medium"/>
    <s v="medium"/>
    <n v="360.4"/>
    <n v="270.3"/>
    <d v="2016-12-06T00:00:00"/>
  </r>
  <r>
    <n v="7129"/>
    <n v="38"/>
    <x v="1117"/>
    <d v="2017-01-02T00:00:00"/>
    <b v="1"/>
    <s v="Approved"/>
    <s v="Trek Bicycles"/>
    <s v="Standard"/>
    <s v="medium"/>
    <s v="large"/>
    <n v="2091.4699999999998"/>
    <n v="388.92"/>
    <d v="2003-07-21T00:00:00"/>
  </r>
  <r>
    <n v="7130"/>
    <n v="0"/>
    <x v="1824"/>
    <d v="2017-10-11T00:00:00"/>
    <b v="0"/>
    <s v="Approved"/>
    <s v="Giant Bicycles"/>
    <s v="Standard"/>
    <s v="medium"/>
    <s v="large"/>
    <n v="569.55999999999995"/>
    <n v="528.42999999999995"/>
    <d v="2003-09-10T00:00:00"/>
  </r>
  <r>
    <n v="7131"/>
    <n v="17"/>
    <x v="3002"/>
    <d v="2017-07-23T00:00:00"/>
    <b v="1"/>
    <s v="Approved"/>
    <s v="Solex"/>
    <s v="Standard"/>
    <s v="high"/>
    <s v="medium"/>
    <n v="1024.6600000000001"/>
    <n v="614.79999999999995"/>
    <d v="1996-11-09T00:00:00"/>
  </r>
  <r>
    <n v="7132"/>
    <n v="7"/>
    <x v="297"/>
    <d v="2017-08-08T00:00:00"/>
    <b v="1"/>
    <s v="Approved"/>
    <s v="Trek Bicycles"/>
    <s v="Road"/>
    <s v="low"/>
    <s v="medium"/>
    <n v="980.37"/>
    <n v="234.43"/>
    <d v="2004-09-28T00:00:00"/>
  </r>
  <r>
    <n v="7133"/>
    <n v="64"/>
    <x v="2887"/>
    <d v="2017-12-18T00:00:00"/>
    <b v="1"/>
    <s v="Approved"/>
    <s v="Giant Bicycles"/>
    <s v="Standard"/>
    <s v="high"/>
    <s v="small"/>
    <n v="1977.36"/>
    <n v="1759.85"/>
    <d v="2010-08-20T00:00:00"/>
  </r>
  <r>
    <n v="7134"/>
    <n v="66"/>
    <x v="725"/>
    <d v="2017-02-18T00:00:00"/>
    <b v="0"/>
    <s v="Approved"/>
    <s v="Giant Bicycles"/>
    <s v="Road"/>
    <s v="low"/>
    <s v="small"/>
    <n v="590.26"/>
    <n v="525.33000000000004"/>
    <d v="1992-10-02T00:00:00"/>
  </r>
  <r>
    <n v="7135"/>
    <n v="1"/>
    <x v="1688"/>
    <d v="2017-04-27T00:00:00"/>
    <b v="0"/>
    <s v="Approved"/>
    <s v="Giant Bicycles"/>
    <s v="Standard"/>
    <s v="medium"/>
    <s v="medium"/>
    <n v="1403.5"/>
    <n v="954.82"/>
    <d v="2012-12-02T00:00:00"/>
  </r>
  <r>
    <n v="7136"/>
    <n v="93"/>
    <x v="2643"/>
    <d v="2017-02-15T00:00:00"/>
    <b v="1"/>
    <s v="Approved"/>
    <s v="OHM Cycles"/>
    <s v="Standard"/>
    <s v="high"/>
    <s v="medium"/>
    <n v="1458.17"/>
    <n v="874.9"/>
    <d v="1993-04-12T00:00:00"/>
  </r>
  <r>
    <n v="7137"/>
    <n v="100"/>
    <x v="1508"/>
    <d v="2017-12-06T00:00:00"/>
    <b v="0"/>
    <s v="Approved"/>
    <s v="Norco Bicycles"/>
    <s v="Road"/>
    <s v="medium"/>
    <s v="medium"/>
    <n v="1036.5899999999999"/>
    <n v="206.35"/>
    <d v="1991-05-06T00:00:00"/>
  </r>
  <r>
    <n v="7138"/>
    <n v="82"/>
    <x v="777"/>
    <d v="2017-05-12T00:00:00"/>
    <b v="1"/>
    <s v="Approved"/>
    <s v="Norco Bicycles"/>
    <s v="Standard"/>
    <s v="high"/>
    <s v="medium"/>
    <n v="1148.6400000000001"/>
    <n v="689.18"/>
    <d v="2013-09-16T00:00:00"/>
  </r>
  <r>
    <n v="7139"/>
    <n v="9"/>
    <x v="119"/>
    <d v="2017-12-29T00:00:00"/>
    <b v="0"/>
    <s v="Approved"/>
    <s v="Norco Bicycles"/>
    <s v="Standard"/>
    <s v="medium"/>
    <s v="small"/>
    <n v="1216.1400000000001"/>
    <n v="1082.3599999999999"/>
    <d v="1991-08-05T00:00:00"/>
  </r>
  <r>
    <n v="7140"/>
    <n v="33"/>
    <x v="14"/>
    <d v="2017-01-16T00:00:00"/>
    <b v="1"/>
    <s v="Approved"/>
    <s v="OHM Cycles"/>
    <s v="Road"/>
    <s v="medium"/>
    <s v="small"/>
    <n v="1810"/>
    <n v="1610.9"/>
    <d v="1999-12-04T00:00:00"/>
  </r>
  <r>
    <n v="7141"/>
    <n v="13"/>
    <x v="362"/>
    <d v="2017-07-15T00:00:00"/>
    <b v="1"/>
    <s v="Approved"/>
    <s v="Solex"/>
    <s v="Standard"/>
    <s v="medium"/>
    <s v="medium"/>
    <n v="1577.53"/>
    <n v="826.51"/>
    <d v="2011-03-16T00:00:00"/>
  </r>
  <r>
    <n v="7142"/>
    <n v="80"/>
    <x v="1563"/>
    <d v="2017-12-25T00:00:00"/>
    <b v="0"/>
    <s v="Approved"/>
    <s v="OHM Cycles"/>
    <s v="Touring"/>
    <s v="low"/>
    <s v="medium"/>
    <n v="1073.07"/>
    <n v="933.84"/>
    <d v="1997-01-25T00:00:00"/>
  </r>
  <r>
    <n v="7143"/>
    <n v="82"/>
    <x v="1780"/>
    <d v="2017-01-10T00:00:00"/>
    <b v="0"/>
    <s v="Approved"/>
    <s v="Norco Bicycles"/>
    <s v="Standard"/>
    <s v="high"/>
    <s v="medium"/>
    <n v="1148.6400000000001"/>
    <n v="689.18"/>
    <d v="2014-10-10T00:00:00"/>
  </r>
  <r>
    <n v="7144"/>
    <n v="58"/>
    <x v="2009"/>
    <d v="2017-12-12T00:00:00"/>
    <b v="0"/>
    <s v="Approved"/>
    <s v="OHM Cycles"/>
    <s v="Standard"/>
    <s v="medium"/>
    <s v="medium"/>
    <n v="912.52"/>
    <n v="141.4"/>
    <d v="2015-10-18T00:00:00"/>
  </r>
  <r>
    <n v="7145"/>
    <n v="36"/>
    <x v="3011"/>
    <d v="2017-05-20T00:00:00"/>
    <b v="1"/>
    <s v="Approved"/>
    <s v="Solex"/>
    <s v="Standard"/>
    <s v="low"/>
    <s v="medium"/>
    <n v="945.04"/>
    <n v="507.58"/>
    <d v="2010-06-07T00:00:00"/>
  </r>
  <r>
    <n v="7146"/>
    <n v="24"/>
    <x v="2680"/>
    <d v="2017-08-11T00:00:00"/>
    <b v="0"/>
    <s v="Approved"/>
    <s v="Solex"/>
    <s v="Road"/>
    <s v="medium"/>
    <s v="large"/>
    <n v="1777.8"/>
    <n v="820.78"/>
    <d v="2011-05-07T00:00:00"/>
  </r>
  <r>
    <n v="7147"/>
    <n v="95"/>
    <x v="802"/>
    <d v="2017-11-18T00:00:00"/>
    <b v="1"/>
    <s v="Approved"/>
    <s v="Giant Bicycles"/>
    <s v="Standard"/>
    <s v="medium"/>
    <s v="large"/>
    <n v="569.55999999999995"/>
    <n v="528.42999999999995"/>
    <d v="2003-09-10T00:00:00"/>
  </r>
  <r>
    <n v="7148"/>
    <n v="17"/>
    <x v="1975"/>
    <d v="2017-03-11T00:00:00"/>
    <b v="1"/>
    <s v="Approved"/>
    <s v="Solex"/>
    <s v="Standard"/>
    <s v="high"/>
    <s v="medium"/>
    <n v="1024.6600000000001"/>
    <n v="614.79999999999995"/>
    <d v="1996-11-09T00:00:00"/>
  </r>
  <r>
    <n v="7149"/>
    <n v="80"/>
    <x v="94"/>
    <d v="2017-02-08T00:00:00"/>
    <b v="0"/>
    <s v="Approved"/>
    <s v="OHM Cycles"/>
    <s v="Touring"/>
    <s v="low"/>
    <s v="medium"/>
    <n v="1073.07"/>
    <n v="933.84"/>
    <d v="1997-01-25T00:00:00"/>
  </r>
  <r>
    <n v="7150"/>
    <n v="79"/>
    <x v="909"/>
    <d v="2017-10-22T00:00:00"/>
    <b v="0"/>
    <s v="Approved"/>
    <s v="Solex"/>
    <s v="Touring"/>
    <s v="medium"/>
    <s v="large"/>
    <n v="2083.94"/>
    <n v="675.03"/>
    <d v="2013-09-16T00:00:00"/>
  </r>
  <r>
    <n v="7151"/>
    <n v="31"/>
    <x v="1527"/>
    <d v="2017-02-01T00:00:00"/>
    <b v="1"/>
    <s v="Approved"/>
    <s v="Giant Bicycles"/>
    <s v="Standard"/>
    <s v="medium"/>
    <s v="medium"/>
    <n v="230.91"/>
    <n v="173.18"/>
    <d v="2006-11-10T00:00:00"/>
  </r>
  <r>
    <n v="7152"/>
    <n v="78"/>
    <x v="658"/>
    <d v="2017-10-05T00:00:00"/>
    <b v="0"/>
    <s v="Approved"/>
    <s v="Giant Bicycles"/>
    <s v="Standard"/>
    <s v="medium"/>
    <s v="large"/>
    <n v="1765.3"/>
    <n v="709.48"/>
    <d v="1991-07-10T00:00:00"/>
  </r>
  <r>
    <n v="7153"/>
    <n v="60"/>
    <x v="2809"/>
    <d v="2017-07-24T00:00:00"/>
    <b v="1"/>
    <s v="Approved"/>
    <s v="Giant Bicycles"/>
    <s v="Standard"/>
    <s v="high"/>
    <s v="small"/>
    <n v="1977.36"/>
    <n v="1759.85"/>
    <d v="1998-12-17T00:00:00"/>
  </r>
  <r>
    <n v="7154"/>
    <n v="90"/>
    <x v="2091"/>
    <d v="2017-02-12T00:00:00"/>
    <b v="0"/>
    <s v="Approved"/>
    <s v="Norco Bicycles"/>
    <s v="Standard"/>
    <s v="low"/>
    <s v="medium"/>
    <n v="363.01"/>
    <n v="290.41000000000003"/>
    <d v="2005-05-10T00:00:00"/>
  </r>
  <r>
    <n v="7155"/>
    <n v="40"/>
    <x v="3059"/>
    <d v="2017-04-04T00:00:00"/>
    <b v="1"/>
    <s v="Cancelled"/>
    <s v="Trek Bicycles"/>
    <s v="Road"/>
    <s v="medium"/>
    <s v="large"/>
    <n v="1894.19"/>
    <n v="598.76"/>
    <d v="2015-10-18T00:00:00"/>
  </r>
  <r>
    <n v="7156"/>
    <n v="25"/>
    <x v="97"/>
    <d v="2017-09-17T00:00:00"/>
    <b v="1"/>
    <s v="Approved"/>
    <s v="OHM Cycles"/>
    <s v="Standard"/>
    <s v="high"/>
    <s v="medium"/>
    <n v="2005.66"/>
    <n v="1203.4000000000001"/>
    <d v="2012-04-10T00:00:00"/>
  </r>
  <r>
    <n v="7157"/>
    <n v="45"/>
    <x v="1135"/>
    <d v="2017-11-15T00:00:00"/>
    <b v="1"/>
    <s v="Approved"/>
    <s v="Solex"/>
    <s v="Standard"/>
    <s v="medium"/>
    <s v="medium"/>
    <n v="441.49"/>
    <n v="84.99"/>
    <d v="2014-07-28T00:00:00"/>
  </r>
  <r>
    <n v="7158"/>
    <n v="40"/>
    <x v="124"/>
    <d v="2017-03-10T00:00:00"/>
    <b v="0"/>
    <s v="Approved"/>
    <s v="OHM Cycles"/>
    <s v="Standard"/>
    <s v="high"/>
    <s v="medium"/>
    <n v="1458.17"/>
    <n v="874.9"/>
    <d v="2008-03-19T00:00:00"/>
  </r>
  <r>
    <n v="7159"/>
    <n v="87"/>
    <x v="2943"/>
    <d v="2017-11-05T00:00:00"/>
    <b v="1"/>
    <s v="Approved"/>
    <s v="Giant Bicycles"/>
    <s v="Standard"/>
    <s v="high"/>
    <s v="medium"/>
    <n v="1179"/>
    <n v="707.4"/>
    <d v="1997-08-25T00:00:00"/>
  </r>
  <r>
    <n v="7160"/>
    <n v="62"/>
    <x v="2779"/>
    <d v="2017-09-24T00:00:00"/>
    <b v="0"/>
    <s v="Approved"/>
    <s v="Solex"/>
    <s v="Standard"/>
    <s v="medium"/>
    <s v="medium"/>
    <n v="478.16"/>
    <n v="298.72000000000003"/>
    <d v="1993-06-23T00:00:00"/>
  </r>
  <r>
    <n v="7161"/>
    <n v="75"/>
    <x v="2201"/>
    <d v="2017-01-31T00:00:00"/>
    <b v="0"/>
    <s v="Approved"/>
    <s v="Giant Bicycles"/>
    <s v="Touring"/>
    <s v="medium"/>
    <s v="large"/>
    <n v="1873.97"/>
    <n v="863.95"/>
    <d v="2010-08-20T00:00:00"/>
  </r>
  <r>
    <n v="7162"/>
    <n v="42"/>
    <x v="851"/>
    <d v="2017-09-10T00:00:00"/>
    <b v="0"/>
    <s v="Approved"/>
    <s v="OHM Cycles"/>
    <s v="Road"/>
    <s v="medium"/>
    <s v="small"/>
    <n v="1810"/>
    <n v="1610.9"/>
    <d v="2008-03-19T00:00:00"/>
  </r>
  <r>
    <n v="7163"/>
    <n v="21"/>
    <x v="715"/>
    <d v="2017-04-24T00:00:00"/>
    <b v="1"/>
    <s v="Approved"/>
    <s v="Solex"/>
    <s v="Standard"/>
    <s v="medium"/>
    <s v="large"/>
    <n v="1071.23"/>
    <n v="380.74"/>
    <d v="1996-04-05T00:00:00"/>
  </r>
  <r>
    <n v="7164"/>
    <n v="83"/>
    <x v="2055"/>
    <d v="2017-08-18T00:00:00"/>
    <b v="0"/>
    <s v="Approved"/>
    <s v="Solex"/>
    <s v="Touring"/>
    <s v="medium"/>
    <s v="large"/>
    <n v="2083.94"/>
    <n v="675.03"/>
    <d v="2013-09-16T00:00:00"/>
  </r>
  <r>
    <n v="7165"/>
    <n v="7"/>
    <x v="1620"/>
    <d v="2017-04-09T00:00:00"/>
    <b v="1"/>
    <s v="Approved"/>
    <s v="Trek Bicycles"/>
    <s v="Road"/>
    <s v="low"/>
    <s v="medium"/>
    <n v="980.37"/>
    <n v="234.43"/>
    <d v="1991-11-07T00:00:00"/>
  </r>
  <r>
    <n v="7166"/>
    <n v="43"/>
    <x v="163"/>
    <d v="2017-10-20T00:00:00"/>
    <b v="1"/>
    <s v="Approved"/>
    <s v="Solex"/>
    <s v="Standard"/>
    <s v="medium"/>
    <s v="medium"/>
    <n v="1151.96"/>
    <n v="649.49"/>
    <d v="2012-04-10T00:00:00"/>
  </r>
  <r>
    <n v="7167"/>
    <n v="81"/>
    <x v="1167"/>
    <d v="2017-03-06T00:00:00"/>
    <b v="0"/>
    <s v="Approved"/>
    <s v="Norco Bicycles"/>
    <s v="Standard"/>
    <s v="medium"/>
    <s v="small"/>
    <n v="586.45000000000005"/>
    <n v="521.94000000000005"/>
    <d v="1997-08-25T00:00:00"/>
  </r>
  <r>
    <n v="7168"/>
    <n v="38"/>
    <x v="1420"/>
    <d v="2017-01-04T00:00:00"/>
    <b v="0"/>
    <s v="Approved"/>
    <s v="Trek Bicycles"/>
    <s v="Standard"/>
    <s v="medium"/>
    <s v="large"/>
    <n v="2091.4699999999998"/>
    <n v="388.92"/>
    <d v="2014-07-28T00:00:00"/>
  </r>
  <r>
    <n v="7169"/>
    <n v="44"/>
    <x v="15"/>
    <d v="2017-12-28T00:00:00"/>
    <b v="0"/>
    <s v="Approved"/>
    <s v="WeareA2B"/>
    <s v="Standard"/>
    <s v="medium"/>
    <s v="medium"/>
    <n v="1769.64"/>
    <n v="108.76"/>
    <d v="2011-05-09T00:00:00"/>
  </r>
  <r>
    <n v="7170"/>
    <n v="10"/>
    <x v="2920"/>
    <d v="2017-12-28T00:00:00"/>
    <b v="1"/>
    <s v="Approved"/>
    <s v="Solex"/>
    <s v="Standard"/>
    <s v="medium"/>
    <s v="medium"/>
    <n v="1945.43"/>
    <n v="333.18"/>
    <d v="2004-07-25T00:00:00"/>
  </r>
  <r>
    <n v="7171"/>
    <n v="34"/>
    <x v="2050"/>
    <d v="2017-10-03T00:00:00"/>
    <b v="1"/>
    <s v="Approved"/>
    <s v="Norco Bicycles"/>
    <s v="Road"/>
    <s v="high"/>
    <s v="large"/>
    <n v="774.53"/>
    <n v="464.72"/>
    <d v="2010-06-07T00:00:00"/>
  </r>
  <r>
    <n v="7172"/>
    <n v="23"/>
    <x v="653"/>
    <d v="2017-09-10T00:00:00"/>
    <b v="1"/>
    <s v="Approved"/>
    <s v="Norco Bicycles"/>
    <s v="Mountain"/>
    <s v="low"/>
    <s v="small"/>
    <n v="688.63"/>
    <n v="612.88"/>
    <d v="1993-10-02T00:00:00"/>
  </r>
  <r>
    <n v="7173"/>
    <n v="39"/>
    <x v="1142"/>
    <d v="2017-01-10T00:00:00"/>
    <b v="0"/>
    <s v="Approved"/>
    <s v="Giant Bicycles"/>
    <s v="Standard"/>
    <s v="medium"/>
    <s v="large"/>
    <n v="1812.75"/>
    <n v="582.48"/>
    <d v="2007-12-11T00:00:00"/>
  </r>
  <r>
    <n v="7174"/>
    <n v="4"/>
    <x v="3060"/>
    <d v="2017-06-24T00:00:00"/>
    <b v="1"/>
    <s v="Approved"/>
    <s v="Solex"/>
    <s v="Standard"/>
    <s v="medium"/>
    <s v="medium"/>
    <n v="1483.2"/>
    <n v="99.59"/>
    <d v="1998-12-17T00:00:00"/>
  </r>
  <r>
    <n v="7175"/>
    <n v="76"/>
    <x v="1484"/>
    <d v="2017-05-02T00:00:00"/>
    <b v="1"/>
    <s v="Approved"/>
    <s v="WeareA2B"/>
    <s v="Standard"/>
    <s v="low"/>
    <s v="medium"/>
    <n v="642.30999999999995"/>
    <n v="513.85"/>
    <d v="2014-10-10T00:00:00"/>
  </r>
  <r>
    <n v="7176"/>
    <n v="77"/>
    <x v="617"/>
    <d v="2017-05-18T00:00:00"/>
    <b v="0"/>
    <s v="Approved"/>
    <s v="WeareA2B"/>
    <s v="Standard"/>
    <s v="medium"/>
    <s v="medium"/>
    <n v="1769.64"/>
    <n v="108.76"/>
    <d v="2007-12-11T00:00:00"/>
  </r>
  <r>
    <n v="7177"/>
    <n v="55"/>
    <x v="3061"/>
    <d v="2017-03-01T00:00:00"/>
    <b v="0"/>
    <s v="Approved"/>
    <s v="Trek Bicycles"/>
    <s v="Road"/>
    <s v="medium"/>
    <s v="large"/>
    <n v="1894.19"/>
    <n v="598.76"/>
    <d v="1998-12-17T00:00:00"/>
  </r>
  <r>
    <n v="7178"/>
    <n v="61"/>
    <x v="3062"/>
    <d v="2017-07-25T00:00:00"/>
    <b v="1"/>
    <s v="Approved"/>
    <s v="OHM Cycles"/>
    <s v="Standard"/>
    <s v="low"/>
    <s v="medium"/>
    <n v="71.16"/>
    <n v="56.93"/>
    <d v="1993-06-23T00:00:00"/>
  </r>
  <r>
    <n v="7179"/>
    <n v="92"/>
    <x v="1691"/>
    <d v="2017-09-05T00:00:00"/>
    <b v="0"/>
    <s v="Approved"/>
    <s v="WeareA2B"/>
    <s v="Standard"/>
    <s v="medium"/>
    <s v="small"/>
    <n v="1415.01"/>
    <n v="1259.3599999999999"/>
    <d v="1991-05-06T00:00:00"/>
  </r>
  <r>
    <n v="7180"/>
    <n v="95"/>
    <x v="213"/>
    <d v="2017-07-31T00:00:00"/>
    <b v="0"/>
    <s v="Approved"/>
    <s v="Giant Bicycles"/>
    <s v="Standard"/>
    <s v="medium"/>
    <s v="large"/>
    <n v="569.55999999999995"/>
    <n v="528.42999999999995"/>
    <d v="2002-10-10T00:00:00"/>
  </r>
  <r>
    <n v="7181"/>
    <n v="13"/>
    <x v="3063"/>
    <d v="2017-04-09T00:00:00"/>
    <b v="1"/>
    <s v="Approved"/>
    <s v="Solex"/>
    <s v="Standard"/>
    <s v="medium"/>
    <s v="medium"/>
    <n v="1163.8900000000001"/>
    <n v="589.27"/>
    <d v="1996-11-09T00:00:00"/>
  </r>
  <r>
    <n v="7182"/>
    <n v="53"/>
    <x v="1811"/>
    <d v="2017-12-11T00:00:00"/>
    <b v="0"/>
    <s v="Approved"/>
    <s v="OHM Cycles"/>
    <s v="Standard"/>
    <s v="medium"/>
    <s v="medium"/>
    <n v="795.34"/>
    <n v="101.58"/>
    <d v="1991-01-21T00:00:00"/>
  </r>
  <r>
    <n v="7183"/>
    <n v="42"/>
    <x v="1703"/>
    <d v="2017-07-29T00:00:00"/>
    <b v="1"/>
    <s v="Approved"/>
    <s v="OHM Cycles"/>
    <s v="Road"/>
    <s v="medium"/>
    <s v="small"/>
    <n v="1810"/>
    <n v="1610.9"/>
    <d v="2008-03-19T00:00:00"/>
  </r>
  <r>
    <n v="7184"/>
    <n v="0"/>
    <x v="3064"/>
    <d v="2017-01-13T00:00:00"/>
    <b v="0"/>
    <s v="Approved"/>
    <s v="Solex"/>
    <s v="Standard"/>
    <s v="medium"/>
    <s v="medium"/>
    <n v="71.489999999999995"/>
    <n v="53.62"/>
    <d v="2012-12-02T00:00:00"/>
  </r>
  <r>
    <n v="7185"/>
    <n v="53"/>
    <x v="3065"/>
    <d v="2017-01-20T00:00:00"/>
    <b v="1"/>
    <s v="Approved"/>
    <s v="OHM Cycles"/>
    <s v="Standard"/>
    <s v="medium"/>
    <s v="medium"/>
    <n v="795.34"/>
    <n v="101.58"/>
    <d v="1997-02-09T00:00:00"/>
  </r>
  <r>
    <n v="7186"/>
    <n v="71"/>
    <x v="602"/>
    <d v="2017-09-30T00:00:00"/>
    <b v="1"/>
    <s v="Approved"/>
    <s v="Solex"/>
    <s v="Standard"/>
    <s v="high"/>
    <s v="large"/>
    <n v="1842.92"/>
    <n v="1105.75"/>
    <d v="2000-05-22T00:00:00"/>
  </r>
  <r>
    <n v="7187"/>
    <n v="67"/>
    <x v="2023"/>
    <d v="2017-09-10T00:00:00"/>
    <b v="0"/>
    <s v="Approved"/>
    <s v="Norco Bicycles"/>
    <s v="Road"/>
    <s v="medium"/>
    <s v="medium"/>
    <n v="544.04999999999995"/>
    <n v="376.84"/>
    <d v="2005-10-22T00:00:00"/>
  </r>
  <r>
    <n v="7188"/>
    <n v="67"/>
    <x v="3066"/>
    <d v="2017-03-21T00:00:00"/>
    <b v="0"/>
    <s v="Approved"/>
    <s v="Norco Bicycles"/>
    <s v="Road"/>
    <s v="medium"/>
    <s v="medium"/>
    <n v="544.04999999999995"/>
    <n v="376.84"/>
    <d v="2005-10-22T00:00:00"/>
  </r>
  <r>
    <n v="7189"/>
    <n v="27"/>
    <x v="2502"/>
    <d v="2017-10-10T00:00:00"/>
    <b v="1"/>
    <s v="Approved"/>
    <s v="Trek Bicycles"/>
    <s v="Standard"/>
    <s v="low"/>
    <s v="medium"/>
    <n v="1057.51"/>
    <n v="154.4"/>
    <d v="1994-07-12T00:00:00"/>
  </r>
  <r>
    <n v="7190"/>
    <n v="77"/>
    <x v="438"/>
    <d v="2017-05-17T00:00:00"/>
    <b v="1"/>
    <s v="Approved"/>
    <s v="Norco Bicycles"/>
    <s v="Road"/>
    <s v="medium"/>
    <s v="large"/>
    <n v="1240.31"/>
    <n v="795.1"/>
    <d v="2004-12-18T00:00:00"/>
  </r>
  <r>
    <n v="7191"/>
    <n v="5"/>
    <x v="2994"/>
    <d v="2017-12-06T00:00:00"/>
    <b v="0"/>
    <s v="Approved"/>
    <s v="Trek Bicycles"/>
    <s v="Mountain"/>
    <s v="low"/>
    <s v="medium"/>
    <n v="574.64"/>
    <n v="459.71"/>
    <d v="1991-11-07T00:00:00"/>
  </r>
  <r>
    <n v="7192"/>
    <n v="8"/>
    <x v="387"/>
    <d v="2017-08-27T00:00:00"/>
    <b v="0"/>
    <s v="Approved"/>
    <s v="Solex"/>
    <s v="Road"/>
    <s v="medium"/>
    <s v="small"/>
    <n v="1703.52"/>
    <n v="1516.13"/>
    <d v="2016-07-09T00:00:00"/>
  </r>
  <r>
    <n v="7193"/>
    <n v="37"/>
    <x v="445"/>
    <d v="2017-09-08T00:00:00"/>
    <b v="0"/>
    <s v="Approved"/>
    <s v="OHM Cycles"/>
    <s v="Standard"/>
    <s v="low"/>
    <s v="medium"/>
    <n v="1793.43"/>
    <n v="248.82"/>
    <d v="2006-02-02T00:00:00"/>
  </r>
  <r>
    <n v="7194"/>
    <n v="79"/>
    <x v="1870"/>
    <d v="2017-08-22T00:00:00"/>
    <b v="0"/>
    <s v="Approved"/>
    <s v="Norco Bicycles"/>
    <s v="Standard"/>
    <s v="medium"/>
    <s v="medium"/>
    <n v="1555.58"/>
    <n v="818.01"/>
    <d v="2013-09-16T00:00:00"/>
  </r>
  <r>
    <n v="7195"/>
    <n v="38"/>
    <x v="2658"/>
    <d v="2017-11-13T00:00:00"/>
    <b v="0"/>
    <s v="Approved"/>
    <s v="Solex"/>
    <s v="Standard"/>
    <s v="medium"/>
    <s v="medium"/>
    <n v="1577.53"/>
    <n v="826.51"/>
    <d v="2010-06-07T00:00:00"/>
  </r>
  <r>
    <n v="7196"/>
    <n v="18"/>
    <x v="1695"/>
    <d v="2017-11-23T00:00:00"/>
    <b v="0"/>
    <s v="Approved"/>
    <s v="Solex"/>
    <s v="Standard"/>
    <s v="medium"/>
    <s v="medium"/>
    <n v="575.27"/>
    <n v="431.45"/>
    <d v="2011-05-07T00:00:00"/>
  </r>
  <r>
    <n v="7197"/>
    <n v="60"/>
    <x v="1617"/>
    <d v="2017-11-29T00:00:00"/>
    <b v="0"/>
    <s v="Approved"/>
    <s v="Giant Bicycles"/>
    <s v="Standard"/>
    <s v="high"/>
    <s v="small"/>
    <n v="1977.36"/>
    <n v="1759.85"/>
    <d v="2011-08-24T00:00:00"/>
  </r>
  <r>
    <n v="7198"/>
    <n v="22"/>
    <x v="272"/>
    <d v="2017-03-13T00:00:00"/>
    <b v="1"/>
    <s v="Approved"/>
    <s v="WeareA2B"/>
    <s v="Standard"/>
    <s v="medium"/>
    <s v="medium"/>
    <n v="60.34"/>
    <n v="45.26"/>
    <d v="1993-07-15T00:00:00"/>
  </r>
  <r>
    <n v="7199"/>
    <n v="45"/>
    <x v="687"/>
    <d v="2017-11-27T00:00:00"/>
    <b v="1"/>
    <s v="Approved"/>
    <s v="Solex"/>
    <s v="Standard"/>
    <s v="medium"/>
    <s v="medium"/>
    <n v="441.49"/>
    <n v="84.99"/>
    <d v="1993-04-12T00:00:00"/>
  </r>
  <r>
    <n v="7200"/>
    <n v="92"/>
    <x v="1129"/>
    <d v="2017-08-07T00:00:00"/>
    <b v="0"/>
    <s v="Approved"/>
    <s v="WeareA2B"/>
    <s v="Standard"/>
    <s v="medium"/>
    <s v="small"/>
    <n v="1415.01"/>
    <n v="1259.3599999999999"/>
    <d v="2003-01-05T00:00:00"/>
  </r>
  <r>
    <n v="7201"/>
    <n v="49"/>
    <x v="1615"/>
    <d v="2017-06-24T00:00:00"/>
    <b v="0"/>
    <s v="Approved"/>
    <s v="Trek Bicycles"/>
    <s v="Road"/>
    <s v="medium"/>
    <s v="medium"/>
    <n v="533.51"/>
    <n v="400.13"/>
    <d v="2012-06-04T00:00:00"/>
  </r>
  <r>
    <n v="7202"/>
    <n v="35"/>
    <x v="3006"/>
    <d v="2017-05-01T00:00:00"/>
    <b v="0"/>
    <s v="Approved"/>
    <s v="Giant Bicycles"/>
    <s v="Standard"/>
    <s v="medium"/>
    <s v="medium"/>
    <n v="1403.5"/>
    <n v="954.82"/>
    <d v="2016-11-14T00:00:00"/>
  </r>
  <r>
    <n v="7203"/>
    <n v="97"/>
    <x v="1242"/>
    <d v="2017-03-23T00:00:00"/>
    <b v="1"/>
    <s v="Approved"/>
    <s v="OHM Cycles"/>
    <s v="Road"/>
    <s v="medium"/>
    <s v="medium"/>
    <n v="742.54"/>
    <n v="667.4"/>
    <d v="2016-07-09T00:00:00"/>
  </r>
  <r>
    <n v="7204"/>
    <n v="20"/>
    <x v="3067"/>
    <d v="2017-08-02T00:00:00"/>
    <b v="0"/>
    <s v="Approved"/>
    <s v="Trek Bicycles"/>
    <s v="Standard"/>
    <s v="medium"/>
    <s v="small"/>
    <n v="1775.81"/>
    <n v="1580.47"/>
    <d v="1993-10-02T00:00:00"/>
  </r>
  <r>
    <n v="7205"/>
    <n v="0"/>
    <x v="3068"/>
    <d v="2017-10-09T00:00:00"/>
    <b v="1"/>
    <s v="Approved"/>
    <s v="Solex"/>
    <s v="Road"/>
    <s v="medium"/>
    <s v="medium"/>
    <n v="416.98"/>
    <n v="312.74"/>
    <d v="2011-05-09T00:00:00"/>
  </r>
  <r>
    <n v="7207"/>
    <n v="20"/>
    <x v="3017"/>
    <d v="2017-01-19T00:00:00"/>
    <b v="1"/>
    <s v="Approved"/>
    <s v="Trek Bicycles"/>
    <s v="Standard"/>
    <s v="medium"/>
    <s v="small"/>
    <n v="1775.81"/>
    <n v="1580.47"/>
    <d v="1993-10-02T00:00:00"/>
  </r>
  <r>
    <n v="7208"/>
    <n v="95"/>
    <x v="949"/>
    <d v="2017-01-06T00:00:00"/>
    <b v="1"/>
    <s v="Approved"/>
    <s v="Giant Bicycles"/>
    <s v="Standard"/>
    <s v="medium"/>
    <s v="large"/>
    <n v="569.55999999999995"/>
    <n v="528.42999999999995"/>
    <d v="2002-03-22T00:00:00"/>
  </r>
  <r>
    <n v="7209"/>
    <n v="69"/>
    <x v="3047"/>
    <d v="2017-09-10T00:00:00"/>
    <b v="1"/>
    <s v="Approved"/>
    <s v="Norco Bicycles"/>
    <s v="Road"/>
    <s v="medium"/>
    <s v="large"/>
    <n v="1240.31"/>
    <n v="795.1"/>
    <d v="2015-08-02T00:00:00"/>
  </r>
  <r>
    <n v="7210"/>
    <n v="0"/>
    <x v="2151"/>
    <d v="2017-05-26T00:00:00"/>
    <b v="0"/>
    <s v="Approved"/>
    <s v="Trek Bicycles"/>
    <s v="Road"/>
    <s v="medium"/>
    <s v="medium"/>
    <n v="290.62"/>
    <n v="215.14"/>
    <d v="1993-04-20T00:00:00"/>
  </r>
  <r>
    <n v="7211"/>
    <n v="82"/>
    <x v="1867"/>
    <d v="2017-04-05T00:00:00"/>
    <b v="0"/>
    <s v="Approved"/>
    <s v="Giant Bicycles"/>
    <s v="Road"/>
    <s v="medium"/>
    <s v="medium"/>
    <n v="1538.99"/>
    <n v="829.65"/>
    <d v="1993-05-26T00:00:00"/>
  </r>
  <r>
    <n v="7212"/>
    <n v="37"/>
    <x v="2244"/>
    <d v="2017-01-31T00:00:00"/>
    <b v="1"/>
    <s v="Approved"/>
    <s v="OHM Cycles"/>
    <s v="Standard"/>
    <s v="low"/>
    <s v="medium"/>
    <n v="1793.43"/>
    <n v="248.82"/>
    <d v="1999-07-20T00:00:00"/>
  </r>
  <r>
    <n v="7213"/>
    <n v="33"/>
    <x v="1309"/>
    <d v="2017-01-03T00:00:00"/>
    <b v="0"/>
    <s v="Approved"/>
    <s v="Giant Bicycles"/>
    <s v="Standard"/>
    <s v="medium"/>
    <s v="small"/>
    <n v="1311.44"/>
    <n v="1167.18"/>
    <d v="1992-10-11T00:00:00"/>
  </r>
  <r>
    <n v="7214"/>
    <n v="17"/>
    <x v="2136"/>
    <d v="2017-06-09T00:00:00"/>
    <b v="0"/>
    <s v="Approved"/>
    <s v="Solex"/>
    <s v="Standard"/>
    <s v="high"/>
    <s v="medium"/>
    <n v="1024.6600000000001"/>
    <n v="614.79999999999995"/>
    <d v="1996-11-09T00:00:00"/>
  </r>
  <r>
    <n v="7215"/>
    <n v="49"/>
    <x v="3069"/>
    <d v="2017-11-20T00:00:00"/>
    <b v="1"/>
    <s v="Approved"/>
    <s v="Trek Bicycles"/>
    <s v="Road"/>
    <s v="medium"/>
    <s v="medium"/>
    <n v="533.51"/>
    <n v="400.13"/>
    <d v="1993-07-20T00:00:00"/>
  </r>
  <r>
    <n v="7216"/>
    <n v="40"/>
    <x v="3070"/>
    <d v="2017-07-04T00:00:00"/>
    <b v="0"/>
    <s v="Approved"/>
    <s v="Trek Bicycles"/>
    <s v="Road"/>
    <s v="medium"/>
    <s v="large"/>
    <n v="1894.19"/>
    <n v="598.76"/>
    <d v="2003-07-21T00:00:00"/>
  </r>
  <r>
    <n v="7217"/>
    <n v="35"/>
    <x v="3071"/>
    <d v="2017-09-14T00:00:00"/>
    <b v="1"/>
    <s v="Approved"/>
    <s v="Trek Bicycles"/>
    <s v="Standard"/>
    <s v="low"/>
    <s v="medium"/>
    <n v="1057.51"/>
    <n v="154.4"/>
    <d v="2008-03-19T00:00:00"/>
  </r>
  <r>
    <n v="7218"/>
    <n v="18"/>
    <x v="1611"/>
    <d v="2017-07-25T00:00:00"/>
    <b v="1"/>
    <s v="Approved"/>
    <s v="Solex"/>
    <s v="Standard"/>
    <s v="medium"/>
    <s v="medium"/>
    <n v="575.27"/>
    <n v="431.45"/>
    <d v="1997-08-25T00:00:00"/>
  </r>
  <r>
    <n v="7219"/>
    <n v="66"/>
    <x v="169"/>
    <d v="2017-02-17T00:00:00"/>
    <b v="0"/>
    <s v="Approved"/>
    <s v="Giant Bicycles"/>
    <s v="Road"/>
    <s v="low"/>
    <s v="small"/>
    <n v="590.26"/>
    <n v="525.33000000000004"/>
    <d v="2010-08-20T00:00:00"/>
  </r>
  <r>
    <n v="7220"/>
    <n v="78"/>
    <x v="3072"/>
    <d v="2017-02-10T00:00:00"/>
    <b v="1"/>
    <s v="Approved"/>
    <s v="Giant Bicycles"/>
    <s v="Standard"/>
    <s v="medium"/>
    <s v="large"/>
    <n v="1765.3"/>
    <n v="709.48"/>
    <d v="2003-09-09T00:00:00"/>
  </r>
  <r>
    <n v="7221"/>
    <n v="83"/>
    <x v="854"/>
    <d v="2017-09-20T00:00:00"/>
    <b v="0"/>
    <s v="Approved"/>
    <s v="Solex"/>
    <s v="Touring"/>
    <s v="medium"/>
    <s v="large"/>
    <n v="2083.94"/>
    <n v="675.03"/>
    <d v="1991-08-05T00:00:00"/>
  </r>
  <r>
    <n v="7222"/>
    <n v="24"/>
    <x v="1892"/>
    <d v="2017-09-27T00:00:00"/>
    <b v="0"/>
    <s v="Approved"/>
    <s v="Solex"/>
    <s v="Road"/>
    <s v="medium"/>
    <s v="large"/>
    <n v="1777.8"/>
    <n v="820.78"/>
    <d v="2011-05-07T00:00:00"/>
  </r>
  <r>
    <n v="7223"/>
    <n v="0"/>
    <x v="147"/>
    <d v="2017-09-09T00:00:00"/>
    <b v="1"/>
    <s v="Approved"/>
    <s v="Trek Bicycles"/>
    <s v="Standard"/>
    <s v="high"/>
    <s v="medium"/>
    <n v="495.72"/>
    <n v="297.43"/>
    <d v="2004-07-25T00:00:00"/>
  </r>
  <r>
    <n v="7224"/>
    <n v="11"/>
    <x v="482"/>
    <d v="2017-04-24T00:00:00"/>
    <b v="0"/>
    <s v="Approved"/>
    <s v="Giant Bicycles"/>
    <s v="Standard"/>
    <s v="high"/>
    <s v="medium"/>
    <n v="1274.93"/>
    <n v="764.96"/>
    <d v="2007-08-04T00:00:00"/>
  </r>
  <r>
    <n v="7225"/>
    <n v="99"/>
    <x v="2553"/>
    <d v="2017-10-28T00:00:00"/>
    <b v="1"/>
    <s v="Approved"/>
    <s v="OHM Cycles"/>
    <s v="Standard"/>
    <s v="medium"/>
    <s v="medium"/>
    <n v="1227.3399999999999"/>
    <n v="770.89"/>
    <d v="1994-08-10T00:00:00"/>
  </r>
  <r>
    <n v="7226"/>
    <n v="82"/>
    <x v="3073"/>
    <d v="2017-04-04T00:00:00"/>
    <b v="0"/>
    <s v="Approved"/>
    <s v="Norco Bicycles"/>
    <s v="Standard"/>
    <s v="high"/>
    <s v="medium"/>
    <n v="1148.6400000000001"/>
    <n v="689.18"/>
    <d v="2015-08-10T00:00:00"/>
  </r>
  <r>
    <n v="7227"/>
    <n v="13"/>
    <x v="1377"/>
    <d v="2017-10-31T00:00:00"/>
    <b v="1"/>
    <s v="Approved"/>
    <s v="Solex"/>
    <s v="Standard"/>
    <s v="medium"/>
    <s v="medium"/>
    <n v="1163.8900000000001"/>
    <n v="589.27"/>
    <d v="2016-07-09T00:00:00"/>
  </r>
  <r>
    <n v="7228"/>
    <n v="16"/>
    <x v="301"/>
    <d v="2017-01-18T00:00:00"/>
    <b v="0"/>
    <s v="Approved"/>
    <s v="Norco Bicycles"/>
    <s v="Standard"/>
    <s v="high"/>
    <s v="small"/>
    <n v="1661.92"/>
    <n v="1479.11"/>
    <d v="2009-03-08T00:00:00"/>
  </r>
  <r>
    <n v="7229"/>
    <n v="75"/>
    <x v="1831"/>
    <d v="2017-01-10T00:00:00"/>
    <b v="0"/>
    <s v="Approved"/>
    <s v="Giant Bicycles"/>
    <s v="Touring"/>
    <s v="medium"/>
    <s v="large"/>
    <n v="1873.97"/>
    <n v="863.95"/>
    <d v="2006-05-22T00:00:00"/>
  </r>
  <r>
    <n v="7230"/>
    <n v="0"/>
    <x v="1179"/>
    <d v="2017-11-03T00:00:00"/>
    <b v="0"/>
    <s v="Approved"/>
    <s v="Giant Bicycles"/>
    <s v="Standard"/>
    <s v="medium"/>
    <s v="large"/>
    <n v="569.55999999999995"/>
    <n v="528.42999999999995"/>
    <d v="2003-09-10T00:00:00"/>
  </r>
  <r>
    <n v="7231"/>
    <n v="0"/>
    <x v="746"/>
    <d v="2017-05-12T00:00:00"/>
    <b v="1"/>
    <s v="Approved"/>
    <s v="Norco Bicycles"/>
    <s v="Standard"/>
    <s v="medium"/>
    <s v="medium"/>
    <n v="360.4"/>
    <n v="270.3"/>
    <d v="2016-12-06T00:00:00"/>
  </r>
  <r>
    <n v="7232"/>
    <n v="56"/>
    <x v="2921"/>
    <d v="2017-05-15T00:00:00"/>
    <b v="1"/>
    <s v="Approved"/>
    <s v="OHM Cycles"/>
    <s v="Standard"/>
    <s v="medium"/>
    <s v="medium"/>
    <n v="183.86"/>
    <n v="137.9"/>
    <d v="1997-10-04T00:00:00"/>
  </r>
  <r>
    <n v="7233"/>
    <n v="93"/>
    <x v="1969"/>
    <d v="2017-02-03T00:00:00"/>
    <b v="0"/>
    <s v="Approved"/>
    <s v="WeareA2B"/>
    <s v="Standard"/>
    <s v="medium"/>
    <s v="medium"/>
    <n v="1065.03"/>
    <n v="230.09"/>
    <d v="2016-03-29T00:00:00"/>
  </r>
  <r>
    <n v="7234"/>
    <n v="0"/>
    <x v="3074"/>
    <d v="2017-01-26T00:00:00"/>
    <b v="0"/>
    <s v="Approved"/>
    <s v="Norco Bicycles"/>
    <s v="Standard"/>
    <s v="low"/>
    <s v="medium"/>
    <n v="363.01"/>
    <n v="290.41000000000003"/>
    <d v="2005-05-10T00:00:00"/>
  </r>
  <r>
    <n v="7236"/>
    <n v="35"/>
    <x v="2965"/>
    <d v="2017-06-27T00:00:00"/>
    <b v="0"/>
    <s v="Approved"/>
    <s v="Trek Bicycles"/>
    <s v="Standard"/>
    <s v="low"/>
    <s v="medium"/>
    <n v="1057.51"/>
    <n v="154.4"/>
    <d v="1994-07-12T00:00:00"/>
  </r>
  <r>
    <n v="7237"/>
    <n v="62"/>
    <x v="1643"/>
    <d v="2017-11-08T00:00:00"/>
    <b v="0"/>
    <s v="Approved"/>
    <s v="Solex"/>
    <s v="Standard"/>
    <s v="medium"/>
    <s v="medium"/>
    <n v="478.16"/>
    <n v="298.72000000000003"/>
    <d v="1993-06-23T00:00:00"/>
  </r>
  <r>
    <n v="7238"/>
    <n v="37"/>
    <x v="3075"/>
    <d v="2017-11-04T00:00:00"/>
    <b v="1"/>
    <s v="Approved"/>
    <s v="OHM Cycles"/>
    <s v="Standard"/>
    <s v="low"/>
    <s v="medium"/>
    <n v="1793.43"/>
    <n v="248.82"/>
    <d v="1999-07-20T00:00:00"/>
  </r>
  <r>
    <n v="7239"/>
    <n v="32"/>
    <x v="1257"/>
    <d v="2017-03-20T00:00:00"/>
    <b v="0"/>
    <s v="Approved"/>
    <s v="Giant Bicycles"/>
    <s v="Standard"/>
    <s v="high"/>
    <s v="medium"/>
    <n v="1179"/>
    <n v="707.4"/>
    <d v="1997-08-25T00:00:00"/>
  </r>
  <r>
    <n v="7240"/>
    <n v="32"/>
    <x v="3076"/>
    <d v="2017-08-08T00:00:00"/>
    <b v="0"/>
    <s v="Approved"/>
    <s v="Giant Bicycles"/>
    <s v="Standard"/>
    <s v="medium"/>
    <s v="medium"/>
    <n v="642.70000000000005"/>
    <n v="211.37"/>
    <d v="2010-06-07T00:00:00"/>
  </r>
  <r>
    <n v="7241"/>
    <n v="48"/>
    <x v="1375"/>
    <d v="2017-10-22T00:00:00"/>
    <b v="0"/>
    <s v="Approved"/>
    <s v="WeareA2B"/>
    <s v="Standard"/>
    <s v="medium"/>
    <s v="medium"/>
    <n v="1762.96"/>
    <n v="950.52"/>
    <d v="2014-07-28T00:00:00"/>
  </r>
  <r>
    <n v="7242"/>
    <n v="51"/>
    <x v="2750"/>
    <d v="2017-01-07T00:00:00"/>
    <b v="1"/>
    <s v="Approved"/>
    <s v="OHM Cycles"/>
    <s v="Standard"/>
    <s v="high"/>
    <s v="medium"/>
    <n v="2005.66"/>
    <n v="1203.4000000000001"/>
    <d v="2012-04-10T00:00:00"/>
  </r>
  <r>
    <n v="7243"/>
    <n v="60"/>
    <x v="2258"/>
    <d v="2017-04-30T00:00:00"/>
    <b v="0"/>
    <s v="Approved"/>
    <s v="Giant Bicycles"/>
    <s v="Standard"/>
    <s v="high"/>
    <s v="small"/>
    <n v="1977.36"/>
    <n v="1759.85"/>
    <d v="2011-08-24T00:00:00"/>
  </r>
  <r>
    <n v="7244"/>
    <n v="14"/>
    <x v="306"/>
    <d v="2017-09-01T00:00:00"/>
    <b v="1"/>
    <s v="Approved"/>
    <s v="Solex"/>
    <s v="Standard"/>
    <s v="high"/>
    <s v="large"/>
    <n v="1842.92"/>
    <n v="1105.75"/>
    <d v="1995-10-24T00:00:00"/>
  </r>
  <r>
    <n v="7245"/>
    <n v="61"/>
    <x v="2622"/>
    <d v="2017-07-30T00:00:00"/>
    <b v="1"/>
    <s v="Approved"/>
    <s v="OHM Cycles"/>
    <s v="Standard"/>
    <s v="low"/>
    <s v="medium"/>
    <n v="71.16"/>
    <n v="56.93"/>
    <d v="2015-06-17T00:00:00"/>
  </r>
  <r>
    <n v="7246"/>
    <n v="11"/>
    <x v="2505"/>
    <d v="2017-06-17T00:00:00"/>
    <b v="0"/>
    <s v="Approved"/>
    <s v="Giant Bicycles"/>
    <s v="Standard"/>
    <s v="high"/>
    <s v="medium"/>
    <n v="1274.93"/>
    <n v="764.96"/>
    <d v="2007-08-04T00:00:00"/>
  </r>
  <r>
    <n v="7247"/>
    <n v="47"/>
    <x v="3077"/>
    <d v="2017-05-19T00:00:00"/>
    <b v="0"/>
    <s v="Approved"/>
    <s v="Trek Bicycles"/>
    <s v="Road"/>
    <s v="low"/>
    <s v="small"/>
    <n v="1720.7"/>
    <n v="1531.42"/>
    <d v="2006-10-01T00:00:00"/>
  </r>
  <r>
    <n v="7248"/>
    <n v="1"/>
    <x v="3078"/>
    <d v="2017-02-26T00:00:00"/>
    <b v="0"/>
    <s v="Approved"/>
    <s v="Giant Bicycles"/>
    <s v="Touring"/>
    <s v="medium"/>
    <s v="large"/>
    <n v="1873.97"/>
    <n v="863.95"/>
    <d v="2010-08-20T00:00:00"/>
  </r>
  <r>
    <n v="7249"/>
    <n v="69"/>
    <x v="1735"/>
    <d v="2017-02-01T00:00:00"/>
    <b v="1"/>
    <s v="Approved"/>
    <s v="Norco Bicycles"/>
    <s v="Road"/>
    <s v="medium"/>
    <s v="large"/>
    <n v="1240.31"/>
    <n v="795.1"/>
    <d v="2004-12-18T00:00:00"/>
  </r>
  <r>
    <n v="7250"/>
    <n v="18"/>
    <x v="211"/>
    <d v="2017-07-16T00:00:00"/>
    <b v="1"/>
    <s v="Approved"/>
    <s v="Solex"/>
    <s v="Standard"/>
    <s v="medium"/>
    <s v="medium"/>
    <n v="575.27"/>
    <n v="431.45"/>
    <d v="2010-05-05T00:00:00"/>
  </r>
  <r>
    <n v="7251"/>
    <n v="46"/>
    <x v="353"/>
    <d v="2017-04-04T00:00:00"/>
    <b v="1"/>
    <s v="Approved"/>
    <s v="Solex"/>
    <s v="Standard"/>
    <s v="low"/>
    <s v="medium"/>
    <n v="1289.8499999999999"/>
    <n v="74.510000000000005"/>
    <d v="2007-12-11T00:00:00"/>
  </r>
  <r>
    <n v="7252"/>
    <n v="4"/>
    <x v="98"/>
    <d v="2017-03-01T00:00:00"/>
    <b v="0"/>
    <s v="Approved"/>
    <s v="Giant Bicycles"/>
    <s v="Standard"/>
    <s v="high"/>
    <s v="medium"/>
    <n v="1129.1300000000001"/>
    <n v="677.48"/>
    <d v="2011-08-29T00:00:00"/>
  </r>
  <r>
    <n v="7253"/>
    <n v="68"/>
    <x v="1002"/>
    <d v="2017-10-02T00:00:00"/>
    <b v="0"/>
    <s v="Approved"/>
    <s v="OHM Cycles"/>
    <s v="Standard"/>
    <s v="medium"/>
    <s v="medium"/>
    <n v="1636.9"/>
    <n v="44.71"/>
    <d v="2010-08-20T00:00:00"/>
  </r>
  <r>
    <n v="7254"/>
    <n v="40"/>
    <x v="2163"/>
    <d v="2017-03-14T00:00:00"/>
    <b v="1"/>
    <s v="Approved"/>
    <s v="OHM Cycles"/>
    <s v="Standard"/>
    <s v="high"/>
    <s v="medium"/>
    <n v="1458.17"/>
    <n v="874.9"/>
    <d v="2006-02-02T00:00:00"/>
  </r>
  <r>
    <n v="7255"/>
    <n v="82"/>
    <x v="2630"/>
    <d v="2017-01-17T00:00:00"/>
    <b v="1"/>
    <s v="Approved"/>
    <s v="Norco Bicycles"/>
    <s v="Standard"/>
    <s v="high"/>
    <s v="medium"/>
    <n v="1148.6400000000001"/>
    <n v="689.18"/>
    <d v="1997-08-25T00:00:00"/>
  </r>
  <r>
    <n v="7256"/>
    <n v="65"/>
    <x v="2975"/>
    <d v="2017-01-20T00:00:00"/>
    <b v="1"/>
    <s v="Approved"/>
    <s v="WeareA2B"/>
    <s v="Standard"/>
    <s v="medium"/>
    <s v="medium"/>
    <n v="1807.45"/>
    <n v="778.69"/>
    <d v="1992-10-02T00:00:00"/>
  </r>
  <r>
    <n v="7258"/>
    <n v="11"/>
    <x v="3079"/>
    <d v="2017-04-05T00:00:00"/>
    <b v="1"/>
    <s v="Approved"/>
    <s v="Trek Bicycles"/>
    <s v="Standard"/>
    <s v="medium"/>
    <s v="small"/>
    <n v="1775.81"/>
    <n v="1580.47"/>
    <d v="2010-05-05T00:00:00"/>
  </r>
  <r>
    <n v="7259"/>
    <n v="80"/>
    <x v="1291"/>
    <d v="2017-08-16T00:00:00"/>
    <b v="1"/>
    <s v="Approved"/>
    <s v="Trek Bicycles"/>
    <s v="Standard"/>
    <s v="medium"/>
    <s v="large"/>
    <n v="1469.44"/>
    <n v="596.54999999999995"/>
    <d v="2012-05-18T00:00:00"/>
  </r>
  <r>
    <n v="7260"/>
    <n v="9"/>
    <x v="3080"/>
    <d v="2017-02-06T00:00:00"/>
    <b v="1"/>
    <s v="Approved"/>
    <s v="OHM Cycles"/>
    <s v="Road"/>
    <s v="medium"/>
    <s v="medium"/>
    <n v="742.54"/>
    <n v="667.4"/>
    <d v="1991-11-07T00:00:00"/>
  </r>
  <r>
    <n v="7261"/>
    <n v="50"/>
    <x v="2475"/>
    <d v="2017-10-05T00:00:00"/>
    <b v="1"/>
    <s v="Approved"/>
    <s v="WeareA2B"/>
    <s v="Standard"/>
    <s v="medium"/>
    <s v="small"/>
    <n v="175.89"/>
    <n v="131.91999999999999"/>
    <d v="1997-10-04T00:00:00"/>
  </r>
  <r>
    <n v="7262"/>
    <n v="45"/>
    <x v="2212"/>
    <d v="2017-11-24T00:00:00"/>
    <b v="0"/>
    <s v="Approved"/>
    <s v="Solex"/>
    <s v="Standard"/>
    <s v="medium"/>
    <s v="medium"/>
    <n v="441.49"/>
    <n v="84.99"/>
    <d v="2003-02-16T00:00:00"/>
  </r>
  <r>
    <n v="7263"/>
    <n v="45"/>
    <x v="3081"/>
    <d v="2017-01-31T00:00:00"/>
    <b v="0"/>
    <s v="Approved"/>
    <s v="Solex"/>
    <s v="Standard"/>
    <s v="medium"/>
    <s v="medium"/>
    <n v="441.49"/>
    <n v="84.99"/>
    <d v="1993-04-12T00:00:00"/>
  </r>
  <r>
    <n v="7264"/>
    <n v="52"/>
    <x v="790"/>
    <d v="2017-10-03T00:00:00"/>
    <b v="0"/>
    <s v="Approved"/>
    <s v="OHM Cycles"/>
    <s v="Road"/>
    <s v="medium"/>
    <s v="medium"/>
    <n v="1280.28"/>
    <n v="829.51"/>
    <d v="2001-11-25T00:00:00"/>
  </r>
  <r>
    <n v="7265"/>
    <n v="0"/>
    <x v="852"/>
    <d v="2017-09-20T00:00:00"/>
    <b v="1"/>
    <s v="Approved"/>
    <s v="Solex"/>
    <s v="Standard"/>
    <s v="medium"/>
    <s v="medium"/>
    <n v="71.489999999999995"/>
    <n v="53.62"/>
    <d v="2012-12-02T00:00:00"/>
  </r>
  <r>
    <n v="7266"/>
    <n v="90"/>
    <x v="1798"/>
    <d v="2017-04-02T00:00:00"/>
    <b v="0"/>
    <s v="Approved"/>
    <s v="Norco Bicycles"/>
    <s v="Standard"/>
    <s v="low"/>
    <s v="medium"/>
    <n v="363.01"/>
    <n v="290.41000000000003"/>
    <d v="2005-05-10T00:00:00"/>
  </r>
  <r>
    <n v="7267"/>
    <n v="57"/>
    <x v="2712"/>
    <d v="2017-12-30T00:00:00"/>
    <b v="1"/>
    <s v="Approved"/>
    <s v="WeareA2B"/>
    <s v="Touring"/>
    <s v="medium"/>
    <s v="large"/>
    <n v="1890.39"/>
    <n v="260.14"/>
    <d v="1991-01-21T00:00:00"/>
  </r>
  <r>
    <n v="7269"/>
    <n v="0"/>
    <x v="172"/>
    <d v="2017-06-08T00:00:00"/>
    <b v="1"/>
    <s v="Approved"/>
    <s v="Solex"/>
    <s v="Standard"/>
    <s v="medium"/>
    <s v="large"/>
    <n v="202.62"/>
    <n v="151.96"/>
    <d v="1994-08-10T00:00:00"/>
  </r>
  <r>
    <n v="7270"/>
    <n v="83"/>
    <x v="913"/>
    <d v="2017-10-12T00:00:00"/>
    <b v="1"/>
    <s v="Approved"/>
    <s v="Solex"/>
    <s v="Touring"/>
    <s v="medium"/>
    <s v="large"/>
    <n v="2083.94"/>
    <n v="675.03"/>
    <d v="2015-08-02T00:00:00"/>
  </r>
  <r>
    <n v="7271"/>
    <n v="61"/>
    <x v="3082"/>
    <d v="2017-08-23T00:00:00"/>
    <b v="1"/>
    <s v="Approved"/>
    <s v="Norco Bicycles"/>
    <s v="Standard"/>
    <s v="medium"/>
    <s v="small"/>
    <n v="586.45000000000005"/>
    <n v="521.94000000000005"/>
    <d v="2015-08-02T00:00:00"/>
  </r>
  <r>
    <n v="7272"/>
    <n v="26"/>
    <x v="3083"/>
    <d v="2017-03-28T00:00:00"/>
    <b v="0"/>
    <s v="Approved"/>
    <s v="WeareA2B"/>
    <s v="Standard"/>
    <s v="medium"/>
    <s v="medium"/>
    <n v="1992.93"/>
    <n v="762.63"/>
    <d v="1993-05-26T00:00:00"/>
  </r>
  <r>
    <n v="7273"/>
    <n v="17"/>
    <x v="2667"/>
    <d v="2017-03-11T00:00:00"/>
    <b v="1"/>
    <s v="Approved"/>
    <s v="Solex"/>
    <s v="Standard"/>
    <s v="high"/>
    <s v="medium"/>
    <n v="1024.6600000000001"/>
    <n v="614.79999999999995"/>
    <d v="2011-05-07T00:00:00"/>
  </r>
  <r>
    <n v="7274"/>
    <n v="57"/>
    <x v="3084"/>
    <d v="2017-11-18T00:00:00"/>
    <b v="1"/>
    <s v="Approved"/>
    <s v="WeareA2B"/>
    <s v="Touring"/>
    <s v="medium"/>
    <s v="large"/>
    <n v="1890.39"/>
    <n v="260.14"/>
    <d v="1991-01-21T00:00:00"/>
  </r>
  <r>
    <n v="7275"/>
    <n v="12"/>
    <x v="613"/>
    <d v="2017-10-09T00:00:00"/>
    <b v="1"/>
    <s v="Approved"/>
    <s v="WeareA2B"/>
    <s v="Standard"/>
    <s v="medium"/>
    <s v="medium"/>
    <n v="1231.1500000000001"/>
    <n v="161.6"/>
    <d v="2016-07-09T00:00:00"/>
  </r>
  <r>
    <n v="7276"/>
    <n v="72"/>
    <x v="1322"/>
    <d v="2017-05-17T00:00:00"/>
    <b v="0"/>
    <s v="Approved"/>
    <s v="OHM Cycles"/>
    <s v="Standard"/>
    <s v="medium"/>
    <s v="medium"/>
    <n v="912.52"/>
    <n v="141.4"/>
    <d v="2015-10-18T00:00:00"/>
  </r>
  <r>
    <n v="7277"/>
    <n v="26"/>
    <x v="3085"/>
    <d v="2017-07-14T00:00:00"/>
    <b v="0"/>
    <s v="Approved"/>
    <s v="WeareA2B"/>
    <s v="Standard"/>
    <s v="medium"/>
    <s v="medium"/>
    <n v="1992.93"/>
    <n v="762.63"/>
    <d v="1993-05-26T00:00:00"/>
  </r>
  <r>
    <n v="7278"/>
    <n v="91"/>
    <x v="2642"/>
    <d v="2017-08-10T00:00:00"/>
    <b v="1"/>
    <s v="Approved"/>
    <s v="Solex"/>
    <s v="Standard"/>
    <s v="medium"/>
    <s v="medium"/>
    <n v="100.35"/>
    <n v="75.260000000000005"/>
    <d v="1994-08-10T00:00:00"/>
  </r>
  <r>
    <n v="7279"/>
    <n v="41"/>
    <x v="712"/>
    <d v="2017-05-04T00:00:00"/>
    <b v="0"/>
    <s v="Approved"/>
    <s v="Norco Bicycles"/>
    <s v="Standard"/>
    <s v="low"/>
    <s v="medium"/>
    <n v="958.74"/>
    <n v="748.9"/>
    <d v="2013-03-12T00:00:00"/>
  </r>
  <r>
    <n v="7280"/>
    <n v="39"/>
    <x v="1036"/>
    <d v="2017-09-08T00:00:00"/>
    <b v="1"/>
    <s v="Approved"/>
    <s v="Giant Bicycles"/>
    <s v="Standard"/>
    <s v="medium"/>
    <s v="large"/>
    <n v="1812.75"/>
    <n v="582.48"/>
    <d v="2007-12-11T00:00:00"/>
  </r>
  <r>
    <n v="7281"/>
    <n v="92"/>
    <x v="162"/>
    <d v="2017-06-02T00:00:00"/>
    <b v="1"/>
    <s v="Approved"/>
    <s v="WeareA2B"/>
    <s v="Standard"/>
    <s v="medium"/>
    <s v="small"/>
    <n v="1415.01"/>
    <n v="1259.3599999999999"/>
    <d v="2013-06-09T00:00:00"/>
  </r>
  <r>
    <n v="7282"/>
    <n v="34"/>
    <x v="2563"/>
    <d v="2017-11-09T00:00:00"/>
    <b v="1"/>
    <s v="Approved"/>
    <s v="Norco Bicycles"/>
    <s v="Road"/>
    <s v="high"/>
    <s v="large"/>
    <n v="774.53"/>
    <n v="464.72"/>
    <d v="2011-03-16T00:00:00"/>
  </r>
  <r>
    <n v="7283"/>
    <n v="100"/>
    <x v="1555"/>
    <d v="2017-12-25T00:00:00"/>
    <b v="1"/>
    <s v="Approved"/>
    <s v="Norco Bicycles"/>
    <s v="Road"/>
    <s v="medium"/>
    <s v="medium"/>
    <n v="1036.5899999999999"/>
    <n v="206.35"/>
    <d v="1991-05-06T00:00:00"/>
  </r>
  <r>
    <n v="7284"/>
    <n v="77"/>
    <x v="3086"/>
    <d v="2017-01-30T00:00:00"/>
    <b v="0"/>
    <s v="Approved"/>
    <s v="Norco Bicycles"/>
    <s v="Road"/>
    <s v="medium"/>
    <s v="large"/>
    <n v="1240.31"/>
    <n v="795.1"/>
    <d v="2011-01-10T00:00:00"/>
  </r>
  <r>
    <n v="7285"/>
    <n v="98"/>
    <x v="2757"/>
    <d v="2017-09-10T00:00:00"/>
    <b v="0"/>
    <s v="Approved"/>
    <s v="Trek Bicycles"/>
    <s v="Standard"/>
    <s v="high"/>
    <s v="medium"/>
    <n v="358.39"/>
    <n v="215.03"/>
    <d v="2004-01-16T00:00:00"/>
  </r>
  <r>
    <n v="7286"/>
    <n v="35"/>
    <x v="762"/>
    <d v="2017-07-10T00:00:00"/>
    <b v="1"/>
    <s v="Approved"/>
    <s v="Trek Bicycles"/>
    <s v="Standard"/>
    <s v="low"/>
    <s v="medium"/>
    <n v="1057.51"/>
    <n v="154.4"/>
    <d v="1994-07-12T00:00:00"/>
  </r>
  <r>
    <n v="7287"/>
    <n v="74"/>
    <x v="1477"/>
    <d v="2017-12-27T00:00:00"/>
    <b v="1"/>
    <s v="Approved"/>
    <s v="WeareA2B"/>
    <s v="Standard"/>
    <s v="medium"/>
    <s v="medium"/>
    <n v="1228.07"/>
    <n v="400.91"/>
    <d v="2000-05-22T00:00:00"/>
  </r>
  <r>
    <n v="7288"/>
    <n v="45"/>
    <x v="2138"/>
    <d v="2017-10-27T00:00:00"/>
    <b v="1"/>
    <s v="Approved"/>
    <s v="Solex"/>
    <s v="Standard"/>
    <s v="medium"/>
    <s v="medium"/>
    <n v="441.49"/>
    <n v="84.99"/>
    <d v="2015-06-17T00:00:00"/>
  </r>
  <r>
    <n v="7289"/>
    <n v="6"/>
    <x v="1857"/>
    <d v="2017-03-05T00:00:00"/>
    <b v="0"/>
    <s v="Approved"/>
    <s v="Solex"/>
    <s v="Standard"/>
    <s v="high"/>
    <s v="medium"/>
    <n v="748.17"/>
    <n v="448.9"/>
    <d v="1991-11-10T00:00:00"/>
  </r>
  <r>
    <n v="7290"/>
    <n v="93"/>
    <x v="1940"/>
    <d v="2017-09-20T00:00:00"/>
    <b v="1"/>
    <s v="Approved"/>
    <s v="WeareA2B"/>
    <s v="Standard"/>
    <s v="medium"/>
    <s v="medium"/>
    <n v="1065.03"/>
    <n v="230.09"/>
    <d v="2004-08-17T00:00:00"/>
  </r>
  <r>
    <n v="7291"/>
    <n v="27"/>
    <x v="2342"/>
    <d v="2017-06-07T00:00:00"/>
    <b v="0"/>
    <s v="Approved"/>
    <s v="Trek Bicycles"/>
    <s v="Standard"/>
    <s v="medium"/>
    <s v="medium"/>
    <n v="499.53"/>
    <n v="388.72"/>
    <d v="1999-06-23T00:00:00"/>
  </r>
  <r>
    <n v="7292"/>
    <n v="87"/>
    <x v="2169"/>
    <d v="2017-01-20T00:00:00"/>
    <b v="1"/>
    <s v="Approved"/>
    <s v="OHM Cycles"/>
    <s v="Standard"/>
    <s v="medium"/>
    <s v="medium"/>
    <n v="1636.9"/>
    <n v="44.71"/>
    <d v="2010-08-20T00:00:00"/>
  </r>
  <r>
    <n v="7293"/>
    <n v="93"/>
    <x v="3087"/>
    <d v="2017-12-11T00:00:00"/>
    <b v="0"/>
    <s v="Approved"/>
    <s v="OHM Cycles"/>
    <s v="Standard"/>
    <s v="high"/>
    <s v="medium"/>
    <n v="1458.17"/>
    <n v="874.9"/>
    <d v="2006-02-02T00:00:00"/>
  </r>
  <r>
    <n v="7294"/>
    <n v="89"/>
    <x v="255"/>
    <d v="2017-08-29T00:00:00"/>
    <b v="0"/>
    <s v="Approved"/>
    <s v="WeareA2B"/>
    <s v="Touring"/>
    <s v="medium"/>
    <s v="large"/>
    <n v="1362.99"/>
    <n v="57.74"/>
    <d v="2016-03-29T00:00:00"/>
  </r>
  <r>
    <n v="7295"/>
    <n v="45"/>
    <x v="2842"/>
    <d v="2017-01-06T00:00:00"/>
    <b v="0"/>
    <s v="Approved"/>
    <s v="Solex"/>
    <s v="Standard"/>
    <s v="medium"/>
    <s v="medium"/>
    <n v="441.49"/>
    <n v="84.99"/>
    <d v="1993-04-12T00:00:00"/>
  </r>
  <r>
    <n v="7296"/>
    <n v="35"/>
    <x v="1921"/>
    <d v="2017-01-16T00:00:00"/>
    <b v="0"/>
    <s v="Approved"/>
    <s v="Trek Bicycles"/>
    <s v="Standard"/>
    <s v="low"/>
    <s v="medium"/>
    <n v="1057.51"/>
    <n v="154.4"/>
    <d v="2008-03-19T00:00:00"/>
  </r>
  <r>
    <n v="7297"/>
    <n v="6"/>
    <x v="3088"/>
    <d v="2017-08-05T00:00:00"/>
    <b v="1"/>
    <s v="Approved"/>
    <s v="OHM Cycles"/>
    <s v="Standard"/>
    <s v="high"/>
    <s v="medium"/>
    <n v="227.88"/>
    <n v="136.72999999999999"/>
    <d v="2003-02-07T00:00:00"/>
  </r>
  <r>
    <n v="7298"/>
    <n v="52"/>
    <x v="1947"/>
    <d v="2017-04-30T00:00:00"/>
    <b v="0"/>
    <s v="Approved"/>
    <s v="OHM Cycles"/>
    <s v="Road"/>
    <s v="medium"/>
    <s v="medium"/>
    <n v="1280.28"/>
    <n v="829.51"/>
    <d v="2009-04-12T00:00:00"/>
  </r>
  <r>
    <n v="7299"/>
    <n v="0"/>
    <x v="3089"/>
    <d v="2017-06-01T00:00:00"/>
    <b v="0"/>
    <s v="Approved"/>
    <s v="OHM Cycles"/>
    <s v="Road"/>
    <s v="high"/>
    <s v="large"/>
    <n v="12.01"/>
    <n v="7.21"/>
    <d v="2009-03-08T00:00:00"/>
  </r>
  <r>
    <n v="7300"/>
    <n v="49"/>
    <x v="346"/>
    <d v="2017-03-28T00:00:00"/>
    <b v="0"/>
    <s v="Approved"/>
    <s v="Trek Bicycles"/>
    <s v="Road"/>
    <s v="medium"/>
    <s v="medium"/>
    <n v="533.51"/>
    <n v="400.13"/>
    <d v="2003-07-21T00:00:00"/>
  </r>
  <r>
    <n v="7301"/>
    <n v="0"/>
    <x v="719"/>
    <d v="2017-07-17T00:00:00"/>
    <b v="0"/>
    <s v="Approved"/>
    <s v="Giant Bicycles"/>
    <s v="Standard"/>
    <s v="medium"/>
    <s v="large"/>
    <n v="569.55999999999995"/>
    <n v="528.42999999999995"/>
    <d v="2016-03-29T00:00:00"/>
  </r>
  <r>
    <n v="7302"/>
    <n v="24"/>
    <x v="585"/>
    <d v="2017-04-01T00:00:00"/>
    <b v="1"/>
    <s v="Approved"/>
    <s v="Solex"/>
    <s v="Road"/>
    <s v="medium"/>
    <s v="large"/>
    <n v="1777.8"/>
    <n v="820.78"/>
    <d v="2011-05-07T00:00:00"/>
  </r>
  <r>
    <n v="7303"/>
    <n v="26"/>
    <x v="478"/>
    <d v="2017-10-28T00:00:00"/>
    <b v="1"/>
    <s v="Approved"/>
    <s v="WeareA2B"/>
    <s v="Standard"/>
    <s v="medium"/>
    <s v="medium"/>
    <n v="1992.93"/>
    <n v="762.63"/>
    <d v="1993-05-26T00:00:00"/>
  </r>
  <r>
    <n v="7304"/>
    <n v="18"/>
    <x v="2399"/>
    <d v="2017-03-21T00:00:00"/>
    <b v="0"/>
    <s v="Approved"/>
    <s v="Solex"/>
    <s v="Standard"/>
    <s v="medium"/>
    <s v="medium"/>
    <n v="575.27"/>
    <n v="431.45"/>
    <d v="1996-04-05T00:00:00"/>
  </r>
  <r>
    <n v="7305"/>
    <n v="48"/>
    <x v="2201"/>
    <d v="2017-05-03T00:00:00"/>
    <b v="0"/>
    <s v="Approved"/>
    <s v="WeareA2B"/>
    <s v="Standard"/>
    <s v="medium"/>
    <s v="medium"/>
    <n v="1762.96"/>
    <n v="950.52"/>
    <d v="2016-11-14T00:00:00"/>
  </r>
  <r>
    <n v="7306"/>
    <n v="82"/>
    <x v="2745"/>
    <d v="2017-01-10T00:00:00"/>
    <b v="1"/>
    <s v="Approved"/>
    <s v="Norco Bicycles"/>
    <s v="Standard"/>
    <s v="high"/>
    <s v="medium"/>
    <n v="1148.6400000000001"/>
    <n v="689.18"/>
    <d v="2015-08-10T00:00:00"/>
  </r>
  <r>
    <n v="7307"/>
    <n v="14"/>
    <x v="3090"/>
    <d v="2017-11-20T00:00:00"/>
    <b v="1"/>
    <s v="Approved"/>
    <s v="Trek Bicycles"/>
    <s v="Standard"/>
    <s v="medium"/>
    <s v="small"/>
    <n v="1386.84"/>
    <n v="1234.29"/>
    <d v="2003-08-05T00:00:00"/>
  </r>
  <r>
    <n v="7308"/>
    <n v="95"/>
    <x v="2641"/>
    <d v="2017-06-02T00:00:00"/>
    <b v="0"/>
    <s v="Approved"/>
    <s v="Giant Bicycles"/>
    <s v="Standard"/>
    <s v="medium"/>
    <s v="large"/>
    <n v="569.55999999999995"/>
    <n v="528.42999999999995"/>
    <d v="2003-09-10T00:00:00"/>
  </r>
  <r>
    <n v="7309"/>
    <n v="45"/>
    <x v="2474"/>
    <d v="2017-08-10T00:00:00"/>
    <b v="0"/>
    <s v="Approved"/>
    <s v="Solex"/>
    <s v="Standard"/>
    <s v="medium"/>
    <s v="medium"/>
    <n v="441.49"/>
    <n v="84.99"/>
    <d v="2001-11-25T00:00:00"/>
  </r>
  <r>
    <n v="7310"/>
    <n v="69"/>
    <x v="3091"/>
    <d v="2017-08-26T00:00:00"/>
    <b v="1"/>
    <s v="Approved"/>
    <s v="Norco Bicycles"/>
    <s v="Road"/>
    <s v="medium"/>
    <s v="large"/>
    <n v="1240.31"/>
    <n v="795.1"/>
    <d v="1997-01-25T00:00:00"/>
  </r>
  <r>
    <n v="7311"/>
    <n v="1"/>
    <x v="1247"/>
    <d v="2017-12-30T00:00:00"/>
    <b v="0"/>
    <s v="Approved"/>
    <s v="Giant Bicycles"/>
    <s v="Standard"/>
    <s v="medium"/>
    <s v="medium"/>
    <n v="1403.5"/>
    <n v="954.82"/>
    <d v="2012-09-15T00:00:00"/>
  </r>
  <r>
    <n v="7312"/>
    <n v="31"/>
    <x v="2103"/>
    <d v="2017-10-07T00:00:00"/>
    <b v="1"/>
    <s v="Approved"/>
    <s v="Giant Bicycles"/>
    <s v="Standard"/>
    <s v="medium"/>
    <s v="medium"/>
    <n v="230.91"/>
    <n v="173.18"/>
    <d v="2006-11-10T00:00:00"/>
  </r>
  <r>
    <n v="7313"/>
    <n v="89"/>
    <x v="630"/>
    <d v="2017-02-26T00:00:00"/>
    <b v="1"/>
    <s v="Approved"/>
    <s v="WeareA2B"/>
    <s v="Touring"/>
    <s v="medium"/>
    <s v="large"/>
    <n v="1362.99"/>
    <n v="57.74"/>
    <d v="1993-04-20T00:00:00"/>
  </r>
  <r>
    <n v="7314"/>
    <n v="53"/>
    <x v="3092"/>
    <d v="2017-04-10T00:00:00"/>
    <b v="1"/>
    <s v="Approved"/>
    <s v="Giant Bicycles"/>
    <s v="Standard"/>
    <s v="high"/>
    <s v="medium"/>
    <n v="1274.93"/>
    <n v="764.96"/>
    <d v="2007-08-04T00:00:00"/>
  </r>
  <r>
    <n v="7315"/>
    <n v="12"/>
    <x v="3053"/>
    <d v="2017-03-29T00:00:00"/>
    <b v="1"/>
    <s v="Approved"/>
    <s v="Giant Bicycles"/>
    <s v="Standard"/>
    <s v="medium"/>
    <s v="large"/>
    <n v="1765.3"/>
    <n v="709.48"/>
    <d v="2013-09-16T00:00:00"/>
  </r>
  <r>
    <n v="7316"/>
    <n v="3"/>
    <x v="2796"/>
    <d v="2017-09-19T00:00:00"/>
    <b v="1"/>
    <s v="Approved"/>
    <s v="Trek Bicycles"/>
    <s v="Standard"/>
    <s v="medium"/>
    <s v="large"/>
    <n v="2091.4699999999998"/>
    <n v="388.92"/>
    <d v="2012-09-15T00:00:00"/>
  </r>
  <r>
    <n v="7317"/>
    <n v="84"/>
    <x v="1722"/>
    <d v="2017-08-26T00:00:00"/>
    <b v="1"/>
    <s v="Approved"/>
    <s v="Giant Bicycles"/>
    <s v="Road"/>
    <s v="medium"/>
    <s v="medium"/>
    <n v="792.9"/>
    <n v="594.67999999999995"/>
    <d v="1992-10-02T00:00:00"/>
  </r>
  <r>
    <n v="7318"/>
    <n v="27"/>
    <x v="212"/>
    <d v="2017-07-01T00:00:00"/>
    <b v="1"/>
    <s v="Approved"/>
    <s v="Trek Bicycles"/>
    <s v="Standard"/>
    <s v="low"/>
    <s v="medium"/>
    <n v="1057.51"/>
    <n v="154.4"/>
    <d v="2011-03-16T00:00:00"/>
  </r>
  <r>
    <n v="7319"/>
    <n v="10"/>
    <x v="507"/>
    <d v="2017-06-23T00:00:00"/>
    <b v="1"/>
    <s v="Approved"/>
    <s v="WeareA2B"/>
    <s v="Touring"/>
    <s v="medium"/>
    <s v="medium"/>
    <n v="1466.68"/>
    <n v="363.25"/>
    <d v="1996-11-09T00:00:00"/>
  </r>
  <r>
    <n v="7320"/>
    <n v="6"/>
    <x v="3093"/>
    <d v="2017-04-05T00:00:00"/>
    <b v="0"/>
    <s v="Approved"/>
    <s v="OHM Cycles"/>
    <s v="Standard"/>
    <s v="high"/>
    <s v="medium"/>
    <n v="227.88"/>
    <n v="136.72999999999999"/>
    <d v="2003-02-07T00:00:00"/>
  </r>
  <r>
    <n v="7321"/>
    <n v="46"/>
    <x v="2699"/>
    <d v="2017-02-09T00:00:00"/>
    <b v="1"/>
    <s v="Approved"/>
    <s v="OHM Cycles"/>
    <s v="Standard"/>
    <s v="low"/>
    <s v="medium"/>
    <n v="1793.43"/>
    <n v="248.82"/>
    <d v="1999-07-20T00:00:00"/>
  </r>
  <r>
    <n v="7322"/>
    <n v="20"/>
    <x v="3094"/>
    <d v="2017-07-09T00:00:00"/>
    <b v="1"/>
    <s v="Approved"/>
    <s v="Trek Bicycles"/>
    <s v="Standard"/>
    <s v="medium"/>
    <s v="small"/>
    <n v="1775.81"/>
    <n v="1580.47"/>
    <d v="2010-05-05T00:00:00"/>
  </r>
  <r>
    <n v="7324"/>
    <n v="91"/>
    <x v="2696"/>
    <d v="2017-08-10T00:00:00"/>
    <b v="0"/>
    <s v="Approved"/>
    <s v="Solex"/>
    <s v="Standard"/>
    <s v="medium"/>
    <s v="medium"/>
    <n v="100.35"/>
    <n v="75.260000000000005"/>
    <d v="1994-08-10T00:00:00"/>
  </r>
  <r>
    <n v="7326"/>
    <n v="53"/>
    <x v="5"/>
    <d v="2017-12-05T00:00:00"/>
    <b v="1"/>
    <s v="Approved"/>
    <s v="OHM Cycles"/>
    <s v="Standard"/>
    <s v="medium"/>
    <s v="medium"/>
    <n v="795.34"/>
    <n v="101.58"/>
    <d v="1991-01-21T00:00:00"/>
  </r>
  <r>
    <n v="7327"/>
    <n v="18"/>
    <x v="2138"/>
    <d v="2017-09-13T00:00:00"/>
    <b v="1"/>
    <s v="Approved"/>
    <s v="Solex"/>
    <s v="Standard"/>
    <s v="medium"/>
    <s v="medium"/>
    <n v="575.27"/>
    <n v="431.45"/>
    <d v="2004-12-18T00:00:00"/>
  </r>
  <r>
    <n v="7328"/>
    <n v="39"/>
    <x v="2152"/>
    <d v="2017-09-14T00:00:00"/>
    <b v="0"/>
    <s v="Approved"/>
    <s v="Giant Bicycles"/>
    <s v="Standard"/>
    <s v="medium"/>
    <s v="large"/>
    <n v="1812.75"/>
    <n v="582.48"/>
    <d v="1997-05-10T00:00:00"/>
  </r>
  <r>
    <n v="7329"/>
    <n v="32"/>
    <x v="608"/>
    <d v="2017-11-06T00:00:00"/>
    <b v="0"/>
    <s v="Approved"/>
    <s v="Giant Bicycles"/>
    <s v="Standard"/>
    <s v="medium"/>
    <s v="medium"/>
    <n v="642.70000000000005"/>
    <n v="211.37"/>
    <d v="2002-03-22T00:00:00"/>
  </r>
  <r>
    <n v="7330"/>
    <n v="28"/>
    <x v="84"/>
    <d v="2017-09-26T00:00:00"/>
    <b v="0"/>
    <s v="Approved"/>
    <s v="Norco Bicycles"/>
    <s v="Standard"/>
    <s v="medium"/>
    <s v="small"/>
    <n v="1216.1400000000001"/>
    <n v="1082.3599999999999"/>
    <d v="1994-07-12T00:00:00"/>
  </r>
  <r>
    <n v="7331"/>
    <n v="74"/>
    <x v="1745"/>
    <d v="2017-01-20T00:00:00"/>
    <b v="0"/>
    <s v="Approved"/>
    <s v="WeareA2B"/>
    <s v="Standard"/>
    <s v="medium"/>
    <s v="medium"/>
    <n v="1228.07"/>
    <n v="400.91"/>
    <d v="2000-05-22T00:00:00"/>
  </r>
  <r>
    <n v="7332"/>
    <n v="8"/>
    <x v="2519"/>
    <d v="2017-04-10T00:00:00"/>
    <b v="1"/>
    <s v="Approved"/>
    <s v="Solex"/>
    <s v="Road"/>
    <s v="medium"/>
    <s v="small"/>
    <n v="1703.52"/>
    <n v="1516.13"/>
    <d v="2011-04-16T00:00:00"/>
  </r>
  <r>
    <n v="7333"/>
    <n v="31"/>
    <x v="3095"/>
    <d v="2017-06-19T00:00:00"/>
    <b v="0"/>
    <s v="Approved"/>
    <s v="Giant Bicycles"/>
    <s v="Standard"/>
    <s v="medium"/>
    <s v="medium"/>
    <n v="230.91"/>
    <n v="173.18"/>
    <d v="1992-10-11T00:00:00"/>
  </r>
  <r>
    <n v="7334"/>
    <n v="64"/>
    <x v="2090"/>
    <d v="2017-09-23T00:00:00"/>
    <b v="1"/>
    <s v="Approved"/>
    <s v="Trek Bicycles"/>
    <s v="Standard"/>
    <s v="medium"/>
    <s v="large"/>
    <n v="1469.44"/>
    <n v="596.54999999999995"/>
    <d v="2012-05-18T00:00:00"/>
  </r>
  <r>
    <n v="7335"/>
    <n v="1"/>
    <x v="1655"/>
    <d v="2017-03-30T00:00:00"/>
    <b v="0"/>
    <s v="Approved"/>
    <s v="Giant Bicycles"/>
    <s v="Standard"/>
    <s v="medium"/>
    <s v="medium"/>
    <n v="1403.5"/>
    <n v="954.82"/>
    <d v="1991-11-07T00:00:00"/>
  </r>
  <r>
    <n v="7336"/>
    <n v="57"/>
    <x v="1417"/>
    <d v="2017-07-14T00:00:00"/>
    <b v="1"/>
    <s v="Approved"/>
    <s v="WeareA2B"/>
    <s v="Touring"/>
    <s v="medium"/>
    <s v="large"/>
    <n v="1890.39"/>
    <n v="260.14"/>
    <d v="1991-01-21T00:00:00"/>
  </r>
  <r>
    <n v="7337"/>
    <n v="79"/>
    <x v="1826"/>
    <d v="2017-03-02T00:00:00"/>
    <b v="0"/>
    <s v="Approved"/>
    <s v="Norco Bicycles"/>
    <s v="Standard"/>
    <s v="medium"/>
    <s v="medium"/>
    <n v="1555.58"/>
    <n v="818.01"/>
    <d v="2003-09-09T00:00:00"/>
  </r>
  <r>
    <n v="7338"/>
    <n v="96"/>
    <x v="1670"/>
    <d v="2017-05-26T00:00:00"/>
    <b v="1"/>
    <s v="Approved"/>
    <s v="WeareA2B"/>
    <s v="Road"/>
    <s v="low"/>
    <s v="small"/>
    <n v="1172.78"/>
    <n v="1043.77"/>
    <d v="2004-01-16T00:00:00"/>
  </r>
  <r>
    <n v="7339"/>
    <n v="28"/>
    <x v="1380"/>
    <d v="2017-11-11T00:00:00"/>
    <b v="0"/>
    <s v="Approved"/>
    <s v="Norco Bicycles"/>
    <s v="Standard"/>
    <s v="medium"/>
    <s v="small"/>
    <n v="1216.1400000000001"/>
    <n v="1082.3599999999999"/>
    <d v="2016-11-22T00:00:00"/>
  </r>
  <r>
    <n v="7340"/>
    <n v="76"/>
    <x v="3096"/>
    <d v="2017-02-01T00:00:00"/>
    <b v="1"/>
    <s v="Approved"/>
    <s v="WeareA2B"/>
    <s v="Standard"/>
    <s v="low"/>
    <s v="medium"/>
    <n v="642.30999999999995"/>
    <n v="513.85"/>
    <d v="2005-05-10T00:00:00"/>
  </r>
  <r>
    <n v="7341"/>
    <n v="97"/>
    <x v="2810"/>
    <d v="2017-05-27T00:00:00"/>
    <b v="0"/>
    <s v="Approved"/>
    <s v="OHM Cycles"/>
    <s v="Road"/>
    <s v="medium"/>
    <s v="medium"/>
    <n v="742.54"/>
    <n v="667.4"/>
    <d v="2016-07-09T00:00:00"/>
  </r>
  <r>
    <n v="7342"/>
    <n v="79"/>
    <x v="1142"/>
    <d v="2017-03-10T00:00:00"/>
    <b v="1"/>
    <s v="Approved"/>
    <s v="Norco Bicycles"/>
    <s v="Standard"/>
    <s v="medium"/>
    <s v="medium"/>
    <n v="1555.58"/>
    <n v="818.01"/>
    <d v="2013-09-16T00:00:00"/>
  </r>
  <r>
    <n v="7343"/>
    <n v="51"/>
    <x v="2393"/>
    <d v="2017-02-24T00:00:00"/>
    <b v="0"/>
    <s v="Approved"/>
    <s v="OHM Cycles"/>
    <s v="Standard"/>
    <s v="high"/>
    <s v="medium"/>
    <n v="2005.66"/>
    <n v="1203.4000000000001"/>
    <d v="1997-02-09T00:00:00"/>
  </r>
  <r>
    <n v="7344"/>
    <n v="0"/>
    <x v="1208"/>
    <d v="2017-07-17T00:00:00"/>
    <b v="0"/>
    <s v="Approved"/>
    <s v="OHM Cycles"/>
    <s v="Standard"/>
    <s v="medium"/>
    <s v="medium"/>
    <n v="183.86"/>
    <n v="137.9"/>
    <d v="1993-07-20T00:00:00"/>
  </r>
  <r>
    <n v="7345"/>
    <n v="95"/>
    <x v="1298"/>
    <d v="2017-01-18T00:00:00"/>
    <b v="0"/>
    <s v="Approved"/>
    <s v="Giant Bicycles"/>
    <s v="Standard"/>
    <s v="medium"/>
    <s v="large"/>
    <n v="569.55999999999995"/>
    <n v="528.42999999999995"/>
    <d v="2003-09-10T00:00:00"/>
  </r>
  <r>
    <n v="7346"/>
    <n v="7"/>
    <x v="2503"/>
    <d v="2017-04-15T00:00:00"/>
    <b v="0"/>
    <s v="Approved"/>
    <s v="Trek Bicycles"/>
    <s v="Road"/>
    <s v="low"/>
    <s v="medium"/>
    <n v="980.37"/>
    <n v="234.43"/>
    <d v="2004-09-28T00:00:00"/>
  </r>
  <r>
    <n v="7347"/>
    <n v="38"/>
    <x v="1801"/>
    <d v="2017-10-27T00:00:00"/>
    <b v="1"/>
    <s v="Approved"/>
    <s v="Solex"/>
    <s v="Standard"/>
    <s v="medium"/>
    <s v="medium"/>
    <n v="1577.53"/>
    <n v="826.51"/>
    <d v="2011-03-16T00:00:00"/>
  </r>
  <r>
    <n v="7348"/>
    <n v="29"/>
    <x v="2953"/>
    <d v="2017-11-06T00:00:00"/>
    <b v="0"/>
    <s v="Approved"/>
    <s v="Norco Bicycles"/>
    <s v="Road"/>
    <s v="medium"/>
    <s v="medium"/>
    <n v="543.39"/>
    <n v="407.54"/>
    <d v="2016-11-22T00:00:00"/>
  </r>
  <r>
    <n v="7349"/>
    <n v="56"/>
    <x v="3097"/>
    <d v="2017-07-31T00:00:00"/>
    <b v="1"/>
    <s v="Approved"/>
    <s v="OHM Cycles"/>
    <s v="Standard"/>
    <s v="medium"/>
    <s v="medium"/>
    <n v="183.86"/>
    <n v="137.9"/>
    <d v="2012-05-18T00:00:00"/>
  </r>
  <r>
    <n v="7350"/>
    <n v="94"/>
    <x v="726"/>
    <d v="2017-09-13T00:00:00"/>
    <b v="0"/>
    <s v="Approved"/>
    <s v="Giant Bicycles"/>
    <s v="Standard"/>
    <s v="medium"/>
    <s v="large"/>
    <n v="1635.3"/>
    <n v="993.66"/>
    <d v="2013-06-09T00:00:00"/>
  </r>
  <r>
    <n v="7351"/>
    <n v="3"/>
    <x v="2610"/>
    <d v="2017-09-29T00:00:00"/>
    <b v="1"/>
    <s v="Approved"/>
    <s v="Trek Bicycles"/>
    <s v="Standard"/>
    <s v="medium"/>
    <s v="large"/>
    <n v="2091.4699999999998"/>
    <n v="388.92"/>
    <d v="2003-02-07T00:00:00"/>
  </r>
  <r>
    <n v="7352"/>
    <n v="78"/>
    <x v="1870"/>
    <d v="2017-01-29T00:00:00"/>
    <b v="1"/>
    <s v="Approved"/>
    <s v="Giant Bicycles"/>
    <s v="Standard"/>
    <s v="medium"/>
    <s v="large"/>
    <n v="1765.3"/>
    <n v="709.48"/>
    <d v="1991-07-10T00:00:00"/>
  </r>
  <r>
    <n v="7353"/>
    <n v="53"/>
    <x v="2677"/>
    <d v="2017-08-09T00:00:00"/>
    <b v="0"/>
    <s v="Approved"/>
    <s v="OHM Cycles"/>
    <s v="Standard"/>
    <s v="medium"/>
    <s v="medium"/>
    <n v="795.34"/>
    <n v="101.58"/>
    <d v="2003-07-21T00:00:00"/>
  </r>
  <r>
    <n v="7354"/>
    <n v="92"/>
    <x v="1117"/>
    <d v="2017-09-17T00:00:00"/>
    <b v="1"/>
    <s v="Approved"/>
    <s v="WeareA2B"/>
    <s v="Touring"/>
    <s v="medium"/>
    <s v="large"/>
    <n v="1890.39"/>
    <n v="260.14"/>
    <d v="1994-09-09T00:00:00"/>
  </r>
  <r>
    <n v="7355"/>
    <n v="76"/>
    <x v="2875"/>
    <d v="2017-02-22T00:00:00"/>
    <b v="0"/>
    <s v="Approved"/>
    <s v="WeareA2B"/>
    <s v="Standard"/>
    <s v="low"/>
    <s v="medium"/>
    <n v="642.30999999999995"/>
    <n v="513.85"/>
    <d v="2003-09-09T00:00:00"/>
  </r>
  <r>
    <n v="7357"/>
    <n v="3"/>
    <x v="3098"/>
    <d v="2017-03-30T00:00:00"/>
    <b v="1"/>
    <s v="Approved"/>
    <s v="Trek Bicycles"/>
    <s v="Standard"/>
    <s v="medium"/>
    <s v="large"/>
    <n v="2091.4699999999998"/>
    <n v="388.92"/>
    <d v="2012-09-15T00:00:00"/>
  </r>
  <r>
    <n v="7358"/>
    <n v="30"/>
    <x v="2759"/>
    <d v="2017-06-24T00:00:00"/>
    <b v="1"/>
    <s v="Approved"/>
    <s v="Solex"/>
    <s v="Standard"/>
    <s v="high"/>
    <s v="medium"/>
    <n v="748.17"/>
    <n v="448.9"/>
    <d v="1991-11-10T00:00:00"/>
  </r>
  <r>
    <n v="7359"/>
    <n v="37"/>
    <x v="446"/>
    <d v="2017-09-19T00:00:00"/>
    <b v="0"/>
    <s v="Approved"/>
    <s v="OHM Cycles"/>
    <s v="Standard"/>
    <s v="low"/>
    <s v="medium"/>
    <n v="1793.43"/>
    <n v="248.82"/>
    <d v="2010-06-07T00:00:00"/>
  </r>
  <r>
    <n v="7360"/>
    <n v="20"/>
    <x v="1834"/>
    <d v="2017-04-11T00:00:00"/>
    <b v="0"/>
    <s v="Approved"/>
    <s v="Trek Bicycles"/>
    <s v="Standard"/>
    <s v="medium"/>
    <s v="small"/>
    <n v="1775.81"/>
    <n v="1580.47"/>
    <d v="1996-04-05T00:00:00"/>
  </r>
  <r>
    <n v="7361"/>
    <n v="92"/>
    <x v="2109"/>
    <d v="2017-04-03T00:00:00"/>
    <b v="1"/>
    <s v="Approved"/>
    <s v="WeareA2B"/>
    <s v="Standard"/>
    <s v="medium"/>
    <s v="small"/>
    <n v="1415.01"/>
    <n v="1259.3599999999999"/>
    <d v="2003-01-05T00:00:00"/>
  </r>
  <r>
    <n v="7362"/>
    <n v="85"/>
    <x v="874"/>
    <d v="2017-09-09T00:00:00"/>
    <b v="1"/>
    <s v="Approved"/>
    <s v="WeareA2B"/>
    <s v="Standard"/>
    <s v="medium"/>
    <s v="medium"/>
    <n v="752.64"/>
    <n v="205.36"/>
    <d v="2005-05-10T00:00:00"/>
  </r>
  <r>
    <n v="7363"/>
    <n v="58"/>
    <x v="1912"/>
    <d v="2017-07-19T00:00:00"/>
    <b v="0"/>
    <s v="Approved"/>
    <s v="OHM Cycles"/>
    <s v="Road"/>
    <s v="medium"/>
    <s v="medium"/>
    <n v="1280.28"/>
    <n v="829.51"/>
    <d v="2003-07-21T00:00:00"/>
  </r>
  <r>
    <n v="7364"/>
    <n v="96"/>
    <x v="1525"/>
    <d v="2017-11-28T00:00:00"/>
    <b v="0"/>
    <s v="Approved"/>
    <s v="Giant Bicycles"/>
    <s v="Standard"/>
    <s v="medium"/>
    <s v="large"/>
    <n v="1635.3"/>
    <n v="993.66"/>
    <d v="2013-06-09T00:00:00"/>
  </r>
  <r>
    <n v="7365"/>
    <n v="50"/>
    <x v="1682"/>
    <d v="2017-05-30T00:00:00"/>
    <b v="0"/>
    <s v="Approved"/>
    <s v="WeareA2B"/>
    <s v="Standard"/>
    <s v="medium"/>
    <s v="small"/>
    <n v="175.89"/>
    <n v="131.91999999999999"/>
    <d v="2012-04-10T00:00:00"/>
  </r>
  <r>
    <n v="7366"/>
    <n v="75"/>
    <x v="3099"/>
    <d v="2017-01-27T00:00:00"/>
    <b v="0"/>
    <s v="Approved"/>
    <s v="Giant Bicycles"/>
    <s v="Touring"/>
    <s v="medium"/>
    <s v="large"/>
    <n v="1873.97"/>
    <n v="863.95"/>
    <d v="2010-08-20T00:00:00"/>
  </r>
  <r>
    <n v="7367"/>
    <n v="27"/>
    <x v="989"/>
    <d v="2017-03-18T00:00:00"/>
    <b v="0"/>
    <s v="Approved"/>
    <s v="Trek Bicycles"/>
    <s v="Standard"/>
    <s v="medium"/>
    <s v="medium"/>
    <n v="499.53"/>
    <n v="388.72"/>
    <d v="1999-06-23T00:00:00"/>
  </r>
  <r>
    <n v="7368"/>
    <n v="71"/>
    <x v="157"/>
    <d v="2017-05-23T00:00:00"/>
    <b v="1"/>
    <s v="Approved"/>
    <s v="Solex"/>
    <s v="Standard"/>
    <s v="high"/>
    <s v="large"/>
    <n v="1842.92"/>
    <n v="1105.75"/>
    <d v="1995-10-24T00:00:00"/>
  </r>
  <r>
    <n v="7369"/>
    <n v="70"/>
    <x v="801"/>
    <d v="2017-11-07T00:00:00"/>
    <b v="1"/>
    <s v="Approved"/>
    <s v="Trek Bicycles"/>
    <s v="Standard"/>
    <s v="high"/>
    <s v="medium"/>
    <n v="495.72"/>
    <n v="297.43"/>
    <d v="2015-04-11T00:00:00"/>
  </r>
  <r>
    <n v="7370"/>
    <n v="2"/>
    <x v="301"/>
    <d v="2017-01-10T00:00:00"/>
    <b v="1"/>
    <s v="Approved"/>
    <s v="Solex"/>
    <s v="Standard"/>
    <s v="medium"/>
    <s v="medium"/>
    <n v="71.489999999999995"/>
    <n v="53.62"/>
    <d v="2012-09-15T00:00:00"/>
  </r>
  <r>
    <n v="7371"/>
    <n v="38"/>
    <x v="3100"/>
    <d v="2017-04-28T00:00:00"/>
    <b v="0"/>
    <s v="Approved"/>
    <s v="Solex"/>
    <s v="Standard"/>
    <s v="medium"/>
    <s v="medium"/>
    <n v="1577.53"/>
    <n v="826.51"/>
    <d v="2010-06-07T00:00:00"/>
  </r>
  <r>
    <n v="7372"/>
    <n v="88"/>
    <x v="3101"/>
    <d v="2017-12-19T00:00:00"/>
    <b v="1"/>
    <s v="Approved"/>
    <s v="Norco Bicycles"/>
    <s v="Standard"/>
    <s v="medium"/>
    <s v="medium"/>
    <n v="1198.46"/>
    <n v="381.1"/>
    <d v="1998-12-16T00:00:00"/>
  </r>
  <r>
    <n v="7373"/>
    <n v="83"/>
    <x v="577"/>
    <d v="2017-06-04T00:00:00"/>
    <b v="0"/>
    <s v="Approved"/>
    <s v="Solex"/>
    <s v="Touring"/>
    <s v="medium"/>
    <s v="large"/>
    <n v="2083.94"/>
    <n v="675.03"/>
    <d v="2013-09-16T00:00:00"/>
  </r>
  <r>
    <n v="7374"/>
    <n v="90"/>
    <x v="2909"/>
    <d v="2017-02-28T00:00:00"/>
    <b v="1"/>
    <s v="Approved"/>
    <s v="Solex"/>
    <s v="Standard"/>
    <s v="low"/>
    <s v="medium"/>
    <n v="945.04"/>
    <n v="507.58"/>
    <d v="1995-12-19T00:00:00"/>
  </r>
  <r>
    <n v="7375"/>
    <n v="66"/>
    <x v="1092"/>
    <d v="2017-07-06T00:00:00"/>
    <b v="0"/>
    <s v="Approved"/>
    <s v="Giant Bicycles"/>
    <s v="Road"/>
    <s v="low"/>
    <s v="small"/>
    <n v="590.26"/>
    <n v="525.33000000000004"/>
    <d v="2016-12-06T00:00:00"/>
  </r>
  <r>
    <n v="7376"/>
    <n v="88"/>
    <x v="939"/>
    <d v="2017-05-03T00:00:00"/>
    <b v="1"/>
    <s v="Approved"/>
    <s v="Norco Bicycles"/>
    <s v="Standard"/>
    <s v="high"/>
    <s v="small"/>
    <n v="1661.92"/>
    <n v="1479.11"/>
    <d v="1994-09-09T00:00:00"/>
  </r>
  <r>
    <n v="7377"/>
    <n v="28"/>
    <x v="2249"/>
    <d v="2017-04-24T00:00:00"/>
    <b v="0"/>
    <s v="Approved"/>
    <s v="Solex"/>
    <s v="Road"/>
    <s v="medium"/>
    <s v="small"/>
    <n v="1703.52"/>
    <n v="1516.13"/>
    <d v="2007-08-04T00:00:00"/>
  </r>
  <r>
    <n v="7378"/>
    <n v="97"/>
    <x v="1677"/>
    <d v="2017-01-08T00:00:00"/>
    <b v="1"/>
    <s v="Approved"/>
    <s v="Solex"/>
    <s v="Standard"/>
    <s v="medium"/>
    <s v="large"/>
    <n v="202.62"/>
    <n v="151.96"/>
    <d v="2016-03-29T00:00:00"/>
  </r>
  <r>
    <n v="7380"/>
    <n v="76"/>
    <x v="1966"/>
    <d v="2017-01-06T00:00:00"/>
    <b v="1"/>
    <s v="Approved"/>
    <s v="WeareA2B"/>
    <s v="Standard"/>
    <s v="low"/>
    <s v="medium"/>
    <n v="642.30999999999995"/>
    <n v="513.85"/>
    <d v="2014-10-10T00:00:00"/>
  </r>
  <r>
    <n v="7381"/>
    <n v="35"/>
    <x v="3102"/>
    <d v="2017-12-06T00:00:00"/>
    <b v="0"/>
    <s v="Approved"/>
    <s v="Trek Bicycles"/>
    <s v="Standard"/>
    <s v="low"/>
    <s v="medium"/>
    <n v="1057.51"/>
    <n v="154.4"/>
    <d v="1994-07-12T00:00:00"/>
  </r>
  <r>
    <n v="7382"/>
    <n v="0"/>
    <x v="328"/>
    <d v="2017-09-23T00:00:00"/>
    <b v="1"/>
    <s v="Approved"/>
    <s v="OHM Cycles"/>
    <s v="Standard"/>
    <s v="medium"/>
    <s v="medium"/>
    <n v="183.86"/>
    <n v="137.9"/>
    <d v="1997-10-04T00:00:00"/>
  </r>
  <r>
    <n v="7383"/>
    <n v="65"/>
    <x v="3103"/>
    <d v="2017-12-19T00:00:00"/>
    <b v="1"/>
    <s v="Approved"/>
    <s v="WeareA2B"/>
    <s v="Standard"/>
    <s v="medium"/>
    <s v="medium"/>
    <n v="1807.45"/>
    <n v="778.69"/>
    <d v="2016-12-06T00:00:00"/>
  </r>
  <r>
    <n v="7384"/>
    <n v="46"/>
    <x v="3104"/>
    <d v="2017-11-10T00:00:00"/>
    <b v="0"/>
    <s v="Approved"/>
    <s v="Solex"/>
    <s v="Standard"/>
    <s v="low"/>
    <s v="medium"/>
    <n v="1289.8499999999999"/>
    <n v="74.510000000000005"/>
    <d v="2007-12-11T00:00:00"/>
  </r>
  <r>
    <n v="7385"/>
    <n v="16"/>
    <x v="1952"/>
    <d v="2017-03-24T00:00:00"/>
    <b v="1"/>
    <s v="Approved"/>
    <s v="Norco Bicycles"/>
    <s v="Standard"/>
    <s v="high"/>
    <s v="small"/>
    <n v="1661.92"/>
    <n v="1479.11"/>
    <d v="2011-05-07T00:00:00"/>
  </r>
  <r>
    <n v="7386"/>
    <n v="57"/>
    <x v="667"/>
    <d v="2017-03-01T00:00:00"/>
    <b v="1"/>
    <s v="Approved"/>
    <s v="WeareA2B"/>
    <s v="Touring"/>
    <s v="medium"/>
    <s v="large"/>
    <n v="1890.39"/>
    <n v="260.14"/>
    <d v="1993-06-23T00:00:00"/>
  </r>
  <r>
    <n v="7387"/>
    <n v="0"/>
    <x v="1849"/>
    <d v="2017-03-09T00:00:00"/>
    <b v="1"/>
    <s v="Approved"/>
    <s v="OHM Cycles"/>
    <s v="Standard"/>
    <s v="medium"/>
    <s v="medium"/>
    <n v="235.63"/>
    <n v="125.07"/>
    <d v="2004-08-07T00:00:00"/>
  </r>
  <r>
    <n v="7388"/>
    <n v="42"/>
    <x v="724"/>
    <d v="2017-04-02T00:00:00"/>
    <b v="0"/>
    <s v="Approved"/>
    <s v="OHM Cycles"/>
    <s v="Road"/>
    <s v="medium"/>
    <s v="small"/>
    <n v="1810"/>
    <n v="1610.9"/>
    <d v="2004-08-07T00:00:00"/>
  </r>
  <r>
    <n v="7389"/>
    <n v="61"/>
    <x v="410"/>
    <d v="2017-11-25T00:00:00"/>
    <b v="1"/>
    <s v="Approved"/>
    <s v="OHM Cycles"/>
    <s v="Standard"/>
    <s v="low"/>
    <s v="medium"/>
    <n v="71.16"/>
    <n v="56.93"/>
    <d v="2015-06-17T00:00:00"/>
  </r>
  <r>
    <n v="7390"/>
    <n v="55"/>
    <x v="3105"/>
    <d v="2017-04-05T00:00:00"/>
    <b v="1"/>
    <s v="Approved"/>
    <s v="Trek Bicycles"/>
    <s v="Road"/>
    <s v="medium"/>
    <s v="large"/>
    <n v="1894.19"/>
    <n v="598.76"/>
    <d v="2011-08-24T00:00:00"/>
  </r>
  <r>
    <n v="7391"/>
    <n v="0"/>
    <x v="3106"/>
    <d v="2017-05-08T00:00:00"/>
    <b v="0"/>
    <s v="Approved"/>
    <s v="OHM Cycles"/>
    <s v="Standard"/>
    <s v="medium"/>
    <s v="medium"/>
    <n v="183.86"/>
    <n v="137.9"/>
    <d v="1997-10-04T00:00:00"/>
  </r>
  <r>
    <n v="7392"/>
    <n v="96"/>
    <x v="360"/>
    <d v="2017-09-15T00:00:00"/>
    <b v="0"/>
    <s v="Approved"/>
    <s v="WeareA2B"/>
    <s v="Road"/>
    <s v="low"/>
    <s v="small"/>
    <n v="1172.78"/>
    <n v="1043.77"/>
    <d v="2002-10-10T00:00:00"/>
  </r>
  <r>
    <n v="7393"/>
    <n v="51"/>
    <x v="1894"/>
    <d v="2017-04-19T00:00:00"/>
    <b v="0"/>
    <s v="Approved"/>
    <s v="OHM Cycles"/>
    <s v="Standard"/>
    <s v="high"/>
    <s v="medium"/>
    <n v="2005.66"/>
    <n v="1203.4000000000001"/>
    <d v="2001-11-25T00:00:00"/>
  </r>
  <r>
    <n v="7394"/>
    <n v="82"/>
    <x v="2626"/>
    <d v="2017-04-30T00:00:00"/>
    <b v="1"/>
    <s v="Approved"/>
    <s v="Giant Bicycles"/>
    <s v="Road"/>
    <s v="medium"/>
    <s v="medium"/>
    <n v="1538.99"/>
    <n v="829.65"/>
    <d v="1992-10-11T00:00:00"/>
  </r>
  <r>
    <n v="7395"/>
    <n v="52"/>
    <x v="1771"/>
    <d v="2017-10-24T00:00:00"/>
    <b v="1"/>
    <s v="Approved"/>
    <s v="OHM Cycles"/>
    <s v="Road"/>
    <s v="medium"/>
    <s v="medium"/>
    <n v="1280.28"/>
    <n v="829.51"/>
    <d v="2001-11-25T00:00:00"/>
  </r>
  <r>
    <n v="7396"/>
    <n v="81"/>
    <x v="1494"/>
    <d v="2017-09-26T00:00:00"/>
    <b v="0"/>
    <s v="Approved"/>
    <s v="Solex"/>
    <s v="Standard"/>
    <s v="medium"/>
    <s v="medium"/>
    <n v="1151.96"/>
    <n v="649.49"/>
    <d v="1999-12-04T00:00:00"/>
  </r>
  <r>
    <n v="7397"/>
    <n v="2"/>
    <x v="1918"/>
    <d v="2017-04-07T00:00:00"/>
    <b v="1"/>
    <s v="Approved"/>
    <s v="Solex"/>
    <s v="Standard"/>
    <s v="medium"/>
    <s v="medium"/>
    <n v="71.489999999999995"/>
    <n v="53.62"/>
    <d v="2011-04-16T00:00:00"/>
  </r>
  <r>
    <n v="7398"/>
    <n v="81"/>
    <x v="1016"/>
    <d v="2017-08-26T00:00:00"/>
    <b v="0"/>
    <s v="Approved"/>
    <s v="Norco Bicycles"/>
    <s v="Standard"/>
    <s v="medium"/>
    <s v="small"/>
    <n v="586.45000000000005"/>
    <n v="521.94000000000005"/>
    <d v="1991-07-10T00:00:00"/>
  </r>
  <r>
    <n v="7399"/>
    <n v="5"/>
    <x v="2141"/>
    <d v="2017-10-16T00:00:00"/>
    <b v="1"/>
    <s v="Approved"/>
    <s v="Trek Bicycles"/>
    <s v="Mountain"/>
    <s v="low"/>
    <s v="medium"/>
    <n v="574.64"/>
    <n v="459.71"/>
    <d v="2004-08-17T00:00:00"/>
  </r>
  <r>
    <n v="7400"/>
    <n v="29"/>
    <x v="530"/>
    <d v="2017-12-07T00:00:00"/>
    <b v="1"/>
    <s v="Approved"/>
    <s v="Norco Bicycles"/>
    <s v="Road"/>
    <s v="medium"/>
    <s v="medium"/>
    <n v="543.39"/>
    <n v="407.54"/>
    <d v="2016-11-22T00:00:00"/>
  </r>
  <r>
    <n v="7401"/>
    <n v="23"/>
    <x v="2596"/>
    <d v="2017-10-27T00:00:00"/>
    <b v="0"/>
    <s v="Approved"/>
    <s v="Norco Bicycles"/>
    <s v="Mountain"/>
    <s v="low"/>
    <s v="small"/>
    <n v="688.63"/>
    <n v="612.88"/>
    <d v="2011-05-07T00:00:00"/>
  </r>
  <r>
    <n v="7402"/>
    <n v="78"/>
    <x v="255"/>
    <d v="2017-12-07T00:00:00"/>
    <b v="1"/>
    <s v="Approved"/>
    <s v="Giant Bicycles"/>
    <s v="Standard"/>
    <s v="medium"/>
    <s v="large"/>
    <n v="1765.3"/>
    <n v="709.48"/>
    <d v="1991-07-10T00:00:00"/>
  </r>
  <r>
    <n v="7403"/>
    <n v="89"/>
    <x v="868"/>
    <d v="2017-06-29T00:00:00"/>
    <b v="1"/>
    <s v="Approved"/>
    <s v="Giant Bicycles"/>
    <s v="Standard"/>
    <s v="medium"/>
    <s v="large"/>
    <n v="1812.75"/>
    <n v="582.48"/>
    <d v="2006-10-01T00:00:00"/>
  </r>
  <r>
    <n v="7404"/>
    <n v="80"/>
    <x v="3107"/>
    <d v="2017-11-06T00:00:00"/>
    <b v="1"/>
    <s v="Approved"/>
    <s v="OHM Cycles"/>
    <s v="Touring"/>
    <s v="low"/>
    <s v="medium"/>
    <n v="1073.07"/>
    <n v="933.84"/>
    <d v="1997-01-25T00:00:00"/>
  </r>
  <r>
    <n v="7405"/>
    <n v="21"/>
    <x v="3108"/>
    <d v="2017-09-22T00:00:00"/>
    <b v="0"/>
    <s v="Approved"/>
    <s v="Solex"/>
    <s v="Standard"/>
    <s v="medium"/>
    <s v="large"/>
    <n v="1071.23"/>
    <n v="380.74"/>
    <d v="1996-04-05T00:00:00"/>
  </r>
  <r>
    <n v="7406"/>
    <n v="71"/>
    <x v="467"/>
    <d v="2017-03-26T00:00:00"/>
    <b v="0"/>
    <s v="Approved"/>
    <s v="Solex"/>
    <s v="Standard"/>
    <s v="high"/>
    <s v="large"/>
    <n v="1842.92"/>
    <n v="1105.75"/>
    <d v="1995-10-24T00:00:00"/>
  </r>
  <r>
    <n v="7407"/>
    <n v="91"/>
    <x v="2263"/>
    <d v="2017-11-05T00:00:00"/>
    <b v="0"/>
    <s v="Approved"/>
    <s v="Solex"/>
    <s v="Standard"/>
    <s v="medium"/>
    <s v="medium"/>
    <n v="100.35"/>
    <n v="75.260000000000005"/>
    <d v="1999-07-26T00:00:00"/>
  </r>
  <r>
    <n v="7408"/>
    <n v="70"/>
    <x v="2070"/>
    <d v="2017-07-06T00:00:00"/>
    <b v="0"/>
    <s v="Approved"/>
    <s v="Trek Bicycles"/>
    <s v="Standard"/>
    <s v="high"/>
    <s v="medium"/>
    <n v="495.72"/>
    <n v="297.43"/>
    <d v="1995-10-24T00:00:00"/>
  </r>
  <r>
    <n v="7409"/>
    <n v="48"/>
    <x v="466"/>
    <d v="2017-08-16T00:00:00"/>
    <b v="0"/>
    <s v="Approved"/>
    <s v="WeareA2B"/>
    <s v="Standard"/>
    <s v="medium"/>
    <s v="medium"/>
    <n v="1762.96"/>
    <n v="950.52"/>
    <d v="2001-11-25T00:00:00"/>
  </r>
  <r>
    <n v="7410"/>
    <n v="17"/>
    <x v="2122"/>
    <d v="2017-10-13T00:00:00"/>
    <b v="1"/>
    <s v="Approved"/>
    <s v="Solex"/>
    <s v="Standard"/>
    <s v="high"/>
    <s v="medium"/>
    <n v="1024.6600000000001"/>
    <n v="614.79999999999995"/>
    <d v="1996-11-09T00:00:00"/>
  </r>
  <r>
    <n v="7411"/>
    <n v="56"/>
    <x v="3109"/>
    <d v="2017-07-07T00:00:00"/>
    <b v="0"/>
    <s v="Approved"/>
    <s v="OHM Cycles"/>
    <s v="Standard"/>
    <s v="medium"/>
    <s v="medium"/>
    <n v="183.86"/>
    <n v="137.9"/>
    <d v="1997-10-04T00:00:00"/>
  </r>
  <r>
    <n v="7412"/>
    <n v="62"/>
    <x v="1108"/>
    <d v="2017-08-19T00:00:00"/>
    <b v="1"/>
    <s v="Approved"/>
    <s v="Solex"/>
    <s v="Standard"/>
    <s v="medium"/>
    <s v="medium"/>
    <n v="478.16"/>
    <n v="298.72000000000003"/>
    <d v="1998-12-17T00:00:00"/>
  </r>
  <r>
    <n v="7413"/>
    <n v="9"/>
    <x v="141"/>
    <d v="2017-06-06T00:00:00"/>
    <b v="0"/>
    <s v="Approved"/>
    <s v="OHM Cycles"/>
    <s v="Road"/>
    <s v="medium"/>
    <s v="medium"/>
    <n v="742.54"/>
    <n v="667.4"/>
    <d v="1991-11-07T00:00:00"/>
  </r>
  <r>
    <n v="7414"/>
    <n v="30"/>
    <x v="854"/>
    <d v="2017-09-11T00:00:00"/>
    <b v="0"/>
    <s v="Approved"/>
    <s v="Solex"/>
    <s v="Standard"/>
    <s v="high"/>
    <s v="medium"/>
    <n v="748.17"/>
    <n v="448.9"/>
    <d v="2006-05-22T00:00:00"/>
  </r>
  <r>
    <n v="7415"/>
    <n v="53"/>
    <x v="857"/>
    <d v="2017-05-16T00:00:00"/>
    <b v="0"/>
    <s v="Approved"/>
    <s v="Giant Bicycles"/>
    <s v="Standard"/>
    <s v="high"/>
    <s v="medium"/>
    <n v="1274.93"/>
    <n v="764.96"/>
    <d v="2007-08-04T00:00:00"/>
  </r>
  <r>
    <n v="7416"/>
    <n v="9"/>
    <x v="476"/>
    <d v="2017-11-03T00:00:00"/>
    <b v="1"/>
    <s v="Approved"/>
    <s v="OHM Cycles"/>
    <s v="Road"/>
    <s v="medium"/>
    <s v="medium"/>
    <n v="742.54"/>
    <n v="667.4"/>
    <d v="1991-11-07T00:00:00"/>
  </r>
  <r>
    <n v="7417"/>
    <n v="17"/>
    <x v="2212"/>
    <d v="2017-04-23T00:00:00"/>
    <b v="1"/>
    <s v="Approved"/>
    <s v="Solex"/>
    <s v="Standard"/>
    <s v="high"/>
    <s v="medium"/>
    <n v="1024.6600000000001"/>
    <n v="614.79999999999995"/>
    <d v="1993-10-02T00:00:00"/>
  </r>
  <r>
    <n v="7418"/>
    <n v="20"/>
    <x v="1276"/>
    <d v="2017-04-06T00:00:00"/>
    <b v="0"/>
    <s v="Approved"/>
    <s v="Trek Bicycles"/>
    <s v="Standard"/>
    <s v="medium"/>
    <s v="small"/>
    <n v="1775.81"/>
    <n v="1580.47"/>
    <d v="1996-04-05T00:00:00"/>
  </r>
  <r>
    <n v="7419"/>
    <n v="85"/>
    <x v="1445"/>
    <d v="2017-08-05T00:00:00"/>
    <b v="0"/>
    <s v="Approved"/>
    <s v="WeareA2B"/>
    <s v="Standard"/>
    <s v="medium"/>
    <s v="medium"/>
    <n v="752.64"/>
    <n v="205.36"/>
    <d v="2015-08-02T00:00:00"/>
  </r>
  <r>
    <n v="7420"/>
    <n v="35"/>
    <x v="1959"/>
    <d v="2017-06-26T00:00:00"/>
    <b v="1"/>
    <s v="Approved"/>
    <s v="Giant Bicycles"/>
    <s v="Standard"/>
    <s v="medium"/>
    <s v="medium"/>
    <n v="1403.5"/>
    <n v="954.82"/>
    <d v="2016-11-14T00:00:00"/>
  </r>
  <r>
    <n v="7421"/>
    <n v="33"/>
    <x v="1415"/>
    <d v="2017-01-31T00:00:00"/>
    <b v="1"/>
    <s v="Approved"/>
    <s v="OHM Cycles"/>
    <s v="Road"/>
    <s v="medium"/>
    <s v="small"/>
    <n v="1810"/>
    <n v="1610.9"/>
    <d v="2008-03-19T00:00:00"/>
  </r>
  <r>
    <n v="7422"/>
    <n v="14"/>
    <x v="2838"/>
    <d v="2017-06-21T00:00:00"/>
    <b v="1"/>
    <s v="Approved"/>
    <s v="Trek Bicycles"/>
    <s v="Standard"/>
    <s v="medium"/>
    <s v="small"/>
    <n v="1386.84"/>
    <n v="1234.29"/>
    <d v="1994-09-09T00:00:00"/>
  </r>
  <r>
    <n v="7423"/>
    <n v="60"/>
    <x v="1464"/>
    <d v="2017-03-08T00:00:00"/>
    <b v="1"/>
    <s v="Cancelled"/>
    <s v="Giant Bicycles"/>
    <s v="Standard"/>
    <s v="high"/>
    <s v="small"/>
    <n v="1977.36"/>
    <n v="1759.85"/>
    <d v="2011-08-24T00:00:00"/>
  </r>
  <r>
    <n v="7424"/>
    <n v="0"/>
    <x v="1415"/>
    <d v="2017-08-13T00:00:00"/>
    <b v="1"/>
    <s v="Approved"/>
    <s v="OHM Cycles"/>
    <s v="Road"/>
    <s v="high"/>
    <s v="large"/>
    <n v="12.01"/>
    <n v="7.21"/>
    <d v="2009-03-08T00:00:00"/>
  </r>
  <r>
    <n v="7425"/>
    <n v="77"/>
    <x v="514"/>
    <d v="2017-01-23T00:00:00"/>
    <b v="1"/>
    <s v="Approved"/>
    <s v="WeareA2B"/>
    <s v="Standard"/>
    <s v="medium"/>
    <s v="medium"/>
    <n v="1769.64"/>
    <n v="108.76"/>
    <d v="2011-05-09T00:00:00"/>
  </r>
  <r>
    <n v="7426"/>
    <n v="24"/>
    <x v="399"/>
    <d v="2017-04-20T00:00:00"/>
    <b v="1"/>
    <s v="Approved"/>
    <s v="Solex"/>
    <s v="Road"/>
    <s v="medium"/>
    <s v="large"/>
    <n v="1777.8"/>
    <n v="820.78"/>
    <d v="2011-05-07T00:00:00"/>
  </r>
  <r>
    <n v="7427"/>
    <n v="27"/>
    <x v="1488"/>
    <d v="2017-03-20T00:00:00"/>
    <b v="1"/>
    <s v="Approved"/>
    <s v="Trek Bicycles"/>
    <s v="Standard"/>
    <s v="medium"/>
    <s v="medium"/>
    <n v="499.53"/>
    <n v="388.72"/>
    <d v="1999-06-23T00:00:00"/>
  </r>
  <r>
    <n v="7428"/>
    <n v="15"/>
    <x v="690"/>
    <d v="2017-12-07T00:00:00"/>
    <b v="1"/>
    <s v="Approved"/>
    <s v="Norco Bicycles"/>
    <s v="Standard"/>
    <s v="low"/>
    <s v="medium"/>
    <n v="958.74"/>
    <n v="748.9"/>
    <d v="1993-10-02T00:00:00"/>
  </r>
  <r>
    <n v="7429"/>
    <n v="54"/>
    <x v="2798"/>
    <d v="2017-10-06T00:00:00"/>
    <b v="0"/>
    <s v="Approved"/>
    <s v="WeareA2B"/>
    <s v="Standard"/>
    <s v="medium"/>
    <s v="medium"/>
    <n v="1807.45"/>
    <n v="778.69"/>
    <d v="2016-12-06T00:00:00"/>
  </r>
  <r>
    <n v="7431"/>
    <n v="2"/>
    <x v="1281"/>
    <d v="2017-02-02T00:00:00"/>
    <b v="1"/>
    <s v="Approved"/>
    <s v="Giant Bicycles"/>
    <s v="Road"/>
    <s v="low"/>
    <s v="small"/>
    <n v="590.26"/>
    <n v="525.33000000000004"/>
    <d v="1992-10-02T00:00:00"/>
  </r>
  <r>
    <n v="7432"/>
    <n v="95"/>
    <x v="1316"/>
    <d v="2017-01-31T00:00:00"/>
    <b v="1"/>
    <s v="Approved"/>
    <s v="Giant Bicycles"/>
    <s v="Standard"/>
    <s v="medium"/>
    <s v="large"/>
    <n v="569.55999999999995"/>
    <n v="528.42999999999995"/>
    <d v="2003-09-10T00:00:00"/>
  </r>
  <r>
    <n v="7433"/>
    <n v="31"/>
    <x v="1927"/>
    <d v="2017-10-20T00:00:00"/>
    <b v="0"/>
    <s v="Approved"/>
    <s v="Giant Bicycles"/>
    <s v="Standard"/>
    <s v="medium"/>
    <s v="medium"/>
    <n v="230.91"/>
    <n v="173.18"/>
    <d v="2006-11-10T00:00:00"/>
  </r>
  <r>
    <n v="7434"/>
    <n v="19"/>
    <x v="1212"/>
    <d v="2017-11-14T00:00:00"/>
    <b v="0"/>
    <s v="Approved"/>
    <s v="OHM Cycles"/>
    <s v="Road"/>
    <s v="high"/>
    <s v="large"/>
    <n v="12.01"/>
    <n v="7.21"/>
    <d v="1993-10-02T00:00:00"/>
  </r>
  <r>
    <n v="7435"/>
    <n v="79"/>
    <x v="494"/>
    <d v="2017-12-18T00:00:00"/>
    <b v="1"/>
    <s v="Approved"/>
    <s v="Norco Bicycles"/>
    <s v="Standard"/>
    <s v="medium"/>
    <s v="medium"/>
    <n v="1555.58"/>
    <n v="818.01"/>
    <d v="2003-09-09T00:00:00"/>
  </r>
  <r>
    <n v="7436"/>
    <n v="92"/>
    <x v="2971"/>
    <d v="2017-08-03T00:00:00"/>
    <b v="0"/>
    <s v="Approved"/>
    <s v="WeareA2B"/>
    <s v="Touring"/>
    <s v="medium"/>
    <s v="large"/>
    <n v="1890.39"/>
    <n v="260.14"/>
    <d v="1991-01-21T00:00:00"/>
  </r>
  <r>
    <n v="7437"/>
    <n v="81"/>
    <x v="569"/>
    <d v="2017-05-30T00:00:00"/>
    <b v="0"/>
    <s v="Approved"/>
    <s v="Solex"/>
    <s v="Standard"/>
    <s v="medium"/>
    <s v="medium"/>
    <n v="1151.96"/>
    <n v="649.49"/>
    <d v="1999-12-04T00:00:00"/>
  </r>
  <r>
    <n v="7438"/>
    <n v="38"/>
    <x v="1420"/>
    <d v="2017-02-02T00:00:00"/>
    <b v="0"/>
    <s v="Approved"/>
    <s v="Trek Bicycles"/>
    <s v="Standard"/>
    <s v="medium"/>
    <s v="large"/>
    <n v="2091.4699999999998"/>
    <n v="388.92"/>
    <d v="2002-03-22T00:00:00"/>
  </r>
  <r>
    <n v="7439"/>
    <n v="89"/>
    <x v="1992"/>
    <d v="2017-04-12T00:00:00"/>
    <b v="1"/>
    <s v="Approved"/>
    <s v="WeareA2B"/>
    <s v="Touring"/>
    <s v="medium"/>
    <s v="large"/>
    <n v="1362.99"/>
    <n v="57.74"/>
    <d v="1993-04-20T00:00:00"/>
  </r>
  <r>
    <n v="7440"/>
    <n v="23"/>
    <x v="3110"/>
    <d v="2017-09-20T00:00:00"/>
    <b v="0"/>
    <s v="Approved"/>
    <s v="Norco Bicycles"/>
    <s v="Mountain"/>
    <s v="low"/>
    <s v="small"/>
    <n v="688.63"/>
    <n v="612.88"/>
    <d v="1993-10-02T00:00:00"/>
  </r>
  <r>
    <n v="7441"/>
    <n v="94"/>
    <x v="75"/>
    <d v="2017-07-14T00:00:00"/>
    <b v="1"/>
    <s v="Approved"/>
    <s v="Giant Bicycles"/>
    <s v="Standard"/>
    <s v="medium"/>
    <s v="large"/>
    <n v="1635.3"/>
    <n v="993.66"/>
    <d v="2013-06-09T00:00:00"/>
  </r>
  <r>
    <n v="7442"/>
    <n v="72"/>
    <x v="139"/>
    <d v="2017-12-21T00:00:00"/>
    <b v="0"/>
    <s v="Approved"/>
    <s v="Norco Bicycles"/>
    <s v="Standard"/>
    <s v="medium"/>
    <s v="medium"/>
    <n v="360.4"/>
    <n v="270.3"/>
    <d v="2016-12-06T00:00:00"/>
  </r>
  <r>
    <n v="7443"/>
    <n v="48"/>
    <x v="2280"/>
    <d v="2017-09-17T00:00:00"/>
    <b v="1"/>
    <s v="Approved"/>
    <s v="WeareA2B"/>
    <s v="Standard"/>
    <s v="medium"/>
    <s v="medium"/>
    <n v="1762.96"/>
    <n v="950.52"/>
    <d v="2009-04-12T00:00:00"/>
  </r>
  <r>
    <n v="7444"/>
    <n v="72"/>
    <x v="1957"/>
    <d v="2017-04-04T00:00:00"/>
    <b v="0"/>
    <s v="Approved"/>
    <s v="OHM Cycles"/>
    <s v="Standard"/>
    <s v="medium"/>
    <s v="medium"/>
    <n v="912.52"/>
    <n v="141.4"/>
    <d v="2015-06-17T00:00:00"/>
  </r>
  <r>
    <n v="7445"/>
    <n v="14"/>
    <x v="657"/>
    <d v="2017-02-12T00:00:00"/>
    <b v="1"/>
    <s v="Approved"/>
    <s v="Trek Bicycles"/>
    <s v="Standard"/>
    <s v="medium"/>
    <s v="small"/>
    <n v="1386.84"/>
    <n v="1234.29"/>
    <d v="2003-08-05T00:00:00"/>
  </r>
  <r>
    <n v="7446"/>
    <n v="0"/>
    <x v="905"/>
    <d v="2017-11-08T00:00:00"/>
    <b v="1"/>
    <s v="Approved"/>
    <s v="Solex"/>
    <s v="Standard"/>
    <s v="medium"/>
    <s v="large"/>
    <n v="202.62"/>
    <n v="151.96"/>
    <d v="2016-03-29T00:00:00"/>
  </r>
  <r>
    <n v="7447"/>
    <n v="4"/>
    <x v="1624"/>
    <d v="2017-02-06T00:00:00"/>
    <b v="1"/>
    <s v="Approved"/>
    <s v="Giant Bicycles"/>
    <s v="Standard"/>
    <s v="high"/>
    <s v="medium"/>
    <n v="1129.1300000000001"/>
    <n v="677.48"/>
    <d v="2005-08-09T00:00:00"/>
  </r>
  <r>
    <n v="7448"/>
    <n v="39"/>
    <x v="1163"/>
    <d v="2017-07-20T00:00:00"/>
    <b v="1"/>
    <s v="Approved"/>
    <s v="Giant Bicycles"/>
    <s v="Standard"/>
    <s v="medium"/>
    <s v="large"/>
    <n v="1812.75"/>
    <n v="582.48"/>
    <d v="1997-05-10T00:00:00"/>
  </r>
  <r>
    <n v="7449"/>
    <n v="0"/>
    <x v="3111"/>
    <d v="2017-12-16T00:00:00"/>
    <b v="1"/>
    <s v="Approved"/>
    <s v="WeareA2B"/>
    <s v="Standard"/>
    <s v="medium"/>
    <s v="medium"/>
    <n v="60.34"/>
    <n v="45.26"/>
    <d v="2011-05-07T00:00:00"/>
  </r>
  <r>
    <n v="7450"/>
    <n v="74"/>
    <x v="285"/>
    <d v="2017-03-31T00:00:00"/>
    <b v="1"/>
    <s v="Approved"/>
    <s v="WeareA2B"/>
    <s v="Standard"/>
    <s v="medium"/>
    <s v="medium"/>
    <n v="1228.07"/>
    <n v="400.91"/>
    <d v="2003-09-09T00:00:00"/>
  </r>
  <r>
    <n v="7451"/>
    <n v="4"/>
    <x v="2428"/>
    <d v="2017-07-03T00:00:00"/>
    <b v="0"/>
    <s v="Approved"/>
    <s v="Giant Bicycles"/>
    <s v="Standard"/>
    <s v="high"/>
    <s v="medium"/>
    <n v="1129.1300000000001"/>
    <n v="677.48"/>
    <d v="2005-08-09T00:00:00"/>
  </r>
  <r>
    <n v="7452"/>
    <n v="13"/>
    <x v="1509"/>
    <d v="2017-08-18T00:00:00"/>
    <b v="1"/>
    <s v="Approved"/>
    <s v="Solex"/>
    <s v="Standard"/>
    <s v="medium"/>
    <s v="medium"/>
    <n v="1163.8900000000001"/>
    <n v="589.27"/>
    <d v="2016-07-09T00:00:00"/>
  </r>
  <r>
    <n v="7453"/>
    <n v="15"/>
    <x v="824"/>
    <d v="2017-04-26T00:00:00"/>
    <b v="0"/>
    <s v="Approved"/>
    <s v="Norco Bicycles"/>
    <s v="Standard"/>
    <s v="low"/>
    <s v="medium"/>
    <n v="958.74"/>
    <n v="748.9"/>
    <d v="2005-12-07T00:00:00"/>
  </r>
  <r>
    <n v="7454"/>
    <n v="11"/>
    <x v="1994"/>
    <d v="2017-02-27T00:00:00"/>
    <b v="1"/>
    <s v="Approved"/>
    <s v="Trek Bicycles"/>
    <s v="Standard"/>
    <s v="medium"/>
    <s v="small"/>
    <n v="1775.81"/>
    <n v="1580.47"/>
    <d v="1993-05-26T00:00:00"/>
  </r>
  <r>
    <n v="7455"/>
    <n v="99"/>
    <x v="2760"/>
    <d v="2017-11-04T00:00:00"/>
    <b v="0"/>
    <s v="Approved"/>
    <s v="Trek Bicycles"/>
    <s v="Road"/>
    <s v="low"/>
    <s v="small"/>
    <n v="1720.7"/>
    <n v="1531.42"/>
    <d v="2006-10-01T00:00:00"/>
  </r>
  <r>
    <n v="7456"/>
    <n v="24"/>
    <x v="1154"/>
    <d v="2017-01-02T00:00:00"/>
    <b v="1"/>
    <s v="Approved"/>
    <s v="Solex"/>
    <s v="Road"/>
    <s v="medium"/>
    <s v="large"/>
    <n v="1777.8"/>
    <n v="820.78"/>
    <d v="2011-05-07T00:00:00"/>
  </r>
  <r>
    <n v="7457"/>
    <n v="78"/>
    <x v="1115"/>
    <d v="2017-03-16T00:00:00"/>
    <b v="0"/>
    <s v="Approved"/>
    <s v="Giant Bicycles"/>
    <s v="Standard"/>
    <s v="medium"/>
    <s v="large"/>
    <n v="1765.3"/>
    <n v="709.48"/>
    <d v="2004-07-25T00:00:00"/>
  </r>
  <r>
    <n v="7458"/>
    <n v="0"/>
    <x v="3053"/>
    <d v="2017-06-25T00:00:00"/>
    <b v="1"/>
    <s v="Approved"/>
    <s v="Solex"/>
    <s v="Standard"/>
    <s v="medium"/>
    <s v="medium"/>
    <n v="100.35"/>
    <n v="75.260000000000005"/>
    <d v="2003-09-10T00:00:00"/>
  </r>
  <r>
    <n v="7459"/>
    <n v="67"/>
    <x v="1471"/>
    <d v="2017-12-05T00:00:00"/>
    <b v="0"/>
    <s v="Approved"/>
    <s v="Norco Bicycles"/>
    <s v="Road"/>
    <s v="medium"/>
    <s v="medium"/>
    <n v="544.04999999999995"/>
    <n v="376.84"/>
    <d v="1992-10-02T00:00:00"/>
  </r>
  <r>
    <n v="7461"/>
    <n v="39"/>
    <x v="275"/>
    <d v="2017-06-29T00:00:00"/>
    <b v="0"/>
    <s v="Approved"/>
    <s v="Giant Bicycles"/>
    <s v="Standard"/>
    <s v="medium"/>
    <s v="large"/>
    <n v="1812.75"/>
    <n v="582.48"/>
    <d v="2010-06-07T00:00:00"/>
  </r>
  <r>
    <n v="7462"/>
    <n v="21"/>
    <x v="1817"/>
    <d v="2017-10-10T00:00:00"/>
    <b v="0"/>
    <s v="Approved"/>
    <s v="WeareA2B"/>
    <s v="Touring"/>
    <s v="medium"/>
    <s v="medium"/>
    <n v="1466.68"/>
    <n v="363.25"/>
    <d v="2007-08-04T00:00:00"/>
  </r>
  <r>
    <n v="7463"/>
    <n v="96"/>
    <x v="2989"/>
    <d v="2017-05-09T00:00:00"/>
    <b v="1"/>
    <s v="Approved"/>
    <s v="Giant Bicycles"/>
    <s v="Standard"/>
    <s v="medium"/>
    <s v="large"/>
    <n v="1635.3"/>
    <n v="993.66"/>
    <d v="2013-06-09T00:00:00"/>
  </r>
  <r>
    <n v="7464"/>
    <n v="41"/>
    <x v="1970"/>
    <d v="2017-01-04T00:00:00"/>
    <b v="0"/>
    <s v="Approved"/>
    <s v="Solex"/>
    <s v="Road"/>
    <s v="medium"/>
    <s v="medium"/>
    <n v="416.98"/>
    <n v="312.74"/>
    <d v="2014-07-28T00:00:00"/>
  </r>
  <r>
    <n v="7465"/>
    <n v="27"/>
    <x v="1050"/>
    <d v="2017-04-28T00:00:00"/>
    <b v="0"/>
    <s v="Approved"/>
    <s v="Trek Bicycles"/>
    <s v="Standard"/>
    <s v="medium"/>
    <s v="medium"/>
    <n v="499.53"/>
    <n v="388.72"/>
    <d v="2006-11-10T00:00:00"/>
  </r>
  <r>
    <n v="7466"/>
    <n v="40"/>
    <x v="120"/>
    <d v="2017-07-19T00:00:00"/>
    <b v="1"/>
    <s v="Approved"/>
    <s v="Trek Bicycles"/>
    <s v="Road"/>
    <s v="medium"/>
    <s v="large"/>
    <n v="1894.19"/>
    <n v="598.76"/>
    <d v="2003-07-21T00:00:00"/>
  </r>
  <r>
    <n v="7467"/>
    <n v="27"/>
    <x v="1533"/>
    <d v="2017-09-10T00:00:00"/>
    <b v="0"/>
    <s v="Approved"/>
    <s v="Trek Bicycles"/>
    <s v="Standard"/>
    <s v="medium"/>
    <s v="medium"/>
    <n v="499.53"/>
    <n v="388.72"/>
    <d v="2003-02-16T00:00:00"/>
  </r>
  <r>
    <n v="7468"/>
    <n v="37"/>
    <x v="401"/>
    <d v="2017-01-10T00:00:00"/>
    <b v="0"/>
    <s v="Approved"/>
    <s v="OHM Cycles"/>
    <s v="Standard"/>
    <s v="low"/>
    <s v="medium"/>
    <n v="1793.43"/>
    <n v="248.82"/>
    <d v="2008-03-19T00:00:00"/>
  </r>
  <r>
    <n v="7469"/>
    <n v="48"/>
    <x v="974"/>
    <d v="2017-12-15T00:00:00"/>
    <b v="1"/>
    <s v="Approved"/>
    <s v="WeareA2B"/>
    <s v="Standard"/>
    <s v="medium"/>
    <s v="medium"/>
    <n v="1762.96"/>
    <n v="950.52"/>
    <d v="2009-04-12T00:00:00"/>
  </r>
  <r>
    <n v="7470"/>
    <n v="90"/>
    <x v="86"/>
    <d v="2017-07-17T00:00:00"/>
    <b v="0"/>
    <s v="Approved"/>
    <s v="Solex"/>
    <s v="Standard"/>
    <s v="low"/>
    <s v="medium"/>
    <n v="945.04"/>
    <n v="507.58"/>
    <d v="2008-03-19T00:00:00"/>
  </r>
  <r>
    <n v="7471"/>
    <n v="86"/>
    <x v="2706"/>
    <d v="2017-02-20T00:00:00"/>
    <b v="1"/>
    <s v="Approved"/>
    <s v="OHM Cycles"/>
    <s v="Standard"/>
    <s v="medium"/>
    <s v="medium"/>
    <n v="235.63"/>
    <n v="125.07"/>
    <d v="2004-08-07T00:00:00"/>
  </r>
  <r>
    <n v="7472"/>
    <n v="56"/>
    <x v="903"/>
    <d v="2017-05-19T00:00:00"/>
    <b v="0"/>
    <s v="Approved"/>
    <s v="Norco Bicycles"/>
    <s v="Mountain"/>
    <s v="low"/>
    <s v="small"/>
    <n v="688.63"/>
    <n v="612.88"/>
    <d v="2016-11-22T00:00:00"/>
  </r>
  <r>
    <n v="7473"/>
    <n v="3"/>
    <x v="1611"/>
    <d v="2017-10-06T00:00:00"/>
    <b v="1"/>
    <s v="Approved"/>
    <s v="Trek Bicycles"/>
    <s v="Standard"/>
    <s v="medium"/>
    <s v="large"/>
    <n v="2091.4699999999998"/>
    <n v="388.92"/>
    <d v="2006-05-22T00:00:00"/>
  </r>
  <r>
    <n v="7474"/>
    <n v="0"/>
    <x v="2688"/>
    <d v="2017-09-08T00:00:00"/>
    <b v="1"/>
    <s v="Approved"/>
    <s v="OHM Cycles"/>
    <s v="Standard"/>
    <s v="high"/>
    <s v="medium"/>
    <n v="227.88"/>
    <n v="136.72999999999999"/>
    <d v="2004-09-28T00:00:00"/>
  </r>
  <r>
    <n v="7475"/>
    <n v="23"/>
    <x v="457"/>
    <d v="2017-11-19T00:00:00"/>
    <b v="0"/>
    <s v="Approved"/>
    <s v="Norco Bicycles"/>
    <s v="Standard"/>
    <s v="medium"/>
    <s v="medium"/>
    <n v="1198.46"/>
    <n v="381.1"/>
    <d v="1998-12-16T00:00:00"/>
  </r>
  <r>
    <n v="7476"/>
    <n v="4"/>
    <x v="1552"/>
    <d v="2017-10-30T00:00:00"/>
    <b v="1"/>
    <s v="Approved"/>
    <s v="Giant Bicycles"/>
    <s v="Standard"/>
    <s v="high"/>
    <s v="medium"/>
    <n v="1129.1300000000001"/>
    <n v="677.48"/>
    <d v="2005-08-09T00:00:00"/>
  </r>
  <r>
    <n v="7477"/>
    <n v="29"/>
    <x v="903"/>
    <d v="2017-04-24T00:00:00"/>
    <b v="0"/>
    <s v="Approved"/>
    <s v="WeareA2B"/>
    <s v="Standard"/>
    <s v="medium"/>
    <s v="medium"/>
    <n v="1065.03"/>
    <n v="230.09"/>
    <d v="2003-09-10T00:00:00"/>
  </r>
  <r>
    <n v="7478"/>
    <n v="91"/>
    <x v="1513"/>
    <d v="2017-12-18T00:00:00"/>
    <b v="1"/>
    <s v="Approved"/>
    <s v="Solex"/>
    <s v="Standard"/>
    <s v="medium"/>
    <s v="medium"/>
    <n v="100.35"/>
    <n v="75.260000000000005"/>
    <d v="1994-08-10T00:00:00"/>
  </r>
  <r>
    <n v="7479"/>
    <n v="2"/>
    <x v="1345"/>
    <d v="2017-09-22T00:00:00"/>
    <b v="1"/>
    <s v="Approved"/>
    <s v="Solex"/>
    <s v="Standard"/>
    <s v="medium"/>
    <s v="medium"/>
    <n v="71.489999999999995"/>
    <n v="53.62"/>
    <d v="2012-12-02T00:00:00"/>
  </r>
  <r>
    <n v="7480"/>
    <n v="83"/>
    <x v="1459"/>
    <d v="2017-02-23T00:00:00"/>
    <b v="1"/>
    <s v="Approved"/>
    <s v="Solex"/>
    <s v="Touring"/>
    <s v="medium"/>
    <s v="large"/>
    <n v="2083.94"/>
    <n v="675.03"/>
    <d v="1997-08-25T00:00:00"/>
  </r>
  <r>
    <n v="7481"/>
    <n v="15"/>
    <x v="509"/>
    <d v="2017-06-04T00:00:00"/>
    <b v="1"/>
    <s v="Approved"/>
    <s v="Norco Bicycles"/>
    <s v="Standard"/>
    <s v="low"/>
    <s v="medium"/>
    <n v="958.74"/>
    <n v="748.9"/>
    <d v="1993-07-15T00:00:00"/>
  </r>
  <r>
    <n v="7482"/>
    <n v="20"/>
    <x v="127"/>
    <d v="2017-05-03T00:00:00"/>
    <b v="0"/>
    <s v="Approved"/>
    <s v="Trek Bicycles"/>
    <s v="Standard"/>
    <s v="medium"/>
    <s v="small"/>
    <n v="1775.81"/>
    <n v="1580.47"/>
    <d v="2010-05-05T00:00:00"/>
  </r>
  <r>
    <n v="7483"/>
    <n v="35"/>
    <x v="2861"/>
    <d v="2017-07-15T00:00:00"/>
    <b v="0"/>
    <s v="Approved"/>
    <s v="Trek Bicycles"/>
    <s v="Standard"/>
    <s v="low"/>
    <s v="medium"/>
    <n v="1057.51"/>
    <n v="154.4"/>
    <d v="1994-07-12T00:00:00"/>
  </r>
  <r>
    <n v="7484"/>
    <n v="74"/>
    <x v="2111"/>
    <d v="2017-01-31T00:00:00"/>
    <b v="0"/>
    <s v="Approved"/>
    <s v="WeareA2B"/>
    <s v="Standard"/>
    <s v="medium"/>
    <s v="medium"/>
    <n v="1228.07"/>
    <n v="400.91"/>
    <d v="1991-07-10T00:00:00"/>
  </r>
  <r>
    <n v="7485"/>
    <n v="78"/>
    <x v="294"/>
    <d v="2017-05-15T00:00:00"/>
    <b v="1"/>
    <s v="Approved"/>
    <s v="Giant Bicycles"/>
    <s v="Standard"/>
    <s v="medium"/>
    <s v="large"/>
    <n v="1765.3"/>
    <n v="709.48"/>
    <d v="2004-12-18T00:00:00"/>
  </r>
  <r>
    <n v="7486"/>
    <n v="26"/>
    <x v="1998"/>
    <d v="2017-09-26T00:00:00"/>
    <b v="0"/>
    <s v="Approved"/>
    <s v="WeareA2B"/>
    <s v="Standard"/>
    <s v="medium"/>
    <s v="medium"/>
    <n v="1992.93"/>
    <n v="762.63"/>
    <d v="1991-11-10T00:00:00"/>
  </r>
  <r>
    <n v="7487"/>
    <n v="0"/>
    <x v="2577"/>
    <d v="2017-11-22T00:00:00"/>
    <b v="1"/>
    <s v="Approved"/>
    <s v="Solex"/>
    <s v="Standard"/>
    <s v="medium"/>
    <s v="large"/>
    <n v="202.62"/>
    <n v="151.96"/>
    <d v="1991-05-06T00:00:00"/>
  </r>
  <r>
    <n v="7488"/>
    <n v="98"/>
    <x v="3112"/>
    <d v="2017-08-14T00:00:00"/>
    <b v="1"/>
    <s v="Approved"/>
    <s v="OHM Cycles"/>
    <s v="Standard"/>
    <s v="medium"/>
    <s v="medium"/>
    <n v="795.34"/>
    <n v="101.58"/>
    <d v="1997-02-09T00:00:00"/>
  </r>
  <r>
    <n v="7489"/>
    <n v="89"/>
    <x v="3088"/>
    <d v="2017-10-08T00:00:00"/>
    <b v="1"/>
    <s v="Approved"/>
    <s v="WeareA2B"/>
    <s v="Touring"/>
    <s v="medium"/>
    <s v="large"/>
    <n v="1362.99"/>
    <n v="57.74"/>
    <d v="1993-04-20T00:00:00"/>
  </r>
  <r>
    <n v="7490"/>
    <n v="79"/>
    <x v="1259"/>
    <d v="2017-06-13T00:00:00"/>
    <b v="0"/>
    <s v="Approved"/>
    <s v="Norco Bicycles"/>
    <s v="Standard"/>
    <s v="medium"/>
    <s v="medium"/>
    <n v="1555.58"/>
    <n v="818.01"/>
    <d v="2004-12-18T00:00:00"/>
  </r>
  <r>
    <n v="7491"/>
    <n v="21"/>
    <x v="1081"/>
    <d v="2017-10-02T00:00:00"/>
    <b v="0"/>
    <s v="Approved"/>
    <s v="Solex"/>
    <s v="Standard"/>
    <s v="medium"/>
    <s v="large"/>
    <n v="1071.23"/>
    <n v="380.74"/>
    <d v="2011-05-07T00:00:00"/>
  </r>
  <r>
    <n v="7492"/>
    <n v="0"/>
    <x v="3113"/>
    <d v="2017-09-08T00:00:00"/>
    <b v="0"/>
    <s v="Approved"/>
    <s v="Trek Bicycles"/>
    <s v="Road"/>
    <s v="medium"/>
    <s v="medium"/>
    <n v="533.51"/>
    <n v="400.13"/>
    <d v="2012-04-10T00:00:00"/>
  </r>
  <r>
    <n v="7493"/>
    <n v="1"/>
    <x v="551"/>
    <d v="2017-04-02T00:00:00"/>
    <b v="0"/>
    <s v="Approved"/>
    <s v="Giant Bicycles"/>
    <s v="Standard"/>
    <s v="medium"/>
    <s v="medium"/>
    <n v="1403.5"/>
    <n v="954.82"/>
    <d v="2003-02-07T00:00:00"/>
  </r>
  <r>
    <n v="7494"/>
    <n v="37"/>
    <x v="2308"/>
    <d v="2017-06-15T00:00:00"/>
    <b v="0"/>
    <s v="Approved"/>
    <s v="OHM Cycles"/>
    <s v="Standard"/>
    <s v="low"/>
    <s v="medium"/>
    <n v="1793.43"/>
    <n v="248.82"/>
    <d v="2015-05-21T00:00:00"/>
  </r>
  <r>
    <n v="7495"/>
    <n v="92"/>
    <x v="1015"/>
    <d v="2017-08-16T00:00:00"/>
    <b v="0"/>
    <s v="Approved"/>
    <s v="WeareA2B"/>
    <s v="Touring"/>
    <s v="medium"/>
    <s v="large"/>
    <n v="1890.39"/>
    <n v="260.14"/>
    <d v="1991-01-21T00:00:00"/>
  </r>
  <r>
    <n v="7496"/>
    <n v="71"/>
    <x v="1684"/>
    <d v="2017-02-16T00:00:00"/>
    <b v="0"/>
    <s v="Approved"/>
    <s v="Solex"/>
    <s v="Standard"/>
    <s v="high"/>
    <s v="large"/>
    <n v="1842.92"/>
    <n v="1105.75"/>
    <d v="1995-10-24T00:00:00"/>
  </r>
  <r>
    <n v="7497"/>
    <n v="44"/>
    <x v="2824"/>
    <d v="2017-07-06T00:00:00"/>
    <b v="1"/>
    <s v="Approved"/>
    <s v="WeareA2B"/>
    <s v="Standard"/>
    <s v="medium"/>
    <s v="medium"/>
    <n v="1769.64"/>
    <n v="108.76"/>
    <d v="2011-05-09T00:00:00"/>
  </r>
  <r>
    <n v="7498"/>
    <n v="67"/>
    <x v="2210"/>
    <d v="2017-04-20T00:00:00"/>
    <b v="1"/>
    <s v="Approved"/>
    <s v="Norco Bicycles"/>
    <s v="Road"/>
    <s v="medium"/>
    <s v="medium"/>
    <n v="544.04999999999995"/>
    <n v="376.84"/>
    <d v="2005-10-22T00:00:00"/>
  </r>
  <r>
    <n v="7499"/>
    <n v="49"/>
    <x v="133"/>
    <d v="2017-11-04T00:00:00"/>
    <b v="1"/>
    <s v="Approved"/>
    <s v="Solex"/>
    <s v="Standard"/>
    <s v="medium"/>
    <s v="large"/>
    <n v="1061.56"/>
    <n v="733.58"/>
    <d v="2011-08-24T00:00:00"/>
  </r>
  <r>
    <n v="7500"/>
    <n v="66"/>
    <x v="2915"/>
    <d v="2017-05-06T00:00:00"/>
    <b v="1"/>
    <s v="Approved"/>
    <s v="Giant Bicycles"/>
    <s v="Road"/>
    <s v="low"/>
    <s v="small"/>
    <n v="590.26"/>
    <n v="525.33000000000004"/>
    <d v="2010-11-05T00:00:00"/>
  </r>
  <r>
    <n v="7501"/>
    <n v="62"/>
    <x v="3114"/>
    <d v="2017-05-12T00:00:00"/>
    <b v="0"/>
    <s v="Approved"/>
    <s v="Solex"/>
    <s v="Standard"/>
    <s v="medium"/>
    <s v="medium"/>
    <n v="478.16"/>
    <n v="298.72000000000003"/>
    <d v="1993-06-23T00:00:00"/>
  </r>
  <r>
    <n v="7502"/>
    <n v="50"/>
    <x v="275"/>
    <d v="2017-12-22T00:00:00"/>
    <b v="1"/>
    <s v="Approved"/>
    <s v="WeareA2B"/>
    <s v="Standard"/>
    <s v="medium"/>
    <s v="small"/>
    <n v="175.89"/>
    <n v="131.91999999999999"/>
    <d v="2003-02-16T00:00:00"/>
  </r>
  <r>
    <n v="7503"/>
    <n v="2"/>
    <x v="1182"/>
    <d v="2017-07-24T00:00:00"/>
    <b v="1"/>
    <s v="Approved"/>
    <s v="Solex"/>
    <s v="Standard"/>
    <s v="medium"/>
    <s v="medium"/>
    <n v="71.489999999999995"/>
    <n v="53.62"/>
    <d v="2012-12-02T00:00:00"/>
  </r>
  <r>
    <n v="7504"/>
    <n v="57"/>
    <x v="687"/>
    <d v="2017-09-12T00:00:00"/>
    <b v="0"/>
    <s v="Approved"/>
    <s v="WeareA2B"/>
    <s v="Touring"/>
    <s v="medium"/>
    <s v="large"/>
    <n v="1890.39"/>
    <n v="260.14"/>
    <d v="1991-01-21T00:00:00"/>
  </r>
  <r>
    <n v="7505"/>
    <n v="88"/>
    <x v="704"/>
    <d v="2017-08-25T00:00:00"/>
    <b v="0"/>
    <s v="Approved"/>
    <s v="Norco Bicycles"/>
    <s v="Standard"/>
    <s v="medium"/>
    <s v="medium"/>
    <n v="1198.46"/>
    <n v="381.1"/>
    <d v="1998-12-16T00:00:00"/>
  </r>
  <r>
    <n v="7506"/>
    <n v="0"/>
    <x v="564"/>
    <d v="2017-01-31T00:00:00"/>
    <b v="0"/>
    <s v="Approved"/>
    <s v="OHM Cycles"/>
    <s v="Standard"/>
    <s v="high"/>
    <s v="medium"/>
    <n v="227.88"/>
    <n v="136.72999999999999"/>
    <d v="2003-02-07T00:00:00"/>
  </r>
  <r>
    <n v="7507"/>
    <n v="4"/>
    <x v="3115"/>
    <d v="2017-08-22T00:00:00"/>
    <b v="0"/>
    <s v="Approved"/>
    <s v="Giant Bicycles"/>
    <s v="Standard"/>
    <s v="high"/>
    <s v="medium"/>
    <n v="1129.1300000000001"/>
    <n v="677.48"/>
    <d v="2007-08-04T00:00:00"/>
  </r>
  <r>
    <n v="7508"/>
    <n v="22"/>
    <x v="2389"/>
    <d v="2017-12-06T00:00:00"/>
    <b v="1"/>
    <s v="Approved"/>
    <s v="Solex"/>
    <s v="Standard"/>
    <s v="medium"/>
    <s v="medium"/>
    <n v="575.27"/>
    <n v="431.45"/>
    <d v="2010-05-05T00:00:00"/>
  </r>
  <r>
    <n v="7509"/>
    <n v="26"/>
    <x v="769"/>
    <d v="2017-12-14T00:00:00"/>
    <b v="1"/>
    <s v="Approved"/>
    <s v="WeareA2B"/>
    <s v="Standard"/>
    <s v="medium"/>
    <s v="medium"/>
    <n v="1992.93"/>
    <n v="762.63"/>
    <d v="2002-03-22T00:00:00"/>
  </r>
  <r>
    <n v="7510"/>
    <n v="50"/>
    <x v="3116"/>
    <d v="2017-04-30T00:00:00"/>
    <b v="1"/>
    <s v="Approved"/>
    <s v="WeareA2B"/>
    <s v="Standard"/>
    <s v="medium"/>
    <s v="small"/>
    <n v="175.89"/>
    <n v="131.91999999999999"/>
    <d v="2003-02-16T00:00:00"/>
  </r>
  <r>
    <n v="7511"/>
    <n v="82"/>
    <x v="180"/>
    <d v="2017-10-14T00:00:00"/>
    <b v="1"/>
    <s v="Approved"/>
    <s v="Norco Bicycles"/>
    <s v="Standard"/>
    <s v="high"/>
    <s v="medium"/>
    <n v="1148.6400000000001"/>
    <n v="689.18"/>
    <d v="2005-05-10T00:00:00"/>
  </r>
  <r>
    <n v="7512"/>
    <n v="43"/>
    <x v="1655"/>
    <d v="2017-04-15T00:00:00"/>
    <b v="1"/>
    <s v="Approved"/>
    <s v="Solex"/>
    <s v="Standard"/>
    <s v="medium"/>
    <s v="medium"/>
    <n v="1151.96"/>
    <n v="649.49"/>
    <d v="2012-06-04T00:00:00"/>
  </r>
  <r>
    <n v="7513"/>
    <n v="0"/>
    <x v="761"/>
    <d v="2017-09-05T00:00:00"/>
    <b v="0"/>
    <s v="Approved"/>
    <s v="Solex"/>
    <s v="Standard"/>
    <s v="medium"/>
    <s v="medium"/>
    <n v="441.49"/>
    <n v="84.99"/>
    <d v="2003-02-16T00:00:00"/>
  </r>
  <r>
    <n v="7514"/>
    <n v="51"/>
    <x v="1981"/>
    <d v="2017-02-25T00:00:00"/>
    <b v="0"/>
    <s v="Approved"/>
    <s v="OHM Cycles"/>
    <s v="Standard"/>
    <s v="high"/>
    <s v="medium"/>
    <n v="2005.66"/>
    <n v="1203.4000000000001"/>
    <d v="2001-11-25T00:00:00"/>
  </r>
  <r>
    <n v="7515"/>
    <n v="77"/>
    <x v="2033"/>
    <d v="2017-12-14T00:00:00"/>
    <b v="1"/>
    <s v="Approved"/>
    <s v="Norco Bicycles"/>
    <s v="Road"/>
    <s v="medium"/>
    <s v="large"/>
    <n v="1240.31"/>
    <n v="795.1"/>
    <d v="2011-01-10T00:00:00"/>
  </r>
  <r>
    <n v="7516"/>
    <n v="22"/>
    <x v="2495"/>
    <d v="2017-04-13T00:00:00"/>
    <b v="0"/>
    <s v="Approved"/>
    <s v="WeareA2B"/>
    <s v="Standard"/>
    <s v="medium"/>
    <s v="medium"/>
    <n v="60.34"/>
    <n v="45.26"/>
    <d v="1993-07-15T00:00:00"/>
  </r>
  <r>
    <n v="7517"/>
    <n v="76"/>
    <x v="1218"/>
    <d v="2017-03-05T00:00:00"/>
    <b v="1"/>
    <s v="Approved"/>
    <s v="WeareA2B"/>
    <s v="Standard"/>
    <s v="low"/>
    <s v="medium"/>
    <n v="642.30999999999995"/>
    <n v="513.85"/>
    <d v="2014-10-10T00:00:00"/>
  </r>
  <r>
    <n v="7518"/>
    <n v="65"/>
    <x v="788"/>
    <d v="2017-12-30T00:00:00"/>
    <b v="0"/>
    <s v="Approved"/>
    <s v="WeareA2B"/>
    <s v="Standard"/>
    <s v="medium"/>
    <s v="medium"/>
    <n v="1807.45"/>
    <n v="778.69"/>
    <d v="2015-05-21T00:00:00"/>
  </r>
  <r>
    <n v="7519"/>
    <n v="2"/>
    <x v="2293"/>
    <d v="2017-03-02T00:00:00"/>
    <b v="1"/>
    <s v="Approved"/>
    <s v="Solex"/>
    <s v="Standard"/>
    <s v="medium"/>
    <s v="medium"/>
    <n v="71.489999999999995"/>
    <n v="53.62"/>
    <d v="2012-09-15T00:00:00"/>
  </r>
  <r>
    <n v="7520"/>
    <n v="97"/>
    <x v="188"/>
    <d v="2017-08-03T00:00:00"/>
    <b v="0"/>
    <s v="Approved"/>
    <s v="OHM Cycles"/>
    <s v="Road"/>
    <s v="medium"/>
    <s v="medium"/>
    <n v="742.54"/>
    <n v="667.4"/>
    <d v="1991-11-07T00:00:00"/>
  </r>
  <r>
    <n v="7521"/>
    <n v="36"/>
    <x v="1217"/>
    <d v="2017-02-01T00:00:00"/>
    <b v="0"/>
    <s v="Approved"/>
    <s v="Solex"/>
    <s v="Standard"/>
    <s v="low"/>
    <s v="medium"/>
    <n v="945.04"/>
    <n v="507.58"/>
    <d v="1997-05-10T00:00:00"/>
  </r>
  <r>
    <n v="7522"/>
    <n v="72"/>
    <x v="2318"/>
    <d v="2017-06-08T00:00:00"/>
    <b v="1"/>
    <s v="Approved"/>
    <s v="OHM Cycles"/>
    <s v="Standard"/>
    <s v="medium"/>
    <s v="medium"/>
    <n v="912.52"/>
    <n v="141.4"/>
    <d v="2015-10-18T00:00:00"/>
  </r>
  <r>
    <n v="7523"/>
    <n v="9"/>
    <x v="1060"/>
    <d v="2017-05-06T00:00:00"/>
    <b v="0"/>
    <s v="Approved"/>
    <s v="OHM Cycles"/>
    <s v="Road"/>
    <s v="medium"/>
    <s v="medium"/>
    <n v="742.54"/>
    <n v="667.4"/>
    <d v="1991-11-07T00:00:00"/>
  </r>
  <r>
    <n v="7524"/>
    <n v="18"/>
    <x v="2082"/>
    <d v="2017-02-12T00:00:00"/>
    <b v="1"/>
    <s v="Approved"/>
    <s v="Solex"/>
    <s v="Standard"/>
    <s v="medium"/>
    <s v="medium"/>
    <n v="575.27"/>
    <n v="431.45"/>
    <d v="2013-03-12T00:00:00"/>
  </r>
  <r>
    <n v="7525"/>
    <n v="28"/>
    <x v="1100"/>
    <d v="2017-08-21T00:00:00"/>
    <b v="1"/>
    <s v="Approved"/>
    <s v="Norco Bicycles"/>
    <s v="Standard"/>
    <s v="medium"/>
    <s v="small"/>
    <n v="1216.1400000000001"/>
    <n v="1082.3599999999999"/>
    <d v="1991-08-05T00:00:00"/>
  </r>
  <r>
    <n v="7526"/>
    <n v="8"/>
    <x v="682"/>
    <d v="2017-04-06T00:00:00"/>
    <b v="1"/>
    <s v="Approved"/>
    <s v="Solex"/>
    <s v="Road"/>
    <s v="medium"/>
    <s v="small"/>
    <n v="1703.52"/>
    <n v="1516.13"/>
    <d v="2011-04-16T00:00:00"/>
  </r>
  <r>
    <n v="7527"/>
    <n v="94"/>
    <x v="3117"/>
    <d v="2017-01-28T00:00:00"/>
    <b v="0"/>
    <s v="Approved"/>
    <s v="Giant Bicycles"/>
    <s v="Standard"/>
    <s v="medium"/>
    <s v="large"/>
    <n v="1635.3"/>
    <n v="993.66"/>
    <d v="2013-06-09T00:00:00"/>
  </r>
  <r>
    <n v="7528"/>
    <n v="14"/>
    <x v="3118"/>
    <d v="2017-08-22T00:00:00"/>
    <b v="0"/>
    <s v="Approved"/>
    <s v="Trek Bicycles"/>
    <s v="Standard"/>
    <s v="medium"/>
    <s v="small"/>
    <n v="1386.84"/>
    <n v="1234.29"/>
    <d v="2003-08-05T00:00:00"/>
  </r>
  <r>
    <n v="7530"/>
    <n v="1"/>
    <x v="3119"/>
    <d v="2017-12-19T00:00:00"/>
    <b v="0"/>
    <s v="Approved"/>
    <s v="Giant Bicycles"/>
    <s v="Standard"/>
    <s v="medium"/>
    <s v="medium"/>
    <n v="1403.5"/>
    <n v="954.82"/>
    <d v="2012-12-02T00:00:00"/>
  </r>
  <r>
    <n v="7531"/>
    <n v="79"/>
    <x v="1959"/>
    <d v="2017-06-03T00:00:00"/>
    <b v="1"/>
    <s v="Approved"/>
    <s v="Solex"/>
    <s v="Touring"/>
    <s v="medium"/>
    <s v="large"/>
    <n v="2083.94"/>
    <n v="675.03"/>
    <d v="1998-12-16T00:00:00"/>
  </r>
  <r>
    <n v="7532"/>
    <n v="3"/>
    <x v="124"/>
    <d v="2017-01-22T00:00:00"/>
    <b v="1"/>
    <s v="Approved"/>
    <s v="Trek Bicycles"/>
    <s v="Standard"/>
    <s v="medium"/>
    <s v="large"/>
    <n v="2091.4699999999998"/>
    <n v="388.92"/>
    <d v="2014-03-03T00:00:00"/>
  </r>
  <r>
    <n v="7533"/>
    <n v="89"/>
    <x v="328"/>
    <d v="2017-01-29T00:00:00"/>
    <b v="0"/>
    <s v="Approved"/>
    <s v="Giant Bicycles"/>
    <s v="Standard"/>
    <s v="medium"/>
    <s v="large"/>
    <n v="1812.75"/>
    <n v="582.48"/>
    <d v="2010-06-07T00:00:00"/>
  </r>
  <r>
    <n v="7534"/>
    <n v="72"/>
    <x v="802"/>
    <d v="2017-09-10T00:00:00"/>
    <b v="1"/>
    <s v="Approved"/>
    <s v="Norco Bicycles"/>
    <s v="Standard"/>
    <s v="medium"/>
    <s v="medium"/>
    <n v="360.4"/>
    <n v="270.3"/>
    <d v="2016-12-06T00:00:00"/>
  </r>
  <r>
    <n v="7535"/>
    <n v="41"/>
    <x v="2629"/>
    <d v="2017-03-25T00:00:00"/>
    <b v="0"/>
    <s v="Approved"/>
    <s v="Norco Bicycles"/>
    <s v="Standard"/>
    <s v="low"/>
    <s v="medium"/>
    <n v="958.74"/>
    <n v="748.9"/>
    <d v="2009-03-08T00:00:00"/>
  </r>
  <r>
    <n v="7536"/>
    <n v="97"/>
    <x v="2001"/>
    <d v="2017-04-12T00:00:00"/>
    <b v="0"/>
    <s v="Approved"/>
    <s v="Solex"/>
    <s v="Standard"/>
    <s v="medium"/>
    <s v="large"/>
    <n v="202.62"/>
    <n v="151.96"/>
    <d v="2016-03-29T00:00:00"/>
  </r>
  <r>
    <n v="7537"/>
    <n v="58"/>
    <x v="209"/>
    <d v="2017-10-02T00:00:00"/>
    <b v="0"/>
    <s v="Approved"/>
    <s v="OHM Cycles"/>
    <s v="Standard"/>
    <s v="medium"/>
    <s v="medium"/>
    <n v="912.52"/>
    <n v="141.4"/>
    <d v="2015-10-18T00:00:00"/>
  </r>
  <r>
    <n v="7538"/>
    <n v="72"/>
    <x v="1317"/>
    <d v="2017-07-28T00:00:00"/>
    <b v="1"/>
    <s v="Approved"/>
    <s v="Norco Bicycles"/>
    <s v="Standard"/>
    <s v="medium"/>
    <s v="medium"/>
    <n v="360.4"/>
    <n v="270.3"/>
    <d v="2016-12-06T00:00:00"/>
  </r>
  <r>
    <n v="7539"/>
    <n v="0"/>
    <x v="1285"/>
    <d v="2017-07-17T00:00:00"/>
    <b v="0"/>
    <s v="Approved"/>
    <s v="WeareA2B"/>
    <s v="Standard"/>
    <s v="medium"/>
    <s v="medium"/>
    <n v="60.34"/>
    <n v="45.26"/>
    <d v="1993-07-15T00:00:00"/>
  </r>
  <r>
    <n v="7540"/>
    <n v="28"/>
    <x v="2418"/>
    <d v="2017-01-10T00:00:00"/>
    <b v="0"/>
    <s v="Approved"/>
    <s v="Solex"/>
    <s v="Road"/>
    <s v="medium"/>
    <s v="small"/>
    <n v="1703.52"/>
    <n v="1516.13"/>
    <d v="1994-09-09T00:00:00"/>
  </r>
  <r>
    <n v="7541"/>
    <n v="5"/>
    <x v="1822"/>
    <d v="2017-02-28T00:00:00"/>
    <b v="1"/>
    <s v="Approved"/>
    <s v="Trek Bicycles"/>
    <s v="Mountain"/>
    <s v="low"/>
    <s v="medium"/>
    <n v="574.64"/>
    <n v="459.71"/>
    <d v="2007-08-04T00:00:00"/>
  </r>
  <r>
    <n v="7542"/>
    <n v="12"/>
    <x v="1580"/>
    <d v="2017-11-29T00:00:00"/>
    <b v="0"/>
    <s v="Approved"/>
    <s v="WeareA2B"/>
    <s v="Standard"/>
    <s v="medium"/>
    <s v="medium"/>
    <n v="1231.1500000000001"/>
    <n v="161.6"/>
    <d v="2004-08-17T00:00:00"/>
  </r>
  <r>
    <n v="7543"/>
    <n v="33"/>
    <x v="1838"/>
    <d v="2017-08-31T00:00:00"/>
    <b v="1"/>
    <s v="Approved"/>
    <s v="Giant Bicycles"/>
    <s v="Standard"/>
    <s v="medium"/>
    <s v="small"/>
    <n v="1311.44"/>
    <n v="1167.18"/>
    <d v="2003-02-16T00:00:00"/>
  </r>
  <r>
    <n v="7544"/>
    <n v="91"/>
    <x v="2353"/>
    <d v="2017-02-07T00:00:00"/>
    <b v="0"/>
    <s v="Approved"/>
    <s v="Solex"/>
    <s v="Standard"/>
    <s v="medium"/>
    <s v="medium"/>
    <n v="100.35"/>
    <n v="75.260000000000005"/>
    <d v="1999-07-26T00:00:00"/>
  </r>
  <r>
    <n v="7545"/>
    <n v="32"/>
    <x v="2032"/>
    <d v="2017-05-22T00:00:00"/>
    <b v="0"/>
    <s v="Approved"/>
    <s v="Giant Bicycles"/>
    <s v="Standard"/>
    <s v="medium"/>
    <s v="medium"/>
    <n v="642.70000000000005"/>
    <n v="211.37"/>
    <d v="2002-03-22T00:00:00"/>
  </r>
  <r>
    <n v="7546"/>
    <n v="99"/>
    <x v="1243"/>
    <d v="2017-12-17T00:00:00"/>
    <b v="1"/>
    <s v="Approved"/>
    <s v="OHM Cycles"/>
    <s v="Standard"/>
    <s v="medium"/>
    <s v="medium"/>
    <n v="1227.3399999999999"/>
    <n v="770.89"/>
    <d v="1994-08-10T00:00:00"/>
  </r>
  <r>
    <n v="7547"/>
    <n v="23"/>
    <x v="1680"/>
    <d v="2017-12-30T00:00:00"/>
    <b v="1"/>
    <s v="Approved"/>
    <s v="Norco Bicycles"/>
    <s v="Mountain"/>
    <s v="low"/>
    <s v="small"/>
    <n v="688.63"/>
    <n v="612.88"/>
    <d v="1999-06-23T00:00:00"/>
  </r>
  <r>
    <n v="7548"/>
    <n v="46"/>
    <x v="1779"/>
    <d v="2017-10-09T00:00:00"/>
    <b v="1"/>
    <s v="Approved"/>
    <s v="Solex"/>
    <s v="Standard"/>
    <s v="low"/>
    <s v="medium"/>
    <n v="1289.8499999999999"/>
    <n v="74.510000000000005"/>
    <d v="2005-08-09T00:00:00"/>
  </r>
  <r>
    <n v="7549"/>
    <n v="17"/>
    <x v="3120"/>
    <d v="2017-01-10T00:00:00"/>
    <b v="0"/>
    <s v="Approved"/>
    <s v="Solex"/>
    <s v="Standard"/>
    <s v="high"/>
    <s v="medium"/>
    <n v="1024.6600000000001"/>
    <n v="614.79999999999995"/>
    <d v="2016-02-04T00:00:00"/>
  </r>
  <r>
    <n v="7550"/>
    <n v="79"/>
    <x v="1976"/>
    <d v="2017-06-14T00:00:00"/>
    <b v="0"/>
    <s v="Approved"/>
    <s v="Solex"/>
    <s v="Touring"/>
    <s v="medium"/>
    <s v="large"/>
    <n v="2083.94"/>
    <n v="675.03"/>
    <d v="2004-12-18T00:00:00"/>
  </r>
  <r>
    <n v="7551"/>
    <n v="7"/>
    <x v="449"/>
    <d v="2017-09-17T00:00:00"/>
    <b v="1"/>
    <s v="Approved"/>
    <s v="Trek Bicycles"/>
    <s v="Road"/>
    <s v="low"/>
    <s v="medium"/>
    <n v="980.37"/>
    <n v="234.43"/>
    <d v="2004-09-28T00:00:00"/>
  </r>
  <r>
    <n v="7552"/>
    <n v="89"/>
    <x v="3121"/>
    <d v="2017-10-12T00:00:00"/>
    <b v="0"/>
    <s v="Approved"/>
    <s v="WeareA2B"/>
    <s v="Touring"/>
    <s v="medium"/>
    <s v="large"/>
    <n v="1362.99"/>
    <n v="57.74"/>
    <d v="2016-03-29T00:00:00"/>
  </r>
  <r>
    <n v="7553"/>
    <n v="54"/>
    <x v="2019"/>
    <d v="2017-02-25T00:00:00"/>
    <b v="0"/>
    <s v="Approved"/>
    <s v="WeareA2B"/>
    <s v="Standard"/>
    <s v="medium"/>
    <s v="medium"/>
    <n v="1292.8399999999999"/>
    <n v="13.44"/>
    <d v="2009-04-12T00:00:00"/>
  </r>
  <r>
    <n v="7554"/>
    <n v="52"/>
    <x v="631"/>
    <d v="2017-12-22T00:00:00"/>
    <b v="1"/>
    <s v="Approved"/>
    <s v="Solex"/>
    <s v="Road"/>
    <s v="medium"/>
    <s v="large"/>
    <n v="1777.8"/>
    <n v="820.78"/>
    <d v="1991-11-10T00:00:00"/>
  </r>
  <r>
    <n v="7555"/>
    <n v="46"/>
    <x v="945"/>
    <d v="2017-10-10T00:00:00"/>
    <b v="0"/>
    <s v="Approved"/>
    <s v="Solex"/>
    <s v="Standard"/>
    <s v="low"/>
    <s v="medium"/>
    <n v="1289.8499999999999"/>
    <n v="74.510000000000005"/>
    <d v="2007-12-11T00:00:00"/>
  </r>
  <r>
    <n v="7556"/>
    <n v="47"/>
    <x v="2387"/>
    <d v="2017-10-28T00:00:00"/>
    <b v="0"/>
    <s v="Approved"/>
    <s v="Trek Bicycles"/>
    <s v="Road"/>
    <s v="low"/>
    <s v="small"/>
    <n v="1720.7"/>
    <n v="1531.42"/>
    <d v="2012-04-10T00:00:00"/>
  </r>
  <r>
    <n v="7557"/>
    <n v="8"/>
    <x v="2649"/>
    <d v="2017-07-17T00:00:00"/>
    <b v="0"/>
    <s v="Approved"/>
    <s v="Solex"/>
    <s v="Road"/>
    <s v="medium"/>
    <s v="small"/>
    <n v="1703.52"/>
    <n v="1516.13"/>
    <d v="2007-08-04T00:00:00"/>
  </r>
  <r>
    <n v="7558"/>
    <n v="87"/>
    <x v="669"/>
    <d v="2017-10-24T00:00:00"/>
    <b v="0"/>
    <s v="Approved"/>
    <s v="Giant Bicycles"/>
    <s v="Standard"/>
    <s v="high"/>
    <s v="medium"/>
    <n v="1179"/>
    <n v="707.4"/>
    <d v="2005-05-10T00:00:00"/>
  </r>
  <r>
    <n v="7559"/>
    <n v="2"/>
    <x v="1092"/>
    <d v="2017-07-15T00:00:00"/>
    <b v="0"/>
    <s v="Approved"/>
    <s v="Solex"/>
    <s v="Standard"/>
    <s v="medium"/>
    <s v="medium"/>
    <n v="71.489999999999995"/>
    <n v="53.62"/>
    <d v="2011-04-16T00:00:00"/>
  </r>
  <r>
    <n v="7560"/>
    <n v="44"/>
    <x v="1029"/>
    <d v="2017-01-05T00:00:00"/>
    <b v="1"/>
    <s v="Approved"/>
    <s v="WeareA2B"/>
    <s v="Standard"/>
    <s v="medium"/>
    <s v="medium"/>
    <n v="1769.64"/>
    <n v="108.76"/>
    <d v="2011-05-09T00:00:00"/>
  </r>
  <r>
    <n v="7561"/>
    <n v="82"/>
    <x v="2921"/>
    <d v="2017-02-27T00:00:00"/>
    <b v="1"/>
    <s v="Approved"/>
    <s v="Norco Bicycles"/>
    <s v="Standard"/>
    <s v="high"/>
    <s v="medium"/>
    <n v="1148.6400000000001"/>
    <n v="689.18"/>
    <d v="2015-08-10T00:00:00"/>
  </r>
  <r>
    <n v="7562"/>
    <n v="36"/>
    <x v="1410"/>
    <d v="2017-03-20T00:00:00"/>
    <b v="1"/>
    <s v="Approved"/>
    <s v="Solex"/>
    <s v="Standard"/>
    <s v="low"/>
    <s v="medium"/>
    <n v="1289.8499999999999"/>
    <n v="74.510000000000005"/>
    <d v="2009-04-12T00:00:00"/>
  </r>
  <r>
    <n v="7563"/>
    <n v="30"/>
    <x v="1495"/>
    <d v="2017-03-28T00:00:00"/>
    <b v="1"/>
    <s v="Approved"/>
    <s v="OHM Cycles"/>
    <s v="Standard"/>
    <s v="medium"/>
    <s v="medium"/>
    <n v="1227.3399999999999"/>
    <n v="770.89"/>
    <d v="1994-08-10T00:00:00"/>
  </r>
  <r>
    <n v="7564"/>
    <n v="89"/>
    <x v="111"/>
    <d v="2017-08-23T00:00:00"/>
    <b v="1"/>
    <s v="Approved"/>
    <s v="WeareA2B"/>
    <s v="Touring"/>
    <s v="medium"/>
    <s v="large"/>
    <n v="1362.99"/>
    <n v="57.74"/>
    <d v="2016-07-09T00:00:00"/>
  </r>
  <r>
    <n v="7565"/>
    <n v="65"/>
    <x v="2758"/>
    <d v="2017-09-24T00:00:00"/>
    <b v="1"/>
    <s v="Approved"/>
    <s v="WeareA2B"/>
    <s v="Standard"/>
    <s v="medium"/>
    <s v="medium"/>
    <n v="1807.45"/>
    <n v="778.69"/>
    <d v="1992-10-02T00:00:00"/>
  </r>
  <r>
    <n v="7566"/>
    <n v="100"/>
    <x v="156"/>
    <d v="2017-10-01T00:00:00"/>
    <b v="0"/>
    <s v="Approved"/>
    <s v="Norco Bicycles"/>
    <s v="Road"/>
    <s v="medium"/>
    <s v="medium"/>
    <n v="1036.5899999999999"/>
    <n v="206.35"/>
    <d v="1991-05-06T00:00:00"/>
  </r>
  <r>
    <n v="7567"/>
    <n v="73"/>
    <x v="2606"/>
    <d v="2017-04-26T00:00:00"/>
    <b v="0"/>
    <s v="Approved"/>
    <s v="Solex"/>
    <s v="Standard"/>
    <s v="medium"/>
    <s v="medium"/>
    <n v="1945.43"/>
    <n v="333.18"/>
    <d v="2002-08-31T00:00:00"/>
  </r>
  <r>
    <n v="7568"/>
    <n v="7"/>
    <x v="1338"/>
    <d v="2017-05-04T00:00:00"/>
    <b v="1"/>
    <s v="Approved"/>
    <s v="Trek Bicycles"/>
    <s v="Road"/>
    <s v="low"/>
    <s v="medium"/>
    <n v="980.37"/>
    <n v="234.43"/>
    <d v="2004-09-28T00:00:00"/>
  </r>
  <r>
    <n v="7569"/>
    <n v="28"/>
    <x v="679"/>
    <d v="2017-03-05T00:00:00"/>
    <b v="0"/>
    <s v="Approved"/>
    <s v="Norco Bicycles"/>
    <s v="Standard"/>
    <s v="medium"/>
    <s v="small"/>
    <n v="1216.1400000000001"/>
    <n v="1082.3599999999999"/>
    <d v="1991-08-05T00:00:00"/>
  </r>
  <r>
    <n v="7570"/>
    <n v="10"/>
    <x v="1252"/>
    <d v="2017-07-26T00:00:00"/>
    <b v="0"/>
    <s v="Approved"/>
    <s v="WeareA2B"/>
    <s v="Touring"/>
    <s v="medium"/>
    <s v="medium"/>
    <n v="1466.68"/>
    <n v="363.25"/>
    <d v="2003-08-05T00:00:00"/>
  </r>
  <r>
    <n v="7571"/>
    <n v="34"/>
    <x v="2368"/>
    <d v="2017-05-17T00:00:00"/>
    <b v="1"/>
    <s v="Approved"/>
    <s v="WeareA2B"/>
    <s v="Standard"/>
    <s v="medium"/>
    <s v="medium"/>
    <n v="1231.1500000000001"/>
    <n v="161.6"/>
    <d v="2004-08-17T00:00:00"/>
  </r>
  <r>
    <n v="7572"/>
    <n v="71"/>
    <x v="3056"/>
    <d v="2017-05-23T00:00:00"/>
    <b v="1"/>
    <s v="Approved"/>
    <s v="Solex"/>
    <s v="Standard"/>
    <s v="high"/>
    <s v="large"/>
    <n v="1842.92"/>
    <n v="1105.75"/>
    <d v="1995-10-24T00:00:00"/>
  </r>
  <r>
    <n v="7573"/>
    <n v="26"/>
    <x v="548"/>
    <d v="2017-06-21T00:00:00"/>
    <b v="0"/>
    <s v="Approved"/>
    <s v="WeareA2B"/>
    <s v="Standard"/>
    <s v="medium"/>
    <s v="medium"/>
    <n v="1992.93"/>
    <n v="762.63"/>
    <d v="1993-05-26T00:00:00"/>
  </r>
  <r>
    <n v="7574"/>
    <n v="2"/>
    <x v="2041"/>
    <d v="2017-11-03T00:00:00"/>
    <b v="1"/>
    <s v="Approved"/>
    <s v="Solex"/>
    <s v="Standard"/>
    <s v="medium"/>
    <s v="medium"/>
    <n v="71.489999999999995"/>
    <n v="53.62"/>
    <d v="2014-03-03T00:00:00"/>
  </r>
  <r>
    <n v="7575"/>
    <n v="40"/>
    <x v="2045"/>
    <d v="2017-01-05T00:00:00"/>
    <b v="1"/>
    <s v="Approved"/>
    <s v="Trek Bicycles"/>
    <s v="Road"/>
    <s v="medium"/>
    <s v="large"/>
    <n v="1894.19"/>
    <n v="598.76"/>
    <d v="2003-07-21T00:00:00"/>
  </r>
  <r>
    <n v="7576"/>
    <n v="2"/>
    <x v="156"/>
    <d v="2017-10-25T00:00:00"/>
    <b v="0"/>
    <s v="Approved"/>
    <s v="Solex"/>
    <s v="Standard"/>
    <s v="medium"/>
    <s v="medium"/>
    <n v="71.489999999999995"/>
    <n v="53.62"/>
    <d v="2012-12-02T00:00:00"/>
  </r>
  <r>
    <n v="7577"/>
    <n v="70"/>
    <x v="159"/>
    <d v="2017-10-23T00:00:00"/>
    <b v="0"/>
    <s v="Approved"/>
    <s v="Trek Bicycles"/>
    <s v="Standard"/>
    <s v="high"/>
    <s v="medium"/>
    <n v="495.72"/>
    <n v="297.43"/>
    <d v="2015-04-11T00:00:00"/>
  </r>
  <r>
    <n v="7578"/>
    <n v="81"/>
    <x v="2404"/>
    <d v="2017-03-15T00:00:00"/>
    <b v="0"/>
    <s v="Approved"/>
    <s v="Norco Bicycles"/>
    <s v="Standard"/>
    <s v="medium"/>
    <s v="small"/>
    <n v="586.45000000000005"/>
    <n v="521.94000000000005"/>
    <d v="2004-08-07T00:00:00"/>
  </r>
  <r>
    <n v="7579"/>
    <n v="77"/>
    <x v="2435"/>
    <d v="2017-10-23T00:00:00"/>
    <b v="1"/>
    <s v="Approved"/>
    <s v="WeareA2B"/>
    <s v="Standard"/>
    <s v="medium"/>
    <s v="medium"/>
    <n v="1769.64"/>
    <n v="108.76"/>
    <d v="2014-07-28T00:00:00"/>
  </r>
  <r>
    <n v="7580"/>
    <n v="22"/>
    <x v="2810"/>
    <d v="2017-09-06T00:00:00"/>
    <b v="0"/>
    <s v="Approved"/>
    <s v="Solex"/>
    <s v="Standard"/>
    <s v="medium"/>
    <s v="medium"/>
    <n v="575.27"/>
    <n v="431.45"/>
    <d v="1993-05-26T00:00:00"/>
  </r>
  <r>
    <n v="7581"/>
    <n v="24"/>
    <x v="3122"/>
    <d v="2017-06-12T00:00:00"/>
    <b v="0"/>
    <s v="Approved"/>
    <s v="Solex"/>
    <s v="Road"/>
    <s v="medium"/>
    <s v="large"/>
    <n v="1777.8"/>
    <n v="820.78"/>
    <d v="1991-11-10T00:00:00"/>
  </r>
  <r>
    <n v="7582"/>
    <n v="15"/>
    <x v="2525"/>
    <d v="2017-09-12T00:00:00"/>
    <b v="1"/>
    <s v="Approved"/>
    <s v="Norco Bicycles"/>
    <s v="Standard"/>
    <s v="low"/>
    <s v="medium"/>
    <n v="958.74"/>
    <n v="748.9"/>
    <d v="1993-10-02T00:00:00"/>
  </r>
  <r>
    <n v="7583"/>
    <n v="80"/>
    <x v="1618"/>
    <d v="2017-06-24T00:00:00"/>
    <b v="0"/>
    <s v="Approved"/>
    <s v="OHM Cycles"/>
    <s v="Touring"/>
    <s v="low"/>
    <s v="medium"/>
    <n v="1073.07"/>
    <n v="933.84"/>
    <d v="1997-01-25T00:00:00"/>
  </r>
  <r>
    <n v="7584"/>
    <n v="48"/>
    <x v="2148"/>
    <d v="2017-10-22T00:00:00"/>
    <b v="0"/>
    <s v="Approved"/>
    <s v="WeareA2B"/>
    <s v="Standard"/>
    <s v="medium"/>
    <s v="medium"/>
    <n v="1762.96"/>
    <n v="950.52"/>
    <d v="2009-04-12T00:00:00"/>
  </r>
  <r>
    <n v="7585"/>
    <n v="61"/>
    <x v="432"/>
    <d v="2017-12-27T00:00:00"/>
    <b v="1"/>
    <s v="Approved"/>
    <s v="Norco Bicycles"/>
    <s v="Standard"/>
    <s v="medium"/>
    <s v="small"/>
    <n v="586.45000000000005"/>
    <n v="521.94000000000005"/>
    <d v="1991-07-10T00:00:00"/>
  </r>
  <r>
    <n v="7586"/>
    <n v="61"/>
    <x v="113"/>
    <d v="2017-11-29T00:00:00"/>
    <b v="0"/>
    <s v="Approved"/>
    <s v="OHM Cycles"/>
    <s v="Standard"/>
    <s v="low"/>
    <s v="medium"/>
    <n v="71.16"/>
    <n v="56.93"/>
    <d v="2015-05-21T00:00:00"/>
  </r>
  <r>
    <n v="7587"/>
    <n v="99"/>
    <x v="1300"/>
    <d v="2017-06-20T00:00:00"/>
    <b v="1"/>
    <s v="Approved"/>
    <s v="OHM Cycles"/>
    <s v="Standard"/>
    <s v="medium"/>
    <s v="medium"/>
    <n v="1227.3399999999999"/>
    <n v="770.89"/>
    <d v="1991-05-06T00:00:00"/>
  </r>
  <r>
    <n v="7588"/>
    <n v="34"/>
    <x v="971"/>
    <d v="2017-02-24T00:00:00"/>
    <b v="0"/>
    <s v="Approved"/>
    <s v="Norco Bicycles"/>
    <s v="Road"/>
    <s v="high"/>
    <s v="large"/>
    <n v="774.53"/>
    <n v="464.72"/>
    <d v="2012-06-04T00:00:00"/>
  </r>
  <r>
    <n v="7589"/>
    <n v="14"/>
    <x v="2805"/>
    <d v="2017-05-21T00:00:00"/>
    <b v="0"/>
    <s v="Approved"/>
    <s v="Trek Bicycles"/>
    <s v="Standard"/>
    <s v="medium"/>
    <s v="small"/>
    <n v="1386.84"/>
    <n v="1234.29"/>
    <d v="2003-08-05T00:00:00"/>
  </r>
  <r>
    <n v="7590"/>
    <n v="87"/>
    <x v="1917"/>
    <d v="2017-02-15T00:00:00"/>
    <b v="1"/>
    <s v="Approved"/>
    <s v="OHM Cycles"/>
    <s v="Standard"/>
    <s v="medium"/>
    <s v="medium"/>
    <n v="1636.9"/>
    <n v="44.71"/>
    <d v="2010-08-20T00:00:00"/>
  </r>
  <r>
    <n v="7591"/>
    <n v="37"/>
    <x v="2890"/>
    <d v="2017-03-25T00:00:00"/>
    <b v="0"/>
    <s v="Approved"/>
    <s v="OHM Cycles"/>
    <s v="Standard"/>
    <s v="low"/>
    <s v="medium"/>
    <n v="1793.43"/>
    <n v="248.82"/>
    <d v="1999-07-20T00:00:00"/>
  </r>
  <r>
    <n v="7592"/>
    <n v="12"/>
    <x v="375"/>
    <d v="2017-04-25T00:00:00"/>
    <b v="1"/>
    <s v="Approved"/>
    <s v="WeareA2B"/>
    <s v="Standard"/>
    <s v="medium"/>
    <s v="medium"/>
    <n v="1231.1500000000001"/>
    <n v="161.6"/>
    <d v="1993-07-20T00:00:00"/>
  </r>
  <r>
    <n v="7593"/>
    <n v="34"/>
    <x v="544"/>
    <d v="2017-08-01T00:00:00"/>
    <b v="0"/>
    <s v="Approved"/>
    <s v="WeareA2B"/>
    <s v="Standard"/>
    <s v="medium"/>
    <s v="medium"/>
    <n v="1231.1500000000001"/>
    <n v="161.6"/>
    <d v="2009-03-08T00:00:00"/>
  </r>
  <r>
    <n v="7594"/>
    <n v="70"/>
    <x v="2208"/>
    <d v="2017-08-23T00:00:00"/>
    <b v="0"/>
    <s v="Approved"/>
    <s v="Trek Bicycles"/>
    <s v="Standard"/>
    <s v="high"/>
    <s v="medium"/>
    <n v="495.72"/>
    <n v="297.43"/>
    <d v="2015-04-11T00:00:00"/>
  </r>
  <r>
    <n v="7595"/>
    <n v="42"/>
    <x v="1353"/>
    <d v="2017-04-20T00:00:00"/>
    <b v="1"/>
    <s v="Approved"/>
    <s v="OHM Cycles"/>
    <s v="Road"/>
    <s v="medium"/>
    <s v="small"/>
    <n v="1810"/>
    <n v="1610.9"/>
    <d v="1997-08-25T00:00:00"/>
  </r>
  <r>
    <n v="7596"/>
    <n v="76"/>
    <x v="3123"/>
    <d v="2017-06-29T00:00:00"/>
    <b v="0"/>
    <s v="Approved"/>
    <s v="WeareA2B"/>
    <s v="Road"/>
    <s v="low"/>
    <s v="small"/>
    <n v="1172.78"/>
    <n v="1043.77"/>
    <d v="2002-10-10T00:00:00"/>
  </r>
  <r>
    <n v="7597"/>
    <n v="52"/>
    <x v="2084"/>
    <d v="2017-06-18T00:00:00"/>
    <b v="1"/>
    <s v="Approved"/>
    <s v="Solex"/>
    <s v="Road"/>
    <s v="medium"/>
    <s v="large"/>
    <n v="1777.8"/>
    <n v="820.78"/>
    <d v="2016-12-06T00:00:00"/>
  </r>
  <r>
    <n v="7598"/>
    <n v="3"/>
    <x v="376"/>
    <d v="2017-06-09T00:00:00"/>
    <b v="1"/>
    <s v="Approved"/>
    <s v="Trek Bicycles"/>
    <s v="Standard"/>
    <s v="medium"/>
    <s v="large"/>
    <n v="2091.4699999999998"/>
    <n v="388.92"/>
    <d v="1999-12-04T00:00:00"/>
  </r>
  <r>
    <n v="7599"/>
    <n v="57"/>
    <x v="2057"/>
    <d v="2017-08-02T00:00:00"/>
    <b v="1"/>
    <s v="Approved"/>
    <s v="WeareA2B"/>
    <s v="Touring"/>
    <s v="medium"/>
    <s v="large"/>
    <n v="1890.39"/>
    <n v="260.14"/>
    <d v="1991-01-21T00:00:00"/>
  </r>
  <r>
    <n v="7600"/>
    <n v="35"/>
    <x v="83"/>
    <d v="2017-10-12T00:00:00"/>
    <b v="1"/>
    <s v="Cancelled"/>
    <s v="Trek Bicycles"/>
    <s v="Standard"/>
    <s v="low"/>
    <s v="medium"/>
    <n v="1057.51"/>
    <n v="154.4"/>
    <d v="1994-07-12T00:00:00"/>
  </r>
  <r>
    <n v="7601"/>
    <n v="76"/>
    <x v="3124"/>
    <d v="2017-12-06T00:00:00"/>
    <b v="0"/>
    <s v="Approved"/>
    <s v="WeareA2B"/>
    <s v="Standard"/>
    <s v="low"/>
    <s v="medium"/>
    <n v="642.30999999999995"/>
    <n v="513.85"/>
    <d v="2014-10-10T00:00:00"/>
  </r>
  <r>
    <n v="7602"/>
    <n v="32"/>
    <x v="2074"/>
    <d v="2017-05-25T00:00:00"/>
    <b v="1"/>
    <s v="Approved"/>
    <s v="Giant Bicycles"/>
    <s v="Standard"/>
    <s v="medium"/>
    <s v="medium"/>
    <n v="642.70000000000005"/>
    <n v="211.37"/>
    <d v="2002-03-22T00:00:00"/>
  </r>
  <r>
    <n v="7603"/>
    <n v="35"/>
    <x v="2552"/>
    <d v="2017-02-26T00:00:00"/>
    <b v="1"/>
    <s v="Approved"/>
    <s v="Trek Bicycles"/>
    <s v="Standard"/>
    <s v="low"/>
    <s v="medium"/>
    <n v="1057.51"/>
    <n v="154.4"/>
    <d v="1999-12-04T00:00:00"/>
  </r>
  <r>
    <n v="7604"/>
    <n v="1"/>
    <x v="866"/>
    <d v="2017-11-26T00:00:00"/>
    <b v="1"/>
    <s v="Approved"/>
    <s v="Giant Bicycles"/>
    <s v="Standard"/>
    <s v="medium"/>
    <s v="medium"/>
    <n v="1403.5"/>
    <n v="954.82"/>
    <d v="2016-11-14T00:00:00"/>
  </r>
  <r>
    <n v="7605"/>
    <n v="36"/>
    <x v="1225"/>
    <d v="2017-03-09T00:00:00"/>
    <b v="0"/>
    <s v="Approved"/>
    <s v="Solex"/>
    <s v="Standard"/>
    <s v="low"/>
    <s v="medium"/>
    <n v="1289.8499999999999"/>
    <n v="74.510000000000005"/>
    <d v="2007-12-11T00:00:00"/>
  </r>
  <r>
    <n v="7606"/>
    <n v="15"/>
    <x v="997"/>
    <d v="2017-11-02T00:00:00"/>
    <b v="0"/>
    <s v="Approved"/>
    <s v="Norco Bicycles"/>
    <s v="Standard"/>
    <s v="low"/>
    <s v="medium"/>
    <n v="958.74"/>
    <n v="748.9"/>
    <d v="2009-03-08T00:00:00"/>
  </r>
  <r>
    <n v="7607"/>
    <n v="4"/>
    <x v="2444"/>
    <d v="2017-08-25T00:00:00"/>
    <b v="0"/>
    <s v="Approved"/>
    <s v="Giant Bicycles"/>
    <s v="Standard"/>
    <s v="high"/>
    <s v="medium"/>
    <n v="1129.1300000000001"/>
    <n v="677.48"/>
    <d v="2011-04-16T00:00:00"/>
  </r>
  <r>
    <n v="7608"/>
    <n v="66"/>
    <x v="2481"/>
    <d v="2017-01-15T00:00:00"/>
    <b v="0"/>
    <s v="Approved"/>
    <s v="Giant Bicycles"/>
    <s v="Road"/>
    <s v="low"/>
    <s v="small"/>
    <n v="590.26"/>
    <n v="525.33000000000004"/>
    <d v="2010-11-05T00:00:00"/>
  </r>
  <r>
    <n v="7609"/>
    <n v="0"/>
    <x v="3125"/>
    <d v="2017-03-16T00:00:00"/>
    <b v="1"/>
    <s v="Approved"/>
    <s v="Norco Bicycles"/>
    <s v="Standard"/>
    <s v="medium"/>
    <s v="medium"/>
    <n v="360.4"/>
    <n v="270.3"/>
    <d v="2002-08-31T00:00:00"/>
  </r>
  <r>
    <n v="7611"/>
    <n v="83"/>
    <x v="2630"/>
    <d v="2017-07-08T00:00:00"/>
    <b v="1"/>
    <s v="Approved"/>
    <s v="Solex"/>
    <s v="Touring"/>
    <s v="medium"/>
    <s v="large"/>
    <n v="2083.94"/>
    <n v="675.03"/>
    <d v="1999-07-26T00:00:00"/>
  </r>
  <r>
    <n v="7612"/>
    <n v="96"/>
    <x v="1636"/>
    <d v="2017-10-09T00:00:00"/>
    <b v="1"/>
    <s v="Approved"/>
    <s v="WeareA2B"/>
    <s v="Road"/>
    <s v="low"/>
    <s v="small"/>
    <n v="1172.78"/>
    <n v="1043.77"/>
    <d v="1991-05-06T00:00:00"/>
  </r>
  <r>
    <n v="7613"/>
    <n v="45"/>
    <x v="483"/>
    <d v="2017-06-02T00:00:00"/>
    <b v="0"/>
    <s v="Approved"/>
    <s v="Solex"/>
    <s v="Standard"/>
    <s v="medium"/>
    <s v="medium"/>
    <n v="441.49"/>
    <n v="84.99"/>
    <d v="1993-04-12T00:00:00"/>
  </r>
  <r>
    <n v="7614"/>
    <n v="7"/>
    <x v="3126"/>
    <d v="2017-08-09T00:00:00"/>
    <b v="1"/>
    <s v="Approved"/>
    <s v="Giant Bicycles"/>
    <s v="Standard"/>
    <s v="medium"/>
    <s v="small"/>
    <n v="1311.44"/>
    <n v="1167.18"/>
    <d v="1992-10-11T00:00:00"/>
  </r>
  <r>
    <n v="7615"/>
    <n v="98"/>
    <x v="3109"/>
    <d v="2017-06-05T00:00:00"/>
    <b v="1"/>
    <s v="Approved"/>
    <s v="Trek Bicycles"/>
    <s v="Standard"/>
    <s v="high"/>
    <s v="medium"/>
    <n v="358.39"/>
    <n v="215.03"/>
    <d v="2004-01-16T00:00:00"/>
  </r>
  <r>
    <n v="7616"/>
    <n v="49"/>
    <x v="2977"/>
    <d v="2017-06-24T00:00:00"/>
    <b v="0"/>
    <s v="Approved"/>
    <s v="Trek Bicycles"/>
    <s v="Road"/>
    <s v="medium"/>
    <s v="medium"/>
    <n v="533.51"/>
    <n v="400.13"/>
    <d v="2012-06-04T00:00:00"/>
  </r>
  <r>
    <n v="7617"/>
    <n v="75"/>
    <x v="1055"/>
    <d v="2017-12-08T00:00:00"/>
    <b v="0"/>
    <s v="Approved"/>
    <s v="Giant Bicycles"/>
    <s v="Touring"/>
    <s v="medium"/>
    <s v="large"/>
    <n v="1873.97"/>
    <n v="863.95"/>
    <d v="2010-08-20T00:00:00"/>
  </r>
  <r>
    <n v="7618"/>
    <n v="42"/>
    <x v="3127"/>
    <d v="2017-09-15T00:00:00"/>
    <b v="1"/>
    <s v="Approved"/>
    <s v="OHM Cycles"/>
    <s v="Road"/>
    <s v="medium"/>
    <s v="small"/>
    <n v="1810"/>
    <n v="1610.9"/>
    <d v="1993-04-12T00:00:00"/>
  </r>
  <r>
    <n v="7619"/>
    <n v="67"/>
    <x v="787"/>
    <d v="2017-09-01T00:00:00"/>
    <b v="0"/>
    <s v="Approved"/>
    <s v="Norco Bicycles"/>
    <s v="Road"/>
    <s v="medium"/>
    <s v="medium"/>
    <n v="544.04999999999995"/>
    <n v="376.84"/>
    <d v="1995-10-24T00:00:00"/>
  </r>
  <r>
    <n v="7620"/>
    <n v="29"/>
    <x v="2327"/>
    <d v="2017-08-12T00:00:00"/>
    <b v="0"/>
    <s v="Approved"/>
    <s v="Norco Bicycles"/>
    <s v="Road"/>
    <s v="medium"/>
    <s v="medium"/>
    <n v="543.39"/>
    <n v="407.54"/>
    <d v="2016-11-22T00:00:00"/>
  </r>
  <r>
    <n v="7621"/>
    <n v="14"/>
    <x v="3085"/>
    <d v="2017-07-11T00:00:00"/>
    <b v="1"/>
    <s v="Approved"/>
    <s v="Trek Bicycles"/>
    <s v="Standard"/>
    <s v="medium"/>
    <s v="small"/>
    <n v="1386.84"/>
    <n v="1234.29"/>
    <d v="2003-08-05T00:00:00"/>
  </r>
  <r>
    <n v="7622"/>
    <n v="3"/>
    <x v="240"/>
    <d v="2017-06-21T00:00:00"/>
    <b v="0"/>
    <s v="Approved"/>
    <s v="Trek Bicycles"/>
    <s v="Standard"/>
    <s v="medium"/>
    <s v="large"/>
    <n v="2091.4699999999998"/>
    <n v="388.92"/>
    <d v="2012-09-15T00:00:00"/>
  </r>
  <r>
    <n v="7623"/>
    <n v="46"/>
    <x v="45"/>
    <d v="2017-01-01T00:00:00"/>
    <b v="0"/>
    <s v="Approved"/>
    <s v="OHM Cycles"/>
    <s v="Standard"/>
    <s v="low"/>
    <s v="medium"/>
    <n v="1793.43"/>
    <n v="248.82"/>
    <d v="1999-07-20T00:00:00"/>
  </r>
  <r>
    <n v="7624"/>
    <n v="41"/>
    <x v="327"/>
    <d v="2017-12-12T00:00:00"/>
    <b v="0"/>
    <s v="Approved"/>
    <s v="Solex"/>
    <s v="Road"/>
    <s v="medium"/>
    <s v="medium"/>
    <n v="416.98"/>
    <n v="312.74"/>
    <d v="1993-04-12T00:00:00"/>
  </r>
  <r>
    <n v="7625"/>
    <n v="76"/>
    <x v="677"/>
    <d v="2017-08-26T00:00:00"/>
    <b v="0"/>
    <s v="Approved"/>
    <s v="WeareA2B"/>
    <s v="Standard"/>
    <s v="low"/>
    <s v="medium"/>
    <n v="642.30999999999995"/>
    <n v="513.85"/>
    <d v="2004-12-18T00:00:00"/>
  </r>
  <r>
    <n v="7626"/>
    <n v="0"/>
    <x v="3059"/>
    <d v="2017-10-12T00:00:00"/>
    <b v="0"/>
    <s v="Approved"/>
    <s v="Trek Bicycles"/>
    <s v="Standard"/>
    <s v="high"/>
    <s v="medium"/>
    <n v="495.72"/>
    <n v="297.43"/>
    <d v="2015-04-11T00:00:00"/>
  </r>
  <r>
    <n v="7627"/>
    <n v="0"/>
    <x v="2325"/>
    <d v="2017-11-03T00:00:00"/>
    <b v="0"/>
    <s v="Approved"/>
    <s v="Trek Bicycles"/>
    <s v="Standard"/>
    <s v="high"/>
    <s v="medium"/>
    <n v="495.72"/>
    <n v="297.43"/>
    <d v="2000-05-22T00:00:00"/>
  </r>
  <r>
    <n v="7628"/>
    <n v="12"/>
    <x v="666"/>
    <d v="2017-02-13T00:00:00"/>
    <b v="1"/>
    <s v="Approved"/>
    <s v="WeareA2B"/>
    <s v="Standard"/>
    <s v="medium"/>
    <s v="medium"/>
    <n v="1231.1500000000001"/>
    <n v="161.6"/>
    <d v="2004-08-17T00:00:00"/>
  </r>
  <r>
    <n v="7629"/>
    <n v="54"/>
    <x v="1190"/>
    <d v="2017-04-24T00:00:00"/>
    <b v="0"/>
    <s v="Approved"/>
    <s v="WeareA2B"/>
    <s v="Standard"/>
    <s v="medium"/>
    <s v="medium"/>
    <n v="1807.45"/>
    <n v="778.69"/>
    <d v="2015-04-11T00:00:00"/>
  </r>
  <r>
    <n v="7630"/>
    <n v="31"/>
    <x v="406"/>
    <d v="2017-10-15T00:00:00"/>
    <b v="0"/>
    <s v="Approved"/>
    <s v="Giant Bicycles"/>
    <s v="Standard"/>
    <s v="medium"/>
    <s v="medium"/>
    <n v="230.91"/>
    <n v="173.18"/>
    <d v="2006-11-10T00:00:00"/>
  </r>
  <r>
    <n v="7631"/>
    <n v="41"/>
    <x v="1959"/>
    <d v="2017-04-19T00:00:00"/>
    <b v="1"/>
    <s v="Approved"/>
    <s v="Norco Bicycles"/>
    <s v="Standard"/>
    <s v="low"/>
    <s v="medium"/>
    <n v="958.74"/>
    <n v="748.9"/>
    <d v="1996-11-09T00:00:00"/>
  </r>
  <r>
    <n v="7632"/>
    <n v="38"/>
    <x v="1518"/>
    <d v="2017-03-03T00:00:00"/>
    <b v="0"/>
    <s v="Approved"/>
    <s v="Solex"/>
    <s v="Standard"/>
    <s v="medium"/>
    <s v="medium"/>
    <n v="1577.53"/>
    <n v="826.51"/>
    <d v="2008-03-19T00:00:00"/>
  </r>
  <r>
    <n v="7633"/>
    <n v="70"/>
    <x v="144"/>
    <d v="2017-08-06T00:00:00"/>
    <b v="1"/>
    <s v="Approved"/>
    <s v="Trek Bicycles"/>
    <s v="Standard"/>
    <s v="high"/>
    <s v="medium"/>
    <n v="495.72"/>
    <n v="297.43"/>
    <d v="2011-01-10T00:00:00"/>
  </r>
  <r>
    <n v="7634"/>
    <n v="0"/>
    <x v="504"/>
    <d v="2017-03-09T00:00:00"/>
    <b v="0"/>
    <s v="Approved"/>
    <s v="Solex"/>
    <s v="Standard"/>
    <s v="medium"/>
    <s v="medium"/>
    <n v="441.49"/>
    <n v="84.99"/>
    <d v="1993-04-12T00:00:00"/>
  </r>
  <r>
    <n v="7635"/>
    <n v="25"/>
    <x v="3128"/>
    <d v="2017-06-04T00:00:00"/>
    <b v="0"/>
    <s v="Approved"/>
    <s v="Giant Bicycles"/>
    <s v="Road"/>
    <s v="medium"/>
    <s v="medium"/>
    <n v="1538.99"/>
    <n v="829.65"/>
    <d v="2002-03-22T00:00:00"/>
  </r>
  <r>
    <n v="7636"/>
    <n v="34"/>
    <x v="2264"/>
    <d v="2017-07-13T00:00:00"/>
    <b v="1"/>
    <s v="Approved"/>
    <s v="Norco Bicycles"/>
    <s v="Road"/>
    <s v="high"/>
    <s v="large"/>
    <n v="774.53"/>
    <n v="464.72"/>
    <d v="2012-06-04T00:00:00"/>
  </r>
  <r>
    <n v="7637"/>
    <n v="40"/>
    <x v="3026"/>
    <d v="2017-11-23T00:00:00"/>
    <b v="0"/>
    <s v="Approved"/>
    <s v="OHM Cycles"/>
    <s v="Standard"/>
    <s v="high"/>
    <s v="medium"/>
    <n v="1458.17"/>
    <n v="874.9"/>
    <d v="1993-04-12T00:00:00"/>
  </r>
  <r>
    <n v="7638"/>
    <n v="72"/>
    <x v="2998"/>
    <d v="2017-09-27T00:00:00"/>
    <b v="0"/>
    <s v="Approved"/>
    <s v="OHM Cycles"/>
    <s v="Standard"/>
    <s v="medium"/>
    <s v="medium"/>
    <n v="912.52"/>
    <n v="141.4"/>
    <d v="2015-10-18T00:00:00"/>
  </r>
  <r>
    <n v="7639"/>
    <n v="13"/>
    <x v="720"/>
    <d v="2017-03-25T00:00:00"/>
    <b v="0"/>
    <s v="Approved"/>
    <s v="Solex"/>
    <s v="Standard"/>
    <s v="medium"/>
    <s v="medium"/>
    <n v="1163.8900000000001"/>
    <n v="589.27"/>
    <d v="2013-03-12T00:00:00"/>
  </r>
  <r>
    <n v="7640"/>
    <n v="58"/>
    <x v="579"/>
    <d v="2017-02-13T00:00:00"/>
    <b v="1"/>
    <s v="Approved"/>
    <s v="OHM Cycles"/>
    <s v="Standard"/>
    <s v="medium"/>
    <s v="medium"/>
    <n v="912.52"/>
    <n v="141.4"/>
    <d v="2015-10-18T00:00:00"/>
  </r>
  <r>
    <n v="7641"/>
    <n v="55"/>
    <x v="1078"/>
    <d v="2017-07-20T00:00:00"/>
    <b v="1"/>
    <s v="Approved"/>
    <s v="Trek Bicycles"/>
    <s v="Road"/>
    <s v="medium"/>
    <s v="large"/>
    <n v="1894.19"/>
    <n v="598.76"/>
    <d v="2003-07-21T00:00:00"/>
  </r>
  <r>
    <n v="7642"/>
    <n v="56"/>
    <x v="909"/>
    <d v="2017-02-06T00:00:00"/>
    <b v="0"/>
    <s v="Approved"/>
    <s v="Norco Bicycles"/>
    <s v="Mountain"/>
    <s v="low"/>
    <s v="small"/>
    <n v="688.63"/>
    <n v="612.88"/>
    <d v="1993-10-02T00:00:00"/>
  </r>
  <r>
    <n v="7643"/>
    <n v="3"/>
    <x v="2266"/>
    <d v="2017-01-11T00:00:00"/>
    <b v="0"/>
    <s v="Approved"/>
    <s v="Trek Bicycles"/>
    <s v="Standard"/>
    <s v="medium"/>
    <s v="large"/>
    <n v="2091.4699999999998"/>
    <n v="388.92"/>
    <d v="1991-11-07T00:00:00"/>
  </r>
  <r>
    <n v="7644"/>
    <n v="25"/>
    <x v="1726"/>
    <d v="2017-09-05T00:00:00"/>
    <b v="0"/>
    <s v="Approved"/>
    <s v="Giant Bicycles"/>
    <s v="Road"/>
    <s v="medium"/>
    <s v="medium"/>
    <n v="1538.99"/>
    <n v="829.65"/>
    <d v="1992-10-11T00:00:00"/>
  </r>
  <r>
    <n v="7645"/>
    <n v="65"/>
    <x v="2538"/>
    <d v="2017-02-13T00:00:00"/>
    <b v="0"/>
    <s v="Approved"/>
    <s v="WeareA2B"/>
    <s v="Standard"/>
    <s v="medium"/>
    <s v="medium"/>
    <n v="1807.45"/>
    <n v="778.69"/>
    <d v="1995-10-24T00:00:00"/>
  </r>
  <r>
    <n v="7646"/>
    <n v="53"/>
    <x v="3129"/>
    <d v="2017-06-03T00:00:00"/>
    <b v="1"/>
    <s v="Approved"/>
    <s v="OHM Cycles"/>
    <s v="Standard"/>
    <s v="medium"/>
    <s v="medium"/>
    <n v="795.34"/>
    <n v="101.58"/>
    <d v="1997-02-09T00:00:00"/>
  </r>
  <r>
    <n v="7647"/>
    <n v="24"/>
    <x v="3130"/>
    <d v="2017-01-08T00:00:00"/>
    <b v="1"/>
    <s v="Approved"/>
    <s v="Solex"/>
    <s v="Road"/>
    <s v="medium"/>
    <s v="large"/>
    <n v="1777.8"/>
    <n v="820.78"/>
    <d v="2005-10-22T00:00:00"/>
  </r>
  <r>
    <n v="7648"/>
    <n v="66"/>
    <x v="3089"/>
    <d v="2017-05-05T00:00:00"/>
    <b v="0"/>
    <s v="Approved"/>
    <s v="Solex"/>
    <s v="Standard"/>
    <s v="medium"/>
    <s v="medium"/>
    <n v="1163.8900000000001"/>
    <n v="589.27"/>
    <d v="2016-07-09T00:00:00"/>
  </r>
  <r>
    <n v="7649"/>
    <n v="86"/>
    <x v="2040"/>
    <d v="2017-03-21T00:00:00"/>
    <b v="0"/>
    <s v="Approved"/>
    <s v="OHM Cycles"/>
    <s v="Standard"/>
    <s v="medium"/>
    <s v="medium"/>
    <n v="235.63"/>
    <n v="125.07"/>
    <d v="2004-08-07T00:00:00"/>
  </r>
  <r>
    <n v="7650"/>
    <n v="48"/>
    <x v="729"/>
    <d v="2017-12-02T00:00:00"/>
    <b v="0"/>
    <s v="Approved"/>
    <s v="WeareA2B"/>
    <s v="Standard"/>
    <s v="medium"/>
    <s v="medium"/>
    <n v="1762.96"/>
    <n v="950.52"/>
    <d v="2014-07-28T00:00:00"/>
  </r>
  <r>
    <n v="7651"/>
    <n v="20"/>
    <x v="2372"/>
    <d v="2017-08-01T00:00:00"/>
    <b v="1"/>
    <s v="Approved"/>
    <s v="Trek Bicycles"/>
    <s v="Standard"/>
    <s v="medium"/>
    <s v="small"/>
    <n v="1775.81"/>
    <n v="1580.47"/>
    <d v="1991-08-05T00:00:00"/>
  </r>
  <r>
    <n v="7652"/>
    <n v="0"/>
    <x v="673"/>
    <d v="2017-03-23T00:00:00"/>
    <b v="1"/>
    <s v="Approved"/>
    <s v="Norco Bicycles"/>
    <s v="Standard"/>
    <s v="medium"/>
    <s v="medium"/>
    <n v="360.4"/>
    <n v="270.3"/>
    <d v="2016-12-06T00:00:00"/>
  </r>
  <r>
    <n v="7653"/>
    <n v="17"/>
    <x v="1169"/>
    <d v="2017-06-29T00:00:00"/>
    <b v="1"/>
    <s v="Approved"/>
    <s v="Solex"/>
    <s v="Standard"/>
    <s v="high"/>
    <s v="medium"/>
    <n v="1024.6600000000001"/>
    <n v="614.79999999999995"/>
    <d v="2010-11-05T00:00:00"/>
  </r>
  <r>
    <n v="7654"/>
    <n v="67"/>
    <x v="1590"/>
    <d v="2017-01-19T00:00:00"/>
    <b v="0"/>
    <s v="Approved"/>
    <s v="Norco Bicycles"/>
    <s v="Road"/>
    <s v="medium"/>
    <s v="medium"/>
    <n v="544.04999999999995"/>
    <n v="376.84"/>
    <d v="2005-10-22T00:00:00"/>
  </r>
  <r>
    <n v="7655"/>
    <n v="22"/>
    <x v="1037"/>
    <d v="2017-04-29T00:00:00"/>
    <b v="1"/>
    <s v="Approved"/>
    <s v="WeareA2B"/>
    <s v="Standard"/>
    <s v="medium"/>
    <s v="medium"/>
    <n v="60.34"/>
    <n v="45.26"/>
    <d v="2016-11-22T00:00:00"/>
  </r>
  <r>
    <n v="7656"/>
    <n v="55"/>
    <x v="1378"/>
    <d v="2017-11-17T00:00:00"/>
    <b v="1"/>
    <s v="Approved"/>
    <s v="Trek Bicycles"/>
    <s v="Road"/>
    <s v="medium"/>
    <s v="large"/>
    <n v="1894.19"/>
    <n v="598.76"/>
    <d v="2015-10-18T00:00:00"/>
  </r>
  <r>
    <n v="7657"/>
    <n v="34"/>
    <x v="702"/>
    <d v="2017-09-12T00:00:00"/>
    <b v="1"/>
    <s v="Approved"/>
    <s v="Norco Bicycles"/>
    <s v="Road"/>
    <s v="high"/>
    <s v="large"/>
    <n v="774.53"/>
    <n v="464.72"/>
    <d v="2012-06-04T00:00:00"/>
  </r>
  <r>
    <n v="7658"/>
    <n v="96"/>
    <x v="919"/>
    <d v="2017-08-30T00:00:00"/>
    <b v="1"/>
    <s v="Approved"/>
    <s v="Giant Bicycles"/>
    <s v="Standard"/>
    <s v="medium"/>
    <s v="large"/>
    <n v="1635.3"/>
    <n v="993.66"/>
    <d v="2002-10-10T00:00:00"/>
  </r>
  <r>
    <n v="7659"/>
    <n v="11"/>
    <x v="1410"/>
    <d v="2017-06-17T00:00:00"/>
    <b v="1"/>
    <s v="Approved"/>
    <s v="Trek Bicycles"/>
    <s v="Standard"/>
    <s v="medium"/>
    <s v="small"/>
    <n v="1775.81"/>
    <n v="1580.47"/>
    <d v="1991-08-05T00:00:00"/>
  </r>
  <r>
    <n v="7660"/>
    <n v="89"/>
    <x v="2751"/>
    <d v="2017-08-07T00:00:00"/>
    <b v="0"/>
    <s v="Approved"/>
    <s v="WeareA2B"/>
    <s v="Touring"/>
    <s v="medium"/>
    <s v="large"/>
    <n v="1362.99"/>
    <n v="57.74"/>
    <d v="1993-04-20T00:00:00"/>
  </r>
  <r>
    <n v="7661"/>
    <n v="13"/>
    <x v="2986"/>
    <d v="2017-05-05T00:00:00"/>
    <b v="1"/>
    <s v="Approved"/>
    <s v="Solex"/>
    <s v="Standard"/>
    <s v="medium"/>
    <s v="medium"/>
    <n v="1163.8900000000001"/>
    <n v="589.27"/>
    <d v="2016-07-09T00:00:00"/>
  </r>
  <r>
    <n v="7662"/>
    <n v="15"/>
    <x v="2546"/>
    <d v="2017-05-06T00:00:00"/>
    <b v="1"/>
    <s v="Approved"/>
    <s v="Norco Bicycles"/>
    <s v="Standard"/>
    <s v="low"/>
    <s v="medium"/>
    <n v="958.74"/>
    <n v="748.9"/>
    <d v="2010-05-05T00:00:00"/>
  </r>
  <r>
    <n v="7663"/>
    <n v="10"/>
    <x v="3131"/>
    <d v="2017-02-27T00:00:00"/>
    <b v="1"/>
    <s v="Approved"/>
    <s v="WeareA2B"/>
    <s v="Touring"/>
    <s v="medium"/>
    <s v="medium"/>
    <n v="1466.68"/>
    <n v="363.25"/>
    <d v="2014-03-03T00:00:00"/>
  </r>
  <r>
    <n v="7664"/>
    <n v="90"/>
    <x v="2279"/>
    <d v="2017-03-02T00:00:00"/>
    <b v="0"/>
    <s v="Approved"/>
    <s v="Solex"/>
    <s v="Standard"/>
    <s v="low"/>
    <s v="medium"/>
    <n v="945.04"/>
    <n v="507.58"/>
    <d v="1995-12-19T00:00:00"/>
  </r>
  <r>
    <n v="7665"/>
    <n v="75"/>
    <x v="475"/>
    <d v="2017-06-11T00:00:00"/>
    <b v="1"/>
    <s v="Approved"/>
    <s v="Giant Bicycles"/>
    <s v="Touring"/>
    <s v="medium"/>
    <s v="large"/>
    <n v="1873.97"/>
    <n v="863.95"/>
    <d v="2011-01-10T00:00:00"/>
  </r>
  <r>
    <n v="7666"/>
    <n v="50"/>
    <x v="1882"/>
    <d v="2017-09-12T00:00:00"/>
    <b v="1"/>
    <s v="Approved"/>
    <s v="WeareA2B"/>
    <s v="Standard"/>
    <s v="medium"/>
    <s v="small"/>
    <n v="175.89"/>
    <n v="131.91999999999999"/>
    <d v="2003-02-16T00:00:00"/>
  </r>
  <r>
    <n v="7667"/>
    <n v="72"/>
    <x v="23"/>
    <d v="2017-12-16T00:00:00"/>
    <b v="0"/>
    <s v="Approved"/>
    <s v="OHM Cycles"/>
    <s v="Standard"/>
    <s v="medium"/>
    <s v="medium"/>
    <n v="912.52"/>
    <n v="141.4"/>
    <d v="2015-10-18T00:00:00"/>
  </r>
  <r>
    <n v="7668"/>
    <n v="34"/>
    <x v="1938"/>
    <d v="2017-03-21T00:00:00"/>
    <b v="1"/>
    <s v="Approved"/>
    <s v="Norco Bicycles"/>
    <s v="Road"/>
    <s v="high"/>
    <s v="large"/>
    <n v="774.53"/>
    <n v="464.72"/>
    <d v="1994-07-12T00:00:00"/>
  </r>
  <r>
    <n v="7669"/>
    <n v="59"/>
    <x v="3132"/>
    <d v="2017-02-08T00:00:00"/>
    <b v="0"/>
    <s v="Approved"/>
    <s v="WeareA2B"/>
    <s v="Standard"/>
    <s v="medium"/>
    <s v="small"/>
    <n v="1415.01"/>
    <n v="1259.3599999999999"/>
    <d v="1998-12-16T00:00:00"/>
  </r>
  <r>
    <n v="7670"/>
    <n v="31"/>
    <x v="1862"/>
    <d v="2017-12-28T00:00:00"/>
    <b v="1"/>
    <s v="Approved"/>
    <s v="Giant Bicycles"/>
    <s v="Standard"/>
    <s v="medium"/>
    <s v="medium"/>
    <n v="230.91"/>
    <n v="173.18"/>
    <d v="2006-11-10T00:00:00"/>
  </r>
  <r>
    <n v="7671"/>
    <n v="95"/>
    <x v="2387"/>
    <d v="2017-06-04T00:00:00"/>
    <b v="1"/>
    <s v="Approved"/>
    <s v="Giant Bicycles"/>
    <s v="Standard"/>
    <s v="medium"/>
    <s v="large"/>
    <n v="569.55999999999995"/>
    <n v="528.42999999999995"/>
    <d v="1994-08-10T00:00:00"/>
  </r>
  <r>
    <n v="7672"/>
    <n v="58"/>
    <x v="989"/>
    <d v="2017-05-08T00:00:00"/>
    <b v="0"/>
    <s v="Approved"/>
    <s v="OHM Cycles"/>
    <s v="Standard"/>
    <s v="medium"/>
    <s v="medium"/>
    <n v="912.52"/>
    <n v="141.4"/>
    <d v="2015-10-18T00:00:00"/>
  </r>
  <r>
    <n v="7673"/>
    <n v="72"/>
    <x v="1187"/>
    <d v="2017-04-29T00:00:00"/>
    <b v="0"/>
    <s v="Approved"/>
    <s v="Norco Bicycles"/>
    <s v="Standard"/>
    <s v="medium"/>
    <s v="medium"/>
    <n v="360.4"/>
    <n v="270.3"/>
    <d v="2006-05-22T00:00:00"/>
  </r>
  <r>
    <n v="7674"/>
    <n v="80"/>
    <x v="2285"/>
    <d v="2017-04-02T00:00:00"/>
    <b v="1"/>
    <s v="Approved"/>
    <s v="OHM Cycles"/>
    <s v="Touring"/>
    <s v="low"/>
    <s v="medium"/>
    <n v="1073.07"/>
    <n v="933.84"/>
    <d v="1997-08-25T00:00:00"/>
  </r>
  <r>
    <n v="7675"/>
    <n v="19"/>
    <x v="1731"/>
    <d v="2017-11-20T00:00:00"/>
    <b v="0"/>
    <s v="Approved"/>
    <s v="OHM Cycles"/>
    <s v="Road"/>
    <s v="high"/>
    <s v="large"/>
    <n v="12.01"/>
    <n v="7.21"/>
    <d v="2009-03-08T00:00:00"/>
  </r>
  <r>
    <n v="7677"/>
    <n v="0"/>
    <x v="2764"/>
    <d v="2017-10-13T00:00:00"/>
    <b v="1"/>
    <s v="Approved"/>
    <s v="WeareA2B"/>
    <s v="Standard"/>
    <s v="medium"/>
    <s v="small"/>
    <n v="175.89"/>
    <n v="131.91999999999999"/>
    <d v="2003-02-16T00:00:00"/>
  </r>
  <r>
    <n v="7678"/>
    <n v="91"/>
    <x v="1677"/>
    <d v="2017-11-06T00:00:00"/>
    <b v="0"/>
    <s v="Approved"/>
    <s v="Solex"/>
    <s v="Standard"/>
    <s v="medium"/>
    <s v="medium"/>
    <n v="100.35"/>
    <n v="75.260000000000005"/>
    <d v="1999-07-26T00:00:00"/>
  </r>
  <r>
    <n v="7679"/>
    <n v="72"/>
    <x v="216"/>
    <d v="2017-11-14T00:00:00"/>
    <b v="0"/>
    <s v="Approved"/>
    <s v="Norco Bicycles"/>
    <s v="Standard"/>
    <s v="medium"/>
    <s v="medium"/>
    <n v="360.4"/>
    <n v="270.3"/>
    <d v="2016-12-06T00:00:00"/>
  </r>
  <r>
    <n v="7680"/>
    <n v="54"/>
    <x v="3133"/>
    <d v="2017-05-09T00:00:00"/>
    <b v="0"/>
    <s v="Approved"/>
    <s v="WeareA2B"/>
    <s v="Standard"/>
    <s v="medium"/>
    <s v="medium"/>
    <n v="1292.8399999999999"/>
    <n v="13.44"/>
    <d v="2015-06-17T00:00:00"/>
  </r>
  <r>
    <n v="7681"/>
    <n v="46"/>
    <x v="2058"/>
    <d v="2017-11-09T00:00:00"/>
    <b v="1"/>
    <s v="Approved"/>
    <s v="Solex"/>
    <s v="Standard"/>
    <s v="low"/>
    <s v="medium"/>
    <n v="1289.8499999999999"/>
    <n v="74.510000000000005"/>
    <d v="2007-12-11T00:00:00"/>
  </r>
  <r>
    <n v="7682"/>
    <n v="3"/>
    <x v="1199"/>
    <d v="2017-11-11T00:00:00"/>
    <b v="0"/>
    <s v="Approved"/>
    <s v="Trek Bicycles"/>
    <s v="Standard"/>
    <s v="medium"/>
    <s v="large"/>
    <n v="2091.4699999999998"/>
    <n v="388.92"/>
    <d v="2011-08-24T00:00:00"/>
  </r>
  <r>
    <n v="7683"/>
    <n v="16"/>
    <x v="401"/>
    <d v="2017-04-27T00:00:00"/>
    <b v="0"/>
    <s v="Approved"/>
    <s v="Norco Bicycles"/>
    <s v="Standard"/>
    <s v="high"/>
    <s v="small"/>
    <n v="1661.92"/>
    <n v="1479.11"/>
    <d v="2013-03-12T00:00:00"/>
  </r>
  <r>
    <n v="7684"/>
    <n v="29"/>
    <x v="2706"/>
    <d v="2017-05-03T00:00:00"/>
    <b v="1"/>
    <s v="Approved"/>
    <s v="Norco Bicycles"/>
    <s v="Road"/>
    <s v="medium"/>
    <s v="medium"/>
    <n v="543.39"/>
    <n v="407.54"/>
    <d v="2016-11-22T00:00:00"/>
  </r>
  <r>
    <n v="7685"/>
    <n v="98"/>
    <x v="2741"/>
    <d v="2017-11-16T00:00:00"/>
    <b v="0"/>
    <s v="Approved"/>
    <s v="Trek Bicycles"/>
    <s v="Standard"/>
    <s v="high"/>
    <s v="medium"/>
    <n v="358.39"/>
    <n v="215.03"/>
    <d v="2004-01-16T00:00:00"/>
  </r>
  <r>
    <n v="7686"/>
    <n v="82"/>
    <x v="2437"/>
    <d v="2017-07-07T00:00:00"/>
    <b v="1"/>
    <s v="Approved"/>
    <s v="Norco Bicycles"/>
    <s v="Standard"/>
    <s v="high"/>
    <s v="medium"/>
    <n v="1148.6400000000001"/>
    <n v="689.18"/>
    <d v="2015-08-10T00:00:00"/>
  </r>
  <r>
    <n v="7687"/>
    <n v="33"/>
    <x v="2613"/>
    <d v="2017-10-12T00:00:00"/>
    <b v="1"/>
    <s v="Approved"/>
    <s v="Giant Bicycles"/>
    <s v="Standard"/>
    <s v="medium"/>
    <s v="small"/>
    <n v="1311.44"/>
    <n v="1167.18"/>
    <d v="2011-03-16T00:00:00"/>
  </r>
  <r>
    <n v="7688"/>
    <n v="83"/>
    <x v="2082"/>
    <d v="2017-07-08T00:00:00"/>
    <b v="1"/>
    <s v="Approved"/>
    <s v="Solex"/>
    <s v="Touring"/>
    <s v="medium"/>
    <s v="large"/>
    <n v="2083.94"/>
    <n v="675.03"/>
    <d v="2013-09-16T00:00:00"/>
  </r>
  <r>
    <n v="7689"/>
    <n v="17"/>
    <x v="2690"/>
    <d v="2017-05-17T00:00:00"/>
    <b v="1"/>
    <s v="Approved"/>
    <s v="WeareA2B"/>
    <s v="Touring"/>
    <s v="medium"/>
    <s v="large"/>
    <n v="1362.99"/>
    <n v="57.74"/>
    <d v="1993-04-20T00:00:00"/>
  </r>
  <r>
    <n v="7690"/>
    <n v="59"/>
    <x v="1311"/>
    <d v="2017-12-06T00:00:00"/>
    <b v="0"/>
    <s v="Approved"/>
    <s v="Solex"/>
    <s v="Standard"/>
    <s v="medium"/>
    <s v="large"/>
    <n v="1061.56"/>
    <n v="733.58"/>
    <d v="1993-07-20T00:00:00"/>
  </r>
  <r>
    <n v="7691"/>
    <n v="65"/>
    <x v="596"/>
    <d v="2017-10-12T00:00:00"/>
    <b v="0"/>
    <s v="Approved"/>
    <s v="WeareA2B"/>
    <s v="Standard"/>
    <s v="medium"/>
    <s v="medium"/>
    <n v="1807.45"/>
    <n v="778.69"/>
    <d v="2015-05-21T00:00:00"/>
  </r>
  <r>
    <n v="7692"/>
    <n v="39"/>
    <x v="1644"/>
    <d v="2017-12-14T00:00:00"/>
    <b v="0"/>
    <s v="Approved"/>
    <s v="Giant Bicycles"/>
    <s v="Standard"/>
    <s v="medium"/>
    <s v="large"/>
    <n v="1812.75"/>
    <n v="582.48"/>
    <d v="2008-03-19T00:00:00"/>
  </r>
  <r>
    <n v="7693"/>
    <n v="0"/>
    <x v="673"/>
    <d v="2017-10-31T00:00:00"/>
    <b v="1"/>
    <s v="Approved"/>
    <s v="Norco Bicycles"/>
    <s v="Standard"/>
    <s v="low"/>
    <s v="medium"/>
    <n v="363.01"/>
    <n v="290.41000000000003"/>
    <d v="2005-05-10T00:00:00"/>
  </r>
  <r>
    <n v="7694"/>
    <n v="54"/>
    <x v="1195"/>
    <d v="2017-07-05T00:00:00"/>
    <b v="1"/>
    <s v="Approved"/>
    <s v="WeareA2B"/>
    <s v="Standard"/>
    <s v="medium"/>
    <s v="medium"/>
    <n v="1807.45"/>
    <n v="778.69"/>
    <d v="2010-08-20T00:00:00"/>
  </r>
  <r>
    <n v="7696"/>
    <n v="24"/>
    <x v="221"/>
    <d v="2017-03-25T00:00:00"/>
    <b v="1"/>
    <s v="Approved"/>
    <s v="Solex"/>
    <s v="Road"/>
    <s v="medium"/>
    <s v="large"/>
    <n v="1777.8"/>
    <n v="820.78"/>
    <d v="2002-03-22T00:00:00"/>
  </r>
  <r>
    <n v="7697"/>
    <n v="61"/>
    <x v="2389"/>
    <d v="2017-11-27T00:00:00"/>
    <b v="1"/>
    <s v="Approved"/>
    <s v="Norco Bicycles"/>
    <s v="Standard"/>
    <s v="medium"/>
    <s v="small"/>
    <n v="586.45000000000005"/>
    <n v="521.94000000000005"/>
    <d v="1998-12-16T00:00:00"/>
  </r>
  <r>
    <n v="7698"/>
    <n v="100"/>
    <x v="3134"/>
    <d v="2017-03-12T00:00:00"/>
    <b v="0"/>
    <s v="Approved"/>
    <s v="Norco Bicycles"/>
    <s v="Road"/>
    <s v="medium"/>
    <s v="medium"/>
    <n v="1036.5899999999999"/>
    <n v="206.35"/>
    <d v="1991-05-06T00:00:00"/>
  </r>
  <r>
    <n v="7699"/>
    <n v="40"/>
    <x v="1893"/>
    <d v="2017-12-11T00:00:00"/>
    <b v="0"/>
    <s v="Approved"/>
    <s v="OHM Cycles"/>
    <s v="Standard"/>
    <s v="high"/>
    <s v="medium"/>
    <n v="1458.17"/>
    <n v="874.9"/>
    <d v="2006-02-02T00:00:00"/>
  </r>
  <r>
    <n v="7700"/>
    <n v="85"/>
    <x v="347"/>
    <d v="2017-10-29T00:00:00"/>
    <b v="1"/>
    <s v="Approved"/>
    <s v="WeareA2B"/>
    <s v="Standard"/>
    <s v="medium"/>
    <s v="medium"/>
    <n v="1228.07"/>
    <n v="400.91"/>
    <d v="2011-01-10T00:00:00"/>
  </r>
  <r>
    <n v="7701"/>
    <n v="0"/>
    <x v="3135"/>
    <d v="2017-11-02T00:00:00"/>
    <b v="0"/>
    <s v="Approved"/>
    <s v="Giant Bicycles"/>
    <s v="Standard"/>
    <s v="medium"/>
    <s v="large"/>
    <n v="569.55999999999995"/>
    <n v="528.42999999999995"/>
    <d v="2003-09-10T00:00:00"/>
  </r>
  <r>
    <n v="7702"/>
    <n v="0"/>
    <x v="2108"/>
    <d v="2017-10-30T00:00:00"/>
    <b v="1"/>
    <s v="Approved"/>
    <s v="Trek Bicycles"/>
    <s v="Standard"/>
    <s v="medium"/>
    <s v="medium"/>
    <n v="499.53"/>
    <n v="388.72"/>
    <d v="2016-11-22T00:00:00"/>
  </r>
  <r>
    <n v="7703"/>
    <n v="100"/>
    <x v="365"/>
    <d v="2017-04-06T00:00:00"/>
    <b v="1"/>
    <s v="Approved"/>
    <s v="Trek Bicycles"/>
    <s v="Standard"/>
    <s v="medium"/>
    <s v="small"/>
    <n v="1386.84"/>
    <n v="1234.29"/>
    <d v="1993-07-15T00:00:00"/>
  </r>
  <r>
    <n v="7704"/>
    <n v="24"/>
    <x v="2617"/>
    <d v="2017-02-16T00:00:00"/>
    <b v="1"/>
    <s v="Approved"/>
    <s v="Solex"/>
    <s v="Road"/>
    <s v="medium"/>
    <s v="large"/>
    <n v="1777.8"/>
    <n v="820.78"/>
    <d v="2011-05-07T00:00:00"/>
  </r>
  <r>
    <n v="7705"/>
    <n v="1"/>
    <x v="887"/>
    <d v="2017-08-09T00:00:00"/>
    <b v="0"/>
    <s v="Approved"/>
    <s v="Giant Bicycles"/>
    <s v="Standard"/>
    <s v="medium"/>
    <s v="medium"/>
    <n v="1403.5"/>
    <n v="954.82"/>
    <d v="2012-09-15T00:00:00"/>
  </r>
  <r>
    <n v="7706"/>
    <n v="46"/>
    <x v="2909"/>
    <d v="2017-11-17T00:00:00"/>
    <b v="1"/>
    <s v="Approved"/>
    <s v="OHM Cycles"/>
    <s v="Standard"/>
    <s v="low"/>
    <s v="medium"/>
    <n v="1793.43"/>
    <n v="248.82"/>
    <d v="1999-07-20T00:00:00"/>
  </r>
  <r>
    <n v="7707"/>
    <n v="9"/>
    <x v="2923"/>
    <d v="2017-08-22T00:00:00"/>
    <b v="1"/>
    <s v="Approved"/>
    <s v="OHM Cycles"/>
    <s v="Road"/>
    <s v="medium"/>
    <s v="medium"/>
    <n v="742.54"/>
    <n v="667.4"/>
    <d v="1991-11-07T00:00:00"/>
  </r>
  <r>
    <n v="7708"/>
    <n v="67"/>
    <x v="1038"/>
    <d v="2017-02-15T00:00:00"/>
    <b v="0"/>
    <s v="Approved"/>
    <s v="Solex"/>
    <s v="Standard"/>
    <s v="medium"/>
    <s v="large"/>
    <n v="1071.23"/>
    <n v="380.74"/>
    <d v="1996-04-05T00:00:00"/>
  </r>
  <r>
    <n v="7709"/>
    <n v="2"/>
    <x v="285"/>
    <d v="2017-03-19T00:00:00"/>
    <b v="0"/>
    <s v="Approved"/>
    <s v="Solex"/>
    <s v="Standard"/>
    <s v="medium"/>
    <s v="medium"/>
    <n v="71.489999999999995"/>
    <n v="53.62"/>
    <d v="2012-09-15T00:00:00"/>
  </r>
  <r>
    <n v="7710"/>
    <n v="1"/>
    <x v="2155"/>
    <d v="2017-01-05T00:00:00"/>
    <b v="1"/>
    <s v="Approved"/>
    <s v="Giant Bicycles"/>
    <s v="Touring"/>
    <s v="medium"/>
    <s v="large"/>
    <n v="1873.97"/>
    <n v="863.95"/>
    <d v="2006-05-22T00:00:00"/>
  </r>
  <r>
    <n v="7711"/>
    <n v="63"/>
    <x v="904"/>
    <d v="2017-07-13T00:00:00"/>
    <b v="0"/>
    <s v="Approved"/>
    <s v="Solex"/>
    <s v="Standard"/>
    <s v="medium"/>
    <s v="medium"/>
    <n v="1483.2"/>
    <n v="99.59"/>
    <d v="1998-12-17T00:00:00"/>
  </r>
  <r>
    <n v="7712"/>
    <n v="0"/>
    <x v="419"/>
    <d v="2017-02-06T00:00:00"/>
    <b v="1"/>
    <s v="Approved"/>
    <s v="OHM Cycles"/>
    <s v="Standard"/>
    <s v="medium"/>
    <s v="medium"/>
    <n v="235.63"/>
    <n v="125.07"/>
    <d v="1997-08-25T00:00:00"/>
  </r>
  <r>
    <n v="7713"/>
    <n v="15"/>
    <x v="1575"/>
    <d v="2017-03-03T00:00:00"/>
    <b v="0"/>
    <s v="Approved"/>
    <s v="Norco Bicycles"/>
    <s v="Standard"/>
    <s v="low"/>
    <s v="medium"/>
    <n v="958.74"/>
    <n v="748.9"/>
    <d v="1993-10-02T00:00:00"/>
  </r>
  <r>
    <n v="7714"/>
    <n v="86"/>
    <x v="173"/>
    <d v="2017-06-27T00:00:00"/>
    <b v="1"/>
    <s v="Approved"/>
    <s v="OHM Cycles"/>
    <s v="Standard"/>
    <s v="medium"/>
    <s v="medium"/>
    <n v="235.63"/>
    <n v="125.07"/>
    <d v="2004-08-07T00:00:00"/>
  </r>
  <r>
    <n v="7715"/>
    <n v="95"/>
    <x v="1051"/>
    <d v="2017-05-08T00:00:00"/>
    <b v="0"/>
    <s v="Approved"/>
    <s v="OHM Cycles"/>
    <s v="Touring"/>
    <s v="low"/>
    <s v="medium"/>
    <n v="1073.07"/>
    <n v="933.84"/>
    <d v="1997-01-25T00:00:00"/>
  </r>
  <r>
    <n v="7716"/>
    <n v="73"/>
    <x v="1020"/>
    <d v="2017-01-23T00:00:00"/>
    <b v="1"/>
    <s v="Approved"/>
    <s v="Solex"/>
    <s v="Standard"/>
    <s v="medium"/>
    <s v="medium"/>
    <n v="1945.43"/>
    <n v="333.18"/>
    <d v="2002-08-31T00:00:00"/>
  </r>
  <r>
    <n v="7717"/>
    <n v="28"/>
    <x v="2962"/>
    <d v="2017-07-20T00:00:00"/>
    <b v="1"/>
    <s v="Approved"/>
    <s v="Solex"/>
    <s v="Road"/>
    <s v="medium"/>
    <s v="small"/>
    <n v="1703.52"/>
    <n v="1516.13"/>
    <d v="2007-08-04T00:00:00"/>
  </r>
  <r>
    <n v="7718"/>
    <n v="59"/>
    <x v="1238"/>
    <d v="2017-02-23T00:00:00"/>
    <b v="0"/>
    <s v="Approved"/>
    <s v="Solex"/>
    <s v="Standard"/>
    <s v="medium"/>
    <s v="large"/>
    <n v="1061.56"/>
    <n v="733.58"/>
    <d v="2005-10-22T00:00:00"/>
  </r>
  <r>
    <n v="7719"/>
    <n v="59"/>
    <x v="2620"/>
    <d v="2017-04-08T00:00:00"/>
    <b v="0"/>
    <s v="Approved"/>
    <s v="Solex"/>
    <s v="Standard"/>
    <s v="medium"/>
    <s v="large"/>
    <n v="1061.56"/>
    <n v="733.58"/>
    <d v="1993-07-20T00:00:00"/>
  </r>
  <r>
    <n v="7720"/>
    <n v="14"/>
    <x v="668"/>
    <d v="2017-12-12T00:00:00"/>
    <b v="1"/>
    <s v="Approved"/>
    <s v="Solex"/>
    <s v="Standard"/>
    <s v="high"/>
    <s v="large"/>
    <n v="1842.92"/>
    <n v="1105.75"/>
    <d v="1995-10-24T00:00:00"/>
  </r>
  <r>
    <n v="7721"/>
    <n v="19"/>
    <x v="2620"/>
    <d v="2017-08-18T00:00:00"/>
    <b v="1"/>
    <s v="Approved"/>
    <s v="OHM Cycles"/>
    <s v="Road"/>
    <s v="high"/>
    <s v="large"/>
    <n v="12.01"/>
    <n v="7.21"/>
    <d v="2009-03-08T00:00:00"/>
  </r>
  <r>
    <n v="7722"/>
    <n v="38"/>
    <x v="2981"/>
    <d v="2017-08-15T00:00:00"/>
    <b v="0"/>
    <s v="Approved"/>
    <s v="Trek Bicycles"/>
    <s v="Standard"/>
    <s v="medium"/>
    <s v="large"/>
    <n v="2091.4699999999998"/>
    <n v="388.92"/>
    <d v="2007-08-04T00:00:00"/>
  </r>
  <r>
    <n v="7723"/>
    <n v="0"/>
    <x v="256"/>
    <d v="2017-03-05T00:00:00"/>
    <b v="1"/>
    <s v="Approved"/>
    <s v="WeareA2B"/>
    <s v="Standard"/>
    <s v="medium"/>
    <s v="small"/>
    <n v="175.89"/>
    <n v="131.91999999999999"/>
    <d v="1997-02-09T00:00:00"/>
  </r>
  <r>
    <n v="7724"/>
    <n v="0"/>
    <x v="2034"/>
    <d v="2017-09-15T00:00:00"/>
    <b v="0"/>
    <s v="Approved"/>
    <s v="Solex"/>
    <s v="Standard"/>
    <s v="medium"/>
    <s v="medium"/>
    <n v="71.489999999999995"/>
    <n v="53.62"/>
    <d v="2011-08-29T00:00:00"/>
  </r>
  <r>
    <n v="7725"/>
    <n v="49"/>
    <x v="3136"/>
    <d v="2017-02-11T00:00:00"/>
    <b v="1"/>
    <s v="Approved"/>
    <s v="Trek Bicycles"/>
    <s v="Road"/>
    <s v="medium"/>
    <s v="medium"/>
    <n v="533.51"/>
    <n v="400.13"/>
    <d v="2012-06-04T00:00:00"/>
  </r>
  <r>
    <n v="7726"/>
    <n v="58"/>
    <x v="1186"/>
    <d v="2017-06-14T00:00:00"/>
    <b v="1"/>
    <s v="Approved"/>
    <s v="OHM Cycles"/>
    <s v="Standard"/>
    <s v="medium"/>
    <s v="medium"/>
    <n v="912.52"/>
    <n v="141.4"/>
    <d v="2015-10-18T00:00:00"/>
  </r>
  <r>
    <n v="7728"/>
    <n v="12"/>
    <x v="3137"/>
    <d v="2017-12-12T00:00:00"/>
    <b v="1"/>
    <s v="Approved"/>
    <s v="WeareA2B"/>
    <s v="Standard"/>
    <s v="medium"/>
    <s v="medium"/>
    <n v="1231.1500000000001"/>
    <n v="161.6"/>
    <d v="2010-05-05T00:00:00"/>
  </r>
  <r>
    <n v="7729"/>
    <n v="79"/>
    <x v="1682"/>
    <d v="2017-03-30T00:00:00"/>
    <b v="0"/>
    <s v="Approved"/>
    <s v="Norco Bicycles"/>
    <s v="Standard"/>
    <s v="medium"/>
    <s v="medium"/>
    <n v="1555.58"/>
    <n v="818.01"/>
    <d v="2015-08-02T00:00:00"/>
  </r>
  <r>
    <n v="7731"/>
    <n v="44"/>
    <x v="758"/>
    <d v="2017-02-02T00:00:00"/>
    <b v="0"/>
    <s v="Approved"/>
    <s v="WeareA2B"/>
    <s v="Standard"/>
    <s v="medium"/>
    <s v="medium"/>
    <n v="1769.64"/>
    <n v="108.76"/>
    <d v="2007-12-11T00:00:00"/>
  </r>
  <r>
    <n v="7732"/>
    <n v="0"/>
    <x v="2335"/>
    <d v="2017-02-03T00:00:00"/>
    <b v="1"/>
    <s v="Approved"/>
    <s v="Norco Bicycles"/>
    <s v="Standard"/>
    <s v="medium"/>
    <s v="medium"/>
    <n v="360.4"/>
    <n v="270.3"/>
    <d v="2016-12-06T00:00:00"/>
  </r>
  <r>
    <n v="7733"/>
    <n v="84"/>
    <x v="1948"/>
    <d v="2017-10-06T00:00:00"/>
    <b v="1"/>
    <s v="Approved"/>
    <s v="Trek Bicycles"/>
    <s v="Road"/>
    <s v="medium"/>
    <s v="medium"/>
    <n v="290.62"/>
    <n v="215.14"/>
    <d v="2004-12-18T00:00:00"/>
  </r>
  <r>
    <n v="7734"/>
    <n v="69"/>
    <x v="85"/>
    <d v="2017-03-15T00:00:00"/>
    <b v="1"/>
    <s v="Approved"/>
    <s v="Norco Bicycles"/>
    <s v="Road"/>
    <s v="medium"/>
    <s v="large"/>
    <n v="1240.31"/>
    <n v="795.1"/>
    <d v="1991-07-10T00:00:00"/>
  </r>
  <r>
    <n v="7736"/>
    <n v="23"/>
    <x v="2262"/>
    <d v="2017-10-23T00:00:00"/>
    <b v="0"/>
    <s v="Approved"/>
    <s v="Norco Bicycles"/>
    <s v="Mountain"/>
    <s v="low"/>
    <s v="small"/>
    <n v="688.63"/>
    <n v="612.88"/>
    <d v="1993-10-02T00:00:00"/>
  </r>
  <r>
    <n v="7737"/>
    <n v="49"/>
    <x v="1535"/>
    <d v="2017-05-01T00:00:00"/>
    <b v="0"/>
    <s v="Cancelled"/>
    <s v="Solex"/>
    <s v="Standard"/>
    <s v="medium"/>
    <s v="large"/>
    <n v="1061.56"/>
    <n v="733.58"/>
    <d v="2011-08-24T00:00:00"/>
  </r>
  <r>
    <n v="7738"/>
    <n v="0"/>
    <x v="2479"/>
    <d v="2017-08-11T00:00:00"/>
    <b v="1"/>
    <s v="Approved"/>
    <s v="Solex"/>
    <s v="Standard"/>
    <s v="medium"/>
    <s v="medium"/>
    <n v="100.35"/>
    <n v="75.260000000000005"/>
    <d v="1994-08-10T00:00:00"/>
  </r>
  <r>
    <n v="7739"/>
    <n v="50"/>
    <x v="3138"/>
    <d v="2017-03-14T00:00:00"/>
    <b v="0"/>
    <s v="Approved"/>
    <s v="WeareA2B"/>
    <s v="Standard"/>
    <s v="medium"/>
    <s v="small"/>
    <n v="175.89"/>
    <n v="131.91999999999999"/>
    <d v="2003-02-16T00:00:00"/>
  </r>
  <r>
    <n v="7740"/>
    <n v="18"/>
    <x v="1159"/>
    <d v="2017-04-18T00:00:00"/>
    <b v="1"/>
    <s v="Approved"/>
    <s v="Solex"/>
    <s v="Standard"/>
    <s v="medium"/>
    <s v="medium"/>
    <n v="575.27"/>
    <n v="431.45"/>
    <d v="2013-03-12T00:00:00"/>
  </r>
  <r>
    <n v="7741"/>
    <n v="90"/>
    <x v="1132"/>
    <d v="2017-07-17T00:00:00"/>
    <b v="1"/>
    <s v="Approved"/>
    <s v="Solex"/>
    <s v="Standard"/>
    <s v="low"/>
    <s v="medium"/>
    <n v="945.04"/>
    <n v="507.58"/>
    <d v="2011-03-16T00:00:00"/>
  </r>
  <r>
    <n v="7742"/>
    <n v="43"/>
    <x v="64"/>
    <d v="2017-12-29T00:00:00"/>
    <b v="0"/>
    <s v="Approved"/>
    <s v="Solex"/>
    <s v="Standard"/>
    <s v="medium"/>
    <s v="medium"/>
    <n v="1151.96"/>
    <n v="649.49"/>
    <d v="1993-04-12T00:00:00"/>
  </r>
  <r>
    <n v="7743"/>
    <n v="26"/>
    <x v="1544"/>
    <d v="2017-11-05T00:00:00"/>
    <b v="0"/>
    <s v="Approved"/>
    <s v="WeareA2B"/>
    <s v="Standard"/>
    <s v="medium"/>
    <s v="medium"/>
    <n v="1992.93"/>
    <n v="762.63"/>
    <d v="1993-05-26T00:00:00"/>
  </r>
  <r>
    <n v="7744"/>
    <n v="83"/>
    <x v="1327"/>
    <d v="2017-07-28T00:00:00"/>
    <b v="0"/>
    <s v="Approved"/>
    <s v="Solex"/>
    <s v="Touring"/>
    <s v="medium"/>
    <s v="large"/>
    <n v="2083.94"/>
    <n v="675.03"/>
    <d v="1999-07-26T00:00:00"/>
  </r>
  <r>
    <n v="7745"/>
    <n v="80"/>
    <x v="855"/>
    <d v="2017-01-07T00:00:00"/>
    <b v="0"/>
    <s v="Approved"/>
    <s v="Trek Bicycles"/>
    <s v="Standard"/>
    <s v="medium"/>
    <s v="large"/>
    <n v="1469.44"/>
    <n v="596.54999999999995"/>
    <d v="1992-10-02T00:00:00"/>
  </r>
  <r>
    <n v="7746"/>
    <n v="81"/>
    <x v="2696"/>
    <d v="2017-05-08T00:00:00"/>
    <b v="1"/>
    <s v="Approved"/>
    <s v="Norco Bicycles"/>
    <s v="Standard"/>
    <s v="medium"/>
    <s v="small"/>
    <n v="586.45000000000005"/>
    <n v="521.94000000000005"/>
    <d v="1993-04-20T00:00:00"/>
  </r>
  <r>
    <n v="7747"/>
    <n v="33"/>
    <x v="2490"/>
    <d v="2017-06-22T00:00:00"/>
    <b v="0"/>
    <s v="Approved"/>
    <s v="Giant Bicycles"/>
    <s v="Standard"/>
    <s v="medium"/>
    <s v="small"/>
    <n v="1311.44"/>
    <n v="1167.18"/>
    <d v="2003-03-18T00:00:00"/>
  </r>
  <r>
    <n v="7748"/>
    <n v="23"/>
    <x v="1113"/>
    <d v="2017-10-06T00:00:00"/>
    <b v="0"/>
    <s v="Approved"/>
    <s v="Norco Bicycles"/>
    <s v="Standard"/>
    <s v="medium"/>
    <s v="medium"/>
    <n v="1198.46"/>
    <n v="381.1"/>
    <d v="1998-12-16T00:00:00"/>
  </r>
  <r>
    <n v="7749"/>
    <n v="100"/>
    <x v="3139"/>
    <d v="2017-06-10T00:00:00"/>
    <b v="1"/>
    <s v="Approved"/>
    <s v="Trek Bicycles"/>
    <s v="Standard"/>
    <s v="medium"/>
    <s v="small"/>
    <n v="1386.84"/>
    <n v="1234.29"/>
    <d v="1996-11-09T00:00:00"/>
  </r>
  <r>
    <n v="7750"/>
    <n v="0"/>
    <x v="3140"/>
    <d v="2017-05-13T00:00:00"/>
    <b v="0"/>
    <s v="Approved"/>
    <s v="Norco Bicycles"/>
    <s v="Road"/>
    <s v="medium"/>
    <s v="medium"/>
    <n v="544.04999999999995"/>
    <n v="376.84"/>
    <d v="2005-10-22T00:00:00"/>
  </r>
  <r>
    <n v="7751"/>
    <n v="62"/>
    <x v="2499"/>
    <d v="2017-12-18T00:00:00"/>
    <b v="0"/>
    <s v="Approved"/>
    <s v="Solex"/>
    <s v="Standard"/>
    <s v="medium"/>
    <s v="medium"/>
    <n v="478.16"/>
    <n v="298.72000000000003"/>
    <d v="1993-06-23T00:00:00"/>
  </r>
  <r>
    <n v="7752"/>
    <n v="80"/>
    <x v="2784"/>
    <d v="2017-06-09T00:00:00"/>
    <b v="0"/>
    <s v="Approved"/>
    <s v="OHM Cycles"/>
    <s v="Touring"/>
    <s v="low"/>
    <s v="medium"/>
    <n v="1073.07"/>
    <n v="933.84"/>
    <d v="1997-01-25T00:00:00"/>
  </r>
  <r>
    <n v="7753"/>
    <n v="89"/>
    <x v="502"/>
    <d v="2017-03-16T00:00:00"/>
    <b v="0"/>
    <s v="Approved"/>
    <s v="Giant Bicycles"/>
    <s v="Standard"/>
    <s v="medium"/>
    <s v="large"/>
    <n v="1812.75"/>
    <n v="582.48"/>
    <d v="2010-06-07T00:00:00"/>
  </r>
  <r>
    <n v="7754"/>
    <n v="97"/>
    <x v="1277"/>
    <d v="2017-01-19T00:00:00"/>
    <b v="1"/>
    <s v="Approved"/>
    <s v="Solex"/>
    <s v="Standard"/>
    <s v="medium"/>
    <s v="large"/>
    <n v="202.62"/>
    <n v="151.96"/>
    <d v="1994-08-10T00:00:00"/>
  </r>
  <r>
    <n v="7755"/>
    <n v="52"/>
    <x v="1693"/>
    <d v="2017-10-05T00:00:00"/>
    <b v="0"/>
    <s v="Approved"/>
    <s v="OHM Cycles"/>
    <s v="Road"/>
    <s v="medium"/>
    <s v="medium"/>
    <n v="1280.28"/>
    <n v="829.51"/>
    <d v="1993-07-20T00:00:00"/>
  </r>
  <r>
    <n v="7756"/>
    <n v="28"/>
    <x v="2184"/>
    <d v="2017-07-28T00:00:00"/>
    <b v="1"/>
    <s v="Approved"/>
    <s v="Norco Bicycles"/>
    <s v="Standard"/>
    <s v="medium"/>
    <s v="small"/>
    <n v="1216.1400000000001"/>
    <n v="1082.3599999999999"/>
    <d v="1995-12-19T00:00:00"/>
  </r>
  <r>
    <n v="7757"/>
    <n v="1"/>
    <x v="1748"/>
    <d v="2017-08-09T00:00:00"/>
    <b v="1"/>
    <s v="Approved"/>
    <s v="Giant Bicycles"/>
    <s v="Standard"/>
    <s v="medium"/>
    <s v="medium"/>
    <n v="1403.5"/>
    <n v="954.82"/>
    <d v="2011-04-16T00:00:00"/>
  </r>
  <r>
    <n v="7758"/>
    <n v="8"/>
    <x v="1971"/>
    <d v="2017-02-03T00:00:00"/>
    <b v="0"/>
    <s v="Approved"/>
    <s v="Solex"/>
    <s v="Road"/>
    <s v="medium"/>
    <s v="small"/>
    <n v="1703.52"/>
    <n v="1516.13"/>
    <d v="2011-04-16T00:00:00"/>
  </r>
  <r>
    <n v="7759"/>
    <n v="25"/>
    <x v="1759"/>
    <d v="2017-12-28T00:00:00"/>
    <b v="1"/>
    <s v="Approved"/>
    <s v="Giant Bicycles"/>
    <s v="Road"/>
    <s v="medium"/>
    <s v="medium"/>
    <n v="1538.99"/>
    <n v="829.65"/>
    <d v="2016-02-04T00:00:00"/>
  </r>
  <r>
    <n v="7760"/>
    <n v="21"/>
    <x v="681"/>
    <d v="2017-12-02T00:00:00"/>
    <b v="0"/>
    <s v="Approved"/>
    <s v="Solex"/>
    <s v="Standard"/>
    <s v="medium"/>
    <s v="large"/>
    <n v="1071.23"/>
    <n v="380.74"/>
    <d v="1996-04-05T00:00:00"/>
  </r>
  <r>
    <n v="7761"/>
    <n v="67"/>
    <x v="1074"/>
    <d v="2017-06-06T00:00:00"/>
    <b v="0"/>
    <s v="Approved"/>
    <s v="Norco Bicycles"/>
    <s v="Road"/>
    <s v="medium"/>
    <s v="medium"/>
    <n v="544.04999999999995"/>
    <n v="376.84"/>
    <d v="2005-10-22T00:00:00"/>
  </r>
  <r>
    <n v="7762"/>
    <n v="33"/>
    <x v="3141"/>
    <d v="2017-11-26T00:00:00"/>
    <b v="1"/>
    <s v="Approved"/>
    <s v="Giant Bicycles"/>
    <s v="Standard"/>
    <s v="medium"/>
    <s v="small"/>
    <n v="1311.44"/>
    <n v="1167.18"/>
    <d v="1992-10-11T00:00:00"/>
  </r>
  <r>
    <n v="7763"/>
    <n v="14"/>
    <x v="714"/>
    <d v="2017-08-29T00:00:00"/>
    <b v="1"/>
    <s v="Approved"/>
    <s v="Trek Bicycles"/>
    <s v="Standard"/>
    <s v="medium"/>
    <s v="small"/>
    <n v="1386.84"/>
    <n v="1234.29"/>
    <d v="2003-08-05T00:00:00"/>
  </r>
  <r>
    <n v="7764"/>
    <n v="15"/>
    <x v="2398"/>
    <d v="2017-02-11T00:00:00"/>
    <b v="1"/>
    <s v="Approved"/>
    <s v="Norco Bicycles"/>
    <s v="Standard"/>
    <s v="low"/>
    <s v="medium"/>
    <n v="958.74"/>
    <n v="748.9"/>
    <d v="2005-12-07T00:00:00"/>
  </r>
  <r>
    <n v="7765"/>
    <n v="0"/>
    <x v="3142"/>
    <d v="2017-07-20T00:00:00"/>
    <b v="0"/>
    <s v="Approved"/>
    <s v="OHM Cycles"/>
    <s v="Standard"/>
    <s v="medium"/>
    <s v="medium"/>
    <n v="183.86"/>
    <n v="137.9"/>
    <d v="1998-12-17T00:00:00"/>
  </r>
  <r>
    <n v="7766"/>
    <n v="77"/>
    <x v="881"/>
    <d v="2017-01-20T00:00:00"/>
    <b v="1"/>
    <s v="Approved"/>
    <s v="Norco Bicycles"/>
    <s v="Road"/>
    <s v="medium"/>
    <s v="large"/>
    <n v="1240.31"/>
    <n v="795.1"/>
    <d v="2004-07-25T00:00:00"/>
  </r>
  <r>
    <n v="7767"/>
    <n v="13"/>
    <x v="597"/>
    <d v="2017-10-15T00:00:00"/>
    <b v="1"/>
    <s v="Approved"/>
    <s v="Solex"/>
    <s v="Standard"/>
    <s v="medium"/>
    <s v="medium"/>
    <n v="1163.8900000000001"/>
    <n v="589.27"/>
    <d v="2010-05-05T00:00:00"/>
  </r>
  <r>
    <n v="7768"/>
    <n v="9"/>
    <x v="2312"/>
    <d v="2017-04-06T00:00:00"/>
    <b v="1"/>
    <s v="Approved"/>
    <s v="OHM Cycles"/>
    <s v="Road"/>
    <s v="medium"/>
    <s v="medium"/>
    <n v="742.54"/>
    <n v="667.4"/>
    <d v="1991-11-07T00:00:00"/>
  </r>
  <r>
    <n v="7769"/>
    <n v="79"/>
    <x v="665"/>
    <d v="2017-03-08T00:00:00"/>
    <b v="0"/>
    <s v="Approved"/>
    <s v="Norco Bicycles"/>
    <s v="Standard"/>
    <s v="medium"/>
    <s v="medium"/>
    <n v="1555.58"/>
    <n v="818.01"/>
    <d v="2003-09-09T00:00:00"/>
  </r>
  <r>
    <n v="7770"/>
    <n v="15"/>
    <x v="1996"/>
    <d v="2017-01-19T00:00:00"/>
    <b v="0"/>
    <s v="Approved"/>
    <s v="Norco Bicycles"/>
    <s v="Standard"/>
    <s v="low"/>
    <s v="medium"/>
    <n v="958.74"/>
    <n v="748.9"/>
    <d v="2005-12-07T00:00:00"/>
  </r>
  <r>
    <n v="7771"/>
    <n v="12"/>
    <x v="1951"/>
    <d v="2017-10-04T00:00:00"/>
    <b v="0"/>
    <s v="Approved"/>
    <s v="WeareA2B"/>
    <s v="Standard"/>
    <s v="medium"/>
    <s v="medium"/>
    <n v="1231.1500000000001"/>
    <n v="161.6"/>
    <d v="2004-08-17T00:00:00"/>
  </r>
  <r>
    <n v="7772"/>
    <n v="13"/>
    <x v="1117"/>
    <d v="2017-05-13T00:00:00"/>
    <b v="1"/>
    <s v="Approved"/>
    <s v="Solex"/>
    <s v="Standard"/>
    <s v="medium"/>
    <s v="medium"/>
    <n v="1577.53"/>
    <n v="826.51"/>
    <d v="2001-11-25T00:00:00"/>
  </r>
  <r>
    <n v="7773"/>
    <n v="88"/>
    <x v="3109"/>
    <d v="2017-04-12T00:00:00"/>
    <b v="0"/>
    <s v="Approved"/>
    <s v="Norco Bicycles"/>
    <s v="Standard"/>
    <s v="medium"/>
    <s v="medium"/>
    <n v="1198.46"/>
    <n v="381.1"/>
    <d v="1998-12-16T00:00:00"/>
  </r>
  <r>
    <n v="7774"/>
    <n v="69"/>
    <x v="1008"/>
    <d v="2017-10-09T00:00:00"/>
    <b v="1"/>
    <s v="Approved"/>
    <s v="Giant Bicycles"/>
    <s v="Road"/>
    <s v="medium"/>
    <s v="medium"/>
    <n v="792.9"/>
    <n v="594.67999999999995"/>
    <d v="2000-05-22T00:00:00"/>
  </r>
  <r>
    <n v="7775"/>
    <n v="72"/>
    <x v="3045"/>
    <d v="2017-01-23T00:00:00"/>
    <b v="1"/>
    <s v="Approved"/>
    <s v="Norco Bicycles"/>
    <s v="Standard"/>
    <s v="medium"/>
    <s v="medium"/>
    <n v="360.4"/>
    <n v="270.3"/>
    <d v="2014-10-10T00:00:00"/>
  </r>
  <r>
    <n v="7776"/>
    <n v="82"/>
    <x v="3143"/>
    <d v="2017-10-03T00:00:00"/>
    <b v="1"/>
    <s v="Approved"/>
    <s v="Giant Bicycles"/>
    <s v="Road"/>
    <s v="medium"/>
    <s v="medium"/>
    <n v="1538.99"/>
    <n v="829.65"/>
    <d v="2016-02-04T00:00:00"/>
  </r>
  <r>
    <n v="7778"/>
    <n v="0"/>
    <x v="2760"/>
    <d v="2017-06-29T00:00:00"/>
    <b v="0"/>
    <s v="Approved"/>
    <s v="Solex"/>
    <s v="Road"/>
    <s v="medium"/>
    <s v="medium"/>
    <n v="416.98"/>
    <n v="312.74"/>
    <d v="1997-05-10T00:00:00"/>
  </r>
  <r>
    <n v="7779"/>
    <n v="50"/>
    <x v="2528"/>
    <d v="2017-09-14T00:00:00"/>
    <b v="1"/>
    <s v="Approved"/>
    <s v="WeareA2B"/>
    <s v="Standard"/>
    <s v="medium"/>
    <s v="small"/>
    <n v="175.89"/>
    <n v="131.91999999999999"/>
    <d v="2001-11-25T00:00:00"/>
  </r>
  <r>
    <n v="7781"/>
    <n v="54"/>
    <x v="791"/>
    <d v="2017-09-02T00:00:00"/>
    <b v="0"/>
    <s v="Approved"/>
    <s v="WeareA2B"/>
    <s v="Standard"/>
    <s v="medium"/>
    <s v="medium"/>
    <n v="1807.45"/>
    <n v="778.69"/>
    <d v="2015-04-11T00:00:00"/>
  </r>
  <r>
    <n v="7782"/>
    <n v="54"/>
    <x v="1879"/>
    <d v="2017-08-18T00:00:00"/>
    <b v="1"/>
    <s v="Approved"/>
    <s v="WeareA2B"/>
    <s v="Standard"/>
    <s v="medium"/>
    <s v="medium"/>
    <n v="1292.8399999999999"/>
    <n v="13.44"/>
    <d v="2009-04-12T00:00:00"/>
  </r>
  <r>
    <n v="7783"/>
    <n v="19"/>
    <x v="2387"/>
    <d v="2017-01-05T00:00:00"/>
    <b v="0"/>
    <s v="Approved"/>
    <s v="OHM Cycles"/>
    <s v="Road"/>
    <s v="high"/>
    <s v="large"/>
    <n v="12.01"/>
    <n v="7.21"/>
    <d v="2016-02-04T00:00:00"/>
  </r>
  <r>
    <n v="7784"/>
    <n v="49"/>
    <x v="1754"/>
    <d v="2017-09-27T00:00:00"/>
    <b v="0"/>
    <s v="Approved"/>
    <s v="Trek Bicycles"/>
    <s v="Road"/>
    <s v="medium"/>
    <s v="medium"/>
    <n v="533.51"/>
    <n v="400.13"/>
    <d v="2012-06-04T00:00:00"/>
  </r>
  <r>
    <n v="7785"/>
    <n v="20"/>
    <x v="822"/>
    <d v="2017-02-28T00:00:00"/>
    <b v="0"/>
    <s v="Approved"/>
    <s v="Trek Bicycles"/>
    <s v="Standard"/>
    <s v="medium"/>
    <s v="small"/>
    <n v="1775.81"/>
    <n v="1580.47"/>
    <d v="2010-05-05T00:00:00"/>
  </r>
  <r>
    <n v="7786"/>
    <n v="73"/>
    <x v="2750"/>
    <d v="2017-03-16T00:00:00"/>
    <b v="0"/>
    <s v="Approved"/>
    <s v="Solex"/>
    <s v="Standard"/>
    <s v="medium"/>
    <s v="medium"/>
    <n v="1945.43"/>
    <n v="333.18"/>
    <d v="2002-08-31T00:00:00"/>
  </r>
  <r>
    <n v="7787"/>
    <n v="18"/>
    <x v="681"/>
    <d v="2017-06-23T00:00:00"/>
    <b v="0"/>
    <s v="Approved"/>
    <s v="Solex"/>
    <s v="Standard"/>
    <s v="medium"/>
    <s v="medium"/>
    <n v="575.27"/>
    <n v="431.45"/>
    <d v="2013-03-12T00:00:00"/>
  </r>
  <r>
    <n v="7788"/>
    <n v="15"/>
    <x v="3144"/>
    <d v="2017-12-02T00:00:00"/>
    <b v="1"/>
    <s v="Approved"/>
    <s v="WeareA2B"/>
    <s v="Standard"/>
    <s v="medium"/>
    <s v="medium"/>
    <n v="1292.8399999999999"/>
    <n v="13.44"/>
    <d v="1997-10-04T00:00:00"/>
  </r>
  <r>
    <n v="7789"/>
    <n v="0"/>
    <x v="737"/>
    <d v="2017-08-09T00:00:00"/>
    <b v="1"/>
    <s v="Approved"/>
    <s v="OHM Cycles"/>
    <s v="Road"/>
    <s v="high"/>
    <s v="large"/>
    <n v="12.01"/>
    <n v="7.21"/>
    <d v="2009-03-08T00:00:00"/>
  </r>
  <r>
    <n v="7790"/>
    <n v="46"/>
    <x v="2566"/>
    <d v="2017-07-17T00:00:00"/>
    <b v="0"/>
    <s v="Approved"/>
    <s v="OHM Cycles"/>
    <s v="Standard"/>
    <s v="low"/>
    <s v="medium"/>
    <n v="1793.43"/>
    <n v="248.82"/>
    <d v="1999-12-04T00:00:00"/>
  </r>
  <r>
    <n v="7791"/>
    <n v="37"/>
    <x v="1720"/>
    <d v="2017-07-17T00:00:00"/>
    <b v="0"/>
    <s v="Approved"/>
    <s v="OHM Cycles"/>
    <s v="Standard"/>
    <s v="low"/>
    <s v="medium"/>
    <n v="1793.43"/>
    <n v="248.82"/>
    <d v="1993-04-12T00:00:00"/>
  </r>
  <r>
    <n v="7792"/>
    <n v="0"/>
    <x v="929"/>
    <d v="2017-07-11T00:00:00"/>
    <b v="0"/>
    <s v="Approved"/>
    <s v="Solex"/>
    <s v="Standard"/>
    <s v="medium"/>
    <s v="medium"/>
    <n v="441.49"/>
    <n v="84.99"/>
    <d v="1993-04-12T00:00:00"/>
  </r>
  <r>
    <n v="7793"/>
    <n v="98"/>
    <x v="205"/>
    <d v="2017-10-21T00:00:00"/>
    <b v="1"/>
    <s v="Approved"/>
    <s v="OHM Cycles"/>
    <s v="Standard"/>
    <s v="medium"/>
    <s v="medium"/>
    <n v="795.34"/>
    <n v="101.58"/>
    <d v="1997-02-09T00:00:00"/>
  </r>
  <r>
    <n v="7794"/>
    <n v="43"/>
    <x v="1453"/>
    <d v="2017-04-07T00:00:00"/>
    <b v="0"/>
    <s v="Cancelled"/>
    <s v="Norco Bicycles"/>
    <s v="Standard"/>
    <s v="medium"/>
    <s v="medium"/>
    <n v="1555.58"/>
    <n v="818.01"/>
    <d v="2015-08-02T00:00:00"/>
  </r>
  <r>
    <n v="7795"/>
    <n v="74"/>
    <x v="62"/>
    <d v="2017-11-16T00:00:00"/>
    <b v="0"/>
    <s v="Approved"/>
    <s v="WeareA2B"/>
    <s v="Standard"/>
    <s v="medium"/>
    <s v="medium"/>
    <n v="1762.96"/>
    <n v="950.52"/>
    <d v="2001-11-25T00:00:00"/>
  </r>
  <r>
    <n v="7796"/>
    <n v="0"/>
    <x v="2919"/>
    <d v="2017-12-21T00:00:00"/>
    <b v="0"/>
    <s v="Cancelled"/>
    <s v="Giant Bicycles"/>
    <s v="Standard"/>
    <s v="medium"/>
    <s v="medium"/>
    <n v="230.91"/>
    <n v="173.18"/>
    <d v="2006-11-10T00:00:00"/>
  </r>
  <r>
    <n v="7797"/>
    <n v="26"/>
    <x v="680"/>
    <d v="2017-11-10T00:00:00"/>
    <b v="1"/>
    <s v="Approved"/>
    <s v="WeareA2B"/>
    <s v="Standard"/>
    <s v="medium"/>
    <s v="medium"/>
    <n v="1992.93"/>
    <n v="762.63"/>
    <d v="1992-10-11T00:00:00"/>
  </r>
  <r>
    <n v="7798"/>
    <n v="0"/>
    <x v="1333"/>
    <d v="2017-08-16T00:00:00"/>
    <b v="0"/>
    <s v="Approved"/>
    <s v="OHM Cycles"/>
    <s v="Standard"/>
    <s v="high"/>
    <s v="medium"/>
    <n v="227.88"/>
    <n v="136.72999999999999"/>
    <d v="2007-08-04T00:00:00"/>
  </r>
  <r>
    <n v="7799"/>
    <n v="10"/>
    <x v="1288"/>
    <d v="2017-06-25T00:00:00"/>
    <b v="0"/>
    <s v="Approved"/>
    <s v="Solex"/>
    <s v="Standard"/>
    <s v="medium"/>
    <s v="medium"/>
    <n v="1945.43"/>
    <n v="333.18"/>
    <d v="2002-08-31T00:00:00"/>
  </r>
  <r>
    <n v="7800"/>
    <n v="76"/>
    <x v="3145"/>
    <d v="2017-03-15T00:00:00"/>
    <b v="1"/>
    <s v="Approved"/>
    <s v="WeareA2B"/>
    <s v="Standard"/>
    <s v="low"/>
    <s v="medium"/>
    <n v="642.30999999999995"/>
    <n v="513.85"/>
    <d v="2013-09-16T00:00:00"/>
  </r>
  <r>
    <n v="7801"/>
    <n v="3"/>
    <x v="3035"/>
    <d v="2017-03-22T00:00:00"/>
    <b v="0"/>
    <s v="Approved"/>
    <s v="Trek Bicycles"/>
    <s v="Standard"/>
    <s v="medium"/>
    <s v="large"/>
    <n v="2091.4699999999998"/>
    <n v="388.92"/>
    <d v="2012-09-15T00:00:00"/>
  </r>
  <r>
    <n v="7802"/>
    <n v="35"/>
    <x v="2857"/>
    <d v="2017-04-08T00:00:00"/>
    <b v="0"/>
    <s v="Approved"/>
    <s v="Giant Bicycles"/>
    <s v="Standard"/>
    <s v="medium"/>
    <s v="medium"/>
    <n v="1403.5"/>
    <n v="954.82"/>
    <d v="2016-11-14T00:00:00"/>
  </r>
  <r>
    <n v="7803"/>
    <n v="24"/>
    <x v="3129"/>
    <d v="2017-04-09T00:00:00"/>
    <b v="0"/>
    <s v="Approved"/>
    <s v="Solex"/>
    <s v="Road"/>
    <s v="medium"/>
    <s v="large"/>
    <n v="1777.8"/>
    <n v="820.78"/>
    <d v="2011-05-07T00:00:00"/>
  </r>
  <r>
    <n v="7804"/>
    <n v="99"/>
    <x v="2919"/>
    <d v="2017-09-08T00:00:00"/>
    <b v="0"/>
    <s v="Approved"/>
    <s v="Trek Bicycles"/>
    <s v="Road"/>
    <s v="low"/>
    <s v="small"/>
    <n v="1720.7"/>
    <n v="1531.42"/>
    <d v="2006-10-01T00:00:00"/>
  </r>
  <r>
    <n v="7805"/>
    <n v="89"/>
    <x v="1906"/>
    <d v="2017-08-21T00:00:00"/>
    <b v="1"/>
    <s v="Approved"/>
    <s v="WeareA2B"/>
    <s v="Touring"/>
    <s v="medium"/>
    <s v="large"/>
    <n v="1362.99"/>
    <n v="57.74"/>
    <d v="2003-01-05T00:00:00"/>
  </r>
  <r>
    <n v="7806"/>
    <n v="39"/>
    <x v="2956"/>
    <d v="2017-04-19T00:00:00"/>
    <b v="1"/>
    <s v="Approved"/>
    <s v="Giant Bicycles"/>
    <s v="Standard"/>
    <s v="medium"/>
    <s v="large"/>
    <n v="1812.75"/>
    <n v="582.48"/>
    <d v="2010-06-07T00:00:00"/>
  </r>
  <r>
    <n v="7807"/>
    <n v="19"/>
    <x v="269"/>
    <d v="2017-06-16T00:00:00"/>
    <b v="1"/>
    <s v="Approved"/>
    <s v="Trek Bicycles"/>
    <s v="Mountain"/>
    <s v="low"/>
    <s v="medium"/>
    <n v="574.64"/>
    <n v="459.71"/>
    <d v="2014-03-03T00:00:00"/>
  </r>
  <r>
    <n v="7808"/>
    <n v="69"/>
    <x v="1430"/>
    <d v="2017-12-11T00:00:00"/>
    <b v="0"/>
    <s v="Approved"/>
    <s v="Giant Bicycles"/>
    <s v="Road"/>
    <s v="medium"/>
    <s v="medium"/>
    <n v="792.9"/>
    <n v="594.67999999999995"/>
    <d v="1992-10-02T00:00:00"/>
  </r>
  <r>
    <n v="7809"/>
    <n v="80"/>
    <x v="1151"/>
    <d v="2017-09-21T00:00:00"/>
    <b v="0"/>
    <s v="Approved"/>
    <s v="OHM Cycles"/>
    <s v="Touring"/>
    <s v="low"/>
    <s v="medium"/>
    <n v="1073.07"/>
    <n v="933.84"/>
    <d v="1997-01-25T00:00:00"/>
  </r>
  <r>
    <n v="7810"/>
    <n v="77"/>
    <x v="2670"/>
    <d v="2017-10-04T00:00:00"/>
    <b v="1"/>
    <s v="Approved"/>
    <s v="Norco Bicycles"/>
    <s v="Road"/>
    <s v="medium"/>
    <s v="large"/>
    <n v="1240.31"/>
    <n v="795.1"/>
    <d v="2011-01-10T00:00:00"/>
  </r>
  <r>
    <n v="7811"/>
    <n v="3"/>
    <x v="1090"/>
    <d v="2017-07-21T00:00:00"/>
    <b v="0"/>
    <s v="Approved"/>
    <s v="Trek Bicycles"/>
    <s v="Standard"/>
    <s v="medium"/>
    <s v="large"/>
    <n v="2091.4699999999998"/>
    <n v="388.92"/>
    <d v="1999-07-20T00:00:00"/>
  </r>
  <r>
    <n v="7812"/>
    <n v="82"/>
    <x v="3085"/>
    <d v="2017-06-21T00:00:00"/>
    <b v="0"/>
    <s v="Approved"/>
    <s v="Norco Bicycles"/>
    <s v="Standard"/>
    <s v="high"/>
    <s v="medium"/>
    <n v="1148.6400000000001"/>
    <n v="689.18"/>
    <d v="2015-08-10T00:00:00"/>
  </r>
  <r>
    <n v="7813"/>
    <n v="67"/>
    <x v="820"/>
    <d v="2017-04-03T00:00:00"/>
    <b v="1"/>
    <s v="Approved"/>
    <s v="Solex"/>
    <s v="Standard"/>
    <s v="medium"/>
    <s v="large"/>
    <n v="1071.23"/>
    <n v="380.74"/>
    <d v="1996-04-05T00:00:00"/>
  </r>
  <r>
    <n v="7814"/>
    <n v="43"/>
    <x v="1929"/>
    <d v="2017-01-29T00:00:00"/>
    <b v="0"/>
    <s v="Approved"/>
    <s v="Solex"/>
    <s v="Standard"/>
    <s v="medium"/>
    <s v="medium"/>
    <n v="1151.96"/>
    <n v="649.49"/>
    <d v="2006-10-01T00:00:00"/>
  </r>
  <r>
    <n v="7815"/>
    <n v="56"/>
    <x v="46"/>
    <d v="2017-01-27T00:00:00"/>
    <b v="1"/>
    <s v="Approved"/>
    <s v="OHM Cycles"/>
    <s v="Standard"/>
    <s v="medium"/>
    <s v="medium"/>
    <n v="183.86"/>
    <n v="137.9"/>
    <d v="1997-10-04T00:00:00"/>
  </r>
  <r>
    <n v="7816"/>
    <n v="9"/>
    <x v="3146"/>
    <d v="2017-03-11T00:00:00"/>
    <b v="0"/>
    <s v="Approved"/>
    <s v="Norco Bicycles"/>
    <s v="Standard"/>
    <s v="medium"/>
    <s v="small"/>
    <n v="1216.1400000000001"/>
    <n v="1082.3599999999999"/>
    <d v="1991-08-05T00:00:00"/>
  </r>
  <r>
    <n v="7817"/>
    <n v="78"/>
    <x v="412"/>
    <d v="2017-06-17T00:00:00"/>
    <b v="0"/>
    <s v="Approved"/>
    <s v="Giant Bicycles"/>
    <s v="Standard"/>
    <s v="medium"/>
    <s v="large"/>
    <n v="1765.3"/>
    <n v="709.48"/>
    <d v="2004-07-25T00:00:00"/>
  </r>
  <r>
    <n v="7818"/>
    <n v="93"/>
    <x v="1140"/>
    <d v="2017-08-23T00:00:00"/>
    <b v="1"/>
    <s v="Approved"/>
    <s v="WeareA2B"/>
    <s v="Standard"/>
    <s v="medium"/>
    <s v="medium"/>
    <n v="1065.03"/>
    <n v="230.09"/>
    <d v="2000-11-03T00:00:00"/>
  </r>
  <r>
    <n v="7819"/>
    <n v="34"/>
    <x v="271"/>
    <d v="2017-10-26T00:00:00"/>
    <b v="1"/>
    <s v="Approved"/>
    <s v="Norco Bicycles"/>
    <s v="Road"/>
    <s v="high"/>
    <s v="large"/>
    <n v="774.53"/>
    <n v="464.72"/>
    <d v="2003-03-18T00:00:00"/>
  </r>
  <r>
    <n v="7820"/>
    <n v="62"/>
    <x v="584"/>
    <d v="2017-10-21T00:00:00"/>
    <b v="0"/>
    <s v="Approved"/>
    <s v="Solex"/>
    <s v="Standard"/>
    <s v="medium"/>
    <s v="medium"/>
    <n v="478.16"/>
    <n v="298.72000000000003"/>
    <d v="1993-06-23T00:00:00"/>
  </r>
  <r>
    <n v="7821"/>
    <n v="2"/>
    <x v="3147"/>
    <d v="2017-02-03T00:00:00"/>
    <b v="0"/>
    <s v="Approved"/>
    <s v="Solex"/>
    <s v="Standard"/>
    <s v="medium"/>
    <s v="medium"/>
    <n v="71.489999999999995"/>
    <n v="53.62"/>
    <d v="2012-12-02T00:00:00"/>
  </r>
  <r>
    <n v="7822"/>
    <n v="19"/>
    <x v="1590"/>
    <d v="2017-03-08T00:00:00"/>
    <b v="0"/>
    <s v="Approved"/>
    <s v="OHM Cycles"/>
    <s v="Road"/>
    <s v="high"/>
    <s v="large"/>
    <n v="12.01"/>
    <n v="7.21"/>
    <d v="2009-03-08T00:00:00"/>
  </r>
  <r>
    <n v="7823"/>
    <n v="25"/>
    <x v="3148"/>
    <d v="2017-07-23T00:00:00"/>
    <b v="1"/>
    <s v="Approved"/>
    <s v="Giant Bicycles"/>
    <s v="Road"/>
    <s v="medium"/>
    <s v="medium"/>
    <n v="1538.99"/>
    <n v="829.65"/>
    <d v="1999-06-23T00:00:00"/>
  </r>
  <r>
    <n v="7824"/>
    <n v="77"/>
    <x v="566"/>
    <d v="2017-12-13T00:00:00"/>
    <b v="1"/>
    <s v="Approved"/>
    <s v="Norco Bicycles"/>
    <s v="Road"/>
    <s v="medium"/>
    <s v="large"/>
    <n v="1240.31"/>
    <n v="795.1"/>
    <d v="2004-12-18T00:00:00"/>
  </r>
  <r>
    <n v="7825"/>
    <n v="38"/>
    <x v="1232"/>
    <d v="2017-11-09T00:00:00"/>
    <b v="0"/>
    <s v="Approved"/>
    <s v="Solex"/>
    <s v="Standard"/>
    <s v="medium"/>
    <s v="medium"/>
    <n v="1577.53"/>
    <n v="826.51"/>
    <d v="1991-01-21T00:00:00"/>
  </r>
  <r>
    <n v="7826"/>
    <n v="3"/>
    <x v="2707"/>
    <d v="2017-07-01T00:00:00"/>
    <b v="0"/>
    <s v="Approved"/>
    <s v="Trek Bicycles"/>
    <s v="Standard"/>
    <s v="medium"/>
    <s v="large"/>
    <n v="2091.4699999999998"/>
    <n v="388.92"/>
    <d v="2012-09-15T00:00:00"/>
  </r>
  <r>
    <n v="7827"/>
    <n v="90"/>
    <x v="1432"/>
    <d v="2017-04-26T00:00:00"/>
    <b v="1"/>
    <s v="Approved"/>
    <s v="Norco Bicycles"/>
    <s v="Standard"/>
    <s v="low"/>
    <s v="medium"/>
    <n v="363.01"/>
    <n v="290.41000000000003"/>
    <d v="2013-06-09T00:00:00"/>
  </r>
  <r>
    <n v="7828"/>
    <n v="56"/>
    <x v="2216"/>
    <d v="2017-04-08T00:00:00"/>
    <b v="1"/>
    <s v="Approved"/>
    <s v="OHM Cycles"/>
    <s v="Standard"/>
    <s v="medium"/>
    <s v="medium"/>
    <n v="183.86"/>
    <n v="137.9"/>
    <d v="1997-10-04T00:00:00"/>
  </r>
  <r>
    <n v="7829"/>
    <n v="0"/>
    <x v="868"/>
    <d v="2017-04-28T00:00:00"/>
    <b v="0"/>
    <s v="Approved"/>
    <s v="Trek Bicycles"/>
    <s v="Standard"/>
    <s v="high"/>
    <s v="medium"/>
    <n v="495.72"/>
    <n v="297.43"/>
    <d v="2015-04-11T00:00:00"/>
  </r>
  <r>
    <n v="7830"/>
    <n v="49"/>
    <x v="1960"/>
    <d v="2017-06-20T00:00:00"/>
    <b v="0"/>
    <s v="Approved"/>
    <s v="Trek Bicycles"/>
    <s v="Road"/>
    <s v="medium"/>
    <s v="medium"/>
    <n v="533.51"/>
    <n v="400.13"/>
    <d v="2009-04-12T00:00:00"/>
  </r>
  <r>
    <n v="7831"/>
    <n v="17"/>
    <x v="1107"/>
    <d v="2017-12-17T00:00:00"/>
    <b v="0"/>
    <s v="Approved"/>
    <s v="Solex"/>
    <s v="Standard"/>
    <s v="high"/>
    <s v="medium"/>
    <n v="1024.6600000000001"/>
    <n v="614.79999999999995"/>
    <d v="1996-11-09T00:00:00"/>
  </r>
  <r>
    <n v="7832"/>
    <n v="34"/>
    <x v="766"/>
    <d v="2017-02-07T00:00:00"/>
    <b v="0"/>
    <s v="Approved"/>
    <s v="Norco Bicycles"/>
    <s v="Road"/>
    <s v="high"/>
    <s v="large"/>
    <n v="774.53"/>
    <n v="464.72"/>
    <d v="2003-03-18T00:00:00"/>
  </r>
  <r>
    <n v="7833"/>
    <n v="20"/>
    <x v="2138"/>
    <d v="2017-02-19T00:00:00"/>
    <b v="1"/>
    <s v="Approved"/>
    <s v="Trek Bicycles"/>
    <s v="Standard"/>
    <s v="medium"/>
    <s v="small"/>
    <n v="1775.81"/>
    <n v="1580.47"/>
    <d v="2014-03-03T00:00:00"/>
  </r>
  <r>
    <n v="7835"/>
    <n v="62"/>
    <x v="1965"/>
    <d v="2017-09-06T00:00:00"/>
    <b v="0"/>
    <s v="Approved"/>
    <s v="Solex"/>
    <s v="Standard"/>
    <s v="medium"/>
    <s v="medium"/>
    <n v="478.16"/>
    <n v="298.72000000000003"/>
    <d v="2010-08-20T00:00:00"/>
  </r>
  <r>
    <n v="7836"/>
    <n v="70"/>
    <x v="2948"/>
    <d v="2017-05-02T00:00:00"/>
    <b v="0"/>
    <s v="Approved"/>
    <s v="Trek Bicycles"/>
    <s v="Standard"/>
    <s v="high"/>
    <s v="medium"/>
    <n v="495.72"/>
    <n v="297.43"/>
    <d v="2015-04-11T00:00:00"/>
  </r>
  <r>
    <n v="7837"/>
    <n v="38"/>
    <x v="2342"/>
    <d v="2017-02-16T00:00:00"/>
    <b v="0"/>
    <s v="Approved"/>
    <s v="Solex"/>
    <s v="Standard"/>
    <s v="medium"/>
    <s v="medium"/>
    <n v="1577.53"/>
    <n v="826.51"/>
    <d v="2011-03-16T00:00:00"/>
  </r>
  <r>
    <n v="7838"/>
    <n v="66"/>
    <x v="947"/>
    <d v="2017-06-13T00:00:00"/>
    <b v="0"/>
    <s v="Approved"/>
    <s v="Giant Bicycles"/>
    <s v="Road"/>
    <s v="low"/>
    <s v="small"/>
    <n v="590.26"/>
    <n v="525.33000000000004"/>
    <d v="2010-11-05T00:00:00"/>
  </r>
  <r>
    <n v="7839"/>
    <n v="63"/>
    <x v="1376"/>
    <d v="2017-06-24T00:00:00"/>
    <b v="0"/>
    <s v="Approved"/>
    <s v="Solex"/>
    <s v="Standard"/>
    <s v="medium"/>
    <s v="medium"/>
    <n v="1483.2"/>
    <n v="99.59"/>
    <d v="1998-12-17T00:00:00"/>
  </r>
  <r>
    <n v="7840"/>
    <n v="68"/>
    <x v="1728"/>
    <d v="2017-07-09T00:00:00"/>
    <b v="1"/>
    <s v="Approved"/>
    <s v="OHM Cycles"/>
    <s v="Standard"/>
    <s v="medium"/>
    <s v="medium"/>
    <n v="1636.9"/>
    <n v="44.71"/>
    <d v="2015-04-11T00:00:00"/>
  </r>
  <r>
    <n v="7841"/>
    <n v="19"/>
    <x v="2181"/>
    <d v="2017-10-01T00:00:00"/>
    <b v="1"/>
    <s v="Approved"/>
    <s v="Trek Bicycles"/>
    <s v="Mountain"/>
    <s v="low"/>
    <s v="medium"/>
    <n v="574.64"/>
    <n v="459.71"/>
    <d v="2007-08-04T00:00:00"/>
  </r>
  <r>
    <n v="7842"/>
    <n v="40"/>
    <x v="3149"/>
    <d v="2017-01-12T00:00:00"/>
    <b v="1"/>
    <s v="Approved"/>
    <s v="Trek Bicycles"/>
    <s v="Road"/>
    <s v="medium"/>
    <s v="large"/>
    <n v="1894.19"/>
    <n v="598.76"/>
    <d v="2003-07-21T00:00:00"/>
  </r>
  <r>
    <n v="7843"/>
    <n v="69"/>
    <x v="335"/>
    <d v="2017-07-12T00:00:00"/>
    <b v="0"/>
    <s v="Approved"/>
    <s v="Norco Bicycles"/>
    <s v="Road"/>
    <s v="medium"/>
    <s v="large"/>
    <n v="1240.31"/>
    <n v="795.1"/>
    <d v="2011-01-10T00:00:00"/>
  </r>
  <r>
    <n v="7844"/>
    <n v="46"/>
    <x v="995"/>
    <d v="2017-12-18T00:00:00"/>
    <b v="0"/>
    <s v="Approved"/>
    <s v="OHM Cycles"/>
    <s v="Standard"/>
    <s v="low"/>
    <s v="medium"/>
    <n v="1793.43"/>
    <n v="248.82"/>
    <d v="2005-10-22T00:00:00"/>
  </r>
  <r>
    <n v="7845"/>
    <n v="36"/>
    <x v="1530"/>
    <d v="2017-11-09T00:00:00"/>
    <b v="1"/>
    <s v="Approved"/>
    <s v="Solex"/>
    <s v="Standard"/>
    <s v="low"/>
    <s v="medium"/>
    <n v="1289.8499999999999"/>
    <n v="74.510000000000005"/>
    <d v="2007-12-11T00:00:00"/>
  </r>
  <r>
    <n v="7846"/>
    <n v="94"/>
    <x v="2695"/>
    <d v="2017-09-30T00:00:00"/>
    <b v="1"/>
    <s v="Approved"/>
    <s v="Giant Bicycles"/>
    <s v="Standard"/>
    <s v="medium"/>
    <s v="large"/>
    <n v="1635.3"/>
    <n v="993.66"/>
    <d v="2013-06-09T00:00:00"/>
  </r>
  <r>
    <n v="7847"/>
    <n v="69"/>
    <x v="2565"/>
    <d v="2017-04-09T00:00:00"/>
    <b v="1"/>
    <s v="Approved"/>
    <s v="Norco Bicycles"/>
    <s v="Road"/>
    <s v="medium"/>
    <s v="large"/>
    <n v="1240.31"/>
    <n v="795.1"/>
    <d v="2011-01-10T00:00:00"/>
  </r>
  <r>
    <n v="7848"/>
    <n v="1"/>
    <x v="300"/>
    <d v="2017-03-17T00:00:00"/>
    <b v="1"/>
    <s v="Approved"/>
    <s v="Giant Bicycles"/>
    <s v="Standard"/>
    <s v="medium"/>
    <s v="medium"/>
    <n v="1403.5"/>
    <n v="954.82"/>
    <d v="2016-11-14T00:00:00"/>
  </r>
  <r>
    <n v="7849"/>
    <n v="84"/>
    <x v="2286"/>
    <d v="2017-04-28T00:00:00"/>
    <b v="0"/>
    <s v="Approved"/>
    <s v="Trek Bicycles"/>
    <s v="Road"/>
    <s v="medium"/>
    <s v="medium"/>
    <n v="290.62"/>
    <n v="215.14"/>
    <d v="2004-12-18T00:00:00"/>
  </r>
  <r>
    <n v="7850"/>
    <n v="31"/>
    <x v="2835"/>
    <d v="2017-09-15T00:00:00"/>
    <b v="0"/>
    <s v="Approved"/>
    <s v="Giant Bicycles"/>
    <s v="Standard"/>
    <s v="medium"/>
    <s v="medium"/>
    <n v="230.91"/>
    <n v="173.18"/>
    <d v="2011-03-16T00:00:00"/>
  </r>
  <r>
    <n v="7852"/>
    <n v="92"/>
    <x v="2085"/>
    <d v="2017-04-03T00:00:00"/>
    <b v="0"/>
    <s v="Approved"/>
    <s v="WeareA2B"/>
    <s v="Standard"/>
    <s v="medium"/>
    <s v="small"/>
    <n v="1415.01"/>
    <n v="1259.3599999999999"/>
    <d v="2003-01-05T00:00:00"/>
  </r>
  <r>
    <n v="7853"/>
    <n v="37"/>
    <x v="1222"/>
    <d v="2017-12-19T00:00:00"/>
    <b v="1"/>
    <s v="Approved"/>
    <s v="OHM Cycles"/>
    <s v="Standard"/>
    <s v="low"/>
    <s v="medium"/>
    <n v="1793.43"/>
    <n v="248.82"/>
    <d v="2010-06-07T00:00:00"/>
  </r>
  <r>
    <n v="7854"/>
    <n v="26"/>
    <x v="1928"/>
    <d v="2017-09-01T00:00:00"/>
    <b v="1"/>
    <s v="Approved"/>
    <s v="WeareA2B"/>
    <s v="Standard"/>
    <s v="medium"/>
    <s v="medium"/>
    <n v="1992.93"/>
    <n v="762.63"/>
    <d v="1993-05-26T00:00:00"/>
  </r>
  <r>
    <n v="7855"/>
    <n v="80"/>
    <x v="343"/>
    <d v="2017-07-18T00:00:00"/>
    <b v="0"/>
    <s v="Approved"/>
    <s v="OHM Cycles"/>
    <s v="Touring"/>
    <s v="low"/>
    <s v="medium"/>
    <n v="1073.07"/>
    <n v="933.84"/>
    <d v="1997-01-25T00:00:00"/>
  </r>
  <r>
    <n v="7856"/>
    <n v="53"/>
    <x v="459"/>
    <d v="2017-11-15T00:00:00"/>
    <b v="0"/>
    <s v="Approved"/>
    <s v="OHM Cycles"/>
    <s v="Standard"/>
    <s v="medium"/>
    <s v="medium"/>
    <n v="795.34"/>
    <n v="101.58"/>
    <d v="1997-02-09T00:00:00"/>
  </r>
  <r>
    <n v="7857"/>
    <n v="42"/>
    <x v="3150"/>
    <d v="2017-03-15T00:00:00"/>
    <b v="0"/>
    <s v="Approved"/>
    <s v="OHM Cycles"/>
    <s v="Road"/>
    <s v="medium"/>
    <s v="small"/>
    <n v="1810"/>
    <n v="1610.9"/>
    <d v="2014-07-28T00:00:00"/>
  </r>
  <r>
    <n v="7858"/>
    <n v="12"/>
    <x v="1421"/>
    <d v="2017-08-19T00:00:00"/>
    <b v="1"/>
    <s v="Approved"/>
    <s v="WeareA2B"/>
    <s v="Standard"/>
    <s v="medium"/>
    <s v="medium"/>
    <n v="1231.1500000000001"/>
    <n v="161.6"/>
    <d v="2010-05-05T00:00:00"/>
  </r>
  <r>
    <n v="7859"/>
    <n v="98"/>
    <x v="1841"/>
    <d v="2017-03-05T00:00:00"/>
    <b v="1"/>
    <s v="Approved"/>
    <s v="Trek Bicycles"/>
    <s v="Standard"/>
    <s v="high"/>
    <s v="medium"/>
    <n v="358.39"/>
    <n v="215.03"/>
    <d v="2004-01-16T00:00:00"/>
  </r>
  <r>
    <n v="7860"/>
    <n v="84"/>
    <x v="2670"/>
    <d v="2017-05-06T00:00:00"/>
    <b v="1"/>
    <s v="Approved"/>
    <s v="Trek Bicycles"/>
    <s v="Road"/>
    <s v="medium"/>
    <s v="medium"/>
    <n v="290.62"/>
    <n v="215.14"/>
    <d v="1998-12-16T00:00:00"/>
  </r>
  <r>
    <n v="7861"/>
    <n v="90"/>
    <x v="912"/>
    <d v="2017-02-24T00:00:00"/>
    <b v="1"/>
    <s v="Approved"/>
    <s v="Norco Bicycles"/>
    <s v="Standard"/>
    <s v="low"/>
    <s v="medium"/>
    <n v="363.01"/>
    <n v="290.41000000000003"/>
    <d v="2005-05-10T00:00:00"/>
  </r>
  <r>
    <n v="7862"/>
    <n v="64"/>
    <x v="3151"/>
    <d v="2017-08-11T00:00:00"/>
    <b v="0"/>
    <s v="Approved"/>
    <s v="Giant Bicycles"/>
    <s v="Standard"/>
    <s v="high"/>
    <s v="small"/>
    <n v="1977.36"/>
    <n v="1759.85"/>
    <d v="2010-11-05T00:00:00"/>
  </r>
  <r>
    <n v="7863"/>
    <n v="90"/>
    <x v="3152"/>
    <d v="2017-07-22T00:00:00"/>
    <b v="1"/>
    <s v="Approved"/>
    <s v="Norco Bicycles"/>
    <s v="Standard"/>
    <s v="low"/>
    <s v="medium"/>
    <n v="363.01"/>
    <n v="290.41000000000003"/>
    <d v="2005-05-10T00:00:00"/>
  </r>
  <r>
    <n v="7864"/>
    <n v="67"/>
    <x v="2100"/>
    <d v="2017-02-28T00:00:00"/>
    <b v="1"/>
    <s v="Approved"/>
    <s v="Norco Bicycles"/>
    <s v="Road"/>
    <s v="medium"/>
    <s v="medium"/>
    <n v="544.04999999999995"/>
    <n v="376.84"/>
    <d v="2005-10-22T00:00:00"/>
  </r>
  <r>
    <n v="7865"/>
    <n v="62"/>
    <x v="1404"/>
    <d v="2017-09-26T00:00:00"/>
    <b v="0"/>
    <s v="Approved"/>
    <s v="Solex"/>
    <s v="Standard"/>
    <s v="medium"/>
    <s v="medium"/>
    <n v="478.16"/>
    <n v="298.72000000000003"/>
    <d v="1992-10-02T00:00:00"/>
  </r>
  <r>
    <n v="7866"/>
    <n v="95"/>
    <x v="2457"/>
    <d v="2017-11-20T00:00:00"/>
    <b v="1"/>
    <s v="Approved"/>
    <s v="Giant Bicycles"/>
    <s v="Standard"/>
    <s v="medium"/>
    <s v="large"/>
    <n v="569.55999999999995"/>
    <n v="528.42999999999995"/>
    <d v="2003-09-10T00:00:00"/>
  </r>
  <r>
    <n v="7867"/>
    <n v="99"/>
    <x v="1774"/>
    <d v="2017-12-04T00:00:00"/>
    <b v="1"/>
    <s v="Approved"/>
    <s v="Trek Bicycles"/>
    <s v="Road"/>
    <s v="low"/>
    <s v="small"/>
    <n v="1720.7"/>
    <n v="1531.42"/>
    <d v="2006-10-01T00:00:00"/>
  </r>
  <r>
    <n v="7868"/>
    <n v="6"/>
    <x v="1104"/>
    <d v="2017-05-07T00:00:00"/>
    <b v="1"/>
    <s v="Approved"/>
    <s v="OHM Cycles"/>
    <s v="Standard"/>
    <s v="high"/>
    <s v="medium"/>
    <n v="227.88"/>
    <n v="136.72999999999999"/>
    <d v="2004-09-28T00:00:00"/>
  </r>
  <r>
    <n v="7869"/>
    <n v="13"/>
    <x v="3153"/>
    <d v="2017-07-06T00:00:00"/>
    <b v="0"/>
    <s v="Approved"/>
    <s v="Solex"/>
    <s v="Standard"/>
    <s v="medium"/>
    <s v="medium"/>
    <n v="1163.8900000000001"/>
    <n v="589.27"/>
    <d v="2016-07-09T00:00:00"/>
  </r>
  <r>
    <n v="7870"/>
    <n v="88"/>
    <x v="3154"/>
    <d v="2017-06-19T00:00:00"/>
    <b v="1"/>
    <s v="Approved"/>
    <s v="Norco Bicycles"/>
    <s v="Standard"/>
    <s v="high"/>
    <s v="small"/>
    <n v="1661.92"/>
    <n v="1479.11"/>
    <d v="1993-10-02T00:00:00"/>
  </r>
  <r>
    <n v="7871"/>
    <n v="17"/>
    <x v="1762"/>
    <d v="2017-09-22T00:00:00"/>
    <b v="0"/>
    <s v="Approved"/>
    <s v="Solex"/>
    <s v="Standard"/>
    <s v="high"/>
    <s v="medium"/>
    <n v="1024.6600000000001"/>
    <n v="614.79999999999995"/>
    <d v="1993-07-15T00:00:00"/>
  </r>
  <r>
    <n v="7872"/>
    <n v="50"/>
    <x v="726"/>
    <d v="2017-08-13T00:00:00"/>
    <b v="0"/>
    <s v="Approved"/>
    <s v="WeareA2B"/>
    <s v="Standard"/>
    <s v="medium"/>
    <s v="small"/>
    <n v="175.89"/>
    <n v="131.91999999999999"/>
    <d v="2003-02-16T00:00:00"/>
  </r>
  <r>
    <n v="7873"/>
    <n v="28"/>
    <x v="3155"/>
    <d v="2017-07-04T00:00:00"/>
    <b v="0"/>
    <s v="Approved"/>
    <s v="Norco Bicycles"/>
    <s v="Standard"/>
    <s v="medium"/>
    <s v="small"/>
    <n v="1216.1400000000001"/>
    <n v="1082.3599999999999"/>
    <d v="2006-11-10T00:00:00"/>
  </r>
  <r>
    <n v="7874"/>
    <n v="98"/>
    <x v="836"/>
    <d v="2017-09-26T00:00:00"/>
    <b v="0"/>
    <s v="Approved"/>
    <s v="Trek Bicycles"/>
    <s v="Standard"/>
    <s v="high"/>
    <s v="medium"/>
    <n v="358.39"/>
    <n v="215.03"/>
    <d v="2004-01-16T00:00:00"/>
  </r>
  <r>
    <n v="7875"/>
    <n v="13"/>
    <x v="538"/>
    <d v="2017-08-03T00:00:00"/>
    <b v="0"/>
    <s v="Approved"/>
    <s v="Solex"/>
    <s v="Standard"/>
    <s v="medium"/>
    <s v="medium"/>
    <n v="1577.53"/>
    <n v="826.51"/>
    <d v="2010-06-07T00:00:00"/>
  </r>
  <r>
    <n v="7876"/>
    <n v="94"/>
    <x v="534"/>
    <d v="2017-07-11T00:00:00"/>
    <b v="0"/>
    <s v="Approved"/>
    <s v="Giant Bicycles"/>
    <s v="Standard"/>
    <s v="medium"/>
    <s v="large"/>
    <n v="1635.3"/>
    <n v="993.66"/>
    <d v="2004-01-16T00:00:00"/>
  </r>
  <r>
    <n v="7877"/>
    <n v="35"/>
    <x v="661"/>
    <d v="2017-07-26T00:00:00"/>
    <b v="1"/>
    <s v="Approved"/>
    <s v="Giant Bicycles"/>
    <s v="Standard"/>
    <s v="medium"/>
    <s v="medium"/>
    <n v="1403.5"/>
    <n v="954.82"/>
    <d v="2016-11-14T00:00:00"/>
  </r>
  <r>
    <n v="7878"/>
    <n v="87"/>
    <x v="428"/>
    <d v="2017-10-13T00:00:00"/>
    <b v="0"/>
    <s v="Approved"/>
    <s v="Giant Bicycles"/>
    <s v="Standard"/>
    <s v="high"/>
    <s v="medium"/>
    <n v="1179"/>
    <n v="707.4"/>
    <d v="2000-11-03T00:00:00"/>
  </r>
  <r>
    <n v="7879"/>
    <n v="22"/>
    <x v="1559"/>
    <d v="2017-09-24T00:00:00"/>
    <b v="1"/>
    <s v="Approved"/>
    <s v="WeareA2B"/>
    <s v="Standard"/>
    <s v="medium"/>
    <s v="medium"/>
    <n v="60.34"/>
    <n v="45.26"/>
    <d v="1991-11-10T00:00:00"/>
  </r>
  <r>
    <n v="7880"/>
    <n v="30"/>
    <x v="2257"/>
    <d v="2017-07-04T00:00:00"/>
    <b v="1"/>
    <s v="Approved"/>
    <s v="Solex"/>
    <s v="Standard"/>
    <s v="high"/>
    <s v="medium"/>
    <n v="748.17"/>
    <n v="448.9"/>
    <d v="1991-11-10T00:00:00"/>
  </r>
  <r>
    <n v="7881"/>
    <n v="81"/>
    <x v="1929"/>
    <d v="2017-03-16T00:00:00"/>
    <b v="1"/>
    <s v="Approved"/>
    <s v="Norco Bicycles"/>
    <s v="Standard"/>
    <s v="medium"/>
    <s v="small"/>
    <n v="586.45000000000005"/>
    <n v="521.94000000000005"/>
    <d v="2015-08-10T00:00:00"/>
  </r>
  <r>
    <n v="7882"/>
    <n v="0"/>
    <x v="1208"/>
    <d v="2017-08-27T00:00:00"/>
    <b v="1"/>
    <s v="Approved"/>
    <s v="Solex"/>
    <s v="Standard"/>
    <s v="medium"/>
    <s v="medium"/>
    <n v="71.489999999999995"/>
    <n v="53.62"/>
    <d v="2011-08-29T00:00:00"/>
  </r>
  <r>
    <n v="7883"/>
    <n v="56"/>
    <x v="1989"/>
    <d v="2017-02-25T00:00:00"/>
    <b v="1"/>
    <s v="Approved"/>
    <s v="OHM Cycles"/>
    <s v="Standard"/>
    <s v="medium"/>
    <s v="medium"/>
    <n v="183.86"/>
    <n v="137.9"/>
    <d v="2011-08-24T00:00:00"/>
  </r>
  <r>
    <n v="7884"/>
    <n v="80"/>
    <x v="1326"/>
    <d v="2017-02-18T00:00:00"/>
    <b v="1"/>
    <s v="Approved"/>
    <s v="OHM Cycles"/>
    <s v="Touring"/>
    <s v="low"/>
    <s v="medium"/>
    <n v="1073.07"/>
    <n v="933.84"/>
    <d v="1997-01-25T00:00:00"/>
  </r>
  <r>
    <n v="7885"/>
    <n v="50"/>
    <x v="1599"/>
    <d v="2017-04-27T00:00:00"/>
    <b v="0"/>
    <s v="Approved"/>
    <s v="WeareA2B"/>
    <s v="Standard"/>
    <s v="medium"/>
    <s v="small"/>
    <n v="175.89"/>
    <n v="131.91999999999999"/>
    <d v="1997-02-09T00:00:00"/>
  </r>
  <r>
    <n v="7886"/>
    <n v="81"/>
    <x v="2732"/>
    <d v="2017-06-19T00:00:00"/>
    <b v="1"/>
    <s v="Approved"/>
    <s v="Norco Bicycles"/>
    <s v="Standard"/>
    <s v="medium"/>
    <s v="small"/>
    <n v="586.45000000000005"/>
    <n v="521.94000000000005"/>
    <d v="1991-07-10T00:00:00"/>
  </r>
  <r>
    <n v="7887"/>
    <n v="24"/>
    <x v="3120"/>
    <d v="2017-01-20T00:00:00"/>
    <b v="0"/>
    <s v="Approved"/>
    <s v="Solex"/>
    <s v="Road"/>
    <s v="medium"/>
    <s v="large"/>
    <n v="1777.8"/>
    <n v="820.78"/>
    <d v="2006-11-10T00:00:00"/>
  </r>
  <r>
    <n v="7888"/>
    <n v="0"/>
    <x v="2637"/>
    <d v="2017-06-11T00:00:00"/>
    <b v="1"/>
    <s v="Approved"/>
    <s v="Trek Bicycles"/>
    <s v="Road"/>
    <s v="medium"/>
    <s v="medium"/>
    <n v="290.62"/>
    <n v="215.14"/>
    <d v="1998-12-16T00:00:00"/>
  </r>
  <r>
    <n v="7889"/>
    <n v="11"/>
    <x v="784"/>
    <d v="2017-07-13T00:00:00"/>
    <b v="0"/>
    <s v="Approved"/>
    <s v="Giant Bicycles"/>
    <s v="Standard"/>
    <s v="high"/>
    <s v="medium"/>
    <n v="1274.93"/>
    <n v="764.96"/>
    <d v="2007-08-04T00:00:00"/>
  </r>
  <r>
    <n v="7890"/>
    <n v="64"/>
    <x v="2191"/>
    <d v="2017-07-09T00:00:00"/>
    <b v="1"/>
    <s v="Approved"/>
    <s v="Giant Bicycles"/>
    <s v="Standard"/>
    <s v="high"/>
    <s v="small"/>
    <n v="1977.36"/>
    <n v="1759.85"/>
    <d v="1993-06-23T00:00:00"/>
  </r>
  <r>
    <n v="7891"/>
    <n v="49"/>
    <x v="771"/>
    <d v="2017-04-09T00:00:00"/>
    <b v="0"/>
    <s v="Approved"/>
    <s v="Solex"/>
    <s v="Standard"/>
    <s v="medium"/>
    <s v="large"/>
    <n v="1061.56"/>
    <n v="733.58"/>
    <d v="2010-11-05T00:00:00"/>
  </r>
  <r>
    <n v="7892"/>
    <n v="46"/>
    <x v="946"/>
    <d v="2017-09-08T00:00:00"/>
    <b v="1"/>
    <s v="Approved"/>
    <s v="Solex"/>
    <s v="Standard"/>
    <s v="low"/>
    <s v="medium"/>
    <n v="1289.8499999999999"/>
    <n v="74.510000000000005"/>
    <d v="2012-06-04T00:00:00"/>
  </r>
  <r>
    <n v="7893"/>
    <n v="19"/>
    <x v="150"/>
    <d v="2017-12-11T00:00:00"/>
    <b v="0"/>
    <s v="Approved"/>
    <s v="OHM Cycles"/>
    <s v="Road"/>
    <s v="high"/>
    <s v="large"/>
    <n v="12.01"/>
    <n v="7.21"/>
    <d v="2011-05-07T00:00:00"/>
  </r>
  <r>
    <n v="7894"/>
    <n v="66"/>
    <x v="959"/>
    <d v="2017-05-11T00:00:00"/>
    <b v="1"/>
    <s v="Cancelled"/>
    <s v="Solex"/>
    <s v="Standard"/>
    <s v="medium"/>
    <s v="medium"/>
    <n v="1163.8900000000001"/>
    <n v="589.27"/>
    <d v="2016-07-09T00:00:00"/>
  </r>
  <r>
    <n v="7895"/>
    <n v="29"/>
    <x v="497"/>
    <d v="2017-01-17T00:00:00"/>
    <b v="0"/>
    <s v="Approved"/>
    <s v="Norco Bicycles"/>
    <s v="Road"/>
    <s v="medium"/>
    <s v="medium"/>
    <n v="543.39"/>
    <n v="407.54"/>
    <d v="2003-03-18T00:00:00"/>
  </r>
  <r>
    <n v="7896"/>
    <n v="26"/>
    <x v="395"/>
    <d v="2017-07-30T00:00:00"/>
    <b v="0"/>
    <s v="Approved"/>
    <s v="WeareA2B"/>
    <s v="Standard"/>
    <s v="medium"/>
    <s v="medium"/>
    <n v="1992.93"/>
    <n v="762.63"/>
    <d v="1993-05-26T00:00:00"/>
  </r>
  <r>
    <n v="7897"/>
    <n v="93"/>
    <x v="1990"/>
    <d v="2017-10-17T00:00:00"/>
    <b v="1"/>
    <s v="Approved"/>
    <s v="OHM Cycles"/>
    <s v="Standard"/>
    <s v="high"/>
    <s v="medium"/>
    <n v="1458.17"/>
    <n v="874.9"/>
    <d v="2006-02-02T00:00:00"/>
  </r>
  <r>
    <n v="7898"/>
    <n v="93"/>
    <x v="1722"/>
    <d v="2017-06-23T00:00:00"/>
    <b v="0"/>
    <s v="Approved"/>
    <s v="OHM Cycles"/>
    <s v="Standard"/>
    <s v="high"/>
    <s v="medium"/>
    <n v="1458.17"/>
    <n v="874.9"/>
    <d v="2006-02-02T00:00:00"/>
  </r>
  <r>
    <n v="7899"/>
    <n v="5"/>
    <x v="1311"/>
    <d v="2017-07-03T00:00:00"/>
    <b v="0"/>
    <s v="Approved"/>
    <s v="Trek Bicycles"/>
    <s v="Mountain"/>
    <s v="low"/>
    <s v="medium"/>
    <n v="574.64"/>
    <n v="459.71"/>
    <d v="2011-08-29T00:00:00"/>
  </r>
  <r>
    <n v="7900"/>
    <n v="15"/>
    <x v="901"/>
    <d v="2017-07-20T00:00:00"/>
    <b v="0"/>
    <s v="Approved"/>
    <s v="WeareA2B"/>
    <s v="Standard"/>
    <s v="medium"/>
    <s v="medium"/>
    <n v="1292.8399999999999"/>
    <n v="13.44"/>
    <d v="2009-04-12T00:00:00"/>
  </r>
  <r>
    <n v="7901"/>
    <n v="75"/>
    <x v="3156"/>
    <d v="2017-05-26T00:00:00"/>
    <b v="0"/>
    <s v="Approved"/>
    <s v="Giant Bicycles"/>
    <s v="Touring"/>
    <s v="medium"/>
    <s v="large"/>
    <n v="1873.97"/>
    <n v="863.95"/>
    <d v="2015-08-10T00:00:00"/>
  </r>
  <r>
    <n v="7902"/>
    <n v="92"/>
    <x v="2775"/>
    <d v="2017-12-20T00:00:00"/>
    <b v="0"/>
    <s v="Approved"/>
    <s v="WeareA2B"/>
    <s v="Standard"/>
    <s v="medium"/>
    <s v="small"/>
    <n v="1415.01"/>
    <n v="1259.3599999999999"/>
    <d v="2002-10-10T00:00:00"/>
  </r>
  <r>
    <n v="7903"/>
    <n v="10"/>
    <x v="1100"/>
    <d v="2017-02-09T00:00:00"/>
    <b v="1"/>
    <s v="Approved"/>
    <s v="WeareA2B"/>
    <s v="Touring"/>
    <s v="medium"/>
    <s v="medium"/>
    <n v="1466.68"/>
    <n v="363.25"/>
    <d v="2014-03-03T00:00:00"/>
  </r>
  <r>
    <n v="7904"/>
    <n v="30"/>
    <x v="2422"/>
    <d v="2017-08-17T00:00:00"/>
    <b v="0"/>
    <s v="Approved"/>
    <s v="Solex"/>
    <s v="Standard"/>
    <s v="high"/>
    <s v="medium"/>
    <n v="748.17"/>
    <n v="448.9"/>
    <d v="2006-11-10T00:00:00"/>
  </r>
  <r>
    <n v="7905"/>
    <n v="19"/>
    <x v="1984"/>
    <d v="2017-07-25T00:00:00"/>
    <b v="0"/>
    <s v="Approved"/>
    <s v="OHM Cycles"/>
    <s v="Road"/>
    <s v="high"/>
    <s v="large"/>
    <n v="12.01"/>
    <n v="7.21"/>
    <d v="2009-03-08T00:00:00"/>
  </r>
  <r>
    <n v="7906"/>
    <n v="1"/>
    <x v="2187"/>
    <d v="2017-07-02T00:00:00"/>
    <b v="1"/>
    <s v="Approved"/>
    <s v="Giant Bicycles"/>
    <s v="Standard"/>
    <s v="medium"/>
    <s v="medium"/>
    <n v="1403.5"/>
    <n v="954.82"/>
    <d v="2012-12-02T00:00:00"/>
  </r>
  <r>
    <n v="7907"/>
    <n v="59"/>
    <x v="2833"/>
    <d v="2017-02-16T00:00:00"/>
    <b v="1"/>
    <s v="Approved"/>
    <s v="Solex"/>
    <s v="Standard"/>
    <s v="medium"/>
    <s v="large"/>
    <n v="1061.56"/>
    <n v="733.58"/>
    <d v="1993-07-20T00:00:00"/>
  </r>
  <r>
    <n v="7908"/>
    <n v="4"/>
    <x v="3073"/>
    <d v="2017-06-13T00:00:00"/>
    <b v="0"/>
    <s v="Approved"/>
    <s v="Giant Bicycles"/>
    <s v="Standard"/>
    <s v="high"/>
    <s v="medium"/>
    <n v="1129.1300000000001"/>
    <n v="677.48"/>
    <d v="2005-08-09T00:00:00"/>
  </r>
  <r>
    <n v="7909"/>
    <n v="58"/>
    <x v="1825"/>
    <d v="2017-02-18T00:00:00"/>
    <b v="1"/>
    <s v="Approved"/>
    <s v="OHM Cycles"/>
    <s v="Standard"/>
    <s v="medium"/>
    <s v="medium"/>
    <n v="912.52"/>
    <n v="141.4"/>
    <d v="1993-07-20T00:00:00"/>
  </r>
  <r>
    <n v="7910"/>
    <n v="90"/>
    <x v="2480"/>
    <d v="2017-10-28T00:00:00"/>
    <b v="1"/>
    <s v="Approved"/>
    <s v="Solex"/>
    <s v="Standard"/>
    <s v="low"/>
    <s v="medium"/>
    <n v="945.04"/>
    <n v="507.58"/>
    <d v="1995-12-19T00:00:00"/>
  </r>
  <r>
    <n v="7911"/>
    <n v="30"/>
    <x v="1434"/>
    <d v="2017-09-11T00:00:00"/>
    <b v="1"/>
    <s v="Approved"/>
    <s v="Solex"/>
    <s v="Standard"/>
    <s v="high"/>
    <s v="medium"/>
    <n v="748.17"/>
    <n v="448.9"/>
    <d v="1999-07-20T00:00:00"/>
  </r>
  <r>
    <n v="7912"/>
    <n v="46"/>
    <x v="3157"/>
    <d v="2017-08-05T00:00:00"/>
    <b v="1"/>
    <s v="Approved"/>
    <s v="Solex"/>
    <s v="Standard"/>
    <s v="low"/>
    <s v="medium"/>
    <n v="1289.8499999999999"/>
    <n v="74.510000000000005"/>
    <d v="2006-10-01T00:00:00"/>
  </r>
  <r>
    <n v="7913"/>
    <n v="61"/>
    <x v="3158"/>
    <d v="2017-01-23T00:00:00"/>
    <b v="1"/>
    <s v="Approved"/>
    <s v="Norco Bicycles"/>
    <s v="Standard"/>
    <s v="medium"/>
    <s v="small"/>
    <n v="586.45000000000005"/>
    <n v="521.94000000000005"/>
    <d v="1991-07-10T00:00:00"/>
  </r>
  <r>
    <n v="7914"/>
    <n v="10"/>
    <x v="2742"/>
    <d v="2017-02-09T00:00:00"/>
    <b v="0"/>
    <s v="Approved"/>
    <s v="WeareA2B"/>
    <s v="Touring"/>
    <s v="medium"/>
    <s v="medium"/>
    <n v="1466.68"/>
    <n v="363.25"/>
    <d v="2014-03-03T00:00:00"/>
  </r>
  <r>
    <n v="7915"/>
    <n v="46"/>
    <x v="3159"/>
    <d v="2017-04-07T00:00:00"/>
    <b v="0"/>
    <s v="Approved"/>
    <s v="Solex"/>
    <s v="Standard"/>
    <s v="low"/>
    <s v="medium"/>
    <n v="1289.8499999999999"/>
    <n v="74.510000000000005"/>
    <d v="2007-12-11T00:00:00"/>
  </r>
  <r>
    <n v="7916"/>
    <n v="28"/>
    <x v="1618"/>
    <d v="2017-03-17T00:00:00"/>
    <b v="0"/>
    <s v="Approved"/>
    <s v="Norco Bicycles"/>
    <s v="Standard"/>
    <s v="medium"/>
    <s v="small"/>
    <n v="1216.1400000000001"/>
    <n v="1082.3599999999999"/>
    <d v="1991-08-05T00:00:00"/>
  </r>
  <r>
    <n v="7917"/>
    <n v="12"/>
    <x v="728"/>
    <d v="2017-05-23T00:00:00"/>
    <b v="0"/>
    <s v="Approved"/>
    <s v="Giant Bicycles"/>
    <s v="Standard"/>
    <s v="medium"/>
    <s v="large"/>
    <n v="1765.3"/>
    <n v="709.48"/>
    <d v="2013-09-16T00:00:00"/>
  </r>
  <r>
    <n v="7918"/>
    <n v="78"/>
    <x v="3160"/>
    <d v="2017-12-12T00:00:00"/>
    <b v="0"/>
    <s v="Approved"/>
    <s v="Giant Bicycles"/>
    <s v="Standard"/>
    <s v="medium"/>
    <s v="large"/>
    <n v="1765.3"/>
    <n v="709.48"/>
    <d v="2004-07-25T00:00:00"/>
  </r>
  <r>
    <n v="7919"/>
    <n v="66"/>
    <x v="1395"/>
    <d v="2017-02-01T00:00:00"/>
    <b v="0"/>
    <s v="Approved"/>
    <s v="Giant Bicycles"/>
    <s v="Road"/>
    <s v="low"/>
    <s v="small"/>
    <n v="590.26"/>
    <n v="525.33000000000004"/>
    <d v="2010-11-05T00:00:00"/>
  </r>
  <r>
    <n v="7920"/>
    <n v="31"/>
    <x v="1186"/>
    <d v="2017-01-16T00:00:00"/>
    <b v="0"/>
    <s v="Approved"/>
    <s v="Giant Bicycles"/>
    <s v="Standard"/>
    <s v="medium"/>
    <s v="medium"/>
    <n v="230.91"/>
    <n v="173.18"/>
    <d v="2006-11-10T00:00:00"/>
  </r>
  <r>
    <n v="7921"/>
    <n v="73"/>
    <x v="2837"/>
    <d v="2017-09-04T00:00:00"/>
    <b v="0"/>
    <s v="Approved"/>
    <s v="Solex"/>
    <s v="Standard"/>
    <s v="medium"/>
    <s v="medium"/>
    <n v="1945.43"/>
    <n v="333.18"/>
    <d v="2002-08-31T00:00:00"/>
  </r>
  <r>
    <n v="7922"/>
    <n v="43"/>
    <x v="3151"/>
    <d v="2017-02-07T00:00:00"/>
    <b v="1"/>
    <s v="Approved"/>
    <s v="Norco Bicycles"/>
    <s v="Standard"/>
    <s v="medium"/>
    <s v="medium"/>
    <n v="1555.58"/>
    <n v="818.01"/>
    <d v="2013-09-16T00:00:00"/>
  </r>
  <r>
    <n v="7923"/>
    <n v="42"/>
    <x v="2587"/>
    <d v="2017-11-20T00:00:00"/>
    <b v="0"/>
    <s v="Approved"/>
    <s v="OHM Cycles"/>
    <s v="Road"/>
    <s v="medium"/>
    <s v="small"/>
    <n v="1810"/>
    <n v="1610.9"/>
    <d v="2007-12-11T00:00:00"/>
  </r>
  <r>
    <n v="7924"/>
    <n v="7"/>
    <x v="2561"/>
    <d v="2017-08-30T00:00:00"/>
    <b v="1"/>
    <s v="Approved"/>
    <s v="Trek Bicycles"/>
    <s v="Road"/>
    <s v="low"/>
    <s v="medium"/>
    <n v="980.37"/>
    <n v="234.43"/>
    <d v="2004-09-28T00:00:00"/>
  </r>
  <r>
    <n v="7925"/>
    <n v="9"/>
    <x v="2728"/>
    <d v="2017-08-26T00:00:00"/>
    <b v="1"/>
    <s v="Approved"/>
    <s v="OHM Cycles"/>
    <s v="Road"/>
    <s v="medium"/>
    <s v="medium"/>
    <n v="742.54"/>
    <n v="667.4"/>
    <d v="1991-11-07T00:00:00"/>
  </r>
  <r>
    <n v="7926"/>
    <n v="50"/>
    <x v="2347"/>
    <d v="2017-11-29T00:00:00"/>
    <b v="0"/>
    <s v="Approved"/>
    <s v="WeareA2B"/>
    <s v="Standard"/>
    <s v="medium"/>
    <s v="small"/>
    <n v="175.89"/>
    <n v="131.91999999999999"/>
    <d v="2003-02-16T00:00:00"/>
  </r>
  <r>
    <n v="7927"/>
    <n v="89"/>
    <x v="1250"/>
    <d v="2017-02-06T00:00:00"/>
    <b v="0"/>
    <s v="Approved"/>
    <s v="WeareA2B"/>
    <s v="Touring"/>
    <s v="medium"/>
    <s v="large"/>
    <n v="1362.99"/>
    <n v="57.74"/>
    <d v="1999-07-26T00:00:00"/>
  </r>
  <r>
    <n v="7928"/>
    <n v="47"/>
    <x v="1207"/>
    <d v="2017-12-03T00:00:00"/>
    <b v="0"/>
    <s v="Approved"/>
    <s v="Trek Bicycles"/>
    <s v="Road"/>
    <s v="low"/>
    <s v="small"/>
    <n v="1720.7"/>
    <n v="1531.42"/>
    <d v="2006-10-01T00:00:00"/>
  </r>
  <r>
    <n v="7929"/>
    <n v="7"/>
    <x v="1568"/>
    <d v="2017-07-02T00:00:00"/>
    <b v="1"/>
    <s v="Approved"/>
    <s v="Trek Bicycles"/>
    <s v="Road"/>
    <s v="low"/>
    <s v="medium"/>
    <n v="980.37"/>
    <n v="234.43"/>
    <d v="2004-09-28T00:00:00"/>
  </r>
  <r>
    <n v="7930"/>
    <n v="85"/>
    <x v="3161"/>
    <d v="2017-08-07T00:00:00"/>
    <b v="1"/>
    <s v="Approved"/>
    <s v="WeareA2B"/>
    <s v="Standard"/>
    <s v="medium"/>
    <s v="medium"/>
    <n v="752.64"/>
    <n v="205.36"/>
    <d v="2015-08-02T00:00:00"/>
  </r>
  <r>
    <n v="7931"/>
    <n v="18"/>
    <x v="994"/>
    <d v="2017-06-11T00:00:00"/>
    <b v="1"/>
    <s v="Approved"/>
    <s v="Solex"/>
    <s v="Standard"/>
    <s v="medium"/>
    <s v="medium"/>
    <n v="575.27"/>
    <n v="431.45"/>
    <d v="2013-03-12T00:00:00"/>
  </r>
  <r>
    <n v="7932"/>
    <n v="80"/>
    <x v="1671"/>
    <d v="2017-01-14T00:00:00"/>
    <b v="0"/>
    <s v="Approved"/>
    <s v="OHM Cycles"/>
    <s v="Touring"/>
    <s v="low"/>
    <s v="medium"/>
    <n v="1073.07"/>
    <n v="933.84"/>
    <d v="1991-07-10T00:00:00"/>
  </r>
  <r>
    <n v="7933"/>
    <n v="13"/>
    <x v="3162"/>
    <d v="2017-07-29T00:00:00"/>
    <b v="0"/>
    <s v="Approved"/>
    <s v="Solex"/>
    <s v="Standard"/>
    <s v="medium"/>
    <s v="medium"/>
    <n v="1577.53"/>
    <n v="826.51"/>
    <d v="1993-04-12T00:00:00"/>
  </r>
  <r>
    <n v="7934"/>
    <n v="26"/>
    <x v="1762"/>
    <d v="2017-12-28T00:00:00"/>
    <b v="0"/>
    <s v="Approved"/>
    <s v="WeareA2B"/>
    <s v="Standard"/>
    <s v="medium"/>
    <s v="medium"/>
    <n v="1992.93"/>
    <n v="762.63"/>
    <d v="1993-05-26T00:00:00"/>
  </r>
  <r>
    <n v="7935"/>
    <n v="30"/>
    <x v="73"/>
    <d v="2017-11-07T00:00:00"/>
    <b v="1"/>
    <s v="Approved"/>
    <s v="Solex"/>
    <s v="Standard"/>
    <s v="high"/>
    <s v="medium"/>
    <n v="748.17"/>
    <n v="448.9"/>
    <d v="1991-11-10T00:00:00"/>
  </r>
  <r>
    <n v="7936"/>
    <n v="59"/>
    <x v="1742"/>
    <d v="2017-03-25T00:00:00"/>
    <b v="1"/>
    <s v="Approved"/>
    <s v="WeareA2B"/>
    <s v="Standard"/>
    <s v="medium"/>
    <s v="small"/>
    <n v="1415.01"/>
    <n v="1259.3599999999999"/>
    <d v="2003-01-05T00:00:00"/>
  </r>
  <r>
    <n v="7937"/>
    <n v="34"/>
    <x v="2057"/>
    <d v="2017-06-01T00:00:00"/>
    <b v="0"/>
    <s v="Approved"/>
    <s v="Norco Bicycles"/>
    <s v="Road"/>
    <s v="high"/>
    <s v="large"/>
    <n v="774.53"/>
    <n v="464.72"/>
    <d v="2003-03-18T00:00:00"/>
  </r>
  <r>
    <n v="7938"/>
    <n v="65"/>
    <x v="2008"/>
    <d v="2017-06-02T00:00:00"/>
    <b v="0"/>
    <s v="Approved"/>
    <s v="WeareA2B"/>
    <s v="Standard"/>
    <s v="medium"/>
    <s v="medium"/>
    <n v="1807.45"/>
    <n v="778.69"/>
    <d v="2015-05-21T00:00:00"/>
  </r>
  <r>
    <n v="7939"/>
    <n v="65"/>
    <x v="3019"/>
    <d v="2017-10-24T00:00:00"/>
    <b v="0"/>
    <s v="Approved"/>
    <s v="WeareA2B"/>
    <s v="Standard"/>
    <s v="medium"/>
    <s v="medium"/>
    <n v="1807.45"/>
    <n v="778.69"/>
    <d v="2015-04-11T00:00:00"/>
  </r>
  <r>
    <n v="7940"/>
    <n v="79"/>
    <x v="1903"/>
    <d v="2017-11-14T00:00:00"/>
    <b v="1"/>
    <s v="Approved"/>
    <s v="Solex"/>
    <s v="Touring"/>
    <s v="medium"/>
    <s v="large"/>
    <n v="2083.94"/>
    <n v="675.03"/>
    <d v="2013-09-16T00:00:00"/>
  </r>
  <r>
    <n v="7941"/>
    <n v="68"/>
    <x v="1651"/>
    <d v="2017-07-11T00:00:00"/>
    <b v="1"/>
    <s v="Approved"/>
    <s v="OHM Cycles"/>
    <s v="Standard"/>
    <s v="medium"/>
    <s v="medium"/>
    <n v="1636.9"/>
    <n v="44.71"/>
    <d v="2010-08-20T00:00:00"/>
  </r>
  <r>
    <n v="7942"/>
    <n v="69"/>
    <x v="1617"/>
    <d v="2017-01-22T00:00:00"/>
    <b v="1"/>
    <s v="Approved"/>
    <s v="Giant Bicycles"/>
    <s v="Road"/>
    <s v="medium"/>
    <s v="medium"/>
    <n v="792.9"/>
    <n v="594.67999999999995"/>
    <d v="1992-10-02T00:00:00"/>
  </r>
  <r>
    <n v="7943"/>
    <n v="40"/>
    <x v="1842"/>
    <d v="2017-06-04T00:00:00"/>
    <b v="0"/>
    <s v="Approved"/>
    <s v="OHM Cycles"/>
    <s v="Standard"/>
    <s v="high"/>
    <s v="medium"/>
    <n v="1458.17"/>
    <n v="874.9"/>
    <d v="2006-02-02T00:00:00"/>
  </r>
  <r>
    <n v="7944"/>
    <n v="49"/>
    <x v="2598"/>
    <d v="2017-05-29T00:00:00"/>
    <b v="1"/>
    <s v="Approved"/>
    <s v="Trek Bicycles"/>
    <s v="Road"/>
    <s v="medium"/>
    <s v="medium"/>
    <n v="533.51"/>
    <n v="400.13"/>
    <d v="2012-06-04T00:00:00"/>
  </r>
  <r>
    <n v="7945"/>
    <n v="94"/>
    <x v="1378"/>
    <d v="2017-04-28T00:00:00"/>
    <b v="0"/>
    <s v="Approved"/>
    <s v="Giant Bicycles"/>
    <s v="Standard"/>
    <s v="medium"/>
    <s v="large"/>
    <n v="1635.3"/>
    <n v="993.66"/>
    <d v="2004-01-16T00:00:00"/>
  </r>
  <r>
    <n v="7946"/>
    <n v="99"/>
    <x v="1062"/>
    <d v="2017-08-20T00:00:00"/>
    <b v="1"/>
    <s v="Approved"/>
    <s v="OHM Cycles"/>
    <s v="Standard"/>
    <s v="medium"/>
    <s v="medium"/>
    <n v="1227.3399999999999"/>
    <n v="770.89"/>
    <d v="1994-08-10T00:00:00"/>
  </r>
  <r>
    <n v="7947"/>
    <n v="31"/>
    <x v="1543"/>
    <d v="2017-12-26T00:00:00"/>
    <b v="0"/>
    <s v="Approved"/>
    <s v="Giant Bicycles"/>
    <s v="Standard"/>
    <s v="medium"/>
    <s v="medium"/>
    <n v="230.91"/>
    <n v="173.18"/>
    <d v="2006-11-10T00:00:00"/>
  </r>
  <r>
    <n v="7948"/>
    <n v="34"/>
    <x v="1031"/>
    <d v="2017-08-20T00:00:00"/>
    <b v="1"/>
    <s v="Approved"/>
    <s v="WeareA2B"/>
    <s v="Standard"/>
    <s v="medium"/>
    <s v="medium"/>
    <n v="1231.1500000000001"/>
    <n v="161.6"/>
    <d v="2004-08-17T00:00:00"/>
  </r>
  <r>
    <n v="7950"/>
    <n v="79"/>
    <x v="2959"/>
    <d v="2017-09-12T00:00:00"/>
    <b v="1"/>
    <s v="Approved"/>
    <s v="Solex"/>
    <s v="Touring"/>
    <s v="medium"/>
    <s v="large"/>
    <n v="2083.94"/>
    <n v="675.03"/>
    <d v="2013-09-16T00:00:00"/>
  </r>
  <r>
    <n v="7951"/>
    <n v="19"/>
    <x v="2798"/>
    <d v="2017-08-03T00:00:00"/>
    <b v="1"/>
    <s v="Approved"/>
    <s v="Trek Bicycles"/>
    <s v="Mountain"/>
    <s v="low"/>
    <s v="medium"/>
    <n v="574.64"/>
    <n v="459.71"/>
    <d v="2007-08-04T00:00:00"/>
  </r>
  <r>
    <n v="7952"/>
    <n v="79"/>
    <x v="1090"/>
    <d v="2017-07-18T00:00:00"/>
    <b v="1"/>
    <s v="Approved"/>
    <s v="Norco Bicycles"/>
    <s v="Standard"/>
    <s v="medium"/>
    <s v="medium"/>
    <n v="1555.58"/>
    <n v="818.01"/>
    <d v="2016-07-09T00:00:00"/>
  </r>
  <r>
    <n v="7953"/>
    <n v="0"/>
    <x v="2386"/>
    <d v="2017-07-10T00:00:00"/>
    <b v="0"/>
    <s v="Approved"/>
    <s v="Giant Bicycles"/>
    <s v="Standard"/>
    <s v="medium"/>
    <s v="medium"/>
    <n v="230.91"/>
    <n v="173.18"/>
    <d v="2006-11-10T00:00:00"/>
  </r>
  <r>
    <n v="7954"/>
    <n v="17"/>
    <x v="648"/>
    <d v="2017-05-02T00:00:00"/>
    <b v="0"/>
    <s v="Approved"/>
    <s v="Solex"/>
    <s v="Standard"/>
    <s v="high"/>
    <s v="medium"/>
    <n v="1024.6600000000001"/>
    <n v="614.79999999999995"/>
    <d v="1996-11-09T00:00:00"/>
  </r>
  <r>
    <n v="7956"/>
    <n v="6"/>
    <x v="2315"/>
    <d v="2017-03-25T00:00:00"/>
    <b v="0"/>
    <s v="Approved"/>
    <s v="OHM Cycles"/>
    <s v="Standard"/>
    <s v="high"/>
    <s v="medium"/>
    <n v="227.88"/>
    <n v="136.72999999999999"/>
    <d v="1991-11-07T00:00:00"/>
  </r>
  <r>
    <n v="7957"/>
    <n v="21"/>
    <x v="3163"/>
    <d v="2017-04-16T00:00:00"/>
    <b v="1"/>
    <s v="Approved"/>
    <s v="Solex"/>
    <s v="Standard"/>
    <s v="medium"/>
    <s v="large"/>
    <n v="1071.23"/>
    <n v="380.74"/>
    <d v="1996-04-05T00:00:00"/>
  </r>
  <r>
    <n v="7958"/>
    <n v="19"/>
    <x v="2179"/>
    <d v="2017-05-30T00:00:00"/>
    <b v="0"/>
    <s v="Approved"/>
    <s v="OHM Cycles"/>
    <s v="Road"/>
    <s v="high"/>
    <s v="large"/>
    <n v="12.01"/>
    <n v="7.21"/>
    <d v="2009-03-08T00:00:00"/>
  </r>
  <r>
    <n v="7959"/>
    <n v="0"/>
    <x v="2432"/>
    <d v="2017-05-28T00:00:00"/>
    <b v="0"/>
    <s v="Approved"/>
    <s v="Solex"/>
    <s v="Standard"/>
    <s v="medium"/>
    <s v="medium"/>
    <n v="71.489999999999995"/>
    <n v="53.62"/>
    <d v="1991-11-07T00:00:00"/>
  </r>
  <r>
    <n v="7960"/>
    <n v="38"/>
    <x v="1988"/>
    <d v="2017-09-19T00:00:00"/>
    <b v="1"/>
    <s v="Approved"/>
    <s v="Trek Bicycles"/>
    <s v="Standard"/>
    <s v="medium"/>
    <s v="large"/>
    <n v="2091.4699999999998"/>
    <n v="388.92"/>
    <d v="2012-09-15T00:00:00"/>
  </r>
  <r>
    <n v="7961"/>
    <n v="17"/>
    <x v="3164"/>
    <d v="2017-09-01T00:00:00"/>
    <b v="0"/>
    <s v="Approved"/>
    <s v="Solex"/>
    <s v="Standard"/>
    <s v="high"/>
    <s v="medium"/>
    <n v="1024.6600000000001"/>
    <n v="614.79999999999995"/>
    <d v="2016-02-04T00:00:00"/>
  </r>
  <r>
    <n v="7962"/>
    <n v="25"/>
    <x v="3165"/>
    <d v="2017-12-17T00:00:00"/>
    <b v="1"/>
    <s v="Approved"/>
    <s v="Giant Bicycles"/>
    <s v="Road"/>
    <s v="medium"/>
    <s v="medium"/>
    <n v="1538.99"/>
    <n v="829.65"/>
    <d v="1999-06-23T00:00:00"/>
  </r>
  <r>
    <n v="7963"/>
    <n v="25"/>
    <x v="3166"/>
    <d v="2017-11-28T00:00:00"/>
    <b v="1"/>
    <s v="Approved"/>
    <s v="Giant Bicycles"/>
    <s v="Road"/>
    <s v="medium"/>
    <s v="medium"/>
    <n v="1538.99"/>
    <n v="829.65"/>
    <d v="2016-02-04T00:00:00"/>
  </r>
  <r>
    <n v="7964"/>
    <n v="0"/>
    <x v="2778"/>
    <d v="2017-02-06T00:00:00"/>
    <b v="0"/>
    <s v="Approved"/>
    <s v="OHM Cycles"/>
    <s v="Road"/>
    <s v="high"/>
    <s v="large"/>
    <n v="12.01"/>
    <n v="7.21"/>
    <d v="2009-03-08T00:00:00"/>
  </r>
  <r>
    <n v="7965"/>
    <n v="98"/>
    <x v="1833"/>
    <d v="2017-07-06T00:00:00"/>
    <b v="0"/>
    <s v="Approved"/>
    <s v="Trek Bicycles"/>
    <s v="Standard"/>
    <s v="high"/>
    <s v="medium"/>
    <n v="358.39"/>
    <n v="215.03"/>
    <d v="2004-01-16T00:00:00"/>
  </r>
  <r>
    <n v="7966"/>
    <n v="93"/>
    <x v="1772"/>
    <d v="2017-02-14T00:00:00"/>
    <b v="0"/>
    <s v="Approved"/>
    <s v="OHM Cycles"/>
    <s v="Standard"/>
    <s v="high"/>
    <s v="medium"/>
    <n v="1458.17"/>
    <n v="874.9"/>
    <d v="2011-05-09T00:00:00"/>
  </r>
  <r>
    <n v="7967"/>
    <n v="64"/>
    <x v="3167"/>
    <d v="2017-08-09T00:00:00"/>
    <b v="1"/>
    <s v="Approved"/>
    <s v="Trek Bicycles"/>
    <s v="Standard"/>
    <s v="medium"/>
    <s v="large"/>
    <n v="1469.44"/>
    <n v="596.54999999999995"/>
    <d v="2012-05-18T00:00:00"/>
  </r>
  <r>
    <n v="7968"/>
    <n v="90"/>
    <x v="792"/>
    <d v="2017-07-26T00:00:00"/>
    <b v="1"/>
    <s v="Approved"/>
    <s v="Norco Bicycles"/>
    <s v="Standard"/>
    <s v="low"/>
    <s v="medium"/>
    <n v="363.01"/>
    <n v="290.41000000000003"/>
    <d v="2000-11-03T00:00:00"/>
  </r>
  <r>
    <n v="7969"/>
    <n v="71"/>
    <x v="1308"/>
    <d v="2017-06-01T00:00:00"/>
    <b v="0"/>
    <s v="Approved"/>
    <s v="Solex"/>
    <s v="Standard"/>
    <s v="high"/>
    <s v="large"/>
    <n v="1842.92"/>
    <n v="1105.75"/>
    <d v="1995-10-24T00:00:00"/>
  </r>
  <r>
    <n v="7970"/>
    <n v="13"/>
    <x v="1997"/>
    <d v="2017-02-01T00:00:00"/>
    <b v="0"/>
    <s v="Approved"/>
    <s v="Solex"/>
    <s v="Standard"/>
    <s v="medium"/>
    <s v="medium"/>
    <n v="1577.53"/>
    <n v="826.51"/>
    <d v="1999-12-04T00:00:00"/>
  </r>
  <r>
    <n v="7971"/>
    <n v="42"/>
    <x v="479"/>
    <d v="2017-01-14T00:00:00"/>
    <b v="0"/>
    <s v="Approved"/>
    <s v="OHM Cycles"/>
    <s v="Road"/>
    <s v="medium"/>
    <s v="small"/>
    <n v="1810"/>
    <n v="1610.9"/>
    <d v="1993-04-12T00:00:00"/>
  </r>
  <r>
    <n v="7972"/>
    <n v="73"/>
    <x v="2797"/>
    <d v="2017-06-24T00:00:00"/>
    <b v="0"/>
    <s v="Approved"/>
    <s v="Solex"/>
    <s v="Standard"/>
    <s v="medium"/>
    <s v="medium"/>
    <n v="1945.43"/>
    <n v="333.18"/>
    <d v="1997-01-25T00:00:00"/>
  </r>
  <r>
    <n v="7973"/>
    <n v="33"/>
    <x v="3162"/>
    <d v="2017-12-10T00:00:00"/>
    <b v="0"/>
    <s v="Cancelled"/>
    <s v="OHM Cycles"/>
    <s v="Road"/>
    <s v="medium"/>
    <s v="small"/>
    <n v="1810"/>
    <n v="1610.9"/>
    <d v="1993-04-12T00:00:00"/>
  </r>
  <r>
    <n v="7975"/>
    <n v="69"/>
    <x v="1954"/>
    <d v="2017-11-01T00:00:00"/>
    <b v="1"/>
    <s v="Approved"/>
    <s v="Giant Bicycles"/>
    <s v="Road"/>
    <s v="medium"/>
    <s v="medium"/>
    <n v="792.9"/>
    <n v="594.67999999999995"/>
    <d v="1992-10-02T00:00:00"/>
  </r>
  <r>
    <n v="7976"/>
    <n v="38"/>
    <x v="2779"/>
    <d v="2017-04-10T00:00:00"/>
    <b v="0"/>
    <s v="Approved"/>
    <s v="Solex"/>
    <s v="Standard"/>
    <s v="medium"/>
    <s v="medium"/>
    <n v="1577.53"/>
    <n v="826.51"/>
    <d v="2011-03-16T00:00:00"/>
  </r>
  <r>
    <n v="7977"/>
    <n v="36"/>
    <x v="290"/>
    <d v="2017-11-30T00:00:00"/>
    <b v="1"/>
    <s v="Approved"/>
    <s v="Solex"/>
    <s v="Standard"/>
    <s v="low"/>
    <s v="medium"/>
    <n v="1289.8499999999999"/>
    <n v="74.510000000000005"/>
    <d v="2007-12-11T00:00:00"/>
  </r>
  <r>
    <n v="7978"/>
    <n v="46"/>
    <x v="3168"/>
    <d v="2017-02-17T00:00:00"/>
    <b v="1"/>
    <s v="Approved"/>
    <s v="OHM Cycles"/>
    <s v="Standard"/>
    <s v="low"/>
    <s v="medium"/>
    <n v="1793.43"/>
    <n v="248.82"/>
    <d v="1999-07-20T00:00:00"/>
  </r>
  <r>
    <n v="7979"/>
    <n v="22"/>
    <x v="2903"/>
    <d v="2017-07-05T00:00:00"/>
    <b v="0"/>
    <s v="Approved"/>
    <s v="WeareA2B"/>
    <s v="Standard"/>
    <s v="medium"/>
    <s v="medium"/>
    <n v="60.34"/>
    <n v="45.26"/>
    <d v="1993-07-15T00:00:00"/>
  </r>
  <r>
    <n v="7980"/>
    <n v="0"/>
    <x v="1463"/>
    <d v="2017-02-23T00:00:00"/>
    <b v="0"/>
    <s v="Approved"/>
    <s v="Solex"/>
    <s v="Standard"/>
    <s v="medium"/>
    <s v="medium"/>
    <n v="441.49"/>
    <n v="84.99"/>
    <d v="1997-02-09T00:00:00"/>
  </r>
  <r>
    <n v="7981"/>
    <n v="12"/>
    <x v="2662"/>
    <d v="2017-06-09T00:00:00"/>
    <b v="1"/>
    <s v="Cancelled"/>
    <s v="WeareA2B"/>
    <s v="Standard"/>
    <s v="medium"/>
    <s v="medium"/>
    <n v="1231.1500000000001"/>
    <n v="161.6"/>
    <d v="2004-08-17T00:00:00"/>
  </r>
  <r>
    <n v="7982"/>
    <n v="93"/>
    <x v="1887"/>
    <d v="2017-03-26T00:00:00"/>
    <b v="1"/>
    <s v="Approved"/>
    <s v="WeareA2B"/>
    <s v="Standard"/>
    <s v="medium"/>
    <s v="medium"/>
    <n v="1065.03"/>
    <n v="230.09"/>
    <d v="1991-11-07T00:00:00"/>
  </r>
  <r>
    <n v="7983"/>
    <n v="24"/>
    <x v="659"/>
    <d v="2017-10-17T00:00:00"/>
    <b v="1"/>
    <s v="Approved"/>
    <s v="Solex"/>
    <s v="Road"/>
    <s v="medium"/>
    <s v="large"/>
    <n v="1777.8"/>
    <n v="820.78"/>
    <d v="2011-05-07T00:00:00"/>
  </r>
  <r>
    <n v="7984"/>
    <n v="91"/>
    <x v="1528"/>
    <d v="2017-09-30T00:00:00"/>
    <b v="1"/>
    <s v="Approved"/>
    <s v="Solex"/>
    <s v="Standard"/>
    <s v="medium"/>
    <s v="medium"/>
    <n v="100.35"/>
    <n v="75.260000000000005"/>
    <d v="2016-03-29T00:00:00"/>
  </r>
  <r>
    <n v="7985"/>
    <n v="0"/>
    <x v="2102"/>
    <d v="2017-05-04T00:00:00"/>
    <b v="1"/>
    <s v="Approved"/>
    <s v="Trek Bicycles"/>
    <s v="Standard"/>
    <s v="medium"/>
    <s v="medium"/>
    <n v="499.53"/>
    <n v="388.72"/>
    <d v="1991-08-05T00:00:00"/>
  </r>
  <r>
    <n v="7986"/>
    <n v="75"/>
    <x v="2042"/>
    <d v="2017-02-15T00:00:00"/>
    <b v="0"/>
    <s v="Approved"/>
    <s v="Giant Bicycles"/>
    <s v="Touring"/>
    <s v="medium"/>
    <s v="large"/>
    <n v="1873.97"/>
    <n v="863.95"/>
    <d v="2006-05-22T00:00:00"/>
  </r>
  <r>
    <n v="7987"/>
    <n v="52"/>
    <x v="3056"/>
    <d v="2017-01-09T00:00:00"/>
    <b v="0"/>
    <s v="Approved"/>
    <s v="OHM Cycles"/>
    <s v="Road"/>
    <s v="medium"/>
    <s v="medium"/>
    <n v="1280.28"/>
    <n v="829.51"/>
    <d v="2001-11-25T00:00:00"/>
  </r>
  <r>
    <n v="7988"/>
    <n v="20"/>
    <x v="1309"/>
    <d v="2017-11-06T00:00:00"/>
    <b v="1"/>
    <s v="Cancelled"/>
    <s v="Trek Bicycles"/>
    <s v="Standard"/>
    <s v="medium"/>
    <s v="small"/>
    <n v="1775.81"/>
    <n v="1580.47"/>
    <d v="2011-05-07T00:00:00"/>
  </r>
  <r>
    <n v="7989"/>
    <n v="18"/>
    <x v="1303"/>
    <d v="2017-02-17T00:00:00"/>
    <b v="0"/>
    <s v="Approved"/>
    <s v="Solex"/>
    <s v="Standard"/>
    <s v="medium"/>
    <s v="medium"/>
    <n v="575.27"/>
    <n v="431.45"/>
    <d v="2009-03-08T00:00:00"/>
  </r>
  <r>
    <n v="7990"/>
    <n v="98"/>
    <x v="3169"/>
    <d v="2017-01-18T00:00:00"/>
    <b v="0"/>
    <s v="Approved"/>
    <s v="Trek Bicycles"/>
    <s v="Standard"/>
    <s v="high"/>
    <s v="medium"/>
    <n v="358.39"/>
    <n v="215.03"/>
    <d v="2004-01-16T00:00:00"/>
  </r>
  <r>
    <n v="7991"/>
    <n v="51"/>
    <x v="752"/>
    <d v="2017-10-09T00:00:00"/>
    <b v="1"/>
    <s v="Approved"/>
    <s v="OHM Cycles"/>
    <s v="Standard"/>
    <s v="high"/>
    <s v="medium"/>
    <n v="2005.66"/>
    <n v="1203.4000000000001"/>
    <d v="2012-04-10T00:00:00"/>
  </r>
  <r>
    <n v="7992"/>
    <n v="48"/>
    <x v="2273"/>
    <d v="2017-06-30T00:00:00"/>
    <b v="1"/>
    <s v="Approved"/>
    <s v="WeareA2B"/>
    <s v="Standard"/>
    <s v="medium"/>
    <s v="medium"/>
    <n v="1762.96"/>
    <n v="950.52"/>
    <d v="1997-02-09T00:00:00"/>
  </r>
  <r>
    <n v="7993"/>
    <n v="79"/>
    <x v="803"/>
    <d v="2017-04-19T00:00:00"/>
    <b v="0"/>
    <s v="Approved"/>
    <s v="Norco Bicycles"/>
    <s v="Standard"/>
    <s v="medium"/>
    <s v="medium"/>
    <n v="1555.58"/>
    <n v="818.01"/>
    <d v="2003-09-09T00:00:00"/>
  </r>
  <r>
    <n v="7994"/>
    <n v="87"/>
    <x v="1499"/>
    <d v="2017-10-28T00:00:00"/>
    <b v="0"/>
    <s v="Approved"/>
    <s v="Giant Bicycles"/>
    <s v="Standard"/>
    <s v="high"/>
    <s v="medium"/>
    <n v="1179"/>
    <n v="707.4"/>
    <d v="1997-08-25T00:00:00"/>
  </r>
  <r>
    <n v="7995"/>
    <n v="7"/>
    <x v="495"/>
    <d v="2017-04-18T00:00:00"/>
    <b v="1"/>
    <s v="Approved"/>
    <s v="Trek Bicycles"/>
    <s v="Road"/>
    <s v="low"/>
    <s v="medium"/>
    <n v="980.37"/>
    <n v="234.43"/>
    <d v="2004-08-17T00:00:00"/>
  </r>
  <r>
    <n v="7996"/>
    <n v="0"/>
    <x v="2095"/>
    <d v="2017-09-09T00:00:00"/>
    <b v="1"/>
    <s v="Approved"/>
    <s v="Trek Bicycles"/>
    <s v="Standard"/>
    <s v="medium"/>
    <s v="medium"/>
    <n v="499.53"/>
    <n v="388.72"/>
    <d v="1999-06-23T00:00:00"/>
  </r>
  <r>
    <n v="7997"/>
    <n v="20"/>
    <x v="1950"/>
    <d v="2017-11-20T00:00:00"/>
    <b v="1"/>
    <s v="Approved"/>
    <s v="Trek Bicycles"/>
    <s v="Standard"/>
    <s v="medium"/>
    <s v="small"/>
    <n v="1775.81"/>
    <n v="1580.47"/>
    <d v="1999-06-23T00:00:00"/>
  </r>
  <r>
    <n v="7999"/>
    <n v="14"/>
    <x v="2253"/>
    <d v="2017-07-30T00:00:00"/>
    <b v="0"/>
    <s v="Approved"/>
    <s v="Trek Bicycles"/>
    <s v="Standard"/>
    <s v="medium"/>
    <s v="small"/>
    <n v="1386.84"/>
    <n v="1234.29"/>
    <d v="2003-08-05T00:00:00"/>
  </r>
  <r>
    <n v="8000"/>
    <n v="40"/>
    <x v="3002"/>
    <d v="2017-05-21T00:00:00"/>
    <b v="0"/>
    <s v="Approved"/>
    <s v="OHM Cycles"/>
    <s v="Standard"/>
    <s v="high"/>
    <s v="medium"/>
    <n v="1458.17"/>
    <n v="874.9"/>
    <d v="2006-02-02T00:00:00"/>
  </r>
  <r>
    <n v="8001"/>
    <n v="49"/>
    <x v="738"/>
    <d v="2017-03-13T00:00:00"/>
    <b v="1"/>
    <s v="Approved"/>
    <s v="Trek Bicycles"/>
    <s v="Road"/>
    <s v="medium"/>
    <s v="medium"/>
    <n v="533.51"/>
    <n v="400.13"/>
    <d v="2012-06-04T00:00:00"/>
  </r>
  <r>
    <n v="8002"/>
    <n v="22"/>
    <x v="2846"/>
    <d v="2017-08-01T00:00:00"/>
    <b v="1"/>
    <s v="Approved"/>
    <s v="Solex"/>
    <s v="Standard"/>
    <s v="medium"/>
    <s v="medium"/>
    <n v="575.27"/>
    <n v="431.45"/>
    <d v="2013-03-12T00:00:00"/>
  </r>
  <r>
    <n v="8003"/>
    <n v="85"/>
    <x v="1461"/>
    <d v="2017-12-09T00:00:00"/>
    <b v="1"/>
    <s v="Approved"/>
    <s v="WeareA2B"/>
    <s v="Standard"/>
    <s v="medium"/>
    <s v="medium"/>
    <n v="752.64"/>
    <n v="205.36"/>
    <d v="1999-06-23T00:00:00"/>
  </r>
  <r>
    <n v="8004"/>
    <n v="2"/>
    <x v="453"/>
    <d v="2017-07-20T00:00:00"/>
    <b v="1"/>
    <s v="Approved"/>
    <s v="Giant Bicycles"/>
    <s v="Road"/>
    <s v="low"/>
    <s v="small"/>
    <n v="590.26"/>
    <n v="525.33000000000004"/>
    <d v="2005-10-22T00:00:00"/>
  </r>
  <r>
    <n v="8005"/>
    <n v="0"/>
    <x v="2480"/>
    <d v="2017-11-17T00:00:00"/>
    <b v="0"/>
    <s v="Approved"/>
    <s v="WeareA2B"/>
    <s v="Standard"/>
    <s v="medium"/>
    <s v="small"/>
    <n v="175.89"/>
    <n v="131.91999999999999"/>
    <d v="2003-02-16T00:00:00"/>
  </r>
  <r>
    <n v="8006"/>
    <n v="80"/>
    <x v="274"/>
    <d v="2017-04-08T00:00:00"/>
    <b v="1"/>
    <s v="Approved"/>
    <s v="OHM Cycles"/>
    <s v="Touring"/>
    <s v="low"/>
    <s v="medium"/>
    <n v="1073.07"/>
    <n v="933.84"/>
    <d v="1997-01-25T00:00:00"/>
  </r>
  <r>
    <n v="8007"/>
    <n v="83"/>
    <x v="2137"/>
    <d v="2017-07-24T00:00:00"/>
    <b v="0"/>
    <s v="Approved"/>
    <s v="Solex"/>
    <s v="Touring"/>
    <s v="medium"/>
    <s v="large"/>
    <n v="2083.94"/>
    <n v="675.03"/>
    <d v="2013-09-16T00:00:00"/>
  </r>
  <r>
    <n v="8008"/>
    <n v="8"/>
    <x v="25"/>
    <d v="2017-06-23T00:00:00"/>
    <b v="1"/>
    <s v="Approved"/>
    <s v="Solex"/>
    <s v="Road"/>
    <s v="medium"/>
    <s v="small"/>
    <n v="1703.52"/>
    <n v="1516.13"/>
    <d v="2005-12-07T00:00:00"/>
  </r>
  <r>
    <n v="8009"/>
    <n v="7"/>
    <x v="2475"/>
    <d v="2017-02-02T00:00:00"/>
    <b v="1"/>
    <s v="Approved"/>
    <s v="Trek Bicycles"/>
    <s v="Road"/>
    <s v="low"/>
    <s v="medium"/>
    <n v="980.37"/>
    <n v="234.43"/>
    <d v="2016-07-09T00:00:00"/>
  </r>
  <r>
    <n v="8010"/>
    <n v="87"/>
    <x v="3090"/>
    <d v="2017-07-19T00:00:00"/>
    <b v="1"/>
    <s v="Approved"/>
    <s v="Giant Bicycles"/>
    <s v="Standard"/>
    <s v="high"/>
    <s v="medium"/>
    <n v="1179"/>
    <n v="707.4"/>
    <d v="1997-08-25T00:00:00"/>
  </r>
  <r>
    <n v="8011"/>
    <n v="49"/>
    <x v="1339"/>
    <d v="2017-10-10T00:00:00"/>
    <b v="0"/>
    <s v="Approved"/>
    <s v="Trek Bicycles"/>
    <s v="Road"/>
    <s v="medium"/>
    <s v="medium"/>
    <n v="533.51"/>
    <n v="400.13"/>
    <d v="2012-06-04T00:00:00"/>
  </r>
  <r>
    <n v="8012"/>
    <n v="5"/>
    <x v="2779"/>
    <d v="2017-05-22T00:00:00"/>
    <b v="0"/>
    <s v="Approved"/>
    <s v="Trek Bicycles"/>
    <s v="Mountain"/>
    <s v="low"/>
    <s v="medium"/>
    <n v="574.64"/>
    <n v="459.71"/>
    <d v="2011-08-29T00:00:00"/>
  </r>
  <r>
    <n v="8013"/>
    <n v="11"/>
    <x v="875"/>
    <d v="2017-03-06T00:00:00"/>
    <b v="1"/>
    <s v="Approved"/>
    <s v="Giant Bicycles"/>
    <s v="Standard"/>
    <s v="high"/>
    <s v="medium"/>
    <n v="1274.93"/>
    <n v="764.96"/>
    <d v="2005-12-07T00:00:00"/>
  </r>
  <r>
    <n v="8014"/>
    <n v="65"/>
    <x v="87"/>
    <d v="2017-09-22T00:00:00"/>
    <b v="1"/>
    <s v="Approved"/>
    <s v="WeareA2B"/>
    <s v="Standard"/>
    <s v="medium"/>
    <s v="medium"/>
    <n v="1807.45"/>
    <n v="778.69"/>
    <d v="2015-05-21T00:00:00"/>
  </r>
  <r>
    <n v="8015"/>
    <n v="59"/>
    <x v="264"/>
    <d v="2017-09-26T00:00:00"/>
    <b v="0"/>
    <s v="Approved"/>
    <s v="Solex"/>
    <s v="Standard"/>
    <s v="medium"/>
    <s v="large"/>
    <n v="1061.56"/>
    <n v="733.58"/>
    <d v="1993-07-20T00:00:00"/>
  </r>
  <r>
    <n v="8016"/>
    <n v="68"/>
    <x v="3161"/>
    <d v="2017-11-03T00:00:00"/>
    <b v="1"/>
    <s v="Approved"/>
    <s v="OHM Cycles"/>
    <s v="Standard"/>
    <s v="medium"/>
    <s v="medium"/>
    <n v="1636.9"/>
    <n v="44.71"/>
    <d v="2010-08-20T00:00:00"/>
  </r>
  <r>
    <n v="8017"/>
    <n v="79"/>
    <x v="1184"/>
    <d v="2017-10-11T00:00:00"/>
    <b v="0"/>
    <s v="Approved"/>
    <s v="Norco Bicycles"/>
    <s v="Standard"/>
    <s v="medium"/>
    <s v="medium"/>
    <n v="1555.58"/>
    <n v="818.01"/>
    <d v="2013-09-16T00:00:00"/>
  </r>
  <r>
    <n v="8018"/>
    <n v="82"/>
    <x v="1699"/>
    <d v="2017-08-19T00:00:00"/>
    <b v="0"/>
    <s v="Approved"/>
    <s v="Norco Bicycles"/>
    <s v="Standard"/>
    <s v="high"/>
    <s v="medium"/>
    <n v="1148.6400000000001"/>
    <n v="689.18"/>
    <d v="2015-08-10T00:00:00"/>
  </r>
  <r>
    <n v="8019"/>
    <n v="44"/>
    <x v="1752"/>
    <d v="2017-08-28T00:00:00"/>
    <b v="1"/>
    <s v="Approved"/>
    <s v="WeareA2B"/>
    <s v="Standard"/>
    <s v="medium"/>
    <s v="medium"/>
    <n v="1769.64"/>
    <n v="108.76"/>
    <d v="2008-03-19T00:00:00"/>
  </r>
  <r>
    <n v="8020"/>
    <n v="61"/>
    <x v="145"/>
    <d v="2017-10-13T00:00:00"/>
    <b v="1"/>
    <s v="Approved"/>
    <s v="OHM Cycles"/>
    <s v="Standard"/>
    <s v="low"/>
    <s v="medium"/>
    <n v="71.16"/>
    <n v="56.93"/>
    <d v="2015-06-17T00:00:00"/>
  </r>
  <r>
    <n v="8021"/>
    <n v="48"/>
    <x v="249"/>
    <d v="2017-11-15T00:00:00"/>
    <b v="0"/>
    <s v="Approved"/>
    <s v="WeareA2B"/>
    <s v="Standard"/>
    <s v="medium"/>
    <s v="medium"/>
    <n v="1762.96"/>
    <n v="950.52"/>
    <d v="2012-04-10T00:00:00"/>
  </r>
  <r>
    <n v="8022"/>
    <n v="2"/>
    <x v="2520"/>
    <d v="2017-04-27T00:00:00"/>
    <b v="0"/>
    <s v="Approved"/>
    <s v="Giant Bicycles"/>
    <s v="Road"/>
    <s v="low"/>
    <s v="small"/>
    <n v="590.26"/>
    <n v="525.33000000000004"/>
    <d v="2011-01-10T00:00:00"/>
  </r>
  <r>
    <n v="8023"/>
    <n v="91"/>
    <x v="3170"/>
    <d v="2017-06-17T00:00:00"/>
    <b v="1"/>
    <s v="Approved"/>
    <s v="Solex"/>
    <s v="Standard"/>
    <s v="medium"/>
    <s v="medium"/>
    <n v="100.35"/>
    <n v="75.260000000000005"/>
    <d v="2004-01-16T00:00:00"/>
  </r>
  <r>
    <n v="8024"/>
    <n v="0"/>
    <x v="1049"/>
    <d v="2017-04-09T00:00:00"/>
    <b v="0"/>
    <s v="Approved"/>
    <s v="Trek Bicycles"/>
    <s v="Road"/>
    <s v="medium"/>
    <s v="medium"/>
    <n v="290.62"/>
    <n v="215.14"/>
    <d v="2004-12-18T00:00:00"/>
  </r>
  <r>
    <n v="8025"/>
    <n v="4"/>
    <x v="778"/>
    <d v="2017-11-07T00:00:00"/>
    <b v="1"/>
    <s v="Approved"/>
    <s v="Solex"/>
    <s v="Standard"/>
    <s v="medium"/>
    <s v="medium"/>
    <n v="1483.2"/>
    <n v="99.59"/>
    <d v="1998-12-17T00:00:00"/>
  </r>
  <r>
    <n v="8026"/>
    <n v="35"/>
    <x v="2204"/>
    <d v="2017-10-03T00:00:00"/>
    <b v="1"/>
    <s v="Approved"/>
    <s v="Trek Bicycles"/>
    <s v="Standard"/>
    <s v="low"/>
    <s v="medium"/>
    <n v="1057.51"/>
    <n v="154.4"/>
    <d v="1994-07-12T00:00:00"/>
  </r>
  <r>
    <n v="8027"/>
    <n v="15"/>
    <x v="1401"/>
    <d v="2017-02-08T00:00:00"/>
    <b v="1"/>
    <s v="Approved"/>
    <s v="Norco Bicycles"/>
    <s v="Standard"/>
    <s v="low"/>
    <s v="medium"/>
    <n v="958.74"/>
    <n v="748.9"/>
    <d v="2013-03-12T00:00:00"/>
  </r>
  <r>
    <n v="8030"/>
    <n v="31"/>
    <x v="637"/>
    <d v="2017-01-23T00:00:00"/>
    <b v="0"/>
    <s v="Approved"/>
    <s v="Giant Bicycles"/>
    <s v="Standard"/>
    <s v="medium"/>
    <s v="medium"/>
    <n v="230.91"/>
    <n v="173.18"/>
    <d v="1999-07-20T00:00:00"/>
  </r>
  <r>
    <n v="8031"/>
    <n v="69"/>
    <x v="2162"/>
    <d v="2017-04-11T00:00:00"/>
    <b v="1"/>
    <s v="Approved"/>
    <s v="Norco Bicycles"/>
    <s v="Road"/>
    <s v="medium"/>
    <s v="large"/>
    <n v="1240.31"/>
    <n v="795.1"/>
    <d v="2011-01-10T00:00:00"/>
  </r>
  <r>
    <n v="8032"/>
    <n v="22"/>
    <x v="1051"/>
    <d v="2017-06-11T00:00:00"/>
    <b v="0"/>
    <s v="Approved"/>
    <s v="Solex"/>
    <s v="Standard"/>
    <s v="medium"/>
    <s v="medium"/>
    <n v="575.27"/>
    <n v="431.45"/>
    <d v="2013-03-12T00:00:00"/>
  </r>
  <r>
    <n v="8033"/>
    <n v="29"/>
    <x v="260"/>
    <d v="2017-01-07T00:00:00"/>
    <b v="0"/>
    <s v="Approved"/>
    <s v="Norco Bicycles"/>
    <s v="Road"/>
    <s v="medium"/>
    <s v="medium"/>
    <n v="543.39"/>
    <n v="407.54"/>
    <d v="2016-11-22T00:00:00"/>
  </r>
  <r>
    <n v="8034"/>
    <n v="73"/>
    <x v="267"/>
    <d v="2017-10-01T00:00:00"/>
    <b v="0"/>
    <s v="Approved"/>
    <s v="Solex"/>
    <s v="Standard"/>
    <s v="medium"/>
    <s v="medium"/>
    <n v="1945.43"/>
    <n v="333.18"/>
    <d v="2002-08-31T00:00:00"/>
  </r>
  <r>
    <n v="8035"/>
    <n v="9"/>
    <x v="2783"/>
    <d v="2017-09-24T00:00:00"/>
    <b v="1"/>
    <s v="Approved"/>
    <s v="Norco Bicycles"/>
    <s v="Standard"/>
    <s v="medium"/>
    <s v="small"/>
    <n v="1216.1400000000001"/>
    <n v="1082.3599999999999"/>
    <d v="1994-07-12T00:00:00"/>
  </r>
  <r>
    <n v="8036"/>
    <n v="32"/>
    <x v="2725"/>
    <d v="2017-08-22T00:00:00"/>
    <b v="0"/>
    <s v="Approved"/>
    <s v="Giant Bicycles"/>
    <s v="Standard"/>
    <s v="medium"/>
    <s v="medium"/>
    <n v="642.70000000000005"/>
    <n v="211.37"/>
    <d v="1994-07-12T00:00:00"/>
  </r>
  <r>
    <n v="8038"/>
    <n v="50"/>
    <x v="2251"/>
    <d v="2017-09-11T00:00:00"/>
    <b v="1"/>
    <s v="Approved"/>
    <s v="Giant Bicycles"/>
    <s v="Standard"/>
    <s v="medium"/>
    <s v="medium"/>
    <n v="642.70000000000005"/>
    <n v="211.37"/>
    <d v="1994-07-12T00:00:00"/>
  </r>
  <r>
    <n v="8039"/>
    <n v="3"/>
    <x v="805"/>
    <d v="2017-07-14T00:00:00"/>
    <b v="1"/>
    <s v="Approved"/>
    <s v="Trek Bicycles"/>
    <s v="Standard"/>
    <s v="medium"/>
    <s v="large"/>
    <n v="2091.4699999999998"/>
    <n v="388.92"/>
    <d v="2005-08-09T00:00:00"/>
  </r>
  <r>
    <n v="8040"/>
    <n v="5"/>
    <x v="54"/>
    <d v="2017-09-07T00:00:00"/>
    <b v="1"/>
    <s v="Approved"/>
    <s v="Trek Bicycles"/>
    <s v="Mountain"/>
    <s v="low"/>
    <s v="medium"/>
    <n v="574.64"/>
    <n v="459.71"/>
    <d v="2003-02-07T00:00:00"/>
  </r>
  <r>
    <n v="8042"/>
    <n v="56"/>
    <x v="3171"/>
    <d v="2017-05-28T00:00:00"/>
    <b v="0"/>
    <s v="Approved"/>
    <s v="OHM Cycles"/>
    <s v="Standard"/>
    <s v="medium"/>
    <s v="medium"/>
    <n v="183.86"/>
    <n v="137.9"/>
    <d v="1997-10-04T00:00:00"/>
  </r>
  <r>
    <n v="8043"/>
    <n v="38"/>
    <x v="1042"/>
    <d v="2017-09-03T00:00:00"/>
    <b v="1"/>
    <s v="Approved"/>
    <s v="Trek Bicycles"/>
    <s v="Standard"/>
    <s v="medium"/>
    <s v="large"/>
    <n v="2091.4699999999998"/>
    <n v="388.92"/>
    <d v="2015-10-18T00:00:00"/>
  </r>
  <r>
    <n v="8044"/>
    <n v="28"/>
    <x v="2326"/>
    <d v="2017-08-13T00:00:00"/>
    <b v="1"/>
    <s v="Approved"/>
    <s v="Norco Bicycles"/>
    <s v="Standard"/>
    <s v="medium"/>
    <s v="small"/>
    <n v="1216.1400000000001"/>
    <n v="1082.3599999999999"/>
    <d v="1991-08-05T00:00:00"/>
  </r>
  <r>
    <n v="8045"/>
    <n v="36"/>
    <x v="2839"/>
    <d v="2017-08-09T00:00:00"/>
    <b v="1"/>
    <s v="Approved"/>
    <s v="Solex"/>
    <s v="Standard"/>
    <s v="low"/>
    <s v="medium"/>
    <n v="1289.8499999999999"/>
    <n v="74.510000000000005"/>
    <d v="2001-11-25T00:00:00"/>
  </r>
  <r>
    <n v="8046"/>
    <n v="26"/>
    <x v="1838"/>
    <d v="2017-07-07T00:00:00"/>
    <b v="1"/>
    <s v="Approved"/>
    <s v="WeareA2B"/>
    <s v="Standard"/>
    <s v="medium"/>
    <s v="medium"/>
    <n v="1992.93"/>
    <n v="762.63"/>
    <d v="2015-08-02T00:00:00"/>
  </r>
  <r>
    <n v="8047"/>
    <n v="21"/>
    <x v="1210"/>
    <d v="2017-09-04T00:00:00"/>
    <b v="1"/>
    <s v="Approved"/>
    <s v="Solex"/>
    <s v="Standard"/>
    <s v="medium"/>
    <s v="large"/>
    <n v="1071.23"/>
    <n v="380.74"/>
    <d v="1996-04-05T00:00:00"/>
  </r>
  <r>
    <n v="8048"/>
    <n v="29"/>
    <x v="3172"/>
    <d v="2017-10-08T00:00:00"/>
    <b v="1"/>
    <s v="Approved"/>
    <s v="Norco Bicycles"/>
    <s v="Road"/>
    <s v="medium"/>
    <s v="medium"/>
    <n v="543.39"/>
    <n v="407.54"/>
    <d v="1992-10-11T00:00:00"/>
  </r>
  <r>
    <n v="8049"/>
    <n v="64"/>
    <x v="1627"/>
    <d v="2017-03-13T00:00:00"/>
    <b v="1"/>
    <s v="Approved"/>
    <s v="Trek Bicycles"/>
    <s v="Standard"/>
    <s v="medium"/>
    <s v="large"/>
    <n v="1469.44"/>
    <n v="596.54999999999995"/>
    <d v="2010-11-05T00:00:00"/>
  </r>
  <r>
    <n v="8050"/>
    <n v="41"/>
    <x v="2718"/>
    <d v="2017-10-02T00:00:00"/>
    <b v="0"/>
    <s v="Approved"/>
    <s v="Solex"/>
    <s v="Road"/>
    <s v="medium"/>
    <s v="medium"/>
    <n v="416.98"/>
    <n v="312.74"/>
    <d v="1997-05-10T00:00:00"/>
  </r>
  <r>
    <n v="8051"/>
    <n v="69"/>
    <x v="524"/>
    <d v="2017-08-20T00:00:00"/>
    <b v="1"/>
    <s v="Approved"/>
    <s v="Giant Bicycles"/>
    <s v="Road"/>
    <s v="medium"/>
    <s v="medium"/>
    <n v="792.9"/>
    <n v="594.67999999999995"/>
    <d v="1992-10-02T00:00:00"/>
  </r>
  <r>
    <n v="8052"/>
    <n v="43"/>
    <x v="1006"/>
    <d v="2017-10-29T00:00:00"/>
    <b v="1"/>
    <s v="Approved"/>
    <s v="Solex"/>
    <s v="Standard"/>
    <s v="medium"/>
    <s v="medium"/>
    <n v="1151.96"/>
    <n v="649.49"/>
    <d v="2012-04-10T00:00:00"/>
  </r>
  <r>
    <n v="8054"/>
    <n v="29"/>
    <x v="3017"/>
    <d v="2017-12-05T00:00:00"/>
    <b v="0"/>
    <s v="Approved"/>
    <s v="Norco Bicycles"/>
    <s v="Road"/>
    <s v="medium"/>
    <s v="medium"/>
    <n v="543.39"/>
    <n v="407.54"/>
    <d v="2002-03-22T00:00:00"/>
  </r>
  <r>
    <n v="8055"/>
    <n v="19"/>
    <x v="1063"/>
    <d v="2017-02-08T00:00:00"/>
    <b v="0"/>
    <s v="Approved"/>
    <s v="OHM Cycles"/>
    <s v="Road"/>
    <s v="high"/>
    <s v="large"/>
    <n v="12.01"/>
    <n v="7.21"/>
    <d v="2011-05-07T00:00:00"/>
  </r>
  <r>
    <n v="8056"/>
    <n v="93"/>
    <x v="1304"/>
    <d v="2017-07-29T00:00:00"/>
    <b v="0"/>
    <s v="Approved"/>
    <s v="OHM Cycles"/>
    <s v="Standard"/>
    <s v="high"/>
    <s v="medium"/>
    <n v="1458.17"/>
    <n v="874.9"/>
    <d v="1997-05-10T00:00:00"/>
  </r>
  <r>
    <n v="8057"/>
    <n v="25"/>
    <x v="1123"/>
    <d v="2017-04-04T00:00:00"/>
    <b v="1"/>
    <s v="Approved"/>
    <s v="Giant Bicycles"/>
    <s v="Road"/>
    <s v="medium"/>
    <s v="medium"/>
    <n v="1538.99"/>
    <n v="829.65"/>
    <d v="2011-01-10T00:00:00"/>
  </r>
  <r>
    <n v="8058"/>
    <n v="78"/>
    <x v="1533"/>
    <d v="2017-03-27T00:00:00"/>
    <b v="0"/>
    <s v="Approved"/>
    <s v="Giant Bicycles"/>
    <s v="Standard"/>
    <s v="medium"/>
    <s v="large"/>
    <n v="1765.3"/>
    <n v="709.48"/>
    <d v="2003-01-05T00:00:00"/>
  </r>
  <r>
    <n v="8059"/>
    <n v="53"/>
    <x v="1118"/>
    <d v="2017-07-21T00:00:00"/>
    <b v="0"/>
    <s v="Approved"/>
    <s v="OHM Cycles"/>
    <s v="Standard"/>
    <s v="medium"/>
    <s v="medium"/>
    <n v="795.34"/>
    <n v="101.58"/>
    <d v="1997-02-09T00:00:00"/>
  </r>
  <r>
    <n v="8060"/>
    <n v="9"/>
    <x v="1176"/>
    <d v="2017-04-16T00:00:00"/>
    <b v="1"/>
    <s v="Approved"/>
    <s v="OHM Cycles"/>
    <s v="Road"/>
    <s v="medium"/>
    <s v="medium"/>
    <n v="742.54"/>
    <n v="667.4"/>
    <d v="2004-08-17T00:00:00"/>
  </r>
  <r>
    <n v="8061"/>
    <n v="99"/>
    <x v="1402"/>
    <d v="2017-01-09T00:00:00"/>
    <b v="0"/>
    <s v="Approved"/>
    <s v="OHM Cycles"/>
    <s v="Standard"/>
    <s v="medium"/>
    <s v="medium"/>
    <n v="1227.3399999999999"/>
    <n v="770.89"/>
    <d v="1994-08-10T00:00:00"/>
  </r>
  <r>
    <n v="8062"/>
    <n v="0"/>
    <x v="504"/>
    <d v="2017-07-11T00:00:00"/>
    <b v="1"/>
    <s v="Approved"/>
    <s v="Giant Bicycles"/>
    <s v="Standard"/>
    <s v="medium"/>
    <s v="medium"/>
    <n v="230.91"/>
    <n v="173.18"/>
    <d v="2006-11-10T00:00:00"/>
  </r>
  <r>
    <n v="8063"/>
    <n v="80"/>
    <x v="41"/>
    <d v="2017-10-26T00:00:00"/>
    <b v="1"/>
    <s v="Approved"/>
    <s v="Trek Bicycles"/>
    <s v="Standard"/>
    <s v="medium"/>
    <s v="large"/>
    <n v="1469.44"/>
    <n v="596.54999999999995"/>
    <d v="2015-04-11T00:00:00"/>
  </r>
  <r>
    <n v="8064"/>
    <n v="85"/>
    <x v="2716"/>
    <d v="2017-08-26T00:00:00"/>
    <b v="1"/>
    <s v="Approved"/>
    <s v="WeareA2B"/>
    <s v="Standard"/>
    <s v="medium"/>
    <s v="medium"/>
    <n v="1228.07"/>
    <n v="400.91"/>
    <d v="2000-05-22T00:00:00"/>
  </r>
  <r>
    <n v="8065"/>
    <n v="55"/>
    <x v="3173"/>
    <d v="2017-07-13T00:00:00"/>
    <b v="1"/>
    <s v="Approved"/>
    <s v="Trek Bicycles"/>
    <s v="Road"/>
    <s v="medium"/>
    <s v="large"/>
    <n v="1894.19"/>
    <n v="598.76"/>
    <d v="2003-07-21T00:00:00"/>
  </r>
  <r>
    <n v="8066"/>
    <n v="23"/>
    <x v="1487"/>
    <d v="2017-08-05T00:00:00"/>
    <b v="0"/>
    <s v="Approved"/>
    <s v="Norco Bicycles"/>
    <s v="Mountain"/>
    <s v="low"/>
    <s v="small"/>
    <n v="688.63"/>
    <n v="612.88"/>
    <d v="1993-04-12T00:00:00"/>
  </r>
  <r>
    <n v="8067"/>
    <n v="99"/>
    <x v="3174"/>
    <d v="2017-06-15T00:00:00"/>
    <b v="0"/>
    <s v="Approved"/>
    <s v="Trek Bicycles"/>
    <s v="Road"/>
    <s v="low"/>
    <s v="small"/>
    <n v="1720.7"/>
    <n v="1531.42"/>
    <d v="2006-10-01T00:00:00"/>
  </r>
  <r>
    <n v="8068"/>
    <n v="92"/>
    <x v="1715"/>
    <d v="2017-12-25T00:00:00"/>
    <b v="1"/>
    <s v="Approved"/>
    <s v="WeareA2B"/>
    <s v="Touring"/>
    <s v="medium"/>
    <s v="large"/>
    <n v="1890.39"/>
    <n v="260.14"/>
    <d v="1993-07-20T00:00:00"/>
  </r>
  <r>
    <n v="8069"/>
    <n v="10"/>
    <x v="2644"/>
    <d v="2017-05-12T00:00:00"/>
    <b v="1"/>
    <s v="Approved"/>
    <s v="Solex"/>
    <s v="Standard"/>
    <s v="medium"/>
    <s v="medium"/>
    <n v="1945.43"/>
    <n v="333.18"/>
    <d v="2003-09-09T00:00:00"/>
  </r>
  <r>
    <n v="8070"/>
    <n v="38"/>
    <x v="2362"/>
    <d v="2017-12-07T00:00:00"/>
    <b v="0"/>
    <s v="Approved"/>
    <s v="Trek Bicycles"/>
    <s v="Standard"/>
    <s v="medium"/>
    <s v="large"/>
    <n v="2091.4699999999998"/>
    <n v="388.92"/>
    <d v="2002-03-22T00:00:00"/>
  </r>
  <r>
    <n v="8071"/>
    <n v="76"/>
    <x v="1882"/>
    <d v="2017-05-23T00:00:00"/>
    <b v="0"/>
    <s v="Approved"/>
    <s v="WeareA2B"/>
    <s v="Standard"/>
    <s v="low"/>
    <s v="medium"/>
    <n v="642.30999999999995"/>
    <n v="513.85"/>
    <d v="2014-10-10T00:00:00"/>
  </r>
  <r>
    <n v="8072"/>
    <n v="65"/>
    <x v="1843"/>
    <d v="2017-10-17T00:00:00"/>
    <b v="1"/>
    <s v="Approved"/>
    <s v="WeareA2B"/>
    <s v="Standard"/>
    <s v="medium"/>
    <s v="medium"/>
    <n v="1807.45"/>
    <n v="778.69"/>
    <d v="2015-05-21T00:00:00"/>
  </r>
  <r>
    <n v="8073"/>
    <n v="1"/>
    <x v="1436"/>
    <d v="2017-05-21T00:00:00"/>
    <b v="1"/>
    <s v="Approved"/>
    <s v="Giant Bicycles"/>
    <s v="Standard"/>
    <s v="medium"/>
    <s v="medium"/>
    <n v="1403.5"/>
    <n v="954.82"/>
    <d v="2016-11-14T00:00:00"/>
  </r>
  <r>
    <n v="8075"/>
    <n v="29"/>
    <x v="3175"/>
    <d v="2017-04-04T00:00:00"/>
    <b v="0"/>
    <s v="Approved"/>
    <s v="Norco Bicycles"/>
    <s v="Road"/>
    <s v="medium"/>
    <s v="medium"/>
    <n v="543.39"/>
    <n v="407.54"/>
    <d v="1994-07-12T00:00:00"/>
  </r>
  <r>
    <n v="8076"/>
    <n v="94"/>
    <x v="2791"/>
    <d v="2017-02-22T00:00:00"/>
    <b v="0"/>
    <s v="Approved"/>
    <s v="Giant Bicycles"/>
    <s v="Standard"/>
    <s v="medium"/>
    <s v="large"/>
    <n v="1635.3"/>
    <n v="993.66"/>
    <d v="2013-06-09T00:00:00"/>
  </r>
  <r>
    <n v="8077"/>
    <n v="92"/>
    <x v="637"/>
    <d v="2017-05-22T00:00:00"/>
    <b v="0"/>
    <s v="Approved"/>
    <s v="WeareA2B"/>
    <s v="Standard"/>
    <s v="medium"/>
    <s v="small"/>
    <n v="1415.01"/>
    <n v="1259.3599999999999"/>
    <d v="2003-01-05T00:00:00"/>
  </r>
  <r>
    <n v="8078"/>
    <n v="19"/>
    <x v="3127"/>
    <d v="2017-09-14T00:00:00"/>
    <b v="1"/>
    <s v="Approved"/>
    <s v="OHM Cycles"/>
    <s v="Road"/>
    <s v="high"/>
    <s v="large"/>
    <n v="12.01"/>
    <n v="7.21"/>
    <d v="1993-05-26T00:00:00"/>
  </r>
  <r>
    <n v="8079"/>
    <n v="47"/>
    <x v="2721"/>
    <d v="2017-10-15T00:00:00"/>
    <b v="1"/>
    <s v="Approved"/>
    <s v="Trek Bicycles"/>
    <s v="Road"/>
    <s v="low"/>
    <s v="small"/>
    <n v="1720.7"/>
    <n v="1531.42"/>
    <d v="2003-02-16T00:00:00"/>
  </r>
  <r>
    <n v="8080"/>
    <n v="84"/>
    <x v="2499"/>
    <d v="2017-06-25T00:00:00"/>
    <b v="1"/>
    <s v="Approved"/>
    <s v="Trek Bicycles"/>
    <s v="Road"/>
    <s v="medium"/>
    <s v="medium"/>
    <n v="290.62"/>
    <n v="215.14"/>
    <d v="2004-12-18T00:00:00"/>
  </r>
  <r>
    <n v="8081"/>
    <n v="50"/>
    <x v="3176"/>
    <d v="2017-06-29T00:00:00"/>
    <b v="0"/>
    <s v="Approved"/>
    <s v="Giant Bicycles"/>
    <s v="Standard"/>
    <s v="medium"/>
    <s v="medium"/>
    <n v="642.70000000000005"/>
    <n v="211.37"/>
    <d v="1999-07-20T00:00:00"/>
  </r>
  <r>
    <n v="8082"/>
    <n v="40"/>
    <x v="2175"/>
    <d v="2017-06-16T00:00:00"/>
    <b v="1"/>
    <s v="Approved"/>
    <s v="OHM Cycles"/>
    <s v="Standard"/>
    <s v="high"/>
    <s v="medium"/>
    <n v="1458.17"/>
    <n v="874.9"/>
    <d v="2006-02-02T00:00:00"/>
  </r>
  <r>
    <n v="8083"/>
    <n v="52"/>
    <x v="2584"/>
    <d v="2017-08-07T00:00:00"/>
    <b v="1"/>
    <s v="Approved"/>
    <s v="OHM Cycles"/>
    <s v="Road"/>
    <s v="medium"/>
    <s v="medium"/>
    <n v="1280.28"/>
    <n v="829.51"/>
    <d v="2001-11-25T00:00:00"/>
  </r>
  <r>
    <n v="8084"/>
    <n v="66"/>
    <x v="3028"/>
    <d v="2017-02-12T00:00:00"/>
    <b v="1"/>
    <s v="Approved"/>
    <s v="Giant Bicycles"/>
    <s v="Road"/>
    <s v="low"/>
    <s v="small"/>
    <n v="590.26"/>
    <n v="525.33000000000004"/>
    <d v="1992-10-02T00:00:00"/>
  </r>
  <r>
    <n v="8085"/>
    <n v="70"/>
    <x v="94"/>
    <d v="2017-05-24T00:00:00"/>
    <b v="0"/>
    <s v="Approved"/>
    <s v="Trek Bicycles"/>
    <s v="Standard"/>
    <s v="high"/>
    <s v="medium"/>
    <n v="495.72"/>
    <n v="297.43"/>
    <d v="2011-01-10T00:00:00"/>
  </r>
  <r>
    <n v="8086"/>
    <n v="25"/>
    <x v="3001"/>
    <d v="2017-05-19T00:00:00"/>
    <b v="1"/>
    <s v="Approved"/>
    <s v="Giant Bicycles"/>
    <s v="Road"/>
    <s v="medium"/>
    <s v="medium"/>
    <n v="1538.99"/>
    <n v="829.65"/>
    <d v="2016-02-04T00:00:00"/>
  </r>
  <r>
    <n v="8088"/>
    <n v="1"/>
    <x v="2231"/>
    <d v="2017-09-14T00:00:00"/>
    <b v="1"/>
    <s v="Approved"/>
    <s v="Giant Bicycles"/>
    <s v="Standard"/>
    <s v="medium"/>
    <s v="medium"/>
    <n v="1403.5"/>
    <n v="954.82"/>
    <d v="2016-11-14T00:00:00"/>
  </r>
  <r>
    <n v="8089"/>
    <n v="28"/>
    <x v="3031"/>
    <d v="2017-06-30T00:00:00"/>
    <b v="0"/>
    <s v="Approved"/>
    <s v="Solex"/>
    <s v="Road"/>
    <s v="medium"/>
    <s v="small"/>
    <n v="1703.52"/>
    <n v="1516.13"/>
    <d v="2004-08-17T00:00:00"/>
  </r>
  <r>
    <n v="8090"/>
    <n v="82"/>
    <x v="2257"/>
    <d v="2017-02-23T00:00:00"/>
    <b v="1"/>
    <s v="Approved"/>
    <s v="Norco Bicycles"/>
    <s v="Standard"/>
    <s v="high"/>
    <s v="medium"/>
    <n v="1148.6400000000001"/>
    <n v="689.18"/>
    <d v="1998-12-16T00:00:00"/>
  </r>
  <r>
    <n v="8091"/>
    <n v="20"/>
    <x v="2426"/>
    <d v="2017-03-08T00:00:00"/>
    <b v="0"/>
    <s v="Approved"/>
    <s v="Trek Bicycles"/>
    <s v="Standard"/>
    <s v="medium"/>
    <s v="small"/>
    <n v="1775.81"/>
    <n v="1580.47"/>
    <d v="2014-03-03T00:00:00"/>
  </r>
  <r>
    <n v="8092"/>
    <n v="76"/>
    <x v="1419"/>
    <d v="2017-06-18T00:00:00"/>
    <b v="1"/>
    <s v="Approved"/>
    <s v="WeareA2B"/>
    <s v="Standard"/>
    <s v="low"/>
    <s v="medium"/>
    <n v="642.30999999999995"/>
    <n v="513.85"/>
    <d v="2011-01-10T00:00:00"/>
  </r>
  <r>
    <n v="8093"/>
    <n v="29"/>
    <x v="1457"/>
    <d v="2017-08-21T00:00:00"/>
    <b v="1"/>
    <s v="Approved"/>
    <s v="WeareA2B"/>
    <s v="Standard"/>
    <s v="medium"/>
    <s v="medium"/>
    <n v="1065.03"/>
    <n v="230.09"/>
    <d v="2000-11-03T00:00:00"/>
  </r>
  <r>
    <n v="8094"/>
    <n v="0"/>
    <x v="1823"/>
    <d v="2017-10-12T00:00:00"/>
    <b v="1"/>
    <s v="Approved"/>
    <s v="Norco Bicycles"/>
    <s v="Road"/>
    <s v="medium"/>
    <s v="medium"/>
    <n v="544.04999999999995"/>
    <n v="376.84"/>
    <d v="2006-05-22T00:00:00"/>
  </r>
  <r>
    <n v="8095"/>
    <n v="44"/>
    <x v="1822"/>
    <d v="2017-04-16T00:00:00"/>
    <b v="0"/>
    <s v="Approved"/>
    <s v="WeareA2B"/>
    <s v="Standard"/>
    <s v="medium"/>
    <s v="medium"/>
    <n v="1769.64"/>
    <n v="108.76"/>
    <d v="2007-12-11T00:00:00"/>
  </r>
  <r>
    <n v="8096"/>
    <n v="99"/>
    <x v="1531"/>
    <d v="2017-07-04T00:00:00"/>
    <b v="1"/>
    <s v="Approved"/>
    <s v="Trek Bicycles"/>
    <s v="Road"/>
    <s v="low"/>
    <s v="small"/>
    <n v="1720.7"/>
    <n v="1531.42"/>
    <d v="2012-04-10T00:00:00"/>
  </r>
  <r>
    <n v="8097"/>
    <n v="7"/>
    <x v="495"/>
    <d v="2017-10-23T00:00:00"/>
    <b v="1"/>
    <s v="Approved"/>
    <s v="Trek Bicycles"/>
    <s v="Road"/>
    <s v="low"/>
    <s v="medium"/>
    <n v="980.37"/>
    <n v="234.43"/>
    <d v="2014-03-03T00:00:00"/>
  </r>
  <r>
    <n v="8098"/>
    <n v="99"/>
    <x v="3177"/>
    <d v="2017-02-05T00:00:00"/>
    <b v="1"/>
    <s v="Approved"/>
    <s v="OHM Cycles"/>
    <s v="Standard"/>
    <s v="medium"/>
    <s v="medium"/>
    <n v="1227.3399999999999"/>
    <n v="770.89"/>
    <d v="1991-05-06T00:00:00"/>
  </r>
  <r>
    <n v="8099"/>
    <n v="73"/>
    <x v="948"/>
    <d v="2017-09-26T00:00:00"/>
    <b v="1"/>
    <s v="Approved"/>
    <s v="Solex"/>
    <s v="Standard"/>
    <s v="medium"/>
    <s v="medium"/>
    <n v="1945.43"/>
    <n v="333.18"/>
    <d v="2000-05-22T00:00:00"/>
  </r>
  <r>
    <n v="8100"/>
    <n v="84"/>
    <x v="2634"/>
    <d v="2017-03-13T00:00:00"/>
    <b v="0"/>
    <s v="Approved"/>
    <s v="Trek Bicycles"/>
    <s v="Road"/>
    <s v="medium"/>
    <s v="medium"/>
    <n v="290.62"/>
    <n v="215.14"/>
    <d v="2004-12-18T00:00:00"/>
  </r>
  <r>
    <n v="8101"/>
    <n v="90"/>
    <x v="454"/>
    <d v="2017-03-01T00:00:00"/>
    <b v="0"/>
    <s v="Approved"/>
    <s v="Norco Bicycles"/>
    <s v="Standard"/>
    <s v="low"/>
    <s v="medium"/>
    <n v="363.01"/>
    <n v="290.41000000000003"/>
    <d v="2005-05-10T00:00:00"/>
  </r>
  <r>
    <n v="8102"/>
    <n v="0"/>
    <x v="2652"/>
    <d v="2017-07-14T00:00:00"/>
    <b v="0"/>
    <s v="Approved"/>
    <s v="Giant Bicycles"/>
    <s v="Standard"/>
    <s v="medium"/>
    <s v="medium"/>
    <n v="230.91"/>
    <n v="173.18"/>
    <d v="2003-03-18T00:00:00"/>
  </r>
  <r>
    <n v="8103"/>
    <n v="36"/>
    <x v="1835"/>
    <d v="2017-02-07T00:00:00"/>
    <b v="1"/>
    <s v="Approved"/>
    <s v="Solex"/>
    <s v="Standard"/>
    <s v="low"/>
    <s v="medium"/>
    <n v="1289.8499999999999"/>
    <n v="74.510000000000005"/>
    <d v="2007-12-11T00:00:00"/>
  </r>
  <r>
    <n v="8104"/>
    <n v="76"/>
    <x v="1041"/>
    <d v="2017-12-18T00:00:00"/>
    <b v="0"/>
    <s v="Approved"/>
    <s v="WeareA2B"/>
    <s v="Standard"/>
    <s v="low"/>
    <s v="medium"/>
    <n v="642.30999999999995"/>
    <n v="513.85"/>
    <d v="2014-10-10T00:00:00"/>
  </r>
  <r>
    <n v="8105"/>
    <n v="91"/>
    <x v="1307"/>
    <d v="2017-08-17T00:00:00"/>
    <b v="0"/>
    <s v="Approved"/>
    <s v="Solex"/>
    <s v="Standard"/>
    <s v="medium"/>
    <s v="medium"/>
    <n v="100.35"/>
    <n v="75.260000000000005"/>
    <d v="1999-07-26T00:00:00"/>
  </r>
  <r>
    <n v="8106"/>
    <n v="90"/>
    <x v="289"/>
    <d v="2017-12-10T00:00:00"/>
    <b v="0"/>
    <s v="Approved"/>
    <s v="Norco Bicycles"/>
    <s v="Standard"/>
    <s v="low"/>
    <s v="medium"/>
    <n v="363.01"/>
    <n v="290.41000000000003"/>
    <d v="2000-11-03T00:00:00"/>
  </r>
  <r>
    <n v="8107"/>
    <n v="21"/>
    <x v="2224"/>
    <d v="2017-03-21T00:00:00"/>
    <b v="0"/>
    <s v="Approved"/>
    <s v="Solex"/>
    <s v="Standard"/>
    <s v="medium"/>
    <s v="large"/>
    <n v="1071.23"/>
    <n v="380.74"/>
    <d v="1993-07-15T00:00:00"/>
  </r>
  <r>
    <n v="8108"/>
    <n v="91"/>
    <x v="2594"/>
    <d v="2017-10-16T00:00:00"/>
    <b v="0"/>
    <s v="Approved"/>
    <s v="Solex"/>
    <s v="Standard"/>
    <s v="medium"/>
    <s v="medium"/>
    <n v="100.35"/>
    <n v="75.260000000000005"/>
    <d v="1999-07-26T00:00:00"/>
  </r>
  <r>
    <n v="8109"/>
    <n v="8"/>
    <x v="1376"/>
    <d v="2017-01-05T00:00:00"/>
    <b v="1"/>
    <s v="Approved"/>
    <s v="Solex"/>
    <s v="Road"/>
    <s v="medium"/>
    <s v="small"/>
    <n v="1703.52"/>
    <n v="1516.13"/>
    <d v="2011-04-16T00:00:00"/>
  </r>
  <r>
    <n v="8110"/>
    <n v="45"/>
    <x v="1691"/>
    <d v="2017-03-11T00:00:00"/>
    <b v="0"/>
    <s v="Approved"/>
    <s v="Solex"/>
    <s v="Standard"/>
    <s v="medium"/>
    <s v="medium"/>
    <n v="441.49"/>
    <n v="84.99"/>
    <d v="2012-04-10T00:00:00"/>
  </r>
  <r>
    <n v="8111"/>
    <n v="79"/>
    <x v="766"/>
    <d v="2017-12-30T00:00:00"/>
    <b v="1"/>
    <s v="Approved"/>
    <s v="Norco Bicycles"/>
    <s v="Standard"/>
    <s v="medium"/>
    <s v="medium"/>
    <n v="1555.58"/>
    <n v="818.01"/>
    <d v="2003-09-09T00:00:00"/>
  </r>
  <r>
    <n v="8112"/>
    <n v="0"/>
    <x v="3178"/>
    <d v="2017-01-20T00:00:00"/>
    <b v="0"/>
    <s v="Approved"/>
    <s v="Norco Bicycles"/>
    <s v="Standard"/>
    <s v="medium"/>
    <s v="medium"/>
    <n v="360.4"/>
    <n v="270.3"/>
    <d v="2016-12-06T00:00:00"/>
  </r>
  <r>
    <n v="8113"/>
    <n v="30"/>
    <x v="1587"/>
    <d v="2017-03-07T00:00:00"/>
    <b v="0"/>
    <s v="Approved"/>
    <s v="Solex"/>
    <s v="Standard"/>
    <s v="high"/>
    <s v="medium"/>
    <n v="748.17"/>
    <n v="448.9"/>
    <d v="1991-11-10T00:00:00"/>
  </r>
  <r>
    <n v="8114"/>
    <n v="45"/>
    <x v="1092"/>
    <d v="2017-11-28T00:00:00"/>
    <b v="1"/>
    <s v="Approved"/>
    <s v="Solex"/>
    <s v="Standard"/>
    <s v="medium"/>
    <s v="medium"/>
    <n v="441.49"/>
    <n v="84.99"/>
    <d v="2003-02-16T00:00:00"/>
  </r>
  <r>
    <n v="8115"/>
    <n v="44"/>
    <x v="2788"/>
    <d v="2017-08-10T00:00:00"/>
    <b v="0"/>
    <s v="Approved"/>
    <s v="WeareA2B"/>
    <s v="Standard"/>
    <s v="medium"/>
    <s v="medium"/>
    <n v="1769.64"/>
    <n v="108.76"/>
    <d v="2011-05-09T00:00:00"/>
  </r>
  <r>
    <n v="8117"/>
    <n v="79"/>
    <x v="1052"/>
    <d v="2017-03-02T00:00:00"/>
    <b v="1"/>
    <s v="Approved"/>
    <s v="Solex"/>
    <s v="Touring"/>
    <s v="medium"/>
    <s v="large"/>
    <n v="2083.94"/>
    <n v="675.03"/>
    <d v="2013-09-16T00:00:00"/>
  </r>
  <r>
    <n v="8118"/>
    <n v="28"/>
    <x v="2425"/>
    <d v="2017-08-13T00:00:00"/>
    <b v="0"/>
    <s v="Approved"/>
    <s v="Norco Bicycles"/>
    <s v="Standard"/>
    <s v="medium"/>
    <s v="small"/>
    <n v="1216.1400000000001"/>
    <n v="1082.3599999999999"/>
    <d v="1991-08-05T00:00:00"/>
  </r>
  <r>
    <n v="8119"/>
    <n v="64"/>
    <x v="659"/>
    <d v="2017-11-23T00:00:00"/>
    <b v="0"/>
    <s v="Approved"/>
    <s v="Trek Bicycles"/>
    <s v="Standard"/>
    <s v="medium"/>
    <s v="large"/>
    <n v="1469.44"/>
    <n v="596.54999999999995"/>
    <d v="2012-05-18T00:00:00"/>
  </r>
  <r>
    <n v="8120"/>
    <n v="58"/>
    <x v="1936"/>
    <d v="2017-08-12T00:00:00"/>
    <b v="1"/>
    <s v="Approved"/>
    <s v="OHM Cycles"/>
    <s v="Standard"/>
    <s v="medium"/>
    <s v="medium"/>
    <n v="912.52"/>
    <n v="141.4"/>
    <d v="2015-10-18T00:00:00"/>
  </r>
  <r>
    <n v="8121"/>
    <n v="24"/>
    <x v="171"/>
    <d v="2017-02-27T00:00:00"/>
    <b v="1"/>
    <s v="Approved"/>
    <s v="Solex"/>
    <s v="Road"/>
    <s v="medium"/>
    <s v="large"/>
    <n v="1777.8"/>
    <n v="820.78"/>
    <d v="2011-05-07T00:00:00"/>
  </r>
  <r>
    <n v="8122"/>
    <n v="35"/>
    <x v="1122"/>
    <d v="2017-07-27T00:00:00"/>
    <b v="0"/>
    <s v="Approved"/>
    <s v="Trek Bicycles"/>
    <s v="Standard"/>
    <s v="low"/>
    <s v="medium"/>
    <n v="1057.51"/>
    <n v="154.4"/>
    <d v="1992-10-11T00:00:00"/>
  </r>
  <r>
    <n v="8123"/>
    <n v="89"/>
    <x v="3179"/>
    <d v="2017-10-05T00:00:00"/>
    <b v="1"/>
    <s v="Approved"/>
    <s v="WeareA2B"/>
    <s v="Touring"/>
    <s v="medium"/>
    <s v="large"/>
    <n v="1362.99"/>
    <n v="57.74"/>
    <d v="2016-03-29T00:00:00"/>
  </r>
  <r>
    <n v="8124"/>
    <n v="69"/>
    <x v="474"/>
    <d v="2017-08-24T00:00:00"/>
    <b v="1"/>
    <s v="Approved"/>
    <s v="Giant Bicycles"/>
    <s v="Road"/>
    <s v="medium"/>
    <s v="medium"/>
    <n v="792.9"/>
    <n v="594.67999999999995"/>
    <d v="1994-07-12T00:00:00"/>
  </r>
  <r>
    <n v="8125"/>
    <n v="25"/>
    <x v="2112"/>
    <d v="2017-11-25T00:00:00"/>
    <b v="0"/>
    <s v="Approved"/>
    <s v="Giant Bicycles"/>
    <s v="Road"/>
    <s v="medium"/>
    <s v="medium"/>
    <n v="1538.99"/>
    <n v="829.65"/>
    <d v="2016-02-04T00:00:00"/>
  </r>
  <r>
    <n v="8126"/>
    <n v="28"/>
    <x v="1291"/>
    <d v="2017-04-15T00:00:00"/>
    <b v="0"/>
    <s v="Approved"/>
    <s v="Solex"/>
    <s v="Road"/>
    <s v="medium"/>
    <s v="small"/>
    <n v="1703.52"/>
    <n v="1516.13"/>
    <d v="2011-04-16T00:00:00"/>
  </r>
  <r>
    <n v="8127"/>
    <n v="2"/>
    <x v="1283"/>
    <d v="2017-10-10T00:00:00"/>
    <b v="0"/>
    <s v="Approved"/>
    <s v="Solex"/>
    <s v="Standard"/>
    <s v="medium"/>
    <s v="medium"/>
    <n v="71.489999999999995"/>
    <n v="53.62"/>
    <d v="2005-08-09T00:00:00"/>
  </r>
  <r>
    <n v="8128"/>
    <n v="90"/>
    <x v="5"/>
    <d v="2017-02-05T00:00:00"/>
    <b v="0"/>
    <s v="Approved"/>
    <s v="Norco Bicycles"/>
    <s v="Standard"/>
    <s v="low"/>
    <s v="medium"/>
    <n v="363.01"/>
    <n v="290.41000000000003"/>
    <d v="2002-10-10T00:00:00"/>
  </r>
  <r>
    <n v="8129"/>
    <n v="1"/>
    <x v="2747"/>
    <d v="2017-12-01T00:00:00"/>
    <b v="1"/>
    <s v="Approved"/>
    <s v="Giant Bicycles"/>
    <s v="Standard"/>
    <s v="medium"/>
    <s v="medium"/>
    <n v="1403.5"/>
    <n v="954.82"/>
    <d v="2016-11-14T00:00:00"/>
  </r>
  <r>
    <n v="8130"/>
    <n v="85"/>
    <x v="1182"/>
    <d v="2017-02-15T00:00:00"/>
    <b v="1"/>
    <s v="Approved"/>
    <s v="WeareA2B"/>
    <s v="Standard"/>
    <s v="medium"/>
    <s v="medium"/>
    <n v="752.64"/>
    <n v="205.36"/>
    <d v="2003-01-05T00:00:00"/>
  </r>
  <r>
    <n v="8131"/>
    <n v="46"/>
    <x v="2070"/>
    <d v="2017-02-14T00:00:00"/>
    <b v="0"/>
    <s v="Approved"/>
    <s v="Solex"/>
    <s v="Standard"/>
    <s v="low"/>
    <s v="medium"/>
    <n v="1289.8499999999999"/>
    <n v="74.510000000000005"/>
    <d v="2007-12-11T00:00:00"/>
  </r>
  <r>
    <n v="8132"/>
    <n v="22"/>
    <x v="2221"/>
    <d v="2017-11-21T00:00:00"/>
    <b v="0"/>
    <s v="Approved"/>
    <s v="Solex"/>
    <s v="Standard"/>
    <s v="medium"/>
    <s v="medium"/>
    <n v="575.27"/>
    <n v="431.45"/>
    <d v="2010-05-05T00:00:00"/>
  </r>
  <r>
    <n v="8133"/>
    <n v="43"/>
    <x v="2670"/>
    <d v="2017-10-06T00:00:00"/>
    <b v="1"/>
    <s v="Approved"/>
    <s v="Solex"/>
    <s v="Standard"/>
    <s v="medium"/>
    <s v="medium"/>
    <n v="1151.96"/>
    <n v="649.49"/>
    <d v="1993-04-12T00:00:00"/>
  </r>
  <r>
    <n v="8134"/>
    <n v="2"/>
    <x v="2523"/>
    <d v="2017-08-11T00:00:00"/>
    <b v="1"/>
    <s v="Approved"/>
    <s v="Solex"/>
    <s v="Standard"/>
    <s v="medium"/>
    <s v="medium"/>
    <n v="71.489999999999995"/>
    <n v="53.62"/>
    <d v="2012-09-15T00:00:00"/>
  </r>
  <r>
    <n v="8135"/>
    <n v="100"/>
    <x v="252"/>
    <d v="2017-01-26T00:00:00"/>
    <b v="0"/>
    <s v="Approved"/>
    <s v="Trek Bicycles"/>
    <s v="Standard"/>
    <s v="medium"/>
    <s v="small"/>
    <n v="1386.84"/>
    <n v="1234.29"/>
    <d v="2002-10-10T00:00:00"/>
  </r>
  <r>
    <n v="8136"/>
    <n v="79"/>
    <x v="2375"/>
    <d v="2017-04-19T00:00:00"/>
    <b v="0"/>
    <s v="Approved"/>
    <s v="Norco Bicycles"/>
    <s v="Standard"/>
    <s v="medium"/>
    <s v="medium"/>
    <n v="1555.58"/>
    <n v="818.01"/>
    <d v="2003-09-09T00:00:00"/>
  </r>
  <r>
    <n v="8137"/>
    <n v="37"/>
    <x v="1889"/>
    <d v="2017-03-03T00:00:00"/>
    <b v="1"/>
    <s v="Approved"/>
    <s v="OHM Cycles"/>
    <s v="Standard"/>
    <s v="low"/>
    <s v="medium"/>
    <n v="1793.43"/>
    <n v="248.82"/>
    <d v="1999-07-20T00:00:00"/>
  </r>
  <r>
    <n v="8138"/>
    <n v="0"/>
    <x v="2225"/>
    <d v="2017-05-28T00:00:00"/>
    <b v="0"/>
    <s v="Approved"/>
    <s v="Norco Bicycles"/>
    <s v="Road"/>
    <s v="medium"/>
    <s v="medium"/>
    <n v="543.39"/>
    <n v="407.54"/>
    <d v="2016-11-22T00:00:00"/>
  </r>
  <r>
    <n v="8139"/>
    <n v="70"/>
    <x v="3045"/>
    <d v="2017-01-31T00:00:00"/>
    <b v="1"/>
    <s v="Approved"/>
    <s v="Trek Bicycles"/>
    <s v="Standard"/>
    <s v="high"/>
    <s v="medium"/>
    <n v="495.72"/>
    <n v="297.43"/>
    <d v="1995-10-24T00:00:00"/>
  </r>
  <r>
    <n v="8140"/>
    <n v="61"/>
    <x v="991"/>
    <d v="2017-03-03T00:00:00"/>
    <b v="1"/>
    <s v="Approved"/>
    <s v="OHM Cycles"/>
    <s v="Standard"/>
    <s v="low"/>
    <s v="medium"/>
    <n v="71.16"/>
    <n v="56.93"/>
    <d v="2015-06-17T00:00:00"/>
  </r>
  <r>
    <n v="8141"/>
    <n v="94"/>
    <x v="2911"/>
    <d v="2017-02-19T00:00:00"/>
    <b v="1"/>
    <s v="Approved"/>
    <s v="Giant Bicycles"/>
    <s v="Standard"/>
    <s v="medium"/>
    <s v="large"/>
    <n v="1635.3"/>
    <n v="993.66"/>
    <d v="2002-10-10T00:00:00"/>
  </r>
  <r>
    <n v="8142"/>
    <n v="79"/>
    <x v="1755"/>
    <d v="2017-12-17T00:00:00"/>
    <b v="1"/>
    <s v="Approved"/>
    <s v="Norco Bicycles"/>
    <s v="Standard"/>
    <s v="medium"/>
    <s v="medium"/>
    <n v="1555.58"/>
    <n v="818.01"/>
    <d v="2013-09-16T00:00:00"/>
  </r>
  <r>
    <n v="8143"/>
    <n v="30"/>
    <x v="1207"/>
    <d v="2017-05-23T00:00:00"/>
    <b v="0"/>
    <s v="Approved"/>
    <s v="Solex"/>
    <s v="Standard"/>
    <s v="high"/>
    <s v="medium"/>
    <n v="748.17"/>
    <n v="448.9"/>
    <d v="1991-11-10T00:00:00"/>
  </r>
  <r>
    <n v="8144"/>
    <n v="87"/>
    <x v="797"/>
    <d v="2017-12-08T00:00:00"/>
    <b v="1"/>
    <s v="Approved"/>
    <s v="Giant Bicycles"/>
    <s v="Standard"/>
    <s v="high"/>
    <s v="medium"/>
    <n v="1179"/>
    <n v="707.4"/>
    <d v="1998-12-16T00:00:00"/>
  </r>
  <r>
    <n v="8145"/>
    <n v="31"/>
    <x v="2938"/>
    <d v="2017-11-19T00:00:00"/>
    <b v="1"/>
    <s v="Approved"/>
    <s v="Giant Bicycles"/>
    <s v="Standard"/>
    <s v="medium"/>
    <s v="medium"/>
    <n v="230.91"/>
    <n v="173.18"/>
    <d v="2006-11-10T00:00:00"/>
  </r>
  <r>
    <n v="8146"/>
    <n v="90"/>
    <x v="2062"/>
    <d v="2017-10-22T00:00:00"/>
    <b v="0"/>
    <s v="Approved"/>
    <s v="Norco Bicycles"/>
    <s v="Standard"/>
    <s v="low"/>
    <s v="medium"/>
    <n v="363.01"/>
    <n v="290.41000000000003"/>
    <d v="2003-09-10T00:00:00"/>
  </r>
  <r>
    <n v="8147"/>
    <n v="90"/>
    <x v="830"/>
    <d v="2017-01-03T00:00:00"/>
    <b v="0"/>
    <s v="Approved"/>
    <s v="Norco Bicycles"/>
    <s v="Standard"/>
    <s v="low"/>
    <s v="medium"/>
    <n v="363.01"/>
    <n v="290.41000000000003"/>
    <d v="2016-03-29T00:00:00"/>
  </r>
  <r>
    <n v="8148"/>
    <n v="0"/>
    <x v="1031"/>
    <d v="2017-01-23T00:00:00"/>
    <b v="1"/>
    <s v="Approved"/>
    <s v="Giant Bicycles"/>
    <s v="Standard"/>
    <s v="medium"/>
    <s v="medium"/>
    <n v="230.91"/>
    <n v="173.18"/>
    <d v="2006-11-10T00:00:00"/>
  </r>
  <r>
    <n v="8149"/>
    <n v="0"/>
    <x v="864"/>
    <d v="2017-12-18T00:00:00"/>
    <b v="0"/>
    <s v="Approved"/>
    <s v="Trek Bicycles"/>
    <s v="Standard"/>
    <s v="high"/>
    <s v="medium"/>
    <n v="495.72"/>
    <n v="297.43"/>
    <d v="2000-05-22T00:00:00"/>
  </r>
  <r>
    <n v="8150"/>
    <n v="13"/>
    <x v="1953"/>
    <d v="2017-03-28T00:00:00"/>
    <b v="0"/>
    <s v="Approved"/>
    <s v="Solex"/>
    <s v="Standard"/>
    <s v="medium"/>
    <s v="medium"/>
    <n v="1163.8900000000001"/>
    <n v="589.27"/>
    <d v="2009-03-08T00:00:00"/>
  </r>
  <r>
    <n v="8151"/>
    <n v="53"/>
    <x v="27"/>
    <d v="2017-05-19T00:00:00"/>
    <b v="1"/>
    <s v="Approved"/>
    <s v="Giant Bicycles"/>
    <s v="Standard"/>
    <s v="high"/>
    <s v="medium"/>
    <n v="1274.93"/>
    <n v="764.96"/>
    <d v="2007-08-04T00:00:00"/>
  </r>
  <r>
    <n v="8152"/>
    <n v="14"/>
    <x v="3180"/>
    <d v="2017-12-09T00:00:00"/>
    <b v="0"/>
    <s v="Approved"/>
    <s v="Trek Bicycles"/>
    <s v="Standard"/>
    <s v="medium"/>
    <s v="small"/>
    <n v="1386.84"/>
    <n v="1234.29"/>
    <d v="2003-08-05T00:00:00"/>
  </r>
  <r>
    <n v="8153"/>
    <n v="64"/>
    <x v="493"/>
    <d v="2017-05-23T00:00:00"/>
    <b v="0"/>
    <s v="Approved"/>
    <s v="Trek Bicycles"/>
    <s v="Standard"/>
    <s v="medium"/>
    <s v="large"/>
    <n v="1469.44"/>
    <n v="596.54999999999995"/>
    <d v="2012-05-18T00:00:00"/>
  </r>
  <r>
    <n v="8154"/>
    <n v="29"/>
    <x v="2815"/>
    <d v="2017-09-09T00:00:00"/>
    <b v="1"/>
    <s v="Approved"/>
    <s v="WeareA2B"/>
    <s v="Standard"/>
    <s v="medium"/>
    <s v="medium"/>
    <n v="1065.03"/>
    <n v="230.09"/>
    <d v="2004-01-16T00:00:00"/>
  </r>
  <r>
    <n v="8155"/>
    <n v="4"/>
    <x v="2553"/>
    <d v="2017-08-16T00:00:00"/>
    <b v="1"/>
    <s v="Approved"/>
    <s v="Giant Bicycles"/>
    <s v="Standard"/>
    <s v="high"/>
    <s v="medium"/>
    <n v="1129.1300000000001"/>
    <n v="677.48"/>
    <d v="2004-09-28T00:00:00"/>
  </r>
  <r>
    <n v="8156"/>
    <n v="62"/>
    <x v="2999"/>
    <d v="2017-08-18T00:00:00"/>
    <b v="0"/>
    <s v="Approved"/>
    <s v="Solex"/>
    <s v="Standard"/>
    <s v="high"/>
    <s v="medium"/>
    <n v="1024.6600000000001"/>
    <n v="614.79999999999995"/>
    <d v="2011-05-07T00:00:00"/>
  </r>
  <r>
    <n v="8157"/>
    <n v="86"/>
    <x v="1854"/>
    <d v="2017-11-12T00:00:00"/>
    <b v="1"/>
    <s v="Approved"/>
    <s v="OHM Cycles"/>
    <s v="Standard"/>
    <s v="medium"/>
    <s v="medium"/>
    <n v="235.63"/>
    <n v="125.07"/>
    <d v="2004-08-07T00:00:00"/>
  </r>
  <r>
    <n v="8158"/>
    <n v="0"/>
    <x v="903"/>
    <d v="2017-08-16T00:00:00"/>
    <b v="0"/>
    <s v="Approved"/>
    <s v="OHM Cycles"/>
    <s v="Standard"/>
    <s v="low"/>
    <s v="medium"/>
    <n v="71.16"/>
    <n v="56.93"/>
    <d v="2010-11-05T00:00:00"/>
  </r>
  <r>
    <n v="8159"/>
    <n v="40"/>
    <x v="1532"/>
    <d v="2017-10-11T00:00:00"/>
    <b v="1"/>
    <s v="Approved"/>
    <s v="OHM Cycles"/>
    <s v="Standard"/>
    <s v="high"/>
    <s v="medium"/>
    <n v="1458.17"/>
    <n v="874.9"/>
    <d v="2014-07-28T00:00:00"/>
  </r>
  <r>
    <n v="8162"/>
    <n v="80"/>
    <x v="3181"/>
    <d v="2017-09-23T00:00:00"/>
    <b v="1"/>
    <s v="Approved"/>
    <s v="Trek Bicycles"/>
    <s v="Standard"/>
    <s v="medium"/>
    <s v="large"/>
    <n v="1469.44"/>
    <n v="596.54999999999995"/>
    <d v="2005-10-22T00:00:00"/>
  </r>
  <r>
    <n v="8163"/>
    <n v="14"/>
    <x v="404"/>
    <d v="2017-09-03T00:00:00"/>
    <b v="1"/>
    <s v="Approved"/>
    <s v="Trek Bicycles"/>
    <s v="Standard"/>
    <s v="medium"/>
    <s v="small"/>
    <n v="1386.84"/>
    <n v="1234.29"/>
    <d v="2003-08-05T00:00:00"/>
  </r>
  <r>
    <n v="8164"/>
    <n v="74"/>
    <x v="1366"/>
    <d v="2017-12-19T00:00:00"/>
    <b v="1"/>
    <s v="Approved"/>
    <s v="WeareA2B"/>
    <s v="Standard"/>
    <s v="medium"/>
    <s v="medium"/>
    <n v="1228.07"/>
    <n v="400.91"/>
    <d v="1991-07-10T00:00:00"/>
  </r>
  <r>
    <n v="8166"/>
    <n v="38"/>
    <x v="2165"/>
    <d v="2017-02-20T00:00:00"/>
    <b v="1"/>
    <s v="Approved"/>
    <s v="Solex"/>
    <s v="Standard"/>
    <s v="medium"/>
    <s v="medium"/>
    <n v="1577.53"/>
    <n v="826.51"/>
    <d v="2007-12-11T00:00:00"/>
  </r>
  <r>
    <n v="8167"/>
    <n v="70"/>
    <x v="1248"/>
    <d v="2017-06-06T00:00:00"/>
    <b v="0"/>
    <s v="Approved"/>
    <s v="Norco Bicycles"/>
    <s v="Road"/>
    <s v="medium"/>
    <s v="medium"/>
    <n v="1036.5899999999999"/>
    <n v="206.35"/>
    <d v="1991-05-06T00:00:00"/>
  </r>
  <r>
    <n v="8168"/>
    <n v="100"/>
    <x v="3087"/>
    <d v="2017-06-16T00:00:00"/>
    <b v="0"/>
    <s v="Approved"/>
    <s v="Trek Bicycles"/>
    <s v="Standard"/>
    <s v="medium"/>
    <s v="small"/>
    <n v="1386.84"/>
    <n v="1234.29"/>
    <d v="2003-08-05T00:00:00"/>
  </r>
  <r>
    <n v="8169"/>
    <n v="44"/>
    <x v="423"/>
    <d v="2017-03-28T00:00:00"/>
    <b v="0"/>
    <s v="Approved"/>
    <s v="WeareA2B"/>
    <s v="Standard"/>
    <s v="medium"/>
    <s v="medium"/>
    <n v="1769.64"/>
    <n v="108.76"/>
    <d v="1993-04-12T00:00:00"/>
  </r>
  <r>
    <n v="8170"/>
    <n v="85"/>
    <x v="1458"/>
    <d v="2017-10-31T00:00:00"/>
    <b v="1"/>
    <s v="Approved"/>
    <s v="WeareA2B"/>
    <s v="Standard"/>
    <s v="medium"/>
    <s v="medium"/>
    <n v="752.64"/>
    <n v="205.36"/>
    <d v="2015-08-02T00:00:00"/>
  </r>
  <r>
    <n v="8171"/>
    <n v="47"/>
    <x v="2706"/>
    <d v="2017-10-11T00:00:00"/>
    <b v="0"/>
    <s v="Approved"/>
    <s v="Trek Bicycles"/>
    <s v="Road"/>
    <s v="low"/>
    <s v="small"/>
    <n v="1720.7"/>
    <n v="1531.42"/>
    <d v="2006-10-01T00:00:00"/>
  </r>
  <r>
    <n v="8172"/>
    <n v="17"/>
    <x v="1335"/>
    <d v="2017-11-23T00:00:00"/>
    <b v="1"/>
    <s v="Approved"/>
    <s v="Solex"/>
    <s v="Standard"/>
    <s v="high"/>
    <s v="medium"/>
    <n v="1024.6600000000001"/>
    <n v="614.79999999999995"/>
    <d v="1996-11-09T00:00:00"/>
  </r>
  <r>
    <n v="8173"/>
    <n v="60"/>
    <x v="2590"/>
    <d v="2017-09-23T00:00:00"/>
    <b v="0"/>
    <s v="Approved"/>
    <s v="Giant Bicycles"/>
    <s v="Standard"/>
    <s v="high"/>
    <s v="small"/>
    <n v="1977.36"/>
    <n v="1759.85"/>
    <d v="1993-06-23T00:00:00"/>
  </r>
  <r>
    <n v="8174"/>
    <n v="0"/>
    <x v="546"/>
    <d v="2017-03-02T00:00:00"/>
    <b v="1"/>
    <s v="Approved"/>
    <s v="Solex"/>
    <s v="Road"/>
    <s v="medium"/>
    <s v="medium"/>
    <n v="416.98"/>
    <n v="312.74"/>
    <d v="1999-12-04T00:00:00"/>
  </r>
  <r>
    <n v="8175"/>
    <n v="23"/>
    <x v="294"/>
    <d v="2017-01-07T00:00:00"/>
    <b v="1"/>
    <s v="Approved"/>
    <s v="Norco Bicycles"/>
    <s v="Mountain"/>
    <s v="low"/>
    <s v="small"/>
    <n v="688.63"/>
    <n v="612.88"/>
    <d v="1991-08-05T00:00:00"/>
  </r>
  <r>
    <n v="8176"/>
    <n v="19"/>
    <x v="1271"/>
    <d v="2017-05-07T00:00:00"/>
    <b v="1"/>
    <s v="Approved"/>
    <s v="Trek Bicycles"/>
    <s v="Mountain"/>
    <s v="low"/>
    <s v="medium"/>
    <n v="574.64"/>
    <n v="459.71"/>
    <d v="2004-09-28T00:00:00"/>
  </r>
  <r>
    <n v="8177"/>
    <n v="0"/>
    <x v="2672"/>
    <d v="2017-12-14T00:00:00"/>
    <b v="0"/>
    <s v="Approved"/>
    <s v="WeareA2B"/>
    <s v="Standard"/>
    <s v="medium"/>
    <s v="medium"/>
    <n v="60.34"/>
    <n v="45.26"/>
    <d v="1993-07-15T00:00:00"/>
  </r>
  <r>
    <n v="8178"/>
    <n v="82"/>
    <x v="290"/>
    <d v="2017-08-31T00:00:00"/>
    <b v="1"/>
    <s v="Approved"/>
    <s v="Giant Bicycles"/>
    <s v="Road"/>
    <s v="medium"/>
    <s v="medium"/>
    <n v="1538.99"/>
    <n v="829.65"/>
    <d v="2016-02-04T00:00:00"/>
  </r>
  <r>
    <n v="8179"/>
    <n v="2"/>
    <x v="858"/>
    <d v="2017-08-09T00:00:00"/>
    <b v="1"/>
    <s v="Approved"/>
    <s v="Solex"/>
    <s v="Standard"/>
    <s v="medium"/>
    <s v="medium"/>
    <n v="71.489999999999995"/>
    <n v="53.62"/>
    <d v="2012-12-02T00:00:00"/>
  </r>
  <r>
    <n v="8180"/>
    <n v="87"/>
    <x v="102"/>
    <d v="2017-11-20T00:00:00"/>
    <b v="1"/>
    <s v="Approved"/>
    <s v="Giant Bicycles"/>
    <s v="Standard"/>
    <s v="high"/>
    <s v="medium"/>
    <n v="1179"/>
    <n v="707.4"/>
    <d v="1997-08-25T00:00:00"/>
  </r>
  <r>
    <n v="8181"/>
    <n v="53"/>
    <x v="1551"/>
    <d v="2017-07-25T00:00:00"/>
    <b v="0"/>
    <s v="Approved"/>
    <s v="OHM Cycles"/>
    <s v="Standard"/>
    <s v="medium"/>
    <s v="medium"/>
    <n v="795.34"/>
    <n v="101.58"/>
    <d v="1997-02-09T00:00:00"/>
  </r>
  <r>
    <n v="8182"/>
    <n v="88"/>
    <x v="309"/>
    <d v="2017-06-02T00:00:00"/>
    <b v="0"/>
    <s v="Approved"/>
    <s v="Norco Bicycles"/>
    <s v="Standard"/>
    <s v="high"/>
    <s v="small"/>
    <n v="1661.92"/>
    <n v="1479.11"/>
    <d v="2010-05-05T00:00:00"/>
  </r>
  <r>
    <n v="8183"/>
    <n v="10"/>
    <x v="1984"/>
    <d v="2017-01-30T00:00:00"/>
    <b v="0"/>
    <s v="Approved"/>
    <s v="WeareA2B"/>
    <s v="Touring"/>
    <s v="medium"/>
    <s v="medium"/>
    <n v="1466.68"/>
    <n v="363.25"/>
    <d v="2014-03-03T00:00:00"/>
  </r>
  <r>
    <n v="8184"/>
    <n v="87"/>
    <x v="3182"/>
    <d v="2017-01-06T00:00:00"/>
    <b v="1"/>
    <s v="Approved"/>
    <s v="Giant Bicycles"/>
    <s v="Standard"/>
    <s v="high"/>
    <s v="medium"/>
    <n v="1179"/>
    <n v="707.4"/>
    <d v="1997-08-25T00:00:00"/>
  </r>
  <r>
    <n v="8185"/>
    <n v="38"/>
    <x v="1279"/>
    <d v="2017-09-07T00:00:00"/>
    <b v="1"/>
    <s v="Approved"/>
    <s v="Solex"/>
    <s v="Standard"/>
    <s v="medium"/>
    <s v="medium"/>
    <n v="1577.53"/>
    <n v="826.51"/>
    <d v="2011-03-16T00:00:00"/>
  </r>
  <r>
    <n v="8186"/>
    <n v="83"/>
    <x v="658"/>
    <d v="2017-02-14T00:00:00"/>
    <b v="1"/>
    <s v="Approved"/>
    <s v="Solex"/>
    <s v="Touring"/>
    <s v="medium"/>
    <s v="large"/>
    <n v="2083.94"/>
    <n v="675.03"/>
    <d v="2004-12-18T00:00:00"/>
  </r>
  <r>
    <n v="8187"/>
    <n v="80"/>
    <x v="1339"/>
    <d v="2017-08-23T00:00:00"/>
    <b v="0"/>
    <s v="Approved"/>
    <s v="OHM Cycles"/>
    <s v="Touring"/>
    <s v="low"/>
    <s v="medium"/>
    <n v="1073.07"/>
    <n v="933.84"/>
    <d v="1997-01-25T00:00:00"/>
  </r>
  <r>
    <n v="8188"/>
    <n v="86"/>
    <x v="1508"/>
    <d v="2017-11-18T00:00:00"/>
    <b v="1"/>
    <s v="Approved"/>
    <s v="OHM Cycles"/>
    <s v="Standard"/>
    <s v="medium"/>
    <s v="medium"/>
    <n v="235.63"/>
    <n v="125.07"/>
    <d v="2004-08-07T00:00:00"/>
  </r>
  <r>
    <n v="8189"/>
    <n v="31"/>
    <x v="3183"/>
    <d v="2017-02-18T00:00:00"/>
    <b v="0"/>
    <s v="Approved"/>
    <s v="Giant Bicycles"/>
    <s v="Standard"/>
    <s v="medium"/>
    <s v="medium"/>
    <n v="230.91"/>
    <n v="173.18"/>
    <d v="2006-11-10T00:00:00"/>
  </r>
  <r>
    <n v="8190"/>
    <n v="43"/>
    <x v="1649"/>
    <d v="2017-05-04T00:00:00"/>
    <b v="1"/>
    <s v="Approved"/>
    <s v="Solex"/>
    <s v="Standard"/>
    <s v="medium"/>
    <s v="medium"/>
    <n v="1151.96"/>
    <n v="649.49"/>
    <d v="1999-12-04T00:00:00"/>
  </r>
  <r>
    <n v="8191"/>
    <n v="84"/>
    <x v="2995"/>
    <d v="2017-01-18T00:00:00"/>
    <b v="0"/>
    <s v="Approved"/>
    <s v="Giant Bicycles"/>
    <s v="Road"/>
    <s v="medium"/>
    <s v="medium"/>
    <n v="792.9"/>
    <n v="594.67999999999995"/>
    <d v="1992-10-02T00:00:00"/>
  </r>
  <r>
    <n v="8192"/>
    <n v="52"/>
    <x v="1495"/>
    <d v="2017-09-06T00:00:00"/>
    <b v="0"/>
    <s v="Approved"/>
    <s v="Solex"/>
    <s v="Road"/>
    <s v="medium"/>
    <s v="large"/>
    <n v="1777.8"/>
    <n v="820.78"/>
    <d v="2011-05-07T00:00:00"/>
  </r>
  <r>
    <n v="8193"/>
    <n v="59"/>
    <x v="2950"/>
    <d v="2017-05-20T00:00:00"/>
    <b v="0"/>
    <s v="Approved"/>
    <s v="Solex"/>
    <s v="Standard"/>
    <s v="medium"/>
    <s v="large"/>
    <n v="1061.56"/>
    <n v="733.58"/>
    <d v="2012-05-18T00:00:00"/>
  </r>
  <r>
    <n v="8194"/>
    <n v="17"/>
    <x v="1494"/>
    <d v="2017-08-04T00:00:00"/>
    <b v="0"/>
    <s v="Approved"/>
    <s v="WeareA2B"/>
    <s v="Touring"/>
    <s v="medium"/>
    <s v="large"/>
    <n v="1362.99"/>
    <n v="57.74"/>
    <d v="1993-04-20T00:00:00"/>
  </r>
  <r>
    <n v="8195"/>
    <n v="35"/>
    <x v="1763"/>
    <d v="2017-03-23T00:00:00"/>
    <b v="0"/>
    <s v="Approved"/>
    <s v="Giant Bicycles"/>
    <s v="Standard"/>
    <s v="medium"/>
    <s v="medium"/>
    <n v="1403.5"/>
    <n v="954.82"/>
    <d v="2012-09-15T00:00:00"/>
  </r>
  <r>
    <n v="8196"/>
    <n v="76"/>
    <x v="2101"/>
    <d v="2017-12-13T00:00:00"/>
    <b v="1"/>
    <s v="Approved"/>
    <s v="WeareA2B"/>
    <s v="Road"/>
    <s v="low"/>
    <s v="small"/>
    <n v="1172.78"/>
    <n v="1043.77"/>
    <d v="2002-10-10T00:00:00"/>
  </r>
  <r>
    <n v="8197"/>
    <n v="57"/>
    <x v="1985"/>
    <d v="2017-12-15T00:00:00"/>
    <b v="0"/>
    <s v="Approved"/>
    <s v="WeareA2B"/>
    <s v="Touring"/>
    <s v="medium"/>
    <s v="large"/>
    <n v="1890.39"/>
    <n v="260.14"/>
    <d v="1996-04-05T00:00:00"/>
  </r>
  <r>
    <n v="8198"/>
    <n v="10"/>
    <x v="3184"/>
    <d v="2017-10-10T00:00:00"/>
    <b v="1"/>
    <s v="Approved"/>
    <s v="WeareA2B"/>
    <s v="Touring"/>
    <s v="medium"/>
    <s v="medium"/>
    <n v="1466.68"/>
    <n v="363.25"/>
    <d v="1994-09-09T00:00:00"/>
  </r>
  <r>
    <n v="8199"/>
    <n v="71"/>
    <x v="2524"/>
    <d v="2017-11-14T00:00:00"/>
    <b v="0"/>
    <s v="Approved"/>
    <s v="Solex"/>
    <s v="Standard"/>
    <s v="high"/>
    <s v="large"/>
    <n v="1842.92"/>
    <n v="1105.75"/>
    <d v="2004-07-25T00:00:00"/>
  </r>
  <r>
    <n v="8200"/>
    <n v="75"/>
    <x v="2842"/>
    <d v="2017-02-17T00:00:00"/>
    <b v="0"/>
    <s v="Approved"/>
    <s v="Giant Bicycles"/>
    <s v="Touring"/>
    <s v="medium"/>
    <s v="large"/>
    <n v="1873.97"/>
    <n v="863.95"/>
    <d v="2006-05-22T00:00:00"/>
  </r>
  <r>
    <n v="8201"/>
    <n v="44"/>
    <x v="1235"/>
    <d v="2017-06-15T00:00:00"/>
    <b v="1"/>
    <s v="Approved"/>
    <s v="WeareA2B"/>
    <s v="Standard"/>
    <s v="medium"/>
    <s v="medium"/>
    <n v="1769.64"/>
    <n v="108.76"/>
    <d v="2011-05-09T00:00:00"/>
  </r>
  <r>
    <n v="8202"/>
    <n v="41"/>
    <x v="728"/>
    <d v="2017-03-14T00:00:00"/>
    <b v="0"/>
    <s v="Approved"/>
    <s v="Norco Bicycles"/>
    <s v="Standard"/>
    <s v="low"/>
    <s v="medium"/>
    <n v="958.74"/>
    <n v="748.9"/>
    <d v="1994-09-09T00:00:00"/>
  </r>
  <r>
    <n v="8203"/>
    <n v="69"/>
    <x v="2061"/>
    <d v="2017-05-18T00:00:00"/>
    <b v="0"/>
    <s v="Approved"/>
    <s v="Giant Bicycles"/>
    <s v="Road"/>
    <s v="medium"/>
    <s v="medium"/>
    <n v="792.9"/>
    <n v="594.67999999999995"/>
    <d v="1992-10-02T00:00:00"/>
  </r>
  <r>
    <n v="8204"/>
    <n v="12"/>
    <x v="789"/>
    <d v="2017-02-06T00:00:00"/>
    <b v="1"/>
    <s v="Approved"/>
    <s v="Giant Bicycles"/>
    <s v="Standard"/>
    <s v="medium"/>
    <s v="large"/>
    <n v="1765.3"/>
    <n v="709.48"/>
    <d v="2015-08-10T00:00:00"/>
  </r>
  <r>
    <n v="8205"/>
    <n v="91"/>
    <x v="1468"/>
    <d v="2017-09-19T00:00:00"/>
    <b v="1"/>
    <s v="Approved"/>
    <s v="WeareA2B"/>
    <s v="Standard"/>
    <s v="low"/>
    <s v="medium"/>
    <n v="642.30999999999995"/>
    <n v="513.85"/>
    <d v="2014-10-10T00:00:00"/>
  </r>
  <r>
    <n v="8206"/>
    <n v="33"/>
    <x v="1681"/>
    <d v="2017-04-16T00:00:00"/>
    <b v="0"/>
    <s v="Approved"/>
    <s v="OHM Cycles"/>
    <s v="Road"/>
    <s v="medium"/>
    <s v="small"/>
    <n v="1810"/>
    <n v="1610.9"/>
    <d v="2014-07-28T00:00:00"/>
  </r>
  <r>
    <n v="8207"/>
    <n v="53"/>
    <x v="114"/>
    <d v="2017-09-19T00:00:00"/>
    <b v="0"/>
    <s v="Approved"/>
    <s v="OHM Cycles"/>
    <s v="Standard"/>
    <s v="medium"/>
    <s v="medium"/>
    <n v="795.34"/>
    <n v="101.58"/>
    <d v="1997-02-09T00:00:00"/>
  </r>
  <r>
    <n v="8208"/>
    <n v="80"/>
    <x v="3128"/>
    <d v="2017-06-08T00:00:00"/>
    <b v="0"/>
    <s v="Approved"/>
    <s v="OHM Cycles"/>
    <s v="Touring"/>
    <s v="low"/>
    <s v="medium"/>
    <n v="1073.07"/>
    <n v="933.84"/>
    <d v="2004-12-18T00:00:00"/>
  </r>
  <r>
    <n v="8209"/>
    <n v="52"/>
    <x v="2115"/>
    <d v="2017-01-02T00:00:00"/>
    <b v="0"/>
    <s v="Approved"/>
    <s v="OHM Cycles"/>
    <s v="Road"/>
    <s v="medium"/>
    <s v="medium"/>
    <n v="1280.28"/>
    <n v="829.51"/>
    <d v="1997-02-09T00:00:00"/>
  </r>
  <r>
    <n v="8210"/>
    <n v="80"/>
    <x v="1837"/>
    <d v="2017-10-28T00:00:00"/>
    <b v="1"/>
    <s v="Approved"/>
    <s v="OHM Cycles"/>
    <s v="Touring"/>
    <s v="low"/>
    <s v="medium"/>
    <n v="1073.07"/>
    <n v="933.84"/>
    <d v="1997-08-25T00:00:00"/>
  </r>
  <r>
    <n v="8211"/>
    <n v="18"/>
    <x v="2692"/>
    <d v="2017-06-25T00:00:00"/>
    <b v="1"/>
    <s v="Approved"/>
    <s v="Solex"/>
    <s v="Standard"/>
    <s v="medium"/>
    <s v="medium"/>
    <n v="575.27"/>
    <n v="431.45"/>
    <d v="1993-07-15T00:00:00"/>
  </r>
  <r>
    <n v="8212"/>
    <n v="22"/>
    <x v="3185"/>
    <d v="2017-08-01T00:00:00"/>
    <b v="1"/>
    <s v="Approved"/>
    <s v="WeareA2B"/>
    <s v="Standard"/>
    <s v="medium"/>
    <s v="medium"/>
    <n v="60.34"/>
    <n v="45.26"/>
    <d v="1993-07-15T00:00:00"/>
  </r>
  <r>
    <n v="8213"/>
    <n v="66"/>
    <x v="1713"/>
    <d v="2017-02-03T00:00:00"/>
    <b v="1"/>
    <s v="Approved"/>
    <s v="Giant Bicycles"/>
    <s v="Road"/>
    <s v="low"/>
    <s v="small"/>
    <n v="590.26"/>
    <n v="525.33000000000004"/>
    <d v="2010-08-20T00:00:00"/>
  </r>
  <r>
    <n v="8214"/>
    <n v="77"/>
    <x v="1147"/>
    <d v="2017-04-10T00:00:00"/>
    <b v="1"/>
    <s v="Approved"/>
    <s v="WeareA2B"/>
    <s v="Standard"/>
    <s v="medium"/>
    <s v="medium"/>
    <n v="1769.64"/>
    <n v="108.76"/>
    <d v="2006-10-01T00:00:00"/>
  </r>
  <r>
    <n v="8215"/>
    <n v="98"/>
    <x v="3035"/>
    <d v="2017-06-11T00:00:00"/>
    <b v="0"/>
    <s v="Cancelled"/>
    <s v="Trek Bicycles"/>
    <s v="Standard"/>
    <s v="high"/>
    <s v="medium"/>
    <n v="358.39"/>
    <n v="215.03"/>
    <d v="2004-01-16T00:00:00"/>
  </r>
  <r>
    <n v="8217"/>
    <n v="35"/>
    <x v="1490"/>
    <d v="2017-09-17T00:00:00"/>
    <b v="1"/>
    <s v="Approved"/>
    <s v="Trek Bicycles"/>
    <s v="Standard"/>
    <s v="low"/>
    <s v="medium"/>
    <n v="1057.51"/>
    <n v="154.4"/>
    <d v="1994-07-12T00:00:00"/>
  </r>
  <r>
    <n v="8218"/>
    <n v="78"/>
    <x v="2298"/>
    <d v="2017-08-30T00:00:00"/>
    <b v="1"/>
    <s v="Approved"/>
    <s v="Giant Bicycles"/>
    <s v="Standard"/>
    <s v="medium"/>
    <s v="large"/>
    <n v="1765.3"/>
    <n v="709.48"/>
    <d v="2004-07-25T00:00:00"/>
  </r>
  <r>
    <n v="8219"/>
    <n v="65"/>
    <x v="3186"/>
    <d v="2017-11-23T00:00:00"/>
    <b v="0"/>
    <s v="Approved"/>
    <s v="WeareA2B"/>
    <s v="Standard"/>
    <s v="medium"/>
    <s v="medium"/>
    <n v="1807.45"/>
    <n v="778.69"/>
    <d v="2010-08-20T00:00:00"/>
  </r>
  <r>
    <n v="8220"/>
    <n v="15"/>
    <x v="2180"/>
    <d v="2017-04-25T00:00:00"/>
    <b v="0"/>
    <s v="Approved"/>
    <s v="Norco Bicycles"/>
    <s v="Standard"/>
    <s v="low"/>
    <s v="medium"/>
    <n v="958.74"/>
    <n v="748.9"/>
    <d v="2005-12-07T00:00:00"/>
  </r>
  <r>
    <n v="8221"/>
    <n v="92"/>
    <x v="2164"/>
    <d v="2017-09-23T00:00:00"/>
    <b v="1"/>
    <s v="Approved"/>
    <s v="WeareA2B"/>
    <s v="Standard"/>
    <s v="medium"/>
    <s v="small"/>
    <n v="1415.01"/>
    <n v="1259.3599999999999"/>
    <d v="2003-01-05T00:00:00"/>
  </r>
  <r>
    <n v="8222"/>
    <n v="93"/>
    <x v="2498"/>
    <d v="2017-06-17T00:00:00"/>
    <b v="1"/>
    <s v="Approved"/>
    <s v="WeareA2B"/>
    <s v="Standard"/>
    <s v="medium"/>
    <s v="medium"/>
    <n v="1065.03"/>
    <n v="230.09"/>
    <d v="2004-01-16T00:00:00"/>
  </r>
  <r>
    <n v="8223"/>
    <n v="59"/>
    <x v="863"/>
    <d v="2017-08-07T00:00:00"/>
    <b v="1"/>
    <s v="Approved"/>
    <s v="Solex"/>
    <s v="Standard"/>
    <s v="medium"/>
    <s v="large"/>
    <n v="1061.56"/>
    <n v="733.58"/>
    <d v="1993-07-20T00:00:00"/>
  </r>
  <r>
    <n v="8224"/>
    <n v="90"/>
    <x v="79"/>
    <d v="2017-07-13T00:00:00"/>
    <b v="1"/>
    <s v="Approved"/>
    <s v="Solex"/>
    <s v="Standard"/>
    <s v="low"/>
    <s v="medium"/>
    <n v="945.04"/>
    <n v="507.58"/>
    <d v="1995-12-19T00:00:00"/>
  </r>
  <r>
    <n v="8225"/>
    <n v="84"/>
    <x v="500"/>
    <d v="2017-01-14T00:00:00"/>
    <b v="0"/>
    <s v="Approved"/>
    <s v="Trek Bicycles"/>
    <s v="Road"/>
    <s v="medium"/>
    <s v="medium"/>
    <n v="290.62"/>
    <n v="215.14"/>
    <d v="2004-12-18T00:00:00"/>
  </r>
  <r>
    <n v="8226"/>
    <n v="3"/>
    <x v="1279"/>
    <d v="2017-10-13T00:00:00"/>
    <b v="0"/>
    <s v="Approved"/>
    <s v="Trek Bicycles"/>
    <s v="Standard"/>
    <s v="medium"/>
    <s v="large"/>
    <n v="2091.4699999999998"/>
    <n v="388.92"/>
    <d v="2012-09-15T00:00:00"/>
  </r>
  <r>
    <n v="8227"/>
    <n v="55"/>
    <x v="634"/>
    <d v="2017-08-16T00:00:00"/>
    <b v="0"/>
    <s v="Approved"/>
    <s v="Trek Bicycles"/>
    <s v="Road"/>
    <s v="medium"/>
    <s v="large"/>
    <n v="1894.19"/>
    <n v="598.76"/>
    <d v="1998-12-17T00:00:00"/>
  </r>
  <r>
    <n v="8228"/>
    <n v="41"/>
    <x v="1195"/>
    <d v="2017-04-07T00:00:00"/>
    <b v="1"/>
    <s v="Approved"/>
    <s v="Norco Bicycles"/>
    <s v="Standard"/>
    <s v="low"/>
    <s v="medium"/>
    <n v="958.74"/>
    <n v="748.9"/>
    <d v="2010-05-05T00:00:00"/>
  </r>
  <r>
    <n v="8229"/>
    <n v="43"/>
    <x v="1903"/>
    <d v="2017-08-27T00:00:00"/>
    <b v="0"/>
    <s v="Approved"/>
    <s v="Norco Bicycles"/>
    <s v="Standard"/>
    <s v="medium"/>
    <s v="medium"/>
    <n v="1555.58"/>
    <n v="818.01"/>
    <d v="2003-09-09T00:00:00"/>
  </r>
  <r>
    <n v="8230"/>
    <n v="12"/>
    <x v="1704"/>
    <d v="2017-03-25T00:00:00"/>
    <b v="0"/>
    <s v="Approved"/>
    <s v="WeareA2B"/>
    <s v="Standard"/>
    <s v="medium"/>
    <s v="medium"/>
    <n v="1231.1500000000001"/>
    <n v="161.6"/>
    <d v="1994-09-09T00:00:00"/>
  </r>
  <r>
    <n v="8231"/>
    <n v="70"/>
    <x v="3187"/>
    <d v="2017-08-03T00:00:00"/>
    <b v="0"/>
    <s v="Approved"/>
    <s v="Trek Bicycles"/>
    <s v="Standard"/>
    <s v="high"/>
    <s v="medium"/>
    <n v="495.72"/>
    <n v="297.43"/>
    <d v="2015-04-11T00:00:00"/>
  </r>
  <r>
    <n v="8232"/>
    <n v="63"/>
    <x v="2965"/>
    <d v="2017-10-16T00:00:00"/>
    <b v="0"/>
    <s v="Approved"/>
    <s v="Solex"/>
    <s v="Standard"/>
    <s v="medium"/>
    <s v="medium"/>
    <n v="1483.2"/>
    <n v="99.59"/>
    <d v="1998-12-17T00:00:00"/>
  </r>
  <r>
    <n v="8233"/>
    <n v="2"/>
    <x v="265"/>
    <d v="2017-05-12T00:00:00"/>
    <b v="0"/>
    <s v="Approved"/>
    <s v="Giant Bicycles"/>
    <s v="Road"/>
    <s v="low"/>
    <s v="small"/>
    <n v="590.26"/>
    <n v="525.33000000000004"/>
    <d v="1995-10-24T00:00:00"/>
  </r>
  <r>
    <n v="8234"/>
    <n v="92"/>
    <x v="373"/>
    <d v="2017-03-16T00:00:00"/>
    <b v="0"/>
    <s v="Approved"/>
    <s v="WeareA2B"/>
    <s v="Standard"/>
    <s v="medium"/>
    <s v="small"/>
    <n v="1415.01"/>
    <n v="1259.3599999999999"/>
    <d v="2003-01-05T00:00:00"/>
  </r>
  <r>
    <n v="8235"/>
    <n v="36"/>
    <x v="2847"/>
    <d v="2017-01-18T00:00:00"/>
    <b v="1"/>
    <s v="Approved"/>
    <s v="Solex"/>
    <s v="Standard"/>
    <s v="low"/>
    <s v="medium"/>
    <n v="945.04"/>
    <n v="507.58"/>
    <d v="1995-12-19T00:00:00"/>
  </r>
  <r>
    <n v="8236"/>
    <n v="64"/>
    <x v="1830"/>
    <d v="2017-10-06T00:00:00"/>
    <b v="1"/>
    <s v="Approved"/>
    <s v="Trek Bicycles"/>
    <s v="Standard"/>
    <s v="medium"/>
    <s v="large"/>
    <n v="1469.44"/>
    <n v="596.54999999999995"/>
    <d v="2012-05-18T00:00:00"/>
  </r>
  <r>
    <n v="8237"/>
    <n v="93"/>
    <x v="3055"/>
    <d v="2017-06-22T00:00:00"/>
    <b v="1"/>
    <s v="Approved"/>
    <s v="WeareA2B"/>
    <s v="Standard"/>
    <s v="medium"/>
    <s v="medium"/>
    <n v="1065.03"/>
    <n v="230.09"/>
    <d v="1991-05-06T00:00:00"/>
  </r>
  <r>
    <n v="8238"/>
    <n v="31"/>
    <x v="2894"/>
    <d v="2017-07-13T00:00:00"/>
    <b v="1"/>
    <s v="Approved"/>
    <s v="Giant Bicycles"/>
    <s v="Standard"/>
    <s v="medium"/>
    <s v="medium"/>
    <n v="230.91"/>
    <n v="173.18"/>
    <d v="2011-03-16T00:00:00"/>
  </r>
  <r>
    <n v="8239"/>
    <n v="12"/>
    <x v="824"/>
    <d v="2017-05-05T00:00:00"/>
    <b v="0"/>
    <s v="Approved"/>
    <s v="WeareA2B"/>
    <s v="Standard"/>
    <s v="medium"/>
    <s v="medium"/>
    <n v="1231.1500000000001"/>
    <n v="161.6"/>
    <d v="2004-08-17T00:00:00"/>
  </r>
  <r>
    <n v="8240"/>
    <n v="0"/>
    <x v="147"/>
    <d v="2017-11-05T00:00:00"/>
    <b v="1"/>
    <s v="Approved"/>
    <s v="Solex"/>
    <s v="Standard"/>
    <s v="medium"/>
    <s v="medium"/>
    <n v="71.489999999999995"/>
    <n v="53.62"/>
    <d v="2014-03-03T00:00:00"/>
  </r>
  <r>
    <n v="8241"/>
    <n v="58"/>
    <x v="1625"/>
    <d v="2017-02-14T00:00:00"/>
    <b v="0"/>
    <s v="Approved"/>
    <s v="OHM Cycles"/>
    <s v="Standard"/>
    <s v="medium"/>
    <s v="medium"/>
    <n v="912.52"/>
    <n v="141.4"/>
    <d v="1993-07-20T00:00:00"/>
  </r>
  <r>
    <n v="8242"/>
    <n v="5"/>
    <x v="1029"/>
    <d v="2017-03-31T00:00:00"/>
    <b v="0"/>
    <s v="Approved"/>
    <s v="Trek Bicycles"/>
    <s v="Mountain"/>
    <s v="low"/>
    <s v="medium"/>
    <n v="574.64"/>
    <n v="459.71"/>
    <d v="2011-08-29T00:00:00"/>
  </r>
  <r>
    <n v="8243"/>
    <n v="67"/>
    <x v="1322"/>
    <d v="2017-04-20T00:00:00"/>
    <b v="0"/>
    <s v="Approved"/>
    <s v="Solex"/>
    <s v="Standard"/>
    <s v="medium"/>
    <s v="large"/>
    <n v="1071.23"/>
    <n v="380.74"/>
    <d v="2011-05-07T00:00:00"/>
  </r>
  <r>
    <n v="8244"/>
    <n v="43"/>
    <x v="948"/>
    <d v="2017-07-25T00:00:00"/>
    <b v="0"/>
    <s v="Approved"/>
    <s v="Solex"/>
    <s v="Standard"/>
    <s v="medium"/>
    <s v="medium"/>
    <n v="1151.96"/>
    <n v="649.49"/>
    <d v="1999-12-04T00:00:00"/>
  </r>
  <r>
    <n v="8245"/>
    <n v="5"/>
    <x v="906"/>
    <d v="2017-07-07T00:00:00"/>
    <b v="1"/>
    <s v="Approved"/>
    <s v="Trek Bicycles"/>
    <s v="Mountain"/>
    <s v="low"/>
    <s v="medium"/>
    <n v="574.64"/>
    <n v="459.71"/>
    <d v="2011-08-29T00:00:00"/>
  </r>
  <r>
    <n v="8246"/>
    <n v="33"/>
    <x v="3177"/>
    <d v="2017-02-17T00:00:00"/>
    <b v="0"/>
    <s v="Approved"/>
    <s v="Giant Bicycles"/>
    <s v="Standard"/>
    <s v="medium"/>
    <s v="small"/>
    <n v="1311.44"/>
    <n v="1167.18"/>
    <d v="2003-03-18T00:00:00"/>
  </r>
  <r>
    <n v="8247"/>
    <n v="86"/>
    <x v="2422"/>
    <d v="2017-07-18T00:00:00"/>
    <b v="0"/>
    <s v="Approved"/>
    <s v="OHM Cycles"/>
    <s v="Standard"/>
    <s v="medium"/>
    <s v="medium"/>
    <n v="235.63"/>
    <n v="125.07"/>
    <d v="1998-12-16T00:00:00"/>
  </r>
  <r>
    <n v="8248"/>
    <n v="2"/>
    <x v="1001"/>
    <d v="2017-10-27T00:00:00"/>
    <b v="1"/>
    <s v="Approved"/>
    <s v="Giant Bicycles"/>
    <s v="Road"/>
    <s v="low"/>
    <s v="small"/>
    <n v="590.26"/>
    <n v="525.33000000000004"/>
    <d v="2010-11-05T00:00:00"/>
  </r>
  <r>
    <n v="8249"/>
    <n v="6"/>
    <x v="1583"/>
    <d v="2017-03-23T00:00:00"/>
    <b v="1"/>
    <s v="Approved"/>
    <s v="OHM Cycles"/>
    <s v="Standard"/>
    <s v="high"/>
    <s v="medium"/>
    <n v="227.88"/>
    <n v="136.72999999999999"/>
    <d v="2014-03-03T00:00:00"/>
  </r>
  <r>
    <n v="8250"/>
    <n v="26"/>
    <x v="1901"/>
    <d v="2017-08-26T00:00:00"/>
    <b v="0"/>
    <s v="Approved"/>
    <s v="WeareA2B"/>
    <s v="Standard"/>
    <s v="medium"/>
    <s v="medium"/>
    <n v="1992.93"/>
    <n v="762.63"/>
    <d v="1993-05-26T00:00:00"/>
  </r>
  <r>
    <n v="8251"/>
    <n v="53"/>
    <x v="1154"/>
    <d v="2017-04-11T00:00:00"/>
    <b v="0"/>
    <s v="Approved"/>
    <s v="OHM Cycles"/>
    <s v="Standard"/>
    <s v="medium"/>
    <s v="medium"/>
    <n v="795.34"/>
    <n v="101.58"/>
    <d v="1997-02-09T00:00:00"/>
  </r>
  <r>
    <n v="8252"/>
    <n v="27"/>
    <x v="335"/>
    <d v="2017-01-01T00:00:00"/>
    <b v="0"/>
    <s v="Approved"/>
    <s v="Trek Bicycles"/>
    <s v="Standard"/>
    <s v="low"/>
    <s v="medium"/>
    <n v="1057.51"/>
    <n v="154.4"/>
    <d v="1994-07-12T00:00:00"/>
  </r>
  <r>
    <n v="8253"/>
    <n v="94"/>
    <x v="3188"/>
    <d v="2017-10-09T00:00:00"/>
    <b v="1"/>
    <s v="Approved"/>
    <s v="Giant Bicycles"/>
    <s v="Standard"/>
    <s v="medium"/>
    <s v="large"/>
    <n v="1635.3"/>
    <n v="993.66"/>
    <d v="2013-06-09T00:00:00"/>
  </r>
  <r>
    <n v="8254"/>
    <n v="65"/>
    <x v="1314"/>
    <d v="2017-03-08T00:00:00"/>
    <b v="0"/>
    <s v="Approved"/>
    <s v="WeareA2B"/>
    <s v="Standard"/>
    <s v="medium"/>
    <s v="medium"/>
    <n v="1807.45"/>
    <n v="778.69"/>
    <d v="2016-02-04T00:00:00"/>
  </r>
  <r>
    <n v="8255"/>
    <n v="58"/>
    <x v="1378"/>
    <d v="2017-02-09T00:00:00"/>
    <b v="1"/>
    <s v="Approved"/>
    <s v="OHM Cycles"/>
    <s v="Standard"/>
    <s v="medium"/>
    <s v="medium"/>
    <n v="912.52"/>
    <n v="141.4"/>
    <d v="2015-10-18T00:00:00"/>
  </r>
  <r>
    <n v="8256"/>
    <n v="0"/>
    <x v="2131"/>
    <d v="2017-05-17T00:00:00"/>
    <b v="0"/>
    <s v="Approved"/>
    <s v="Giant Bicycles"/>
    <s v="Standard"/>
    <s v="medium"/>
    <s v="medium"/>
    <n v="230.91"/>
    <n v="173.18"/>
    <d v="2006-11-10T00:00:00"/>
  </r>
  <r>
    <n v="8257"/>
    <n v="96"/>
    <x v="266"/>
    <d v="2017-12-18T00:00:00"/>
    <b v="1"/>
    <s v="Approved"/>
    <s v="WeareA2B"/>
    <s v="Road"/>
    <s v="low"/>
    <s v="small"/>
    <n v="1172.78"/>
    <n v="1043.77"/>
    <d v="2016-03-29T00:00:00"/>
  </r>
  <r>
    <n v="8258"/>
    <n v="70"/>
    <x v="3025"/>
    <d v="2017-01-08T00:00:00"/>
    <b v="1"/>
    <s v="Approved"/>
    <s v="Trek Bicycles"/>
    <s v="Standard"/>
    <s v="high"/>
    <s v="medium"/>
    <n v="495.72"/>
    <n v="297.43"/>
    <d v="1994-08-10T00:00:00"/>
  </r>
  <r>
    <n v="8259"/>
    <n v="2"/>
    <x v="689"/>
    <d v="2017-04-01T00:00:00"/>
    <b v="1"/>
    <s v="Approved"/>
    <s v="Solex"/>
    <s v="Standard"/>
    <s v="medium"/>
    <s v="medium"/>
    <n v="71.489999999999995"/>
    <n v="53.62"/>
    <d v="2012-12-02T00:00:00"/>
  </r>
  <r>
    <n v="8260"/>
    <n v="92"/>
    <x v="1194"/>
    <d v="2017-07-09T00:00:00"/>
    <b v="1"/>
    <s v="Approved"/>
    <s v="WeareA2B"/>
    <s v="Standard"/>
    <s v="medium"/>
    <s v="small"/>
    <n v="1415.01"/>
    <n v="1259.3599999999999"/>
    <d v="2003-01-05T00:00:00"/>
  </r>
  <r>
    <n v="8261"/>
    <n v="37"/>
    <x v="727"/>
    <d v="2017-12-16T00:00:00"/>
    <b v="1"/>
    <s v="Approved"/>
    <s v="OHM Cycles"/>
    <s v="Standard"/>
    <s v="low"/>
    <s v="medium"/>
    <n v="1793.43"/>
    <n v="248.82"/>
    <d v="1999-07-20T00:00:00"/>
  </r>
  <r>
    <n v="8262"/>
    <n v="15"/>
    <x v="1006"/>
    <d v="2017-07-27T00:00:00"/>
    <b v="1"/>
    <s v="Approved"/>
    <s v="Norco Bicycles"/>
    <s v="Standard"/>
    <s v="low"/>
    <s v="medium"/>
    <n v="958.74"/>
    <n v="748.9"/>
    <d v="2009-03-08T00:00:00"/>
  </r>
  <r>
    <n v="8263"/>
    <n v="27"/>
    <x v="1950"/>
    <d v="2017-03-15T00:00:00"/>
    <b v="0"/>
    <s v="Approved"/>
    <s v="Trek Bicycles"/>
    <s v="Standard"/>
    <s v="medium"/>
    <s v="medium"/>
    <n v="499.53"/>
    <n v="388.72"/>
    <d v="1991-11-10T00:00:00"/>
  </r>
  <r>
    <n v="8264"/>
    <n v="43"/>
    <x v="654"/>
    <d v="2017-05-24T00:00:00"/>
    <b v="0"/>
    <s v="Approved"/>
    <s v="Norco Bicycles"/>
    <s v="Standard"/>
    <s v="medium"/>
    <s v="medium"/>
    <n v="1555.58"/>
    <n v="818.01"/>
    <d v="2015-08-10T00:00:00"/>
  </r>
  <r>
    <n v="8265"/>
    <n v="100"/>
    <x v="1382"/>
    <d v="2017-04-01T00:00:00"/>
    <b v="1"/>
    <s v="Approved"/>
    <s v="Trek Bicycles"/>
    <s v="Standard"/>
    <s v="medium"/>
    <s v="small"/>
    <n v="1386.84"/>
    <n v="1234.29"/>
    <d v="1994-09-09T00:00:00"/>
  </r>
  <r>
    <n v="8266"/>
    <n v="15"/>
    <x v="2344"/>
    <d v="2017-05-14T00:00:00"/>
    <b v="0"/>
    <s v="Approved"/>
    <s v="Norco Bicycles"/>
    <s v="Standard"/>
    <s v="low"/>
    <s v="medium"/>
    <n v="958.74"/>
    <n v="748.9"/>
    <d v="1994-09-09T00:00:00"/>
  </r>
  <r>
    <n v="8267"/>
    <n v="40"/>
    <x v="69"/>
    <d v="2017-07-10T00:00:00"/>
    <b v="0"/>
    <s v="Approved"/>
    <s v="OHM Cycles"/>
    <s v="Standard"/>
    <s v="high"/>
    <s v="medium"/>
    <n v="1458.17"/>
    <n v="874.9"/>
    <d v="2006-02-02T00:00:00"/>
  </r>
  <r>
    <n v="8268"/>
    <n v="58"/>
    <x v="2984"/>
    <d v="2017-10-07T00:00:00"/>
    <b v="1"/>
    <s v="Approved"/>
    <s v="OHM Cycles"/>
    <s v="Standard"/>
    <s v="medium"/>
    <s v="medium"/>
    <n v="912.52"/>
    <n v="141.4"/>
    <d v="2015-05-21T00:00:00"/>
  </r>
  <r>
    <n v="8269"/>
    <n v="37"/>
    <x v="507"/>
    <d v="2017-07-15T00:00:00"/>
    <b v="1"/>
    <s v="Approved"/>
    <s v="OHM Cycles"/>
    <s v="Standard"/>
    <s v="low"/>
    <s v="medium"/>
    <n v="1793.43"/>
    <n v="248.82"/>
    <d v="1997-05-10T00:00:00"/>
  </r>
  <r>
    <n v="8270"/>
    <n v="0"/>
    <x v="2169"/>
    <d v="2017-03-05T00:00:00"/>
    <b v="1"/>
    <s v="Approved"/>
    <s v="Solex"/>
    <s v="Standard"/>
    <s v="medium"/>
    <s v="medium"/>
    <n v="100.35"/>
    <n v="75.260000000000005"/>
    <d v="1999-07-26T00:00:00"/>
  </r>
  <r>
    <n v="8271"/>
    <n v="67"/>
    <x v="2831"/>
    <d v="2017-03-24T00:00:00"/>
    <b v="1"/>
    <s v="Approved"/>
    <s v="Norco Bicycles"/>
    <s v="Road"/>
    <s v="medium"/>
    <s v="medium"/>
    <n v="544.04999999999995"/>
    <n v="376.84"/>
    <d v="2005-10-22T00:00:00"/>
  </r>
  <r>
    <n v="8272"/>
    <n v="55"/>
    <x v="1924"/>
    <d v="2017-07-19T00:00:00"/>
    <b v="0"/>
    <s v="Approved"/>
    <s v="Trek Bicycles"/>
    <s v="Road"/>
    <s v="medium"/>
    <s v="large"/>
    <n v="1894.19"/>
    <n v="598.76"/>
    <d v="1991-01-21T00:00:00"/>
  </r>
  <r>
    <n v="8273"/>
    <n v="5"/>
    <x v="823"/>
    <d v="2017-01-09T00:00:00"/>
    <b v="1"/>
    <s v="Approved"/>
    <s v="Trek Bicycles"/>
    <s v="Mountain"/>
    <s v="low"/>
    <s v="medium"/>
    <n v="574.64"/>
    <n v="459.71"/>
    <d v="2011-08-29T00:00:00"/>
  </r>
  <r>
    <n v="8274"/>
    <n v="77"/>
    <x v="436"/>
    <d v="2017-11-19T00:00:00"/>
    <b v="1"/>
    <s v="Approved"/>
    <s v="WeareA2B"/>
    <s v="Standard"/>
    <s v="medium"/>
    <s v="medium"/>
    <n v="1769.64"/>
    <n v="108.76"/>
    <d v="1993-04-12T00:00:00"/>
  </r>
  <r>
    <n v="8275"/>
    <n v="71"/>
    <x v="2164"/>
    <d v="2017-04-27T00:00:00"/>
    <b v="0"/>
    <s v="Approved"/>
    <s v="Solex"/>
    <s v="Standard"/>
    <s v="high"/>
    <s v="large"/>
    <n v="1842.92"/>
    <n v="1105.75"/>
    <d v="1995-10-24T00:00:00"/>
  </r>
  <r>
    <n v="8276"/>
    <n v="18"/>
    <x v="3027"/>
    <d v="2017-09-01T00:00:00"/>
    <b v="1"/>
    <s v="Approved"/>
    <s v="Solex"/>
    <s v="Standard"/>
    <s v="medium"/>
    <s v="medium"/>
    <n v="575.27"/>
    <n v="431.45"/>
    <d v="1996-04-05T00:00:00"/>
  </r>
  <r>
    <n v="8277"/>
    <n v="9"/>
    <x v="437"/>
    <d v="2017-05-24T00:00:00"/>
    <b v="1"/>
    <s v="Approved"/>
    <s v="OHM Cycles"/>
    <s v="Road"/>
    <s v="medium"/>
    <s v="medium"/>
    <n v="742.54"/>
    <n v="667.4"/>
    <d v="1991-11-07T00:00:00"/>
  </r>
  <r>
    <n v="8278"/>
    <n v="94"/>
    <x v="575"/>
    <d v="2017-03-24T00:00:00"/>
    <b v="0"/>
    <s v="Approved"/>
    <s v="Giant Bicycles"/>
    <s v="Standard"/>
    <s v="medium"/>
    <s v="large"/>
    <n v="1635.3"/>
    <n v="993.66"/>
    <d v="2013-06-09T00:00:00"/>
  </r>
  <r>
    <n v="8279"/>
    <n v="2"/>
    <x v="1725"/>
    <d v="2017-10-18T00:00:00"/>
    <b v="1"/>
    <s v="Approved"/>
    <s v="Solex"/>
    <s v="Standard"/>
    <s v="medium"/>
    <s v="medium"/>
    <n v="71.489999999999995"/>
    <n v="53.62"/>
    <d v="2012-09-15T00:00:00"/>
  </r>
  <r>
    <n v="8280"/>
    <n v="0"/>
    <x v="3189"/>
    <d v="2017-03-21T00:00:00"/>
    <b v="0"/>
    <s v="Approved"/>
    <s v="Norco Bicycles"/>
    <s v="Road"/>
    <s v="medium"/>
    <s v="medium"/>
    <n v="544.04999999999995"/>
    <n v="376.84"/>
    <d v="2005-10-22T00:00:00"/>
  </r>
  <r>
    <n v="8281"/>
    <n v="82"/>
    <x v="2310"/>
    <d v="2017-06-21T00:00:00"/>
    <b v="0"/>
    <s v="Approved"/>
    <s v="Norco Bicycles"/>
    <s v="Standard"/>
    <s v="high"/>
    <s v="medium"/>
    <n v="1148.6400000000001"/>
    <n v="689.18"/>
    <d v="2004-12-18T00:00:00"/>
  </r>
  <r>
    <n v="8282"/>
    <n v="22"/>
    <x v="236"/>
    <d v="2017-02-04T00:00:00"/>
    <b v="0"/>
    <s v="Approved"/>
    <s v="WeareA2B"/>
    <s v="Standard"/>
    <s v="medium"/>
    <s v="medium"/>
    <n v="60.34"/>
    <n v="45.26"/>
    <d v="1993-07-15T00:00:00"/>
  </r>
  <r>
    <n v="8283"/>
    <n v="93"/>
    <x v="3014"/>
    <d v="2017-01-07T00:00:00"/>
    <b v="1"/>
    <s v="Approved"/>
    <s v="WeareA2B"/>
    <s v="Standard"/>
    <s v="medium"/>
    <s v="medium"/>
    <n v="1065.03"/>
    <n v="230.09"/>
    <d v="2000-11-03T00:00:00"/>
  </r>
  <r>
    <n v="8284"/>
    <n v="14"/>
    <x v="493"/>
    <d v="2017-01-28T00:00:00"/>
    <b v="0"/>
    <s v="Approved"/>
    <s v="Trek Bicycles"/>
    <s v="Standard"/>
    <s v="medium"/>
    <s v="small"/>
    <n v="1386.84"/>
    <n v="1234.29"/>
    <d v="2003-08-05T00:00:00"/>
  </r>
  <r>
    <n v="8285"/>
    <n v="97"/>
    <x v="2496"/>
    <d v="2017-01-09T00:00:00"/>
    <b v="1"/>
    <s v="Approved"/>
    <s v="OHM Cycles"/>
    <s v="Road"/>
    <s v="medium"/>
    <s v="medium"/>
    <n v="742.54"/>
    <n v="667.4"/>
    <d v="2004-08-17T00:00:00"/>
  </r>
  <r>
    <n v="8286"/>
    <n v="29"/>
    <x v="1238"/>
    <d v="2017-03-07T00:00:00"/>
    <b v="1"/>
    <s v="Approved"/>
    <s v="Norco Bicycles"/>
    <s v="Road"/>
    <s v="medium"/>
    <s v="medium"/>
    <n v="543.39"/>
    <n v="407.54"/>
    <d v="1992-10-11T00:00:00"/>
  </r>
  <r>
    <n v="8287"/>
    <n v="89"/>
    <x v="2105"/>
    <d v="2017-08-24T00:00:00"/>
    <b v="1"/>
    <s v="Approved"/>
    <s v="Giant Bicycles"/>
    <s v="Standard"/>
    <s v="medium"/>
    <s v="large"/>
    <n v="1812.75"/>
    <n v="582.48"/>
    <d v="2006-02-02T00:00:00"/>
  </r>
  <r>
    <n v="8288"/>
    <n v="46"/>
    <x v="2700"/>
    <d v="2017-09-07T00:00:00"/>
    <b v="0"/>
    <s v="Approved"/>
    <s v="OHM Cycles"/>
    <s v="Standard"/>
    <s v="low"/>
    <s v="medium"/>
    <n v="1793.43"/>
    <n v="248.82"/>
    <d v="1999-07-20T00:00:00"/>
  </r>
  <r>
    <n v="8289"/>
    <n v="0"/>
    <x v="1271"/>
    <d v="2017-11-03T00:00:00"/>
    <b v="0"/>
    <s v="Approved"/>
    <s v="Norco Bicycles"/>
    <s v="Road"/>
    <s v="medium"/>
    <s v="medium"/>
    <n v="543.39"/>
    <n v="407.54"/>
    <d v="1991-11-10T00:00:00"/>
  </r>
  <r>
    <n v="8290"/>
    <n v="22"/>
    <x v="2353"/>
    <d v="2017-06-24T00:00:00"/>
    <b v="1"/>
    <s v="Approved"/>
    <s v="WeareA2B"/>
    <s v="Standard"/>
    <s v="medium"/>
    <s v="medium"/>
    <n v="60.34"/>
    <n v="45.26"/>
    <d v="1993-07-15T00:00:00"/>
  </r>
  <r>
    <n v="8291"/>
    <n v="48"/>
    <x v="1766"/>
    <d v="2017-06-24T00:00:00"/>
    <b v="1"/>
    <s v="Approved"/>
    <s v="WeareA2B"/>
    <s v="Standard"/>
    <s v="medium"/>
    <s v="medium"/>
    <n v="1762.96"/>
    <n v="950.52"/>
    <d v="2014-07-28T00:00:00"/>
  </r>
  <r>
    <n v="8292"/>
    <n v="69"/>
    <x v="550"/>
    <d v="2017-12-08T00:00:00"/>
    <b v="0"/>
    <s v="Approved"/>
    <s v="Giant Bicycles"/>
    <s v="Road"/>
    <s v="medium"/>
    <s v="medium"/>
    <n v="792.9"/>
    <n v="594.67999999999995"/>
    <d v="1992-10-02T00:00:00"/>
  </r>
  <r>
    <n v="8293"/>
    <n v="91"/>
    <x v="1015"/>
    <d v="2017-06-01T00:00:00"/>
    <b v="1"/>
    <s v="Cancelled"/>
    <s v="WeareA2B"/>
    <s v="Standard"/>
    <s v="low"/>
    <s v="medium"/>
    <n v="642.30999999999995"/>
    <n v="513.85"/>
    <d v="2014-10-10T00:00:00"/>
  </r>
  <r>
    <n v="8294"/>
    <n v="10"/>
    <x v="782"/>
    <d v="2017-02-26T00:00:00"/>
    <b v="1"/>
    <s v="Approved"/>
    <s v="WeareA2B"/>
    <s v="Touring"/>
    <s v="medium"/>
    <s v="medium"/>
    <n v="1466.68"/>
    <n v="363.25"/>
    <d v="2014-03-03T00:00:00"/>
  </r>
  <r>
    <n v="8295"/>
    <n v="0"/>
    <x v="2367"/>
    <d v="2017-11-13T00:00:00"/>
    <b v="1"/>
    <s v="Approved"/>
    <s v="Giant Bicycles"/>
    <s v="Standard"/>
    <s v="medium"/>
    <s v="medium"/>
    <n v="230.91"/>
    <n v="173.18"/>
    <d v="2006-11-10T00:00:00"/>
  </r>
  <r>
    <n v="8296"/>
    <n v="38"/>
    <x v="1740"/>
    <d v="2017-05-11T00:00:00"/>
    <b v="1"/>
    <s v="Approved"/>
    <s v="Trek Bicycles"/>
    <s v="Standard"/>
    <s v="medium"/>
    <s v="large"/>
    <n v="2091.4699999999998"/>
    <n v="388.92"/>
    <d v="2004-09-28T00:00:00"/>
  </r>
  <r>
    <n v="8297"/>
    <n v="78"/>
    <x v="1879"/>
    <d v="2017-12-26T00:00:00"/>
    <b v="0"/>
    <s v="Approved"/>
    <s v="Giant Bicycles"/>
    <s v="Standard"/>
    <s v="medium"/>
    <s v="large"/>
    <n v="1765.3"/>
    <n v="709.48"/>
    <d v="2004-07-25T00:00:00"/>
  </r>
  <r>
    <n v="8299"/>
    <n v="84"/>
    <x v="1977"/>
    <d v="2017-10-20T00:00:00"/>
    <b v="1"/>
    <s v="Approved"/>
    <s v="Trek Bicycles"/>
    <s v="Road"/>
    <s v="medium"/>
    <s v="medium"/>
    <n v="290.62"/>
    <n v="215.14"/>
    <d v="2004-12-18T00:00:00"/>
  </r>
  <r>
    <n v="8300"/>
    <n v="14"/>
    <x v="2594"/>
    <d v="2017-09-27T00:00:00"/>
    <b v="1"/>
    <s v="Approved"/>
    <s v="Trek Bicycles"/>
    <s v="Standard"/>
    <s v="medium"/>
    <s v="small"/>
    <n v="1386.84"/>
    <n v="1234.29"/>
    <d v="2003-08-05T00:00:00"/>
  </r>
  <r>
    <n v="8301"/>
    <n v="72"/>
    <x v="3190"/>
    <d v="2017-11-18T00:00:00"/>
    <b v="1"/>
    <s v="Approved"/>
    <s v="Norco Bicycles"/>
    <s v="Standard"/>
    <s v="medium"/>
    <s v="medium"/>
    <n v="360.4"/>
    <n v="270.3"/>
    <d v="2016-12-06T00:00:00"/>
  </r>
  <r>
    <n v="8302"/>
    <n v="91"/>
    <x v="1092"/>
    <d v="2017-03-23T00:00:00"/>
    <b v="0"/>
    <s v="Approved"/>
    <s v="Solex"/>
    <s v="Standard"/>
    <s v="medium"/>
    <s v="medium"/>
    <n v="100.35"/>
    <n v="75.260000000000005"/>
    <d v="2003-09-10T00:00:00"/>
  </r>
  <r>
    <n v="8303"/>
    <n v="69"/>
    <x v="513"/>
    <d v="2017-11-14T00:00:00"/>
    <b v="0"/>
    <s v="Approved"/>
    <s v="Giant Bicycles"/>
    <s v="Road"/>
    <s v="medium"/>
    <s v="medium"/>
    <n v="792.9"/>
    <n v="594.67999999999995"/>
    <d v="2000-05-22T00:00:00"/>
  </r>
  <r>
    <n v="8304"/>
    <n v="3"/>
    <x v="801"/>
    <d v="2017-04-02T00:00:00"/>
    <b v="0"/>
    <s v="Approved"/>
    <s v="Trek Bicycles"/>
    <s v="Standard"/>
    <s v="medium"/>
    <s v="large"/>
    <n v="2091.4699999999998"/>
    <n v="388.92"/>
    <d v="2012-09-15T00:00:00"/>
  </r>
  <r>
    <n v="8305"/>
    <n v="7"/>
    <x v="2875"/>
    <d v="2017-08-02T00:00:00"/>
    <b v="1"/>
    <s v="Approved"/>
    <s v="Trek Bicycles"/>
    <s v="Road"/>
    <s v="low"/>
    <s v="medium"/>
    <n v="980.37"/>
    <n v="234.43"/>
    <d v="2004-09-28T00:00:00"/>
  </r>
  <r>
    <n v="8306"/>
    <n v="70"/>
    <x v="1372"/>
    <d v="2017-12-09T00:00:00"/>
    <b v="0"/>
    <s v="Approved"/>
    <s v="Trek Bicycles"/>
    <s v="Standard"/>
    <s v="high"/>
    <s v="medium"/>
    <n v="495.72"/>
    <n v="297.43"/>
    <d v="2015-04-11T00:00:00"/>
  </r>
  <r>
    <n v="8307"/>
    <n v="46"/>
    <x v="195"/>
    <d v="2017-10-18T00:00:00"/>
    <b v="0"/>
    <s v="Approved"/>
    <s v="OHM Cycles"/>
    <s v="Standard"/>
    <s v="low"/>
    <s v="medium"/>
    <n v="1793.43"/>
    <n v="248.82"/>
    <d v="1999-07-20T00:00:00"/>
  </r>
  <r>
    <n v="8308"/>
    <n v="92"/>
    <x v="2183"/>
    <d v="2017-12-26T00:00:00"/>
    <b v="1"/>
    <s v="Approved"/>
    <s v="WeareA2B"/>
    <s v="Standard"/>
    <s v="medium"/>
    <s v="small"/>
    <n v="1415.01"/>
    <n v="1259.3599999999999"/>
    <d v="2003-09-10T00:00:00"/>
  </r>
  <r>
    <n v="8309"/>
    <n v="58"/>
    <x v="2585"/>
    <d v="2017-08-14T00:00:00"/>
    <b v="0"/>
    <s v="Approved"/>
    <s v="OHM Cycles"/>
    <s v="Road"/>
    <s v="medium"/>
    <s v="medium"/>
    <n v="1280.28"/>
    <n v="829.51"/>
    <d v="2001-11-25T00:00:00"/>
  </r>
  <r>
    <n v="8310"/>
    <n v="0"/>
    <x v="2376"/>
    <d v="2017-10-29T00:00:00"/>
    <b v="0"/>
    <s v="Approved"/>
    <s v="Trek Bicycles"/>
    <s v="Road"/>
    <s v="medium"/>
    <s v="medium"/>
    <n v="533.51"/>
    <n v="400.13"/>
    <d v="2012-06-04T00:00:00"/>
  </r>
  <r>
    <n v="8311"/>
    <n v="98"/>
    <x v="938"/>
    <d v="2017-05-09T00:00:00"/>
    <b v="1"/>
    <s v="Approved"/>
    <s v="OHM Cycles"/>
    <s v="Standard"/>
    <s v="medium"/>
    <s v="medium"/>
    <n v="795.34"/>
    <n v="101.58"/>
    <d v="1997-02-09T00:00:00"/>
  </r>
  <r>
    <n v="8312"/>
    <n v="23"/>
    <x v="2512"/>
    <d v="2017-12-16T00:00:00"/>
    <b v="0"/>
    <s v="Approved"/>
    <s v="Norco Bicycles"/>
    <s v="Mountain"/>
    <s v="low"/>
    <s v="small"/>
    <n v="688.63"/>
    <n v="612.88"/>
    <d v="1993-05-26T00:00:00"/>
  </r>
  <r>
    <n v="8313"/>
    <n v="5"/>
    <x v="1240"/>
    <d v="2017-05-06T00:00:00"/>
    <b v="1"/>
    <s v="Approved"/>
    <s v="Trek Bicycles"/>
    <s v="Mountain"/>
    <s v="low"/>
    <s v="medium"/>
    <n v="574.64"/>
    <n v="459.71"/>
    <d v="2011-08-29T00:00:00"/>
  </r>
  <r>
    <n v="8314"/>
    <n v="42"/>
    <x v="2122"/>
    <d v="2017-08-19T00:00:00"/>
    <b v="1"/>
    <s v="Approved"/>
    <s v="OHM Cycles"/>
    <s v="Road"/>
    <s v="medium"/>
    <s v="small"/>
    <n v="1810"/>
    <n v="1610.9"/>
    <d v="2008-03-19T00:00:00"/>
  </r>
  <r>
    <n v="8315"/>
    <n v="4"/>
    <x v="3191"/>
    <d v="2017-11-16T00:00:00"/>
    <b v="0"/>
    <s v="Approved"/>
    <s v="Giant Bicycles"/>
    <s v="Standard"/>
    <s v="high"/>
    <s v="medium"/>
    <n v="1129.1300000000001"/>
    <n v="677.48"/>
    <d v="2011-04-16T00:00:00"/>
  </r>
  <r>
    <n v="8316"/>
    <n v="44"/>
    <x v="2945"/>
    <d v="2017-07-17T00:00:00"/>
    <b v="1"/>
    <s v="Approved"/>
    <s v="WeareA2B"/>
    <s v="Standard"/>
    <s v="medium"/>
    <s v="medium"/>
    <n v="1769.64"/>
    <n v="108.76"/>
    <d v="2011-05-09T00:00:00"/>
  </r>
  <r>
    <n v="8317"/>
    <n v="64"/>
    <x v="2940"/>
    <d v="2017-08-23T00:00:00"/>
    <b v="1"/>
    <s v="Approved"/>
    <s v="Giant Bicycles"/>
    <s v="Standard"/>
    <s v="high"/>
    <s v="small"/>
    <n v="1977.36"/>
    <n v="1759.85"/>
    <d v="2010-11-05T00:00:00"/>
  </r>
  <r>
    <n v="8318"/>
    <n v="77"/>
    <x v="3192"/>
    <d v="2017-10-16T00:00:00"/>
    <b v="0"/>
    <s v="Approved"/>
    <s v="Norco Bicycles"/>
    <s v="Road"/>
    <s v="medium"/>
    <s v="large"/>
    <n v="1240.31"/>
    <n v="795.1"/>
    <d v="2004-07-25T00:00:00"/>
  </r>
  <r>
    <n v="8319"/>
    <n v="1"/>
    <x v="3193"/>
    <d v="2017-05-13T00:00:00"/>
    <b v="0"/>
    <s v="Approved"/>
    <s v="Giant Bicycles"/>
    <s v="Standard"/>
    <s v="medium"/>
    <s v="medium"/>
    <n v="1403.5"/>
    <n v="954.82"/>
    <d v="2016-11-14T00:00:00"/>
  </r>
  <r>
    <n v="8320"/>
    <n v="41"/>
    <x v="2448"/>
    <d v="2017-08-30T00:00:00"/>
    <b v="0"/>
    <s v="Approved"/>
    <s v="Solex"/>
    <s v="Road"/>
    <s v="medium"/>
    <s v="medium"/>
    <n v="416.98"/>
    <n v="312.74"/>
    <d v="1997-05-10T00:00:00"/>
  </r>
  <r>
    <n v="8321"/>
    <n v="87"/>
    <x v="1897"/>
    <d v="2017-08-13T00:00:00"/>
    <b v="1"/>
    <s v="Approved"/>
    <s v="Giant Bicycles"/>
    <s v="Standard"/>
    <s v="high"/>
    <s v="medium"/>
    <n v="1179"/>
    <n v="707.4"/>
    <d v="2000-11-03T00:00:00"/>
  </r>
  <r>
    <n v="8323"/>
    <n v="49"/>
    <x v="764"/>
    <d v="2017-07-14T00:00:00"/>
    <b v="1"/>
    <s v="Approved"/>
    <s v="Trek Bicycles"/>
    <s v="Road"/>
    <s v="medium"/>
    <s v="medium"/>
    <n v="533.51"/>
    <n v="400.13"/>
    <d v="2012-06-04T00:00:00"/>
  </r>
  <r>
    <n v="8324"/>
    <n v="3"/>
    <x v="918"/>
    <d v="2017-09-08T00:00:00"/>
    <b v="0"/>
    <s v="Approved"/>
    <s v="Trek Bicycles"/>
    <s v="Standard"/>
    <s v="medium"/>
    <s v="large"/>
    <n v="2091.4699999999998"/>
    <n v="388.92"/>
    <d v="2003-02-07T00:00:00"/>
  </r>
  <r>
    <n v="8325"/>
    <n v="31"/>
    <x v="1210"/>
    <d v="2017-05-04T00:00:00"/>
    <b v="1"/>
    <s v="Approved"/>
    <s v="Giant Bicycles"/>
    <s v="Standard"/>
    <s v="medium"/>
    <s v="medium"/>
    <n v="230.91"/>
    <n v="173.18"/>
    <d v="2006-11-10T00:00:00"/>
  </r>
  <r>
    <n v="8326"/>
    <n v="0"/>
    <x v="3194"/>
    <d v="2017-08-18T00:00:00"/>
    <b v="1"/>
    <s v="Approved"/>
    <s v="Norco Bicycles"/>
    <s v="Standard"/>
    <s v="low"/>
    <s v="medium"/>
    <n v="363.01"/>
    <n v="290.41000000000003"/>
    <d v="2005-05-10T00:00:00"/>
  </r>
  <r>
    <n v="8327"/>
    <n v="98"/>
    <x v="906"/>
    <d v="2017-06-12T00:00:00"/>
    <b v="0"/>
    <s v="Approved"/>
    <s v="Trek Bicycles"/>
    <s v="Standard"/>
    <s v="high"/>
    <s v="medium"/>
    <n v="358.39"/>
    <n v="215.03"/>
    <d v="2004-01-16T00:00:00"/>
  </r>
  <r>
    <n v="8328"/>
    <n v="84"/>
    <x v="3195"/>
    <d v="2017-01-25T00:00:00"/>
    <b v="1"/>
    <s v="Approved"/>
    <s v="Giant Bicycles"/>
    <s v="Road"/>
    <s v="medium"/>
    <s v="medium"/>
    <n v="792.9"/>
    <n v="594.67999999999995"/>
    <d v="1992-10-02T00:00:00"/>
  </r>
  <r>
    <n v="8330"/>
    <n v="62"/>
    <x v="87"/>
    <d v="2017-03-17T00:00:00"/>
    <b v="0"/>
    <s v="Approved"/>
    <s v="Solex"/>
    <s v="Standard"/>
    <s v="medium"/>
    <s v="medium"/>
    <n v="478.16"/>
    <n v="298.72000000000003"/>
    <d v="1993-06-23T00:00:00"/>
  </r>
  <r>
    <n v="8331"/>
    <n v="33"/>
    <x v="2904"/>
    <d v="2017-05-19T00:00:00"/>
    <b v="1"/>
    <s v="Approved"/>
    <s v="Giant Bicycles"/>
    <s v="Standard"/>
    <s v="medium"/>
    <s v="small"/>
    <n v="1311.44"/>
    <n v="1167.18"/>
    <d v="1992-10-11T00:00:00"/>
  </r>
  <r>
    <n v="8332"/>
    <n v="12"/>
    <x v="1328"/>
    <d v="2017-11-22T00:00:00"/>
    <b v="1"/>
    <s v="Approved"/>
    <s v="Giant Bicycles"/>
    <s v="Standard"/>
    <s v="medium"/>
    <s v="large"/>
    <n v="1765.3"/>
    <n v="709.48"/>
    <d v="2004-07-25T00:00:00"/>
  </r>
  <r>
    <n v="8333"/>
    <n v="29"/>
    <x v="2719"/>
    <d v="2017-02-22T00:00:00"/>
    <b v="0"/>
    <s v="Approved"/>
    <s v="Norco Bicycles"/>
    <s v="Road"/>
    <s v="medium"/>
    <s v="medium"/>
    <n v="543.39"/>
    <n v="407.54"/>
    <d v="2016-11-22T00:00:00"/>
  </r>
  <r>
    <n v="8334"/>
    <n v="11"/>
    <x v="974"/>
    <d v="2017-07-18T00:00:00"/>
    <b v="1"/>
    <s v="Approved"/>
    <s v="Giant Bicycles"/>
    <s v="Standard"/>
    <s v="high"/>
    <s v="medium"/>
    <n v="1274.93"/>
    <n v="764.96"/>
    <d v="2007-08-04T00:00:00"/>
  </r>
  <r>
    <n v="8335"/>
    <n v="0"/>
    <x v="3196"/>
    <d v="2017-03-23T00:00:00"/>
    <b v="0"/>
    <s v="Approved"/>
    <s v="Trek Bicycles"/>
    <s v="Standard"/>
    <s v="high"/>
    <s v="medium"/>
    <n v="495.72"/>
    <n v="297.43"/>
    <d v="2004-07-25T00:00:00"/>
  </r>
  <r>
    <n v="8336"/>
    <n v="0"/>
    <x v="362"/>
    <d v="2017-11-19T00:00:00"/>
    <b v="0"/>
    <s v="Approved"/>
    <s v="Norco Bicycles"/>
    <s v="Standard"/>
    <s v="low"/>
    <s v="medium"/>
    <n v="363.01"/>
    <n v="290.41000000000003"/>
    <d v="2005-05-10T00:00:00"/>
  </r>
  <r>
    <n v="8337"/>
    <n v="56"/>
    <x v="719"/>
    <d v="2017-12-19T00:00:00"/>
    <b v="0"/>
    <s v="Approved"/>
    <s v="Norco Bicycles"/>
    <s v="Mountain"/>
    <s v="low"/>
    <s v="small"/>
    <n v="688.63"/>
    <n v="612.88"/>
    <d v="2006-11-10T00:00:00"/>
  </r>
  <r>
    <n v="8338"/>
    <n v="58"/>
    <x v="2181"/>
    <d v="2017-12-05T00:00:00"/>
    <b v="0"/>
    <s v="Approved"/>
    <s v="OHM Cycles"/>
    <s v="Road"/>
    <s v="medium"/>
    <s v="medium"/>
    <n v="1280.28"/>
    <n v="829.51"/>
    <d v="1997-10-04T00:00:00"/>
  </r>
  <r>
    <n v="8339"/>
    <n v="83"/>
    <x v="482"/>
    <d v="2017-01-02T00:00:00"/>
    <b v="0"/>
    <s v="Approved"/>
    <s v="Solex"/>
    <s v="Touring"/>
    <s v="medium"/>
    <s v="large"/>
    <n v="2083.94"/>
    <n v="675.03"/>
    <d v="2013-09-16T00:00:00"/>
  </r>
  <r>
    <n v="8340"/>
    <n v="6"/>
    <x v="2959"/>
    <d v="2017-10-30T00:00:00"/>
    <b v="0"/>
    <s v="Approved"/>
    <s v="Solex"/>
    <s v="Standard"/>
    <s v="high"/>
    <s v="medium"/>
    <n v="748.17"/>
    <n v="448.9"/>
    <d v="2003-03-18T00:00:00"/>
  </r>
  <r>
    <n v="8341"/>
    <n v="53"/>
    <x v="2792"/>
    <d v="2017-06-23T00:00:00"/>
    <b v="1"/>
    <s v="Approved"/>
    <s v="Giant Bicycles"/>
    <s v="Standard"/>
    <s v="high"/>
    <s v="medium"/>
    <n v="1274.93"/>
    <n v="764.96"/>
    <d v="2003-08-05T00:00:00"/>
  </r>
  <r>
    <n v="8342"/>
    <n v="77"/>
    <x v="2450"/>
    <d v="2017-10-10T00:00:00"/>
    <b v="0"/>
    <s v="Approved"/>
    <s v="Norco Bicycles"/>
    <s v="Road"/>
    <s v="medium"/>
    <s v="large"/>
    <n v="1240.31"/>
    <n v="795.1"/>
    <d v="1994-08-10T00:00:00"/>
  </r>
  <r>
    <n v="8343"/>
    <n v="81"/>
    <x v="2650"/>
    <d v="2017-01-21T00:00:00"/>
    <b v="0"/>
    <s v="Approved"/>
    <s v="Norco Bicycles"/>
    <s v="Standard"/>
    <s v="medium"/>
    <s v="small"/>
    <n v="586.45000000000005"/>
    <n v="521.94000000000005"/>
    <d v="1991-07-10T00:00:00"/>
  </r>
  <r>
    <n v="8344"/>
    <n v="3"/>
    <x v="2434"/>
    <d v="2017-02-10T00:00:00"/>
    <b v="0"/>
    <s v="Approved"/>
    <s v="Trek Bicycles"/>
    <s v="Standard"/>
    <s v="medium"/>
    <s v="large"/>
    <n v="2091.4699999999998"/>
    <n v="388.92"/>
    <d v="2002-08-31T00:00:00"/>
  </r>
  <r>
    <n v="8345"/>
    <n v="56"/>
    <x v="1369"/>
    <d v="2017-10-24T00:00:00"/>
    <b v="1"/>
    <s v="Approved"/>
    <s v="Norco Bicycles"/>
    <s v="Mountain"/>
    <s v="low"/>
    <s v="small"/>
    <n v="688.63"/>
    <n v="612.88"/>
    <d v="1993-10-02T00:00:00"/>
  </r>
  <r>
    <n v="8346"/>
    <n v="4"/>
    <x v="169"/>
    <d v="2017-12-16T00:00:00"/>
    <b v="1"/>
    <s v="Approved"/>
    <s v="Giant Bicycles"/>
    <s v="Standard"/>
    <s v="high"/>
    <s v="medium"/>
    <n v="1129.1300000000001"/>
    <n v="677.48"/>
    <d v="2011-08-29T00:00:00"/>
  </r>
  <r>
    <n v="8347"/>
    <n v="0"/>
    <x v="2102"/>
    <d v="2017-02-19T00:00:00"/>
    <b v="1"/>
    <s v="Approved"/>
    <s v="Trek Bicycles"/>
    <s v="Standard"/>
    <s v="high"/>
    <s v="medium"/>
    <n v="495.72"/>
    <n v="297.43"/>
    <d v="2000-05-22T00:00:00"/>
  </r>
  <r>
    <n v="8348"/>
    <n v="47"/>
    <x v="1158"/>
    <d v="2017-07-20T00:00:00"/>
    <b v="0"/>
    <s v="Approved"/>
    <s v="Trek Bicycles"/>
    <s v="Road"/>
    <s v="low"/>
    <s v="small"/>
    <n v="1720.7"/>
    <n v="1531.42"/>
    <d v="2006-10-01T00:00:00"/>
  </r>
  <r>
    <n v="8349"/>
    <n v="43"/>
    <x v="1909"/>
    <d v="2017-11-09T00:00:00"/>
    <b v="1"/>
    <s v="Approved"/>
    <s v="Solex"/>
    <s v="Standard"/>
    <s v="medium"/>
    <s v="medium"/>
    <n v="1151.96"/>
    <n v="649.49"/>
    <d v="1999-12-04T00:00:00"/>
  </r>
  <r>
    <n v="8350"/>
    <n v="99"/>
    <x v="2571"/>
    <d v="2017-03-09T00:00:00"/>
    <b v="1"/>
    <s v="Approved"/>
    <s v="OHM Cycles"/>
    <s v="Standard"/>
    <s v="medium"/>
    <s v="medium"/>
    <n v="1227.3399999999999"/>
    <n v="770.89"/>
    <d v="1994-08-10T00:00:00"/>
  </r>
  <r>
    <n v="8351"/>
    <n v="9"/>
    <x v="3060"/>
    <d v="2017-12-28T00:00:00"/>
    <b v="0"/>
    <s v="Approved"/>
    <s v="Norco Bicycles"/>
    <s v="Standard"/>
    <s v="medium"/>
    <s v="small"/>
    <n v="1216.1400000000001"/>
    <n v="1082.3599999999999"/>
    <d v="1991-08-05T00:00:00"/>
  </r>
  <r>
    <n v="8352"/>
    <n v="99"/>
    <x v="9"/>
    <d v="2017-12-29T00:00:00"/>
    <b v="1"/>
    <s v="Approved"/>
    <s v="OHM Cycles"/>
    <s v="Standard"/>
    <s v="medium"/>
    <s v="medium"/>
    <n v="1227.3399999999999"/>
    <n v="770.89"/>
    <d v="1994-08-10T00:00:00"/>
  </r>
  <r>
    <n v="8353"/>
    <n v="62"/>
    <x v="1000"/>
    <d v="2017-10-28T00:00:00"/>
    <b v="0"/>
    <s v="Approved"/>
    <s v="Solex"/>
    <s v="Standard"/>
    <s v="medium"/>
    <s v="medium"/>
    <n v="478.16"/>
    <n v="298.72000000000003"/>
    <d v="1993-06-23T00:00:00"/>
  </r>
  <r>
    <n v="8354"/>
    <n v="0"/>
    <x v="3194"/>
    <d v="2017-08-30T00:00:00"/>
    <b v="1"/>
    <s v="Approved"/>
    <s v="Norco Bicycles"/>
    <s v="Standard"/>
    <s v="medium"/>
    <s v="medium"/>
    <n v="360.4"/>
    <n v="270.3"/>
    <d v="2016-12-06T00:00:00"/>
  </r>
  <r>
    <n v="8355"/>
    <n v="49"/>
    <x v="1629"/>
    <d v="2017-02-08T00:00:00"/>
    <b v="0"/>
    <s v="Approved"/>
    <s v="Solex"/>
    <s v="Standard"/>
    <s v="medium"/>
    <s v="large"/>
    <n v="1061.56"/>
    <n v="733.58"/>
    <d v="1993-07-20T00:00:00"/>
  </r>
  <r>
    <n v="8356"/>
    <n v="36"/>
    <x v="59"/>
    <d v="2017-06-25T00:00:00"/>
    <b v="0"/>
    <s v="Approved"/>
    <s v="Solex"/>
    <s v="Standard"/>
    <s v="low"/>
    <s v="medium"/>
    <n v="1289.8499999999999"/>
    <n v="74.510000000000005"/>
    <d v="2012-06-04T00:00:00"/>
  </r>
  <r>
    <n v="8357"/>
    <n v="53"/>
    <x v="242"/>
    <d v="2017-04-18T00:00:00"/>
    <b v="1"/>
    <s v="Approved"/>
    <s v="OHM Cycles"/>
    <s v="Standard"/>
    <s v="medium"/>
    <s v="medium"/>
    <n v="795.34"/>
    <n v="101.58"/>
    <d v="1992-10-02T00:00:00"/>
  </r>
  <r>
    <n v="8358"/>
    <n v="52"/>
    <x v="1036"/>
    <d v="2017-06-03T00:00:00"/>
    <b v="1"/>
    <s v="Approved"/>
    <s v="OHM Cycles"/>
    <s v="Road"/>
    <s v="medium"/>
    <s v="medium"/>
    <n v="1280.28"/>
    <n v="829.51"/>
    <d v="2004-12-18T00:00:00"/>
  </r>
  <r>
    <n v="8359"/>
    <n v="91"/>
    <x v="2055"/>
    <d v="2017-07-06T00:00:00"/>
    <b v="1"/>
    <s v="Cancelled"/>
    <s v="Solex"/>
    <s v="Standard"/>
    <s v="medium"/>
    <s v="medium"/>
    <n v="100.35"/>
    <n v="75.260000000000005"/>
    <d v="1999-07-26T00:00:00"/>
  </r>
  <r>
    <n v="8360"/>
    <n v="29"/>
    <x v="3112"/>
    <d v="2017-07-04T00:00:00"/>
    <b v="0"/>
    <s v="Approved"/>
    <s v="WeareA2B"/>
    <s v="Standard"/>
    <s v="medium"/>
    <s v="medium"/>
    <n v="1065.03"/>
    <n v="230.09"/>
    <d v="2000-11-03T00:00:00"/>
  </r>
  <r>
    <n v="8361"/>
    <n v="98"/>
    <x v="1556"/>
    <d v="2017-12-06T00:00:00"/>
    <b v="1"/>
    <s v="Approved"/>
    <s v="Trek Bicycles"/>
    <s v="Standard"/>
    <s v="high"/>
    <s v="medium"/>
    <n v="358.39"/>
    <n v="215.03"/>
    <d v="2004-01-16T00:00:00"/>
  </r>
  <r>
    <n v="8362"/>
    <n v="4"/>
    <x v="2497"/>
    <d v="2017-02-26T00:00:00"/>
    <b v="1"/>
    <s v="Approved"/>
    <s v="Giant Bicycles"/>
    <s v="Standard"/>
    <s v="high"/>
    <s v="medium"/>
    <n v="1129.1300000000001"/>
    <n v="677.48"/>
    <d v="2005-08-09T00:00:00"/>
  </r>
  <r>
    <n v="8363"/>
    <n v="30"/>
    <x v="199"/>
    <d v="2017-03-31T00:00:00"/>
    <b v="1"/>
    <s v="Approved"/>
    <s v="Solex"/>
    <s v="Standard"/>
    <s v="high"/>
    <s v="medium"/>
    <n v="748.17"/>
    <n v="448.9"/>
    <d v="1992-10-11T00:00:00"/>
  </r>
  <r>
    <n v="8364"/>
    <n v="90"/>
    <x v="2931"/>
    <d v="2017-02-10T00:00:00"/>
    <b v="1"/>
    <s v="Approved"/>
    <s v="Norco Bicycles"/>
    <s v="Standard"/>
    <s v="low"/>
    <s v="medium"/>
    <n v="363.01"/>
    <n v="290.41000000000003"/>
    <d v="2005-05-10T00:00:00"/>
  </r>
  <r>
    <n v="8365"/>
    <n v="53"/>
    <x v="2566"/>
    <d v="2017-10-30T00:00:00"/>
    <b v="1"/>
    <s v="Approved"/>
    <s v="Giant Bicycles"/>
    <s v="Standard"/>
    <s v="high"/>
    <s v="medium"/>
    <n v="1274.93"/>
    <n v="764.96"/>
    <d v="1994-09-09T00:00:00"/>
  </r>
  <r>
    <n v="8366"/>
    <n v="93"/>
    <x v="1722"/>
    <d v="2017-06-30T00:00:00"/>
    <b v="0"/>
    <s v="Approved"/>
    <s v="OHM Cycles"/>
    <s v="Standard"/>
    <s v="high"/>
    <s v="medium"/>
    <n v="1458.17"/>
    <n v="874.9"/>
    <d v="2006-02-02T00:00:00"/>
  </r>
  <r>
    <n v="8367"/>
    <n v="65"/>
    <x v="28"/>
    <d v="2017-12-01T00:00:00"/>
    <b v="0"/>
    <s v="Approved"/>
    <s v="WeareA2B"/>
    <s v="Standard"/>
    <s v="medium"/>
    <s v="medium"/>
    <n v="1807.45"/>
    <n v="778.69"/>
    <d v="2015-05-21T00:00:00"/>
  </r>
  <r>
    <n v="8368"/>
    <n v="98"/>
    <x v="2633"/>
    <d v="2017-06-10T00:00:00"/>
    <b v="1"/>
    <s v="Approved"/>
    <s v="Trek Bicycles"/>
    <s v="Standard"/>
    <s v="high"/>
    <s v="medium"/>
    <n v="358.39"/>
    <n v="215.03"/>
    <d v="2004-01-16T00:00:00"/>
  </r>
  <r>
    <n v="8369"/>
    <n v="94"/>
    <x v="2370"/>
    <d v="2017-04-30T00:00:00"/>
    <b v="1"/>
    <s v="Approved"/>
    <s v="Giant Bicycles"/>
    <s v="Standard"/>
    <s v="medium"/>
    <s v="large"/>
    <n v="1635.3"/>
    <n v="993.66"/>
    <d v="2013-06-09T00:00:00"/>
  </r>
  <r>
    <n v="8370"/>
    <n v="16"/>
    <x v="3190"/>
    <d v="2017-05-08T00:00:00"/>
    <b v="1"/>
    <s v="Approved"/>
    <s v="Norco Bicycles"/>
    <s v="Standard"/>
    <s v="high"/>
    <s v="small"/>
    <n v="1661.92"/>
    <n v="1479.11"/>
    <d v="1994-09-09T00:00:00"/>
  </r>
  <r>
    <n v="8371"/>
    <n v="63"/>
    <x v="3197"/>
    <d v="2017-05-26T00:00:00"/>
    <b v="1"/>
    <s v="Approved"/>
    <s v="Solex"/>
    <s v="Standard"/>
    <s v="medium"/>
    <s v="medium"/>
    <n v="1483.2"/>
    <n v="99.59"/>
    <d v="1992-10-02T00:00:00"/>
  </r>
  <r>
    <n v="8372"/>
    <n v="5"/>
    <x v="3198"/>
    <d v="2017-07-23T00:00:00"/>
    <b v="1"/>
    <s v="Approved"/>
    <s v="Trek Bicycles"/>
    <s v="Mountain"/>
    <s v="low"/>
    <s v="medium"/>
    <n v="574.64"/>
    <n v="459.71"/>
    <d v="2014-03-03T00:00:00"/>
  </r>
  <r>
    <n v="8373"/>
    <n v="88"/>
    <x v="2480"/>
    <d v="2017-02-14T00:00:00"/>
    <b v="0"/>
    <s v="Approved"/>
    <s v="Norco Bicycles"/>
    <s v="Standard"/>
    <s v="high"/>
    <s v="small"/>
    <n v="1661.92"/>
    <n v="1479.11"/>
    <d v="1994-09-09T00:00:00"/>
  </r>
  <r>
    <n v="8374"/>
    <n v="18"/>
    <x v="1073"/>
    <d v="2017-04-17T00:00:00"/>
    <b v="1"/>
    <s v="Approved"/>
    <s v="Solex"/>
    <s v="Standard"/>
    <s v="medium"/>
    <s v="medium"/>
    <n v="575.27"/>
    <n v="431.45"/>
    <d v="1997-08-25T00:00:00"/>
  </r>
  <r>
    <n v="8375"/>
    <n v="95"/>
    <x v="2315"/>
    <d v="2017-07-14T00:00:00"/>
    <b v="1"/>
    <s v="Approved"/>
    <s v="Giant Bicycles"/>
    <s v="Standard"/>
    <s v="medium"/>
    <s v="large"/>
    <n v="569.55999999999995"/>
    <n v="528.42999999999995"/>
    <d v="2016-03-29T00:00:00"/>
  </r>
  <r>
    <n v="8376"/>
    <n v="90"/>
    <x v="811"/>
    <d v="2017-06-15T00:00:00"/>
    <b v="1"/>
    <s v="Approved"/>
    <s v="Solex"/>
    <s v="Standard"/>
    <s v="low"/>
    <s v="medium"/>
    <n v="945.04"/>
    <n v="507.58"/>
    <d v="1995-12-19T00:00:00"/>
  </r>
  <r>
    <n v="8377"/>
    <n v="17"/>
    <x v="1262"/>
    <d v="2017-04-01T00:00:00"/>
    <b v="1"/>
    <s v="Approved"/>
    <s v="WeareA2B"/>
    <s v="Touring"/>
    <s v="medium"/>
    <s v="large"/>
    <n v="1362.99"/>
    <n v="57.74"/>
    <d v="2002-10-10T00:00:00"/>
  </r>
  <r>
    <n v="8378"/>
    <n v="59"/>
    <x v="1655"/>
    <d v="2017-11-19T00:00:00"/>
    <b v="1"/>
    <s v="Approved"/>
    <s v="Solex"/>
    <s v="Standard"/>
    <s v="medium"/>
    <s v="large"/>
    <n v="1061.56"/>
    <n v="733.58"/>
    <d v="1998-12-17T00:00:00"/>
  </r>
  <r>
    <n v="8379"/>
    <n v="94"/>
    <x v="2890"/>
    <d v="2017-05-08T00:00:00"/>
    <b v="0"/>
    <s v="Approved"/>
    <s v="Giant Bicycles"/>
    <s v="Standard"/>
    <s v="medium"/>
    <s v="large"/>
    <n v="1635.3"/>
    <n v="993.66"/>
    <d v="2013-06-09T00:00:00"/>
  </r>
  <r>
    <n v="8380"/>
    <n v="25"/>
    <x v="2758"/>
    <d v="2017-06-08T00:00:00"/>
    <b v="1"/>
    <s v="Approved"/>
    <s v="Giant Bicycles"/>
    <s v="Road"/>
    <s v="medium"/>
    <s v="medium"/>
    <n v="1538.99"/>
    <n v="829.65"/>
    <d v="2002-03-22T00:00:00"/>
  </r>
  <r>
    <n v="8381"/>
    <n v="4"/>
    <x v="129"/>
    <d v="2017-06-01T00:00:00"/>
    <b v="1"/>
    <s v="Approved"/>
    <s v="Giant Bicycles"/>
    <s v="Standard"/>
    <s v="high"/>
    <s v="medium"/>
    <n v="1129.1300000000001"/>
    <n v="677.48"/>
    <d v="1991-11-07T00:00:00"/>
  </r>
  <r>
    <n v="8382"/>
    <n v="57"/>
    <x v="1799"/>
    <d v="2017-11-06T00:00:00"/>
    <b v="1"/>
    <s v="Approved"/>
    <s v="WeareA2B"/>
    <s v="Touring"/>
    <s v="medium"/>
    <s v="large"/>
    <n v="1890.39"/>
    <n v="260.14"/>
    <d v="2012-05-18T00:00:00"/>
  </r>
  <r>
    <n v="8383"/>
    <n v="65"/>
    <x v="2820"/>
    <d v="2017-04-01T00:00:00"/>
    <b v="0"/>
    <s v="Approved"/>
    <s v="WeareA2B"/>
    <s v="Standard"/>
    <s v="medium"/>
    <s v="medium"/>
    <n v="1807.45"/>
    <n v="778.69"/>
    <d v="2016-12-06T00:00:00"/>
  </r>
  <r>
    <n v="8384"/>
    <n v="3"/>
    <x v="3199"/>
    <d v="2017-02-10T00:00:00"/>
    <b v="1"/>
    <s v="Approved"/>
    <s v="Trek Bicycles"/>
    <s v="Standard"/>
    <s v="medium"/>
    <s v="large"/>
    <n v="2091.4699999999998"/>
    <n v="388.92"/>
    <d v="2012-09-15T00:00:00"/>
  </r>
  <r>
    <n v="8385"/>
    <n v="33"/>
    <x v="2885"/>
    <d v="2017-02-22T00:00:00"/>
    <b v="1"/>
    <s v="Approved"/>
    <s v="Giant Bicycles"/>
    <s v="Standard"/>
    <s v="medium"/>
    <s v="small"/>
    <n v="1311.44"/>
    <n v="1167.18"/>
    <d v="1997-05-10T00:00:00"/>
  </r>
  <r>
    <n v="8386"/>
    <n v="1"/>
    <x v="543"/>
    <d v="2017-09-25T00:00:00"/>
    <b v="0"/>
    <s v="Approved"/>
    <s v="Giant Bicycles"/>
    <s v="Standard"/>
    <s v="medium"/>
    <s v="medium"/>
    <n v="1403.5"/>
    <n v="954.82"/>
    <d v="2005-08-09T00:00:00"/>
  </r>
  <r>
    <n v="8387"/>
    <n v="42"/>
    <x v="3152"/>
    <d v="2017-04-24T00:00:00"/>
    <b v="0"/>
    <s v="Approved"/>
    <s v="OHM Cycles"/>
    <s v="Road"/>
    <s v="medium"/>
    <s v="small"/>
    <n v="1810"/>
    <n v="1610.9"/>
    <d v="2008-03-19T00:00:00"/>
  </r>
  <r>
    <n v="8388"/>
    <n v="86"/>
    <x v="3174"/>
    <d v="2017-09-12T00:00:00"/>
    <b v="1"/>
    <s v="Approved"/>
    <s v="Norco Bicycles"/>
    <s v="Road"/>
    <s v="high"/>
    <s v="large"/>
    <n v="774.53"/>
    <n v="464.72"/>
    <d v="2010-06-07T00:00:00"/>
  </r>
  <r>
    <n v="8389"/>
    <n v="97"/>
    <x v="740"/>
    <d v="2017-11-13T00:00:00"/>
    <b v="1"/>
    <s v="Approved"/>
    <s v="OHM Cycles"/>
    <s v="Road"/>
    <s v="medium"/>
    <s v="medium"/>
    <n v="742.54"/>
    <n v="667.4"/>
    <d v="1991-11-07T00:00:00"/>
  </r>
  <r>
    <n v="8390"/>
    <n v="94"/>
    <x v="193"/>
    <d v="2017-05-31T00:00:00"/>
    <b v="0"/>
    <s v="Approved"/>
    <s v="Giant Bicycles"/>
    <s v="Standard"/>
    <s v="medium"/>
    <s v="large"/>
    <n v="1635.3"/>
    <n v="993.66"/>
    <d v="2013-06-09T00:00:00"/>
  </r>
  <r>
    <n v="8391"/>
    <n v="38"/>
    <x v="481"/>
    <d v="2017-10-02T00:00:00"/>
    <b v="0"/>
    <s v="Approved"/>
    <s v="Trek Bicycles"/>
    <s v="Standard"/>
    <s v="medium"/>
    <s v="large"/>
    <n v="2091.4699999999998"/>
    <n v="388.92"/>
    <d v="2011-08-29T00:00:00"/>
  </r>
  <r>
    <n v="8392"/>
    <n v="36"/>
    <x v="3200"/>
    <d v="2017-03-25T00:00:00"/>
    <b v="0"/>
    <s v="Approved"/>
    <s v="Solex"/>
    <s v="Standard"/>
    <s v="low"/>
    <s v="medium"/>
    <n v="945.04"/>
    <n v="507.58"/>
    <d v="1995-12-19T00:00:00"/>
  </r>
  <r>
    <n v="8393"/>
    <n v="84"/>
    <x v="2806"/>
    <d v="2017-08-22T00:00:00"/>
    <b v="0"/>
    <s v="Approved"/>
    <s v="Trek Bicycles"/>
    <s v="Road"/>
    <s v="medium"/>
    <s v="medium"/>
    <n v="290.62"/>
    <n v="215.14"/>
    <d v="2004-12-18T00:00:00"/>
  </r>
  <r>
    <n v="8394"/>
    <n v="39"/>
    <x v="3098"/>
    <d v="2017-05-16T00:00:00"/>
    <b v="0"/>
    <s v="Approved"/>
    <s v="Giant Bicycles"/>
    <s v="Standard"/>
    <s v="medium"/>
    <s v="large"/>
    <n v="1812.75"/>
    <n v="582.48"/>
    <d v="2010-06-07T00:00:00"/>
  </r>
  <r>
    <n v="8395"/>
    <n v="3"/>
    <x v="1169"/>
    <d v="2017-05-26T00:00:00"/>
    <b v="0"/>
    <s v="Approved"/>
    <s v="Trek Bicycles"/>
    <s v="Standard"/>
    <s v="medium"/>
    <s v="large"/>
    <n v="2091.4699999999998"/>
    <n v="388.92"/>
    <d v="2015-05-21T00:00:00"/>
  </r>
  <r>
    <n v="8396"/>
    <n v="11"/>
    <x v="2545"/>
    <d v="2017-02-20T00:00:00"/>
    <b v="0"/>
    <s v="Approved"/>
    <s v="Trek Bicycles"/>
    <s v="Standard"/>
    <s v="medium"/>
    <s v="small"/>
    <n v="1775.81"/>
    <n v="1580.47"/>
    <d v="2016-07-09T00:00:00"/>
  </r>
  <r>
    <n v="8397"/>
    <n v="0"/>
    <x v="33"/>
    <d v="2017-05-25T00:00:00"/>
    <b v="0"/>
    <s v="Approved"/>
    <s v="Solex"/>
    <s v="Standard"/>
    <s v="medium"/>
    <s v="medium"/>
    <n v="100.35"/>
    <n v="75.260000000000005"/>
    <d v="2003-01-05T00:00:00"/>
  </r>
  <r>
    <n v="8398"/>
    <n v="13"/>
    <x v="2418"/>
    <d v="2017-07-11T00:00:00"/>
    <b v="0"/>
    <s v="Approved"/>
    <s v="Solex"/>
    <s v="Standard"/>
    <s v="medium"/>
    <s v="medium"/>
    <n v="1577.53"/>
    <n v="826.51"/>
    <d v="2007-12-11T00:00:00"/>
  </r>
  <r>
    <n v="8399"/>
    <n v="71"/>
    <x v="2074"/>
    <d v="2017-11-05T00:00:00"/>
    <b v="0"/>
    <s v="Approved"/>
    <s v="Solex"/>
    <s v="Standard"/>
    <s v="high"/>
    <s v="large"/>
    <n v="1842.92"/>
    <n v="1105.75"/>
    <d v="1995-10-24T00:00:00"/>
  </r>
  <r>
    <n v="8400"/>
    <n v="84"/>
    <x v="3201"/>
    <d v="2017-05-10T00:00:00"/>
    <b v="0"/>
    <s v="Approved"/>
    <s v="Trek Bicycles"/>
    <s v="Road"/>
    <s v="medium"/>
    <s v="medium"/>
    <n v="290.62"/>
    <n v="215.14"/>
    <d v="2004-12-18T00:00:00"/>
  </r>
  <r>
    <n v="8401"/>
    <n v="63"/>
    <x v="1531"/>
    <d v="2017-01-09T00:00:00"/>
    <b v="0"/>
    <s v="Approved"/>
    <s v="WeareA2B"/>
    <s v="Standard"/>
    <s v="medium"/>
    <s v="medium"/>
    <n v="1992.93"/>
    <n v="762.63"/>
    <d v="1991-11-10T00:00:00"/>
  </r>
  <r>
    <n v="8402"/>
    <n v="81"/>
    <x v="1573"/>
    <d v="2017-04-14T00:00:00"/>
    <b v="1"/>
    <s v="Approved"/>
    <s v="Norco Bicycles"/>
    <s v="Standard"/>
    <s v="medium"/>
    <s v="small"/>
    <n v="586.45000000000005"/>
    <n v="521.94000000000005"/>
    <d v="1998-12-16T00:00:00"/>
  </r>
  <r>
    <n v="8403"/>
    <n v="11"/>
    <x v="1050"/>
    <d v="2017-10-06T00:00:00"/>
    <b v="1"/>
    <s v="Approved"/>
    <s v="Giant Bicycles"/>
    <s v="Standard"/>
    <s v="high"/>
    <s v="medium"/>
    <n v="1274.93"/>
    <n v="764.96"/>
    <d v="2004-08-17T00:00:00"/>
  </r>
  <r>
    <n v="8404"/>
    <n v="96"/>
    <x v="2025"/>
    <d v="2017-12-22T00:00:00"/>
    <b v="1"/>
    <s v="Approved"/>
    <s v="WeareA2B"/>
    <s v="Road"/>
    <s v="low"/>
    <s v="small"/>
    <n v="1172.78"/>
    <n v="1043.77"/>
    <d v="1994-08-10T00:00:00"/>
  </r>
  <r>
    <n v="8405"/>
    <n v="9"/>
    <x v="3202"/>
    <d v="2017-12-21T00:00:00"/>
    <b v="1"/>
    <s v="Approved"/>
    <s v="OHM Cycles"/>
    <s v="Road"/>
    <s v="medium"/>
    <s v="medium"/>
    <n v="742.54"/>
    <n v="667.4"/>
    <d v="2004-08-17T00:00:00"/>
  </r>
  <r>
    <n v="8407"/>
    <n v="99"/>
    <x v="219"/>
    <d v="2017-10-14T00:00:00"/>
    <b v="1"/>
    <s v="Approved"/>
    <s v="OHM Cycles"/>
    <s v="Standard"/>
    <s v="medium"/>
    <s v="medium"/>
    <n v="1227.3399999999999"/>
    <n v="770.89"/>
    <d v="1994-08-10T00:00:00"/>
  </r>
  <r>
    <n v="8408"/>
    <n v="5"/>
    <x v="1663"/>
    <d v="2017-08-04T00:00:00"/>
    <b v="0"/>
    <s v="Approved"/>
    <s v="Trek Bicycles"/>
    <s v="Mountain"/>
    <s v="low"/>
    <s v="medium"/>
    <n v="574.64"/>
    <n v="459.71"/>
    <d v="2011-08-29T00:00:00"/>
  </r>
  <r>
    <n v="8409"/>
    <n v="55"/>
    <x v="1527"/>
    <d v="2017-05-22T00:00:00"/>
    <b v="1"/>
    <s v="Approved"/>
    <s v="Trek Bicycles"/>
    <s v="Road"/>
    <s v="medium"/>
    <s v="large"/>
    <n v="1894.19"/>
    <n v="598.76"/>
    <d v="2003-07-21T00:00:00"/>
  </r>
  <r>
    <n v="8410"/>
    <n v="25"/>
    <x v="3203"/>
    <d v="2017-11-02T00:00:00"/>
    <b v="1"/>
    <s v="Approved"/>
    <s v="Giant Bicycles"/>
    <s v="Road"/>
    <s v="medium"/>
    <s v="medium"/>
    <n v="1538.99"/>
    <n v="829.65"/>
    <d v="1991-08-05T00:00:00"/>
  </r>
  <r>
    <n v="8411"/>
    <n v="89"/>
    <x v="284"/>
    <d v="2017-05-25T00:00:00"/>
    <b v="0"/>
    <s v="Approved"/>
    <s v="WeareA2B"/>
    <s v="Touring"/>
    <s v="medium"/>
    <s v="large"/>
    <n v="1362.99"/>
    <n v="57.74"/>
    <d v="1993-04-20T00:00:00"/>
  </r>
  <r>
    <n v="8412"/>
    <n v="88"/>
    <x v="3059"/>
    <d v="2017-01-11T00:00:00"/>
    <b v="1"/>
    <s v="Approved"/>
    <s v="Norco Bicycles"/>
    <s v="Standard"/>
    <s v="high"/>
    <s v="small"/>
    <n v="1661.92"/>
    <n v="1479.11"/>
    <d v="1996-04-05T00:00:00"/>
  </r>
  <r>
    <n v="8413"/>
    <n v="56"/>
    <x v="488"/>
    <d v="2017-04-25T00:00:00"/>
    <b v="0"/>
    <s v="Approved"/>
    <s v="OHM Cycles"/>
    <s v="Standard"/>
    <s v="medium"/>
    <s v="medium"/>
    <n v="183.86"/>
    <n v="137.9"/>
    <d v="1997-10-04T00:00:00"/>
  </r>
  <r>
    <n v="8414"/>
    <n v="39"/>
    <x v="3180"/>
    <d v="2017-06-11T00:00:00"/>
    <b v="0"/>
    <s v="Approved"/>
    <s v="Giant Bicycles"/>
    <s v="Standard"/>
    <s v="medium"/>
    <s v="large"/>
    <n v="1812.75"/>
    <n v="582.48"/>
    <d v="2010-06-07T00:00:00"/>
  </r>
  <r>
    <n v="8415"/>
    <n v="76"/>
    <x v="2264"/>
    <d v="2017-04-11T00:00:00"/>
    <b v="0"/>
    <s v="Approved"/>
    <s v="WeareA2B"/>
    <s v="Standard"/>
    <s v="low"/>
    <s v="medium"/>
    <n v="642.30999999999995"/>
    <n v="513.85"/>
    <d v="2005-05-10T00:00:00"/>
  </r>
  <r>
    <n v="8416"/>
    <n v="74"/>
    <x v="1751"/>
    <d v="2017-02-16T00:00:00"/>
    <b v="0"/>
    <s v="Approved"/>
    <s v="WeareA2B"/>
    <s v="Standard"/>
    <s v="medium"/>
    <s v="medium"/>
    <n v="1228.07"/>
    <n v="400.91"/>
    <d v="2000-05-22T00:00:00"/>
  </r>
  <r>
    <n v="8417"/>
    <n v="49"/>
    <x v="84"/>
    <d v="2017-10-01T00:00:00"/>
    <b v="0"/>
    <s v="Approved"/>
    <s v="Trek Bicycles"/>
    <s v="Road"/>
    <s v="medium"/>
    <s v="medium"/>
    <n v="533.51"/>
    <n v="400.13"/>
    <d v="2012-04-10T00:00:00"/>
  </r>
  <r>
    <n v="8418"/>
    <n v="55"/>
    <x v="1989"/>
    <d v="2017-07-27T00:00:00"/>
    <b v="1"/>
    <s v="Approved"/>
    <s v="Trek Bicycles"/>
    <s v="Road"/>
    <s v="medium"/>
    <s v="large"/>
    <n v="1894.19"/>
    <n v="598.76"/>
    <d v="2003-07-21T00:00:00"/>
  </r>
  <r>
    <n v="8419"/>
    <n v="20"/>
    <x v="672"/>
    <d v="2017-01-03T00:00:00"/>
    <b v="1"/>
    <s v="Approved"/>
    <s v="Trek Bicycles"/>
    <s v="Standard"/>
    <s v="medium"/>
    <s v="small"/>
    <n v="1775.81"/>
    <n v="1580.47"/>
    <d v="2010-05-05T00:00:00"/>
  </r>
  <r>
    <n v="8420"/>
    <n v="84"/>
    <x v="1412"/>
    <d v="2017-07-31T00:00:00"/>
    <b v="1"/>
    <s v="Approved"/>
    <s v="Trek Bicycles"/>
    <s v="Road"/>
    <s v="medium"/>
    <s v="medium"/>
    <n v="290.62"/>
    <n v="215.14"/>
    <d v="2004-12-18T00:00:00"/>
  </r>
  <r>
    <n v="8421"/>
    <n v="64"/>
    <x v="22"/>
    <d v="2017-09-02T00:00:00"/>
    <b v="1"/>
    <s v="Approved"/>
    <s v="Trek Bicycles"/>
    <s v="Standard"/>
    <s v="medium"/>
    <s v="large"/>
    <n v="1469.44"/>
    <n v="596.54999999999995"/>
    <d v="2014-10-10T00:00:00"/>
  </r>
  <r>
    <n v="8422"/>
    <n v="19"/>
    <x v="3045"/>
    <d v="2017-07-21T00:00:00"/>
    <b v="1"/>
    <s v="Approved"/>
    <s v="OHM Cycles"/>
    <s v="Road"/>
    <s v="high"/>
    <s v="large"/>
    <n v="12.01"/>
    <n v="7.21"/>
    <d v="1993-10-02T00:00:00"/>
  </r>
  <r>
    <n v="8423"/>
    <n v="15"/>
    <x v="1871"/>
    <d v="2017-07-13T00:00:00"/>
    <b v="0"/>
    <s v="Cancelled"/>
    <s v="Norco Bicycles"/>
    <s v="Standard"/>
    <s v="low"/>
    <s v="medium"/>
    <n v="958.74"/>
    <n v="748.9"/>
    <d v="2013-03-12T00:00:00"/>
  </r>
  <r>
    <n v="8425"/>
    <n v="59"/>
    <x v="322"/>
    <d v="2017-02-02T00:00:00"/>
    <b v="1"/>
    <s v="Approved"/>
    <s v="WeareA2B"/>
    <s v="Standard"/>
    <s v="medium"/>
    <s v="small"/>
    <n v="1415.01"/>
    <n v="1259.3599999999999"/>
    <d v="2003-01-05T00:00:00"/>
  </r>
  <r>
    <n v="8426"/>
    <n v="16"/>
    <x v="3204"/>
    <d v="2017-01-31T00:00:00"/>
    <b v="1"/>
    <s v="Approved"/>
    <s v="Norco Bicycles"/>
    <s v="Standard"/>
    <s v="high"/>
    <s v="small"/>
    <n v="1661.92"/>
    <n v="1479.11"/>
    <d v="1993-07-15T00:00:00"/>
  </r>
  <r>
    <n v="8427"/>
    <n v="46"/>
    <x v="2675"/>
    <d v="2017-04-24T00:00:00"/>
    <b v="1"/>
    <s v="Approved"/>
    <s v="Solex"/>
    <s v="Standard"/>
    <s v="low"/>
    <s v="medium"/>
    <n v="1289.8499999999999"/>
    <n v="74.510000000000005"/>
    <d v="2007-12-11T00:00:00"/>
  </r>
  <r>
    <n v="8428"/>
    <n v="97"/>
    <x v="2069"/>
    <d v="2017-12-22T00:00:00"/>
    <b v="1"/>
    <s v="Approved"/>
    <s v="Solex"/>
    <s v="Standard"/>
    <s v="medium"/>
    <s v="large"/>
    <n v="202.62"/>
    <n v="151.96"/>
    <d v="2016-03-29T00:00:00"/>
  </r>
  <r>
    <n v="8429"/>
    <n v="89"/>
    <x v="3205"/>
    <d v="2017-04-12T00:00:00"/>
    <b v="1"/>
    <s v="Approved"/>
    <s v="WeareA2B"/>
    <s v="Touring"/>
    <s v="medium"/>
    <s v="large"/>
    <n v="1362.99"/>
    <n v="57.74"/>
    <d v="1993-04-20T00:00:00"/>
  </r>
  <r>
    <n v="8430"/>
    <n v="50"/>
    <x v="660"/>
    <d v="2017-02-12T00:00:00"/>
    <b v="1"/>
    <s v="Approved"/>
    <s v="WeareA2B"/>
    <s v="Standard"/>
    <s v="medium"/>
    <s v="small"/>
    <n v="175.89"/>
    <n v="131.91999999999999"/>
    <d v="2003-02-16T00:00:00"/>
  </r>
  <r>
    <n v="8431"/>
    <n v="45"/>
    <x v="1556"/>
    <d v="2017-05-06T00:00:00"/>
    <b v="1"/>
    <s v="Approved"/>
    <s v="Solex"/>
    <s v="Standard"/>
    <s v="medium"/>
    <s v="medium"/>
    <n v="441.49"/>
    <n v="84.99"/>
    <d v="1993-04-12T00:00:00"/>
  </r>
  <r>
    <n v="8432"/>
    <n v="61"/>
    <x v="2952"/>
    <d v="2017-01-22T00:00:00"/>
    <b v="0"/>
    <s v="Approved"/>
    <s v="OHM Cycles"/>
    <s v="Standard"/>
    <s v="low"/>
    <s v="medium"/>
    <n v="71.16"/>
    <n v="56.93"/>
    <d v="2015-06-17T00:00:00"/>
  </r>
  <r>
    <n v="8433"/>
    <n v="40"/>
    <x v="1067"/>
    <d v="2017-02-25T00:00:00"/>
    <b v="0"/>
    <s v="Approved"/>
    <s v="Trek Bicycles"/>
    <s v="Road"/>
    <s v="medium"/>
    <s v="large"/>
    <n v="1894.19"/>
    <n v="598.76"/>
    <d v="2003-07-21T00:00:00"/>
  </r>
  <r>
    <n v="8434"/>
    <n v="77"/>
    <x v="2485"/>
    <d v="2017-03-15T00:00:00"/>
    <b v="0"/>
    <s v="Approved"/>
    <s v="Norco Bicycles"/>
    <s v="Road"/>
    <s v="medium"/>
    <s v="large"/>
    <n v="1240.31"/>
    <n v="795.1"/>
    <d v="2011-01-10T00:00:00"/>
  </r>
  <r>
    <n v="8435"/>
    <n v="70"/>
    <x v="1801"/>
    <d v="2017-08-16T00:00:00"/>
    <b v="1"/>
    <s v="Approved"/>
    <s v="Trek Bicycles"/>
    <s v="Standard"/>
    <s v="high"/>
    <s v="medium"/>
    <n v="495.72"/>
    <n v="297.43"/>
    <d v="2004-07-25T00:00:00"/>
  </r>
  <r>
    <n v="8436"/>
    <n v="76"/>
    <x v="478"/>
    <d v="2017-07-07T00:00:00"/>
    <b v="1"/>
    <s v="Approved"/>
    <s v="WeareA2B"/>
    <s v="Standard"/>
    <s v="low"/>
    <s v="medium"/>
    <n v="642.30999999999995"/>
    <n v="513.85"/>
    <d v="2013-09-16T00:00:00"/>
  </r>
  <r>
    <n v="8437"/>
    <n v="93"/>
    <x v="983"/>
    <d v="2017-11-11T00:00:00"/>
    <b v="1"/>
    <s v="Approved"/>
    <s v="WeareA2B"/>
    <s v="Standard"/>
    <s v="medium"/>
    <s v="medium"/>
    <n v="1065.03"/>
    <n v="230.09"/>
    <d v="2013-06-09T00:00:00"/>
  </r>
  <r>
    <n v="8438"/>
    <n v="66"/>
    <x v="3206"/>
    <d v="2017-05-07T00:00:00"/>
    <b v="0"/>
    <s v="Approved"/>
    <s v="Giant Bicycles"/>
    <s v="Road"/>
    <s v="low"/>
    <s v="small"/>
    <n v="590.26"/>
    <n v="525.33000000000004"/>
    <d v="1992-10-02T00:00:00"/>
  </r>
  <r>
    <n v="8439"/>
    <n v="64"/>
    <x v="2986"/>
    <d v="2017-12-27T00:00:00"/>
    <b v="1"/>
    <s v="Approved"/>
    <s v="Trek Bicycles"/>
    <s v="Standard"/>
    <s v="medium"/>
    <s v="large"/>
    <n v="1469.44"/>
    <n v="596.54999999999995"/>
    <d v="2012-05-18T00:00:00"/>
  </r>
  <r>
    <n v="8440"/>
    <n v="46"/>
    <x v="1943"/>
    <d v="2017-12-14T00:00:00"/>
    <b v="1"/>
    <s v="Approved"/>
    <s v="OHM Cycles"/>
    <s v="Standard"/>
    <s v="low"/>
    <s v="medium"/>
    <n v="1793.43"/>
    <n v="248.82"/>
    <d v="2015-05-21T00:00:00"/>
  </r>
  <r>
    <n v="8441"/>
    <n v="77"/>
    <x v="1236"/>
    <d v="2017-08-07T00:00:00"/>
    <b v="0"/>
    <s v="Approved"/>
    <s v="WeareA2B"/>
    <s v="Standard"/>
    <s v="medium"/>
    <s v="medium"/>
    <n v="1769.64"/>
    <n v="108.76"/>
    <d v="2001-11-25T00:00:00"/>
  </r>
  <r>
    <n v="8442"/>
    <n v="32"/>
    <x v="760"/>
    <d v="2017-03-01T00:00:00"/>
    <b v="1"/>
    <s v="Approved"/>
    <s v="Giant Bicycles"/>
    <s v="Standard"/>
    <s v="medium"/>
    <s v="medium"/>
    <n v="642.70000000000005"/>
    <n v="211.37"/>
    <d v="2002-03-22T00:00:00"/>
  </r>
  <r>
    <n v="8443"/>
    <n v="56"/>
    <x v="1009"/>
    <d v="2017-09-22T00:00:00"/>
    <b v="0"/>
    <s v="Approved"/>
    <s v="OHM Cycles"/>
    <s v="Standard"/>
    <s v="medium"/>
    <s v="medium"/>
    <n v="183.86"/>
    <n v="137.9"/>
    <d v="1997-10-04T00:00:00"/>
  </r>
  <r>
    <n v="8444"/>
    <n v="50"/>
    <x v="2682"/>
    <d v="2017-08-30T00:00:00"/>
    <b v="0"/>
    <s v="Approved"/>
    <s v="WeareA2B"/>
    <s v="Standard"/>
    <s v="medium"/>
    <s v="small"/>
    <n v="175.89"/>
    <n v="131.91999999999999"/>
    <d v="2003-02-16T00:00:00"/>
  </r>
  <r>
    <n v="8445"/>
    <n v="77"/>
    <x v="2449"/>
    <d v="2017-05-24T00:00:00"/>
    <b v="0"/>
    <s v="Approved"/>
    <s v="Norco Bicycles"/>
    <s v="Road"/>
    <s v="medium"/>
    <s v="large"/>
    <n v="1240.31"/>
    <n v="795.1"/>
    <d v="2004-07-25T00:00:00"/>
  </r>
  <r>
    <n v="8446"/>
    <n v="49"/>
    <x v="2188"/>
    <d v="2017-09-10T00:00:00"/>
    <b v="0"/>
    <s v="Approved"/>
    <s v="Trek Bicycles"/>
    <s v="Road"/>
    <s v="medium"/>
    <s v="medium"/>
    <n v="533.51"/>
    <n v="400.13"/>
    <d v="2012-06-04T00:00:00"/>
  </r>
  <r>
    <n v="8447"/>
    <n v="27"/>
    <x v="1352"/>
    <d v="2017-07-04T00:00:00"/>
    <b v="0"/>
    <s v="Approved"/>
    <s v="Trek Bicycles"/>
    <s v="Standard"/>
    <s v="low"/>
    <s v="medium"/>
    <n v="1057.51"/>
    <n v="154.4"/>
    <d v="1994-07-12T00:00:00"/>
  </r>
  <r>
    <n v="8448"/>
    <n v="23"/>
    <x v="1865"/>
    <d v="2017-02-12T00:00:00"/>
    <b v="1"/>
    <s v="Approved"/>
    <s v="Norco Bicycles"/>
    <s v="Standard"/>
    <s v="medium"/>
    <s v="medium"/>
    <n v="1198.46"/>
    <n v="381.1"/>
    <d v="2003-09-10T00:00:00"/>
  </r>
  <r>
    <n v="8449"/>
    <n v="8"/>
    <x v="1617"/>
    <d v="2017-05-08T00:00:00"/>
    <b v="0"/>
    <s v="Approved"/>
    <s v="Solex"/>
    <s v="Road"/>
    <s v="medium"/>
    <s v="small"/>
    <n v="1703.52"/>
    <n v="1516.13"/>
    <d v="2011-04-16T00:00:00"/>
  </r>
  <r>
    <n v="8450"/>
    <n v="35"/>
    <x v="2530"/>
    <d v="2017-03-08T00:00:00"/>
    <b v="0"/>
    <s v="Approved"/>
    <s v="Trek Bicycles"/>
    <s v="Standard"/>
    <s v="low"/>
    <s v="medium"/>
    <n v="1057.51"/>
    <n v="154.4"/>
    <d v="1995-12-19T00:00:00"/>
  </r>
  <r>
    <n v="8451"/>
    <n v="12"/>
    <x v="1179"/>
    <d v="2017-05-02T00:00:00"/>
    <b v="1"/>
    <s v="Approved"/>
    <s v="Giant Bicycles"/>
    <s v="Standard"/>
    <s v="medium"/>
    <s v="large"/>
    <n v="1765.3"/>
    <n v="709.48"/>
    <d v="2004-07-25T00:00:00"/>
  </r>
  <r>
    <n v="8452"/>
    <n v="19"/>
    <x v="1583"/>
    <d v="2017-12-26T00:00:00"/>
    <b v="1"/>
    <s v="Approved"/>
    <s v="OHM Cycles"/>
    <s v="Road"/>
    <s v="high"/>
    <s v="large"/>
    <n v="12.01"/>
    <n v="7.21"/>
    <d v="1996-04-05T00:00:00"/>
  </r>
  <r>
    <n v="8454"/>
    <n v="68"/>
    <x v="3159"/>
    <d v="2017-09-22T00:00:00"/>
    <b v="1"/>
    <s v="Approved"/>
    <s v="OHM Cycles"/>
    <s v="Standard"/>
    <s v="medium"/>
    <s v="medium"/>
    <n v="1636.9"/>
    <n v="44.71"/>
    <d v="2010-08-20T00:00:00"/>
  </r>
  <r>
    <n v="8455"/>
    <n v="92"/>
    <x v="3207"/>
    <d v="2017-12-10T00:00:00"/>
    <b v="0"/>
    <s v="Approved"/>
    <s v="WeareA2B"/>
    <s v="Standard"/>
    <s v="medium"/>
    <s v="small"/>
    <n v="1415.01"/>
    <n v="1259.3599999999999"/>
    <d v="2003-01-05T00:00:00"/>
  </r>
  <r>
    <n v="8456"/>
    <n v="67"/>
    <x v="2637"/>
    <d v="2017-06-03T00:00:00"/>
    <b v="1"/>
    <s v="Approved"/>
    <s v="Solex"/>
    <s v="Standard"/>
    <s v="medium"/>
    <s v="large"/>
    <n v="1071.23"/>
    <n v="380.74"/>
    <d v="1999-06-23T00:00:00"/>
  </r>
  <r>
    <n v="8457"/>
    <n v="53"/>
    <x v="1034"/>
    <d v="2017-05-06T00:00:00"/>
    <b v="1"/>
    <s v="Approved"/>
    <s v="OHM Cycles"/>
    <s v="Standard"/>
    <s v="medium"/>
    <s v="medium"/>
    <n v="795.34"/>
    <n v="101.58"/>
    <d v="2005-10-22T00:00:00"/>
  </r>
  <r>
    <n v="8458"/>
    <n v="87"/>
    <x v="2398"/>
    <d v="2017-02-28T00:00:00"/>
    <b v="1"/>
    <s v="Approved"/>
    <s v="Giant Bicycles"/>
    <s v="Standard"/>
    <s v="high"/>
    <s v="medium"/>
    <n v="1179"/>
    <n v="707.4"/>
    <d v="1997-08-25T00:00:00"/>
  </r>
  <r>
    <n v="8459"/>
    <n v="67"/>
    <x v="3208"/>
    <d v="2017-11-15T00:00:00"/>
    <b v="1"/>
    <s v="Approved"/>
    <s v="Norco Bicycles"/>
    <s v="Road"/>
    <s v="medium"/>
    <s v="medium"/>
    <n v="544.04999999999995"/>
    <n v="376.84"/>
    <d v="2016-12-06T00:00:00"/>
  </r>
  <r>
    <n v="8460"/>
    <n v="9"/>
    <x v="2054"/>
    <d v="2017-10-31T00:00:00"/>
    <b v="1"/>
    <s v="Approved"/>
    <s v="OHM Cycles"/>
    <s v="Road"/>
    <s v="medium"/>
    <s v="medium"/>
    <n v="742.54"/>
    <n v="667.4"/>
    <d v="1991-11-07T00:00:00"/>
  </r>
  <r>
    <n v="8461"/>
    <n v="42"/>
    <x v="1894"/>
    <d v="2017-03-23T00:00:00"/>
    <b v="0"/>
    <s v="Approved"/>
    <s v="OHM Cycles"/>
    <s v="Road"/>
    <s v="medium"/>
    <s v="small"/>
    <n v="1810"/>
    <n v="1610.9"/>
    <d v="1997-08-25T00:00:00"/>
  </r>
  <r>
    <n v="8462"/>
    <n v="63"/>
    <x v="1583"/>
    <d v="2017-08-23T00:00:00"/>
    <b v="0"/>
    <s v="Approved"/>
    <s v="Solex"/>
    <s v="Standard"/>
    <s v="medium"/>
    <s v="medium"/>
    <n v="1483.2"/>
    <n v="99.59"/>
    <d v="2015-05-21T00:00:00"/>
  </r>
  <r>
    <n v="8463"/>
    <n v="77"/>
    <x v="1908"/>
    <d v="2017-01-12T00:00:00"/>
    <b v="0"/>
    <s v="Approved"/>
    <s v="Norco Bicycles"/>
    <s v="Road"/>
    <s v="medium"/>
    <s v="large"/>
    <n v="1240.31"/>
    <n v="795.1"/>
    <d v="2011-01-10T00:00:00"/>
  </r>
  <r>
    <n v="8464"/>
    <n v="56"/>
    <x v="749"/>
    <d v="2017-11-06T00:00:00"/>
    <b v="0"/>
    <s v="Approved"/>
    <s v="OHM Cycles"/>
    <s v="Standard"/>
    <s v="medium"/>
    <s v="medium"/>
    <n v="183.86"/>
    <n v="137.9"/>
    <d v="1991-01-21T00:00:00"/>
  </r>
  <r>
    <n v="8465"/>
    <n v="99"/>
    <x v="404"/>
    <d v="2017-01-19T00:00:00"/>
    <b v="1"/>
    <s v="Approved"/>
    <s v="OHM Cycles"/>
    <s v="Standard"/>
    <s v="medium"/>
    <s v="medium"/>
    <n v="1227.3399999999999"/>
    <n v="770.89"/>
    <d v="1994-08-10T00:00:00"/>
  </r>
  <r>
    <n v="8466"/>
    <n v="94"/>
    <x v="1924"/>
    <d v="2017-12-01T00:00:00"/>
    <b v="0"/>
    <s v="Approved"/>
    <s v="Giant Bicycles"/>
    <s v="Standard"/>
    <s v="medium"/>
    <s v="large"/>
    <n v="1635.3"/>
    <n v="993.66"/>
    <d v="2013-06-09T00:00:00"/>
  </r>
  <r>
    <n v="8467"/>
    <n v="13"/>
    <x v="1137"/>
    <d v="2017-05-13T00:00:00"/>
    <b v="0"/>
    <s v="Approved"/>
    <s v="Solex"/>
    <s v="Standard"/>
    <s v="medium"/>
    <s v="medium"/>
    <n v="1163.8900000000001"/>
    <n v="589.27"/>
    <d v="2016-07-09T00:00:00"/>
  </r>
  <r>
    <n v="8468"/>
    <n v="5"/>
    <x v="12"/>
    <d v="2017-01-18T00:00:00"/>
    <b v="1"/>
    <s v="Approved"/>
    <s v="Trek Bicycles"/>
    <s v="Mountain"/>
    <s v="low"/>
    <s v="medium"/>
    <n v="574.64"/>
    <n v="459.71"/>
    <d v="2011-08-29T00:00:00"/>
  </r>
  <r>
    <n v="8469"/>
    <n v="43"/>
    <x v="1911"/>
    <d v="2017-01-03T00:00:00"/>
    <b v="0"/>
    <s v="Approved"/>
    <s v="Solex"/>
    <s v="Standard"/>
    <s v="medium"/>
    <s v="medium"/>
    <n v="1151.96"/>
    <n v="649.49"/>
    <d v="2006-10-01T00:00:00"/>
  </r>
  <r>
    <n v="8470"/>
    <n v="5"/>
    <x v="2084"/>
    <d v="2017-03-28T00:00:00"/>
    <b v="0"/>
    <s v="Approved"/>
    <s v="Giant Bicycles"/>
    <s v="Standard"/>
    <s v="high"/>
    <s v="medium"/>
    <n v="1129.1300000000001"/>
    <n v="677.48"/>
    <d v="1997-05-10T00:00:00"/>
  </r>
  <r>
    <n v="8471"/>
    <n v="59"/>
    <x v="1486"/>
    <d v="2017-03-15T00:00:00"/>
    <b v="1"/>
    <s v="Approved"/>
    <s v="Solex"/>
    <s v="Standard"/>
    <s v="medium"/>
    <s v="large"/>
    <n v="1061.56"/>
    <n v="733.58"/>
    <d v="2011-08-24T00:00:00"/>
  </r>
  <r>
    <n v="8472"/>
    <n v="3"/>
    <x v="726"/>
    <d v="2017-06-06T00:00:00"/>
    <b v="1"/>
    <s v="Approved"/>
    <s v="Trek Bicycles"/>
    <s v="Standard"/>
    <s v="medium"/>
    <s v="large"/>
    <n v="2091.4699999999998"/>
    <n v="388.92"/>
    <d v="2012-09-15T00:00:00"/>
  </r>
  <r>
    <n v="8473"/>
    <n v="86"/>
    <x v="1038"/>
    <d v="2017-11-05T00:00:00"/>
    <b v="1"/>
    <s v="Approved"/>
    <s v="Norco Bicycles"/>
    <s v="Road"/>
    <s v="high"/>
    <s v="large"/>
    <n v="774.53"/>
    <n v="464.72"/>
    <d v="2003-03-18T00:00:00"/>
  </r>
  <r>
    <n v="8474"/>
    <n v="3"/>
    <x v="597"/>
    <d v="2017-10-10T00:00:00"/>
    <b v="1"/>
    <s v="Approved"/>
    <s v="Trek Bicycles"/>
    <s v="Standard"/>
    <s v="medium"/>
    <s v="large"/>
    <n v="2091.4699999999998"/>
    <n v="388.92"/>
    <d v="2012-09-15T00:00:00"/>
  </r>
  <r>
    <n v="8475"/>
    <n v="88"/>
    <x v="57"/>
    <d v="2017-06-16T00:00:00"/>
    <b v="0"/>
    <s v="Approved"/>
    <s v="Norco Bicycles"/>
    <s v="Standard"/>
    <s v="high"/>
    <s v="small"/>
    <n v="1661.92"/>
    <n v="1479.11"/>
    <d v="1994-09-09T00:00:00"/>
  </r>
  <r>
    <n v="8476"/>
    <n v="40"/>
    <x v="2329"/>
    <d v="2017-07-11T00:00:00"/>
    <b v="1"/>
    <s v="Approved"/>
    <s v="Trek Bicycles"/>
    <s v="Road"/>
    <s v="medium"/>
    <s v="large"/>
    <n v="1894.19"/>
    <n v="598.76"/>
    <d v="2015-10-18T00:00:00"/>
  </r>
  <r>
    <n v="8477"/>
    <n v="30"/>
    <x v="1854"/>
    <d v="2017-12-16T00:00:00"/>
    <b v="0"/>
    <s v="Approved"/>
    <s v="Solex"/>
    <s v="Standard"/>
    <s v="high"/>
    <s v="medium"/>
    <n v="748.17"/>
    <n v="448.9"/>
    <d v="1991-11-10T00:00:00"/>
  </r>
  <r>
    <n v="8478"/>
    <n v="1"/>
    <x v="2147"/>
    <d v="2017-08-20T00:00:00"/>
    <b v="1"/>
    <s v="Approved"/>
    <s v="Giant Bicycles"/>
    <s v="Standard"/>
    <s v="medium"/>
    <s v="medium"/>
    <n v="1403.5"/>
    <n v="954.82"/>
    <d v="2011-04-16T00:00:00"/>
  </r>
  <r>
    <n v="8479"/>
    <n v="50"/>
    <x v="3209"/>
    <d v="2017-01-01T00:00:00"/>
    <b v="1"/>
    <s v="Approved"/>
    <s v="WeareA2B"/>
    <s v="Standard"/>
    <s v="medium"/>
    <s v="small"/>
    <n v="175.89"/>
    <n v="131.91999999999999"/>
    <d v="1991-01-21T00:00:00"/>
  </r>
  <r>
    <n v="8480"/>
    <n v="45"/>
    <x v="2845"/>
    <d v="2017-07-20T00:00:00"/>
    <b v="1"/>
    <s v="Approved"/>
    <s v="Solex"/>
    <s v="Standard"/>
    <s v="medium"/>
    <s v="medium"/>
    <n v="441.49"/>
    <n v="84.99"/>
    <d v="1993-04-12T00:00:00"/>
  </r>
  <r>
    <n v="8481"/>
    <n v="7"/>
    <x v="1982"/>
    <d v="2017-04-30T00:00:00"/>
    <b v="0"/>
    <s v="Approved"/>
    <s v="Giant Bicycles"/>
    <s v="Standard"/>
    <s v="medium"/>
    <s v="small"/>
    <n v="1311.44"/>
    <n v="1167.18"/>
    <d v="2007-12-11T00:00:00"/>
  </r>
  <r>
    <n v="8482"/>
    <n v="98"/>
    <x v="704"/>
    <d v="2017-01-31T00:00:00"/>
    <b v="1"/>
    <s v="Approved"/>
    <s v="Trek Bicycles"/>
    <s v="Standard"/>
    <s v="high"/>
    <s v="medium"/>
    <n v="358.39"/>
    <n v="215.03"/>
    <d v="2004-01-16T00:00:00"/>
  </r>
  <r>
    <n v="8483"/>
    <n v="11"/>
    <x v="3210"/>
    <d v="2017-09-13T00:00:00"/>
    <b v="1"/>
    <s v="Approved"/>
    <s v="Giant Bicycles"/>
    <s v="Standard"/>
    <s v="high"/>
    <s v="medium"/>
    <n v="1274.93"/>
    <n v="764.96"/>
    <d v="2007-08-04T00:00:00"/>
  </r>
  <r>
    <n v="8484"/>
    <n v="89"/>
    <x v="2042"/>
    <d v="2017-12-23T00:00:00"/>
    <b v="1"/>
    <s v="Approved"/>
    <s v="WeareA2B"/>
    <s v="Touring"/>
    <s v="medium"/>
    <s v="large"/>
    <n v="1362.99"/>
    <n v="57.74"/>
    <d v="1993-04-20T00:00:00"/>
  </r>
  <r>
    <n v="8485"/>
    <n v="7"/>
    <x v="2377"/>
    <d v="2017-08-05T00:00:00"/>
    <b v="0"/>
    <s v="Approved"/>
    <s v="Trek Bicycles"/>
    <s v="Road"/>
    <s v="low"/>
    <s v="medium"/>
    <n v="980.37"/>
    <n v="234.43"/>
    <d v="2004-09-28T00:00:00"/>
  </r>
  <r>
    <n v="8487"/>
    <n v="46"/>
    <x v="3211"/>
    <d v="2017-08-14T00:00:00"/>
    <b v="0"/>
    <s v="Approved"/>
    <s v="Solex"/>
    <s v="Standard"/>
    <s v="low"/>
    <s v="medium"/>
    <n v="1289.8499999999999"/>
    <n v="74.510000000000005"/>
    <d v="1997-02-09T00:00:00"/>
  </r>
  <r>
    <n v="8488"/>
    <n v="68"/>
    <x v="2091"/>
    <d v="2017-08-24T00:00:00"/>
    <b v="0"/>
    <s v="Approved"/>
    <s v="OHM Cycles"/>
    <s v="Standard"/>
    <s v="medium"/>
    <s v="medium"/>
    <n v="1636.9"/>
    <n v="44.71"/>
    <d v="2010-08-20T00:00:00"/>
  </r>
  <r>
    <n v="8489"/>
    <n v="15"/>
    <x v="80"/>
    <d v="2017-06-10T00:00:00"/>
    <b v="0"/>
    <s v="Approved"/>
    <s v="Norco Bicycles"/>
    <s v="Standard"/>
    <s v="low"/>
    <s v="medium"/>
    <n v="958.74"/>
    <n v="748.9"/>
    <d v="2005-12-07T00:00:00"/>
  </r>
  <r>
    <n v="8490"/>
    <n v="51"/>
    <x v="2523"/>
    <d v="2017-05-21T00:00:00"/>
    <b v="1"/>
    <s v="Approved"/>
    <s v="OHM Cycles"/>
    <s v="Standard"/>
    <s v="high"/>
    <s v="medium"/>
    <n v="2005.66"/>
    <n v="1203.4000000000001"/>
    <d v="1997-10-04T00:00:00"/>
  </r>
  <r>
    <n v="8491"/>
    <n v="91"/>
    <x v="612"/>
    <d v="2017-02-20T00:00:00"/>
    <b v="1"/>
    <s v="Approved"/>
    <s v="Solex"/>
    <s v="Standard"/>
    <s v="medium"/>
    <s v="medium"/>
    <n v="100.35"/>
    <n v="75.260000000000005"/>
    <d v="1999-07-26T00:00:00"/>
  </r>
  <r>
    <n v="8492"/>
    <n v="1"/>
    <x v="2298"/>
    <d v="2017-03-07T00:00:00"/>
    <b v="0"/>
    <s v="Approved"/>
    <s v="Giant Bicycles"/>
    <s v="Standard"/>
    <s v="medium"/>
    <s v="medium"/>
    <n v="1403.5"/>
    <n v="954.82"/>
    <d v="2012-12-02T00:00:00"/>
  </r>
  <r>
    <n v="8493"/>
    <n v="81"/>
    <x v="2253"/>
    <d v="2017-11-22T00:00:00"/>
    <b v="1"/>
    <s v="Approved"/>
    <s v="Norco Bicycles"/>
    <s v="Standard"/>
    <s v="medium"/>
    <s v="small"/>
    <n v="586.45000000000005"/>
    <n v="521.94000000000005"/>
    <d v="1991-07-10T00:00:00"/>
  </r>
  <r>
    <n v="8494"/>
    <n v="56"/>
    <x v="1776"/>
    <d v="2017-05-08T00:00:00"/>
    <b v="1"/>
    <s v="Approved"/>
    <s v="OHM Cycles"/>
    <s v="Standard"/>
    <s v="medium"/>
    <s v="medium"/>
    <n v="183.86"/>
    <n v="137.9"/>
    <d v="2015-06-17T00:00:00"/>
  </r>
  <r>
    <n v="8495"/>
    <n v="53"/>
    <x v="1880"/>
    <d v="2017-11-15T00:00:00"/>
    <b v="1"/>
    <s v="Approved"/>
    <s v="Giant Bicycles"/>
    <s v="Standard"/>
    <s v="high"/>
    <s v="medium"/>
    <n v="1274.93"/>
    <n v="764.96"/>
    <d v="2007-08-04T00:00:00"/>
  </r>
  <r>
    <n v="8496"/>
    <n v="23"/>
    <x v="356"/>
    <d v="2017-02-28T00:00:00"/>
    <b v="1"/>
    <s v="Approved"/>
    <s v="Norco Bicycles"/>
    <s v="Standard"/>
    <s v="medium"/>
    <s v="medium"/>
    <n v="1198.46"/>
    <n v="381.1"/>
    <d v="2004-08-17T00:00:00"/>
  </r>
  <r>
    <n v="8497"/>
    <n v="16"/>
    <x v="3172"/>
    <d v="2017-12-06T00:00:00"/>
    <b v="1"/>
    <s v="Approved"/>
    <s v="Norco Bicycles"/>
    <s v="Standard"/>
    <s v="high"/>
    <s v="small"/>
    <n v="1661.92"/>
    <n v="1479.11"/>
    <d v="2010-05-05T00:00:00"/>
  </r>
  <r>
    <n v="8498"/>
    <n v="29"/>
    <x v="1011"/>
    <d v="2017-06-13T00:00:00"/>
    <b v="0"/>
    <s v="Approved"/>
    <s v="WeareA2B"/>
    <s v="Standard"/>
    <s v="medium"/>
    <s v="medium"/>
    <n v="1065.03"/>
    <n v="230.09"/>
    <d v="2013-06-09T00:00:00"/>
  </r>
  <r>
    <n v="8499"/>
    <n v="90"/>
    <x v="2077"/>
    <d v="2017-06-30T00:00:00"/>
    <b v="1"/>
    <s v="Approved"/>
    <s v="Norco Bicycles"/>
    <s v="Standard"/>
    <s v="low"/>
    <s v="medium"/>
    <n v="363.01"/>
    <n v="290.41000000000003"/>
    <d v="2005-05-10T00:00:00"/>
  </r>
  <r>
    <n v="8500"/>
    <n v="19"/>
    <x v="2170"/>
    <d v="2017-11-18T00:00:00"/>
    <b v="1"/>
    <s v="Approved"/>
    <s v="OHM Cycles"/>
    <s v="Road"/>
    <s v="high"/>
    <s v="large"/>
    <n v="12.01"/>
    <n v="7.21"/>
    <d v="1999-06-23T00:00:00"/>
  </r>
  <r>
    <n v="8501"/>
    <n v="43"/>
    <x v="2406"/>
    <d v="2017-10-09T00:00:00"/>
    <b v="1"/>
    <s v="Approved"/>
    <s v="Solex"/>
    <s v="Standard"/>
    <s v="medium"/>
    <s v="medium"/>
    <n v="1151.96"/>
    <n v="649.49"/>
    <d v="2011-05-09T00:00:00"/>
  </r>
  <r>
    <n v="8502"/>
    <n v="88"/>
    <x v="2447"/>
    <d v="2017-08-27T00:00:00"/>
    <b v="0"/>
    <s v="Approved"/>
    <s v="Norco Bicycles"/>
    <s v="Standard"/>
    <s v="medium"/>
    <s v="medium"/>
    <n v="1198.46"/>
    <n v="381.1"/>
    <d v="2003-09-10T00:00:00"/>
  </r>
  <r>
    <n v="8503"/>
    <n v="0"/>
    <x v="2335"/>
    <d v="2017-08-15T00:00:00"/>
    <b v="0"/>
    <s v="Approved"/>
    <s v="Solex"/>
    <s v="Road"/>
    <s v="medium"/>
    <s v="medium"/>
    <n v="416.98"/>
    <n v="312.74"/>
    <d v="1997-05-10T00:00:00"/>
  </r>
  <r>
    <n v="8504"/>
    <n v="2"/>
    <x v="2835"/>
    <d v="2017-11-03T00:00:00"/>
    <b v="0"/>
    <s v="Approved"/>
    <s v="Solex"/>
    <s v="Standard"/>
    <s v="medium"/>
    <s v="medium"/>
    <n v="71.489999999999995"/>
    <n v="53.62"/>
    <d v="2014-03-03T00:00:00"/>
  </r>
  <r>
    <n v="8505"/>
    <n v="76"/>
    <x v="1931"/>
    <d v="2017-05-06T00:00:00"/>
    <b v="1"/>
    <s v="Approved"/>
    <s v="WeareA2B"/>
    <s v="Standard"/>
    <s v="low"/>
    <s v="medium"/>
    <n v="642.30999999999995"/>
    <n v="513.85"/>
    <d v="2003-09-09T00:00:00"/>
  </r>
  <r>
    <n v="8506"/>
    <n v="59"/>
    <x v="2019"/>
    <d v="2017-10-08T00:00:00"/>
    <b v="1"/>
    <s v="Approved"/>
    <s v="Solex"/>
    <s v="Standard"/>
    <s v="medium"/>
    <s v="large"/>
    <n v="1061.56"/>
    <n v="733.58"/>
    <d v="1993-07-20T00:00:00"/>
  </r>
  <r>
    <n v="8507"/>
    <n v="31"/>
    <x v="912"/>
    <d v="2017-03-18T00:00:00"/>
    <b v="0"/>
    <s v="Approved"/>
    <s v="Giant Bicycles"/>
    <s v="Standard"/>
    <s v="medium"/>
    <s v="medium"/>
    <n v="230.91"/>
    <n v="173.18"/>
    <d v="2006-11-10T00:00:00"/>
  </r>
  <r>
    <n v="8508"/>
    <n v="90"/>
    <x v="1690"/>
    <d v="2017-01-02T00:00:00"/>
    <b v="1"/>
    <s v="Approved"/>
    <s v="Norco Bicycles"/>
    <s v="Standard"/>
    <s v="low"/>
    <s v="medium"/>
    <n v="363.01"/>
    <n v="290.41000000000003"/>
    <d v="1999-07-26T00:00:00"/>
  </r>
  <r>
    <n v="8509"/>
    <n v="92"/>
    <x v="684"/>
    <d v="2017-03-20T00:00:00"/>
    <b v="0"/>
    <s v="Approved"/>
    <s v="WeareA2B"/>
    <s v="Standard"/>
    <s v="medium"/>
    <s v="small"/>
    <n v="1415.01"/>
    <n v="1259.3599999999999"/>
    <d v="2016-03-29T00:00:00"/>
  </r>
  <r>
    <n v="8510"/>
    <n v="19"/>
    <x v="1807"/>
    <d v="2017-12-01T00:00:00"/>
    <b v="1"/>
    <s v="Cancelled"/>
    <s v="OHM Cycles"/>
    <s v="Road"/>
    <s v="high"/>
    <s v="large"/>
    <n v="12.01"/>
    <n v="7.21"/>
    <d v="2009-03-08T00:00:00"/>
  </r>
  <r>
    <n v="8511"/>
    <n v="56"/>
    <x v="13"/>
    <d v="2017-02-28T00:00:00"/>
    <b v="1"/>
    <s v="Approved"/>
    <s v="OHM Cycles"/>
    <s v="Standard"/>
    <s v="medium"/>
    <s v="medium"/>
    <n v="183.86"/>
    <n v="137.9"/>
    <d v="1997-10-04T00:00:00"/>
  </r>
  <r>
    <n v="8512"/>
    <n v="57"/>
    <x v="3212"/>
    <d v="2017-08-06T00:00:00"/>
    <b v="1"/>
    <s v="Approved"/>
    <s v="WeareA2B"/>
    <s v="Touring"/>
    <s v="medium"/>
    <s v="large"/>
    <n v="1890.39"/>
    <n v="260.14"/>
    <d v="1991-01-21T00:00:00"/>
  </r>
  <r>
    <n v="8513"/>
    <n v="64"/>
    <x v="982"/>
    <d v="2017-08-10T00:00:00"/>
    <b v="1"/>
    <s v="Approved"/>
    <s v="Giant Bicycles"/>
    <s v="Standard"/>
    <s v="high"/>
    <s v="small"/>
    <n v="1977.36"/>
    <n v="1759.85"/>
    <d v="2011-08-24T00:00:00"/>
  </r>
  <r>
    <n v="8514"/>
    <n v="14"/>
    <x v="2106"/>
    <d v="2017-04-06T00:00:00"/>
    <b v="0"/>
    <s v="Approved"/>
    <s v="Solex"/>
    <s v="Standard"/>
    <s v="high"/>
    <s v="large"/>
    <n v="1842.92"/>
    <n v="1105.75"/>
    <d v="2011-01-10T00:00:00"/>
  </r>
  <r>
    <n v="8515"/>
    <n v="63"/>
    <x v="3213"/>
    <d v="2017-07-29T00:00:00"/>
    <b v="1"/>
    <s v="Approved"/>
    <s v="WeareA2B"/>
    <s v="Standard"/>
    <s v="medium"/>
    <s v="medium"/>
    <n v="1992.93"/>
    <n v="762.63"/>
    <d v="1991-08-05T00:00:00"/>
  </r>
  <r>
    <n v="8516"/>
    <n v="72"/>
    <x v="333"/>
    <d v="2017-06-30T00:00:00"/>
    <b v="1"/>
    <s v="Approved"/>
    <s v="Norco Bicycles"/>
    <s v="Standard"/>
    <s v="medium"/>
    <s v="medium"/>
    <n v="360.4"/>
    <n v="270.3"/>
    <d v="2004-07-25T00:00:00"/>
  </r>
  <r>
    <n v="8517"/>
    <n v="10"/>
    <x v="1227"/>
    <d v="2017-03-20T00:00:00"/>
    <b v="1"/>
    <s v="Approved"/>
    <s v="Solex"/>
    <s v="Standard"/>
    <s v="medium"/>
    <s v="medium"/>
    <n v="1945.43"/>
    <n v="333.18"/>
    <d v="1997-01-25T00:00:00"/>
  </r>
  <r>
    <n v="8518"/>
    <n v="38"/>
    <x v="3183"/>
    <d v="2017-02-12T00:00:00"/>
    <b v="0"/>
    <s v="Approved"/>
    <s v="Solex"/>
    <s v="Standard"/>
    <s v="medium"/>
    <s v="medium"/>
    <n v="1577.53"/>
    <n v="826.51"/>
    <d v="2011-03-16T00:00:00"/>
  </r>
  <r>
    <n v="8519"/>
    <n v="0"/>
    <x v="1246"/>
    <d v="2017-10-08T00:00:00"/>
    <b v="1"/>
    <s v="Approved"/>
    <s v="Norco Bicycles"/>
    <s v="Standard"/>
    <s v="low"/>
    <s v="medium"/>
    <n v="363.01"/>
    <n v="290.41000000000003"/>
    <d v="1999-07-26T00:00:00"/>
  </r>
  <r>
    <n v="8520"/>
    <n v="0"/>
    <x v="1269"/>
    <d v="2017-02-02T00:00:00"/>
    <b v="1"/>
    <s v="Approved"/>
    <s v="Trek Bicycles"/>
    <s v="Standard"/>
    <s v="high"/>
    <s v="medium"/>
    <n v="358.39"/>
    <n v="215.03"/>
    <d v="2004-01-16T00:00:00"/>
  </r>
  <r>
    <n v="8521"/>
    <n v="7"/>
    <x v="2796"/>
    <d v="2017-12-14T00:00:00"/>
    <b v="1"/>
    <s v="Approved"/>
    <s v="Trek Bicycles"/>
    <s v="Road"/>
    <s v="low"/>
    <s v="medium"/>
    <n v="980.37"/>
    <n v="234.43"/>
    <d v="1991-07-10T00:00:00"/>
  </r>
  <r>
    <n v="8522"/>
    <n v="10"/>
    <x v="352"/>
    <d v="2017-06-13T00:00:00"/>
    <b v="0"/>
    <s v="Approved"/>
    <s v="WeareA2B"/>
    <s v="Touring"/>
    <s v="medium"/>
    <s v="medium"/>
    <n v="1466.68"/>
    <n v="363.25"/>
    <d v="1996-11-09T00:00:00"/>
  </r>
  <r>
    <n v="8523"/>
    <n v="20"/>
    <x v="856"/>
    <d v="2017-05-31T00:00:00"/>
    <b v="0"/>
    <s v="Approved"/>
    <s v="Trek Bicycles"/>
    <s v="Standard"/>
    <s v="medium"/>
    <s v="small"/>
    <n v="1775.81"/>
    <n v="1580.47"/>
    <d v="1993-07-15T00:00:00"/>
  </r>
  <r>
    <n v="8524"/>
    <n v="37"/>
    <x v="1356"/>
    <d v="2017-10-03T00:00:00"/>
    <b v="0"/>
    <s v="Approved"/>
    <s v="OHM Cycles"/>
    <s v="Standard"/>
    <s v="low"/>
    <s v="medium"/>
    <n v="1793.43"/>
    <n v="248.82"/>
    <d v="2010-06-07T00:00:00"/>
  </r>
  <r>
    <n v="8525"/>
    <n v="33"/>
    <x v="2808"/>
    <d v="2017-07-06T00:00:00"/>
    <b v="1"/>
    <s v="Approved"/>
    <s v="OHM Cycles"/>
    <s v="Road"/>
    <s v="medium"/>
    <s v="small"/>
    <n v="1810"/>
    <n v="1610.9"/>
    <d v="2008-03-19T00:00:00"/>
  </r>
  <r>
    <n v="8526"/>
    <n v="86"/>
    <x v="924"/>
    <d v="2017-06-20T00:00:00"/>
    <b v="1"/>
    <s v="Approved"/>
    <s v="OHM Cycles"/>
    <s v="Standard"/>
    <s v="medium"/>
    <s v="medium"/>
    <n v="235.63"/>
    <n v="125.07"/>
    <d v="2004-08-07T00:00:00"/>
  </r>
  <r>
    <n v="8528"/>
    <n v="68"/>
    <x v="1101"/>
    <d v="2017-08-24T00:00:00"/>
    <b v="1"/>
    <s v="Approved"/>
    <s v="OHM Cycles"/>
    <s v="Standard"/>
    <s v="medium"/>
    <s v="medium"/>
    <n v="1636.9"/>
    <n v="44.71"/>
    <d v="2016-12-06T00:00:00"/>
  </r>
  <r>
    <n v="8529"/>
    <n v="9"/>
    <x v="1877"/>
    <d v="2017-11-24T00:00:00"/>
    <b v="0"/>
    <s v="Approved"/>
    <s v="OHM Cycles"/>
    <s v="Road"/>
    <s v="medium"/>
    <s v="medium"/>
    <n v="742.54"/>
    <n v="667.4"/>
    <d v="1996-11-09T00:00:00"/>
  </r>
  <r>
    <n v="8530"/>
    <n v="81"/>
    <x v="728"/>
    <d v="2017-03-20T00:00:00"/>
    <b v="1"/>
    <s v="Approved"/>
    <s v="Solex"/>
    <s v="Standard"/>
    <s v="medium"/>
    <s v="medium"/>
    <n v="1151.96"/>
    <n v="649.49"/>
    <d v="2011-05-09T00:00:00"/>
  </r>
  <r>
    <n v="8531"/>
    <n v="68"/>
    <x v="2934"/>
    <d v="2017-12-05T00:00:00"/>
    <b v="0"/>
    <s v="Approved"/>
    <s v="OHM Cycles"/>
    <s v="Standard"/>
    <s v="medium"/>
    <s v="medium"/>
    <n v="1636.9"/>
    <n v="44.71"/>
    <d v="1995-10-24T00:00:00"/>
  </r>
  <r>
    <n v="8532"/>
    <n v="60"/>
    <x v="758"/>
    <d v="2017-08-03T00:00:00"/>
    <b v="0"/>
    <s v="Approved"/>
    <s v="Giant Bicycles"/>
    <s v="Standard"/>
    <s v="high"/>
    <s v="small"/>
    <n v="1977.36"/>
    <n v="1759.85"/>
    <d v="2005-10-22T00:00:00"/>
  </r>
  <r>
    <n v="8533"/>
    <n v="53"/>
    <x v="1716"/>
    <d v="2017-07-20T00:00:00"/>
    <b v="1"/>
    <s v="Approved"/>
    <s v="Giant Bicycles"/>
    <s v="Standard"/>
    <s v="high"/>
    <s v="medium"/>
    <n v="1274.93"/>
    <n v="764.96"/>
    <d v="2007-08-04T00:00:00"/>
  </r>
  <r>
    <n v="8534"/>
    <n v="76"/>
    <x v="2121"/>
    <d v="2017-04-09T00:00:00"/>
    <b v="1"/>
    <s v="Approved"/>
    <s v="WeareA2B"/>
    <s v="Road"/>
    <s v="low"/>
    <s v="small"/>
    <n v="1172.78"/>
    <n v="1043.77"/>
    <d v="2004-01-16T00:00:00"/>
  </r>
  <r>
    <n v="8535"/>
    <n v="48"/>
    <x v="2836"/>
    <d v="2017-07-05T00:00:00"/>
    <b v="0"/>
    <s v="Approved"/>
    <s v="WeareA2B"/>
    <s v="Standard"/>
    <s v="medium"/>
    <s v="medium"/>
    <n v="1762.96"/>
    <n v="950.52"/>
    <d v="2003-02-16T00:00:00"/>
  </r>
  <r>
    <n v="8536"/>
    <n v="85"/>
    <x v="3033"/>
    <d v="2017-08-23T00:00:00"/>
    <b v="1"/>
    <s v="Approved"/>
    <s v="WeareA2B"/>
    <s v="Standard"/>
    <s v="medium"/>
    <s v="medium"/>
    <n v="752.64"/>
    <n v="205.36"/>
    <d v="2015-08-02T00:00:00"/>
  </r>
  <r>
    <n v="8537"/>
    <n v="56"/>
    <x v="79"/>
    <d v="2017-02-15T00:00:00"/>
    <b v="0"/>
    <s v="Approved"/>
    <s v="Norco Bicycles"/>
    <s v="Mountain"/>
    <s v="low"/>
    <s v="small"/>
    <n v="688.63"/>
    <n v="612.88"/>
    <d v="1993-10-02T00:00:00"/>
  </r>
  <r>
    <n v="8538"/>
    <n v="71"/>
    <x v="1813"/>
    <d v="2017-09-13T00:00:00"/>
    <b v="1"/>
    <s v="Approved"/>
    <s v="Solex"/>
    <s v="Standard"/>
    <s v="high"/>
    <s v="large"/>
    <n v="1842.92"/>
    <n v="1105.75"/>
    <d v="2003-09-09T00:00:00"/>
  </r>
  <r>
    <n v="8539"/>
    <n v="59"/>
    <x v="2238"/>
    <d v="2017-11-09T00:00:00"/>
    <b v="0"/>
    <s v="Approved"/>
    <s v="Solex"/>
    <s v="Standard"/>
    <s v="medium"/>
    <s v="large"/>
    <n v="1061.56"/>
    <n v="733.58"/>
    <d v="2012-05-18T00:00:00"/>
  </r>
  <r>
    <n v="8540"/>
    <n v="43"/>
    <x v="2210"/>
    <d v="2017-09-27T00:00:00"/>
    <b v="0"/>
    <s v="Approved"/>
    <s v="Solex"/>
    <s v="Standard"/>
    <s v="medium"/>
    <s v="medium"/>
    <n v="1151.96"/>
    <n v="649.49"/>
    <d v="1999-12-04T00:00:00"/>
  </r>
  <r>
    <n v="8541"/>
    <n v="87"/>
    <x v="3214"/>
    <d v="2017-02-15T00:00:00"/>
    <b v="1"/>
    <s v="Approved"/>
    <s v="OHM Cycles"/>
    <s v="Standard"/>
    <s v="medium"/>
    <s v="medium"/>
    <n v="1636.9"/>
    <n v="44.71"/>
    <d v="2015-04-11T00:00:00"/>
  </r>
  <r>
    <n v="8542"/>
    <n v="64"/>
    <x v="637"/>
    <d v="2017-03-30T00:00:00"/>
    <b v="0"/>
    <s v="Approved"/>
    <s v="Trek Bicycles"/>
    <s v="Standard"/>
    <s v="medium"/>
    <s v="large"/>
    <n v="1469.44"/>
    <n v="596.54999999999995"/>
    <d v="1995-10-24T00:00:00"/>
  </r>
  <r>
    <n v="8543"/>
    <n v="17"/>
    <x v="785"/>
    <d v="2017-01-01T00:00:00"/>
    <b v="1"/>
    <s v="Approved"/>
    <s v="Solex"/>
    <s v="Standard"/>
    <s v="high"/>
    <s v="medium"/>
    <n v="1024.6600000000001"/>
    <n v="614.79999999999995"/>
    <d v="1996-11-09T00:00:00"/>
  </r>
  <r>
    <n v="8544"/>
    <n v="3"/>
    <x v="2737"/>
    <d v="2017-06-28T00:00:00"/>
    <b v="1"/>
    <s v="Approved"/>
    <s v="Trek Bicycles"/>
    <s v="Standard"/>
    <s v="medium"/>
    <s v="large"/>
    <n v="2091.4699999999998"/>
    <n v="388.92"/>
    <d v="2015-05-21T00:00:00"/>
  </r>
  <r>
    <n v="8545"/>
    <n v="3"/>
    <x v="3215"/>
    <d v="2017-05-24T00:00:00"/>
    <b v="0"/>
    <s v="Approved"/>
    <s v="Trek Bicycles"/>
    <s v="Standard"/>
    <s v="medium"/>
    <s v="large"/>
    <n v="2091.4699999999998"/>
    <n v="388.92"/>
    <d v="2013-09-16T00:00:00"/>
  </r>
  <r>
    <n v="8546"/>
    <n v="85"/>
    <x v="1654"/>
    <d v="2017-03-15T00:00:00"/>
    <b v="0"/>
    <s v="Approved"/>
    <s v="WeareA2B"/>
    <s v="Standard"/>
    <s v="medium"/>
    <s v="medium"/>
    <n v="752.64"/>
    <n v="205.36"/>
    <d v="2005-05-10T00:00:00"/>
  </r>
  <r>
    <n v="8547"/>
    <n v="27"/>
    <x v="1674"/>
    <d v="2017-07-05T00:00:00"/>
    <b v="1"/>
    <s v="Approved"/>
    <s v="Trek Bicycles"/>
    <s v="Standard"/>
    <s v="medium"/>
    <s v="medium"/>
    <n v="499.53"/>
    <n v="388.72"/>
    <d v="1991-08-05T00:00:00"/>
  </r>
  <r>
    <n v="8548"/>
    <n v="81"/>
    <x v="694"/>
    <d v="2017-02-09T00:00:00"/>
    <b v="0"/>
    <s v="Approved"/>
    <s v="Norco Bicycles"/>
    <s v="Standard"/>
    <s v="medium"/>
    <s v="small"/>
    <n v="586.45000000000005"/>
    <n v="521.94000000000005"/>
    <d v="2004-08-07T00:00:00"/>
  </r>
  <r>
    <n v="8549"/>
    <n v="80"/>
    <x v="1882"/>
    <d v="2017-06-09T00:00:00"/>
    <b v="0"/>
    <s v="Approved"/>
    <s v="OHM Cycles"/>
    <s v="Touring"/>
    <s v="low"/>
    <s v="medium"/>
    <n v="1073.07"/>
    <n v="933.84"/>
    <d v="1997-01-25T00:00:00"/>
  </r>
  <r>
    <n v="8550"/>
    <n v="0"/>
    <x v="538"/>
    <d v="2017-03-18T00:00:00"/>
    <b v="1"/>
    <s v="Approved"/>
    <s v="Trek Bicycles"/>
    <s v="Standard"/>
    <s v="medium"/>
    <s v="medium"/>
    <n v="499.53"/>
    <n v="388.72"/>
    <d v="2003-03-18T00:00:00"/>
  </r>
  <r>
    <n v="8551"/>
    <n v="42"/>
    <x v="106"/>
    <d v="2017-10-06T00:00:00"/>
    <b v="0"/>
    <s v="Approved"/>
    <s v="OHM Cycles"/>
    <s v="Road"/>
    <s v="medium"/>
    <s v="small"/>
    <n v="1810"/>
    <n v="1610.9"/>
    <d v="2008-03-19T00:00:00"/>
  </r>
  <r>
    <n v="8552"/>
    <n v="46"/>
    <x v="2156"/>
    <d v="2017-04-20T00:00:00"/>
    <b v="1"/>
    <s v="Approved"/>
    <s v="Solex"/>
    <s v="Standard"/>
    <s v="low"/>
    <s v="medium"/>
    <n v="1289.8499999999999"/>
    <n v="74.510000000000005"/>
    <d v="2007-12-11T00:00:00"/>
  </r>
  <r>
    <n v="8553"/>
    <n v="29"/>
    <x v="1739"/>
    <d v="2017-12-20T00:00:00"/>
    <b v="0"/>
    <s v="Approved"/>
    <s v="Norco Bicycles"/>
    <s v="Road"/>
    <s v="medium"/>
    <s v="medium"/>
    <n v="543.39"/>
    <n v="407.54"/>
    <d v="2016-11-22T00:00:00"/>
  </r>
  <r>
    <n v="8554"/>
    <n v="45"/>
    <x v="913"/>
    <d v="2017-12-08T00:00:00"/>
    <b v="1"/>
    <s v="Approved"/>
    <s v="Solex"/>
    <s v="Standard"/>
    <s v="medium"/>
    <s v="medium"/>
    <n v="441.49"/>
    <n v="84.99"/>
    <d v="2012-04-10T00:00:00"/>
  </r>
  <r>
    <n v="8555"/>
    <n v="44"/>
    <x v="2207"/>
    <d v="2017-07-23T00:00:00"/>
    <b v="1"/>
    <s v="Approved"/>
    <s v="WeareA2B"/>
    <s v="Standard"/>
    <s v="medium"/>
    <s v="medium"/>
    <n v="1769.64"/>
    <n v="108.76"/>
    <d v="2012-04-10T00:00:00"/>
  </r>
  <r>
    <n v="8556"/>
    <n v="57"/>
    <x v="3216"/>
    <d v="2017-05-13T00:00:00"/>
    <b v="1"/>
    <s v="Approved"/>
    <s v="WeareA2B"/>
    <s v="Touring"/>
    <s v="medium"/>
    <s v="large"/>
    <n v="1890.39"/>
    <n v="260.14"/>
    <d v="1991-01-21T00:00:00"/>
  </r>
  <r>
    <n v="8557"/>
    <n v="54"/>
    <x v="1625"/>
    <d v="2017-12-27T00:00:00"/>
    <b v="0"/>
    <s v="Approved"/>
    <s v="WeareA2B"/>
    <s v="Standard"/>
    <s v="medium"/>
    <s v="medium"/>
    <n v="1292.8399999999999"/>
    <n v="13.44"/>
    <d v="2003-07-21T00:00:00"/>
  </r>
  <r>
    <n v="8558"/>
    <n v="12"/>
    <x v="1220"/>
    <d v="2017-02-18T00:00:00"/>
    <b v="0"/>
    <s v="Approved"/>
    <s v="WeareA2B"/>
    <s v="Standard"/>
    <s v="medium"/>
    <s v="medium"/>
    <n v="1231.1500000000001"/>
    <n v="161.6"/>
    <d v="2004-08-17T00:00:00"/>
  </r>
  <r>
    <n v="8559"/>
    <n v="80"/>
    <x v="778"/>
    <d v="2017-01-20T00:00:00"/>
    <b v="0"/>
    <s v="Approved"/>
    <s v="Trek Bicycles"/>
    <s v="Standard"/>
    <s v="medium"/>
    <s v="large"/>
    <n v="1469.44"/>
    <n v="596.54999999999995"/>
    <d v="2010-08-20T00:00:00"/>
  </r>
  <r>
    <n v="8560"/>
    <n v="3"/>
    <x v="2446"/>
    <d v="2017-06-17T00:00:00"/>
    <b v="0"/>
    <s v="Approved"/>
    <s v="Trek Bicycles"/>
    <s v="Standard"/>
    <s v="medium"/>
    <s v="large"/>
    <n v="2091.4699999999998"/>
    <n v="388.92"/>
    <d v="2005-08-09T00:00:00"/>
  </r>
  <r>
    <n v="8561"/>
    <n v="56"/>
    <x v="288"/>
    <d v="2017-09-12T00:00:00"/>
    <b v="1"/>
    <s v="Approved"/>
    <s v="Norco Bicycles"/>
    <s v="Mountain"/>
    <s v="low"/>
    <s v="small"/>
    <n v="688.63"/>
    <n v="612.88"/>
    <d v="1993-10-02T00:00:00"/>
  </r>
  <r>
    <n v="8562"/>
    <n v="33"/>
    <x v="1751"/>
    <d v="2017-08-08T00:00:00"/>
    <b v="0"/>
    <s v="Approved"/>
    <s v="Giant Bicycles"/>
    <s v="Standard"/>
    <s v="medium"/>
    <s v="small"/>
    <n v="1311.44"/>
    <n v="1167.18"/>
    <d v="1992-10-11T00:00:00"/>
  </r>
  <r>
    <n v="8563"/>
    <n v="83"/>
    <x v="2253"/>
    <d v="2017-06-14T00:00:00"/>
    <b v="0"/>
    <s v="Approved"/>
    <s v="Solex"/>
    <s v="Touring"/>
    <s v="medium"/>
    <s v="large"/>
    <n v="2083.94"/>
    <n v="675.03"/>
    <d v="2013-09-16T00:00:00"/>
  </r>
  <r>
    <n v="8564"/>
    <n v="51"/>
    <x v="3217"/>
    <d v="2017-05-09T00:00:00"/>
    <b v="0"/>
    <s v="Approved"/>
    <s v="OHM Cycles"/>
    <s v="Standard"/>
    <s v="high"/>
    <s v="medium"/>
    <n v="2005.66"/>
    <n v="1203.4000000000001"/>
    <d v="1997-02-09T00:00:00"/>
  </r>
  <r>
    <n v="8565"/>
    <n v="0"/>
    <x v="351"/>
    <d v="2017-12-14T00:00:00"/>
    <b v="0"/>
    <s v="Approved"/>
    <s v="Norco Bicycles"/>
    <s v="Road"/>
    <s v="medium"/>
    <s v="medium"/>
    <n v="544.04999999999995"/>
    <n v="376.84"/>
    <d v="2015-04-11T00:00:00"/>
  </r>
  <r>
    <n v="8566"/>
    <n v="54"/>
    <x v="2735"/>
    <d v="2017-05-30T00:00:00"/>
    <b v="1"/>
    <s v="Approved"/>
    <s v="WeareA2B"/>
    <s v="Standard"/>
    <s v="medium"/>
    <s v="medium"/>
    <n v="1292.8399999999999"/>
    <n v="13.44"/>
    <d v="2009-04-12T00:00:00"/>
  </r>
  <r>
    <n v="8567"/>
    <n v="7"/>
    <x v="3218"/>
    <d v="2017-04-03T00:00:00"/>
    <b v="1"/>
    <s v="Approved"/>
    <s v="Trek Bicycles"/>
    <s v="Road"/>
    <s v="low"/>
    <s v="medium"/>
    <n v="980.37"/>
    <n v="234.43"/>
    <d v="2004-09-28T00:00:00"/>
  </r>
  <r>
    <n v="8568"/>
    <n v="2"/>
    <x v="2096"/>
    <d v="2017-07-20T00:00:00"/>
    <b v="0"/>
    <s v="Approved"/>
    <s v="Solex"/>
    <s v="Standard"/>
    <s v="medium"/>
    <s v="medium"/>
    <n v="71.489999999999995"/>
    <n v="53.62"/>
    <d v="2012-12-02T00:00:00"/>
  </r>
  <r>
    <n v="8569"/>
    <n v="0"/>
    <x v="2891"/>
    <d v="2017-02-03T00:00:00"/>
    <b v="0"/>
    <s v="Approved"/>
    <s v="Norco Bicycles"/>
    <s v="Standard"/>
    <s v="low"/>
    <s v="medium"/>
    <n v="363.01"/>
    <n v="290.41000000000003"/>
    <d v="2003-01-05T00:00:00"/>
  </r>
  <r>
    <n v="8570"/>
    <n v="22"/>
    <x v="2775"/>
    <d v="2017-03-27T00:00:00"/>
    <b v="1"/>
    <s v="Approved"/>
    <s v="WeareA2B"/>
    <s v="Standard"/>
    <s v="medium"/>
    <s v="medium"/>
    <n v="60.34"/>
    <n v="45.26"/>
    <d v="1993-05-26T00:00:00"/>
  </r>
  <r>
    <n v="8571"/>
    <n v="86"/>
    <x v="3219"/>
    <d v="2017-02-01T00:00:00"/>
    <b v="1"/>
    <s v="Approved"/>
    <s v="Norco Bicycles"/>
    <s v="Road"/>
    <s v="high"/>
    <s v="large"/>
    <n v="774.53"/>
    <n v="464.72"/>
    <d v="2011-03-16T00:00:00"/>
  </r>
  <r>
    <n v="8572"/>
    <n v="49"/>
    <x v="3187"/>
    <d v="2017-05-13T00:00:00"/>
    <b v="1"/>
    <s v="Approved"/>
    <s v="Trek Bicycles"/>
    <s v="Road"/>
    <s v="medium"/>
    <s v="medium"/>
    <n v="533.51"/>
    <n v="400.13"/>
    <d v="2012-06-04T00:00:00"/>
  </r>
  <r>
    <n v="8573"/>
    <n v="89"/>
    <x v="1525"/>
    <d v="2017-07-13T00:00:00"/>
    <b v="1"/>
    <s v="Approved"/>
    <s v="Giant Bicycles"/>
    <s v="Standard"/>
    <s v="medium"/>
    <s v="large"/>
    <n v="1812.75"/>
    <n v="582.48"/>
    <d v="2011-05-09T00:00:00"/>
  </r>
  <r>
    <n v="8574"/>
    <n v="3"/>
    <x v="1358"/>
    <d v="2017-11-04T00:00:00"/>
    <b v="0"/>
    <s v="Approved"/>
    <s v="Trek Bicycles"/>
    <s v="Standard"/>
    <s v="medium"/>
    <s v="large"/>
    <n v="2091.4699999999998"/>
    <n v="388.92"/>
    <d v="1991-11-07T00:00:00"/>
  </r>
  <r>
    <n v="8575"/>
    <n v="70"/>
    <x v="1215"/>
    <d v="2017-07-09T00:00:00"/>
    <b v="0"/>
    <s v="Approved"/>
    <s v="Trek Bicycles"/>
    <s v="Standard"/>
    <s v="high"/>
    <s v="medium"/>
    <n v="495.72"/>
    <n v="297.43"/>
    <d v="1999-07-26T00:00:00"/>
  </r>
  <r>
    <n v="8576"/>
    <n v="63"/>
    <x v="1355"/>
    <d v="2017-06-08T00:00:00"/>
    <b v="1"/>
    <s v="Approved"/>
    <s v="WeareA2B"/>
    <s v="Standard"/>
    <s v="medium"/>
    <s v="medium"/>
    <n v="1992.93"/>
    <n v="762.63"/>
    <d v="1993-05-26T00:00:00"/>
  </r>
  <r>
    <n v="8577"/>
    <n v="38"/>
    <x v="902"/>
    <d v="2017-09-29T00:00:00"/>
    <b v="1"/>
    <s v="Approved"/>
    <s v="Solex"/>
    <s v="Standard"/>
    <s v="medium"/>
    <s v="medium"/>
    <n v="1577.53"/>
    <n v="826.51"/>
    <d v="2010-06-07T00:00:00"/>
  </r>
  <r>
    <n v="8578"/>
    <n v="38"/>
    <x v="1227"/>
    <d v="2017-01-05T00:00:00"/>
    <b v="0"/>
    <s v="Approved"/>
    <s v="Trek Bicycles"/>
    <s v="Standard"/>
    <s v="medium"/>
    <s v="large"/>
    <n v="2091.4699999999998"/>
    <n v="388.92"/>
    <d v="2004-09-28T00:00:00"/>
  </r>
  <r>
    <n v="8579"/>
    <n v="76"/>
    <x v="651"/>
    <d v="2017-06-26T00:00:00"/>
    <b v="0"/>
    <s v="Approved"/>
    <s v="WeareA2B"/>
    <s v="Road"/>
    <s v="low"/>
    <s v="small"/>
    <n v="1172.78"/>
    <n v="1043.77"/>
    <d v="2002-10-10T00:00:00"/>
  </r>
  <r>
    <n v="8580"/>
    <n v="85"/>
    <x v="239"/>
    <d v="2017-05-14T00:00:00"/>
    <b v="0"/>
    <s v="Approved"/>
    <s v="WeareA2B"/>
    <s v="Standard"/>
    <s v="medium"/>
    <s v="medium"/>
    <n v="752.64"/>
    <n v="205.36"/>
    <d v="2015-08-02T00:00:00"/>
  </r>
  <r>
    <n v="8581"/>
    <n v="26"/>
    <x v="3156"/>
    <d v="2017-07-25T00:00:00"/>
    <b v="0"/>
    <s v="Approved"/>
    <s v="WeareA2B"/>
    <s v="Standard"/>
    <s v="medium"/>
    <s v="medium"/>
    <n v="1992.93"/>
    <n v="762.63"/>
    <d v="1992-10-11T00:00:00"/>
  </r>
  <r>
    <n v="8582"/>
    <n v="59"/>
    <x v="14"/>
    <d v="2017-08-23T00:00:00"/>
    <b v="1"/>
    <s v="Approved"/>
    <s v="WeareA2B"/>
    <s v="Standard"/>
    <s v="medium"/>
    <s v="small"/>
    <n v="1415.01"/>
    <n v="1259.3599999999999"/>
    <d v="2004-01-16T00:00:00"/>
  </r>
  <r>
    <n v="8583"/>
    <n v="55"/>
    <x v="2746"/>
    <d v="2017-05-09T00:00:00"/>
    <b v="1"/>
    <s v="Approved"/>
    <s v="Trek Bicycles"/>
    <s v="Road"/>
    <s v="medium"/>
    <s v="large"/>
    <n v="1894.19"/>
    <n v="598.76"/>
    <d v="2011-08-24T00:00:00"/>
  </r>
  <r>
    <n v="8584"/>
    <n v="8"/>
    <x v="2257"/>
    <d v="2017-05-21T00:00:00"/>
    <b v="0"/>
    <s v="Approved"/>
    <s v="Solex"/>
    <s v="Road"/>
    <s v="medium"/>
    <s v="small"/>
    <n v="1703.52"/>
    <n v="1516.13"/>
    <d v="1991-11-07T00:00:00"/>
  </r>
  <r>
    <n v="8585"/>
    <n v="62"/>
    <x v="464"/>
    <d v="2017-05-11T00:00:00"/>
    <b v="1"/>
    <s v="Approved"/>
    <s v="Solex"/>
    <s v="Standard"/>
    <s v="medium"/>
    <s v="medium"/>
    <n v="478.16"/>
    <n v="298.72000000000003"/>
    <d v="1993-06-23T00:00:00"/>
  </r>
  <r>
    <n v="8587"/>
    <n v="89"/>
    <x v="919"/>
    <d v="2017-08-19T00:00:00"/>
    <b v="1"/>
    <s v="Approved"/>
    <s v="Giant Bicycles"/>
    <s v="Standard"/>
    <s v="medium"/>
    <s v="large"/>
    <n v="1812.75"/>
    <n v="582.48"/>
    <d v="2008-03-19T00:00:00"/>
  </r>
  <r>
    <n v="8588"/>
    <n v="79"/>
    <x v="3201"/>
    <d v="2017-12-18T00:00:00"/>
    <b v="1"/>
    <s v="Approved"/>
    <s v="Norco Bicycles"/>
    <s v="Standard"/>
    <s v="medium"/>
    <s v="medium"/>
    <n v="1555.58"/>
    <n v="818.01"/>
    <d v="1991-07-10T00:00:00"/>
  </r>
  <r>
    <n v="8589"/>
    <n v="94"/>
    <x v="2508"/>
    <d v="2017-05-15T00:00:00"/>
    <b v="1"/>
    <s v="Approved"/>
    <s v="Giant Bicycles"/>
    <s v="Standard"/>
    <s v="medium"/>
    <s v="large"/>
    <n v="1635.3"/>
    <n v="993.66"/>
    <d v="2016-03-29T00:00:00"/>
  </r>
  <r>
    <n v="8590"/>
    <n v="8"/>
    <x v="2056"/>
    <d v="2017-12-18T00:00:00"/>
    <b v="0"/>
    <s v="Approved"/>
    <s v="Solex"/>
    <s v="Road"/>
    <s v="medium"/>
    <s v="small"/>
    <n v="1703.52"/>
    <n v="1516.13"/>
    <d v="2011-04-16T00:00:00"/>
  </r>
  <r>
    <n v="8591"/>
    <n v="69"/>
    <x v="1770"/>
    <d v="2017-02-04T00:00:00"/>
    <b v="0"/>
    <s v="Approved"/>
    <s v="Giant Bicycles"/>
    <s v="Road"/>
    <s v="medium"/>
    <s v="medium"/>
    <n v="792.9"/>
    <n v="594.67999999999995"/>
    <d v="2014-10-10T00:00:00"/>
  </r>
  <r>
    <n v="8592"/>
    <n v="2"/>
    <x v="2696"/>
    <d v="2017-09-26T00:00:00"/>
    <b v="1"/>
    <s v="Approved"/>
    <s v="Solex"/>
    <s v="Standard"/>
    <s v="medium"/>
    <s v="medium"/>
    <n v="71.489999999999995"/>
    <n v="53.62"/>
    <d v="2012-12-02T00:00:00"/>
  </r>
  <r>
    <n v="8593"/>
    <n v="0"/>
    <x v="1466"/>
    <d v="2017-05-01T00:00:00"/>
    <b v="0"/>
    <s v="Approved"/>
    <s v="Trek Bicycles"/>
    <s v="Road"/>
    <s v="medium"/>
    <s v="medium"/>
    <n v="290.62"/>
    <n v="215.14"/>
    <d v="2004-12-18T00:00:00"/>
  </r>
  <r>
    <n v="8594"/>
    <n v="0"/>
    <x v="3220"/>
    <d v="2017-10-29T00:00:00"/>
    <b v="1"/>
    <s v="Approved"/>
    <s v="Giant Bicycles"/>
    <s v="Standard"/>
    <s v="medium"/>
    <s v="medium"/>
    <n v="230.91"/>
    <n v="173.18"/>
    <d v="2006-11-10T00:00:00"/>
  </r>
  <r>
    <n v="8595"/>
    <n v="90"/>
    <x v="2522"/>
    <d v="2017-12-07T00:00:00"/>
    <b v="1"/>
    <s v="Approved"/>
    <s v="Norco Bicycles"/>
    <s v="Standard"/>
    <s v="low"/>
    <s v="medium"/>
    <n v="363.01"/>
    <n v="290.41000000000003"/>
    <d v="2005-05-10T00:00:00"/>
  </r>
  <r>
    <n v="8596"/>
    <n v="86"/>
    <x v="313"/>
    <d v="2017-11-15T00:00:00"/>
    <b v="1"/>
    <s v="Approved"/>
    <s v="OHM Cycles"/>
    <s v="Standard"/>
    <s v="medium"/>
    <s v="medium"/>
    <n v="235.63"/>
    <n v="125.07"/>
    <d v="2004-08-07T00:00:00"/>
  </r>
  <r>
    <n v="8597"/>
    <n v="54"/>
    <x v="1003"/>
    <d v="2017-03-09T00:00:00"/>
    <b v="1"/>
    <s v="Approved"/>
    <s v="WeareA2B"/>
    <s v="Standard"/>
    <s v="medium"/>
    <s v="medium"/>
    <n v="1292.8399999999999"/>
    <n v="13.44"/>
    <d v="2015-10-18T00:00:00"/>
  </r>
  <r>
    <n v="8598"/>
    <n v="71"/>
    <x v="871"/>
    <d v="2017-12-25T00:00:00"/>
    <b v="0"/>
    <s v="Approved"/>
    <s v="Solex"/>
    <s v="Standard"/>
    <s v="high"/>
    <s v="large"/>
    <n v="1842.92"/>
    <n v="1105.75"/>
    <d v="1995-10-24T00:00:00"/>
  </r>
  <r>
    <n v="8599"/>
    <n v="19"/>
    <x v="489"/>
    <d v="2017-11-02T00:00:00"/>
    <b v="0"/>
    <s v="Approved"/>
    <s v="OHM Cycles"/>
    <s v="Road"/>
    <s v="high"/>
    <s v="large"/>
    <n v="12.01"/>
    <n v="7.21"/>
    <d v="2011-05-07T00:00:00"/>
  </r>
  <r>
    <n v="8600"/>
    <n v="83"/>
    <x v="3221"/>
    <d v="2017-09-16T00:00:00"/>
    <b v="1"/>
    <s v="Approved"/>
    <s v="Solex"/>
    <s v="Touring"/>
    <s v="medium"/>
    <s v="large"/>
    <n v="2083.94"/>
    <n v="675.03"/>
    <d v="1996-04-05T00:00:00"/>
  </r>
  <r>
    <n v="8601"/>
    <n v="97"/>
    <x v="1760"/>
    <d v="2017-03-07T00:00:00"/>
    <b v="1"/>
    <s v="Approved"/>
    <s v="Solex"/>
    <s v="Standard"/>
    <s v="medium"/>
    <s v="large"/>
    <n v="202.62"/>
    <n v="151.96"/>
    <d v="2016-03-29T00:00:00"/>
  </r>
  <r>
    <n v="8602"/>
    <n v="89"/>
    <x v="777"/>
    <d v="2017-08-21T00:00:00"/>
    <b v="0"/>
    <s v="Approved"/>
    <s v="WeareA2B"/>
    <s v="Touring"/>
    <s v="medium"/>
    <s v="large"/>
    <n v="1362.99"/>
    <n v="57.74"/>
    <d v="2000-11-03T00:00:00"/>
  </r>
  <r>
    <n v="8603"/>
    <n v="7"/>
    <x v="696"/>
    <d v="2017-05-22T00:00:00"/>
    <b v="1"/>
    <s v="Approved"/>
    <s v="Giant Bicycles"/>
    <s v="Standard"/>
    <s v="medium"/>
    <s v="small"/>
    <n v="1311.44"/>
    <n v="1167.18"/>
    <d v="1997-05-10T00:00:00"/>
  </r>
  <r>
    <n v="8604"/>
    <n v="73"/>
    <x v="578"/>
    <d v="2017-12-04T00:00:00"/>
    <b v="0"/>
    <s v="Approved"/>
    <s v="Solex"/>
    <s v="Standard"/>
    <s v="medium"/>
    <s v="medium"/>
    <n v="1945.43"/>
    <n v="333.18"/>
    <d v="2002-08-31T00:00:00"/>
  </r>
  <r>
    <n v="8605"/>
    <n v="77"/>
    <x v="201"/>
    <d v="2017-12-05T00:00:00"/>
    <b v="0"/>
    <s v="Approved"/>
    <s v="Norco Bicycles"/>
    <s v="Road"/>
    <s v="medium"/>
    <s v="large"/>
    <n v="1240.31"/>
    <n v="795.1"/>
    <d v="2011-01-10T00:00:00"/>
  </r>
  <r>
    <n v="8606"/>
    <n v="35"/>
    <x v="215"/>
    <d v="2017-12-01T00:00:00"/>
    <b v="0"/>
    <s v="Approved"/>
    <s v="Giant Bicycles"/>
    <s v="Standard"/>
    <s v="medium"/>
    <s v="medium"/>
    <n v="1403.5"/>
    <n v="954.82"/>
    <d v="2012-12-02T00:00:00"/>
  </r>
  <r>
    <n v="8607"/>
    <n v="18"/>
    <x v="2629"/>
    <d v="2017-02-06T00:00:00"/>
    <b v="0"/>
    <s v="Approved"/>
    <s v="Norco Bicycles"/>
    <s v="Standard"/>
    <s v="high"/>
    <s v="medium"/>
    <n v="1148.6400000000001"/>
    <n v="689.18"/>
    <d v="1997-08-25T00:00:00"/>
  </r>
  <r>
    <n v="8608"/>
    <n v="67"/>
    <x v="1220"/>
    <d v="2017-11-09T00:00:00"/>
    <b v="0"/>
    <s v="Approved"/>
    <s v="Norco Bicycles"/>
    <s v="Road"/>
    <s v="medium"/>
    <s v="medium"/>
    <n v="544.04999999999995"/>
    <n v="376.84"/>
    <d v="2005-10-22T00:00:00"/>
  </r>
  <r>
    <n v="8609"/>
    <n v="6"/>
    <x v="1124"/>
    <d v="2017-12-04T00:00:00"/>
    <b v="0"/>
    <s v="Approved"/>
    <s v="Solex"/>
    <s v="Standard"/>
    <s v="high"/>
    <s v="medium"/>
    <n v="748.17"/>
    <n v="448.9"/>
    <d v="1991-11-10T00:00:00"/>
  </r>
  <r>
    <n v="8612"/>
    <n v="75"/>
    <x v="1913"/>
    <d v="2017-07-31T00:00:00"/>
    <b v="0"/>
    <s v="Approved"/>
    <s v="Giant Bicycles"/>
    <s v="Touring"/>
    <s v="medium"/>
    <s v="large"/>
    <n v="1873.97"/>
    <n v="863.95"/>
    <d v="2006-05-22T00:00:00"/>
  </r>
  <r>
    <n v="8613"/>
    <n v="68"/>
    <x v="1161"/>
    <d v="2017-03-02T00:00:00"/>
    <b v="1"/>
    <s v="Approved"/>
    <s v="OHM Cycles"/>
    <s v="Standard"/>
    <s v="medium"/>
    <s v="medium"/>
    <n v="1636.9"/>
    <n v="44.71"/>
    <d v="2014-10-10T00:00:00"/>
  </r>
  <r>
    <n v="8614"/>
    <n v="89"/>
    <x v="2319"/>
    <d v="2017-09-05T00:00:00"/>
    <b v="0"/>
    <s v="Approved"/>
    <s v="WeareA2B"/>
    <s v="Touring"/>
    <s v="medium"/>
    <s v="large"/>
    <n v="1362.99"/>
    <n v="57.74"/>
    <d v="1993-04-20T00:00:00"/>
  </r>
  <r>
    <n v="8615"/>
    <n v="47"/>
    <x v="152"/>
    <d v="2017-10-17T00:00:00"/>
    <b v="0"/>
    <s v="Approved"/>
    <s v="Trek Bicycles"/>
    <s v="Road"/>
    <s v="low"/>
    <s v="small"/>
    <n v="1720.7"/>
    <n v="1531.42"/>
    <d v="2001-11-25T00:00:00"/>
  </r>
  <r>
    <n v="8616"/>
    <n v="40"/>
    <x v="2316"/>
    <d v="2017-05-09T00:00:00"/>
    <b v="1"/>
    <s v="Approved"/>
    <s v="Trek Bicycles"/>
    <s v="Road"/>
    <s v="medium"/>
    <s v="large"/>
    <n v="1894.19"/>
    <n v="598.76"/>
    <d v="2003-07-21T00:00:00"/>
  </r>
  <r>
    <n v="8617"/>
    <n v="14"/>
    <x v="2951"/>
    <d v="2017-03-03T00:00:00"/>
    <b v="1"/>
    <s v="Approved"/>
    <s v="Trek Bicycles"/>
    <s v="Standard"/>
    <s v="medium"/>
    <s v="small"/>
    <n v="1386.84"/>
    <n v="1234.29"/>
    <d v="1994-09-09T00:00:00"/>
  </r>
  <r>
    <n v="8618"/>
    <n v="95"/>
    <x v="3222"/>
    <d v="2017-05-28T00:00:00"/>
    <b v="1"/>
    <s v="Approved"/>
    <s v="OHM Cycles"/>
    <s v="Touring"/>
    <s v="low"/>
    <s v="medium"/>
    <n v="1073.07"/>
    <n v="933.84"/>
    <d v="1998-12-16T00:00:00"/>
  </r>
  <r>
    <n v="8619"/>
    <n v="18"/>
    <x v="3223"/>
    <d v="2017-12-03T00:00:00"/>
    <b v="0"/>
    <s v="Approved"/>
    <s v="Solex"/>
    <s v="Standard"/>
    <s v="medium"/>
    <s v="medium"/>
    <n v="575.27"/>
    <n v="431.45"/>
    <d v="2013-03-12T00:00:00"/>
  </r>
  <r>
    <n v="8620"/>
    <n v="15"/>
    <x v="1371"/>
    <d v="2017-12-02T00:00:00"/>
    <b v="1"/>
    <s v="Approved"/>
    <s v="WeareA2B"/>
    <s v="Standard"/>
    <s v="medium"/>
    <s v="medium"/>
    <n v="1292.8399999999999"/>
    <n v="13.44"/>
    <d v="2009-04-12T00:00:00"/>
  </r>
  <r>
    <n v="8621"/>
    <n v="95"/>
    <x v="538"/>
    <d v="2017-12-11T00:00:00"/>
    <b v="0"/>
    <s v="Approved"/>
    <s v="OHM Cycles"/>
    <s v="Touring"/>
    <s v="low"/>
    <s v="medium"/>
    <n v="1073.07"/>
    <n v="933.84"/>
    <d v="2015-08-10T00:00:00"/>
  </r>
  <r>
    <n v="8622"/>
    <n v="94"/>
    <x v="2200"/>
    <d v="2017-05-16T00:00:00"/>
    <b v="0"/>
    <s v="Approved"/>
    <s v="Giant Bicycles"/>
    <s v="Standard"/>
    <s v="medium"/>
    <s v="large"/>
    <n v="1635.3"/>
    <n v="993.66"/>
    <d v="2013-06-09T00:00:00"/>
  </r>
  <r>
    <n v="8623"/>
    <n v="93"/>
    <x v="2327"/>
    <d v="2017-10-27T00:00:00"/>
    <b v="1"/>
    <s v="Approved"/>
    <s v="WeareA2B"/>
    <s v="Standard"/>
    <s v="medium"/>
    <s v="medium"/>
    <n v="1065.03"/>
    <n v="230.09"/>
    <d v="2000-11-03T00:00:00"/>
  </r>
  <r>
    <n v="8624"/>
    <n v="48"/>
    <x v="1020"/>
    <d v="2017-04-03T00:00:00"/>
    <b v="1"/>
    <s v="Approved"/>
    <s v="WeareA2B"/>
    <s v="Standard"/>
    <s v="medium"/>
    <s v="medium"/>
    <n v="1762.96"/>
    <n v="950.52"/>
    <d v="2014-07-28T00:00:00"/>
  </r>
  <r>
    <n v="8625"/>
    <n v="11"/>
    <x v="690"/>
    <d v="2017-12-06T00:00:00"/>
    <b v="1"/>
    <s v="Approved"/>
    <s v="Giant Bicycles"/>
    <s v="Standard"/>
    <s v="high"/>
    <s v="medium"/>
    <n v="1274.93"/>
    <n v="764.96"/>
    <d v="2013-03-12T00:00:00"/>
  </r>
  <r>
    <n v="8627"/>
    <n v="0"/>
    <x v="3113"/>
    <d v="2017-07-03T00:00:00"/>
    <b v="0"/>
    <s v="Approved"/>
    <s v="Solex"/>
    <s v="Standard"/>
    <s v="medium"/>
    <s v="medium"/>
    <n v="478.16"/>
    <n v="298.72000000000003"/>
    <d v="2005-10-22T00:00:00"/>
  </r>
  <r>
    <n v="8628"/>
    <n v="99"/>
    <x v="3224"/>
    <d v="2017-01-07T00:00:00"/>
    <b v="1"/>
    <s v="Approved"/>
    <s v="OHM Cycles"/>
    <s v="Standard"/>
    <s v="medium"/>
    <s v="medium"/>
    <n v="1227.3399999999999"/>
    <n v="770.89"/>
    <d v="1994-08-10T00:00:00"/>
  </r>
  <r>
    <n v="8629"/>
    <n v="0"/>
    <x v="1545"/>
    <d v="2017-05-24T00:00:00"/>
    <b v="0"/>
    <s v="Approved"/>
    <s v="Solex"/>
    <s v="Road"/>
    <s v="medium"/>
    <s v="medium"/>
    <n v="416.98"/>
    <n v="312.74"/>
    <d v="1997-05-10T00:00:00"/>
  </r>
  <r>
    <n v="8630"/>
    <n v="23"/>
    <x v="1881"/>
    <d v="2017-08-21T00:00:00"/>
    <b v="1"/>
    <s v="Approved"/>
    <s v="Norco Bicycles"/>
    <s v="Mountain"/>
    <s v="low"/>
    <s v="small"/>
    <n v="688.63"/>
    <n v="612.88"/>
    <d v="2011-05-07T00:00:00"/>
  </r>
  <r>
    <n v="8631"/>
    <n v="3"/>
    <x v="2796"/>
    <d v="2017-12-07T00:00:00"/>
    <b v="1"/>
    <s v="Approved"/>
    <s v="Trek Bicycles"/>
    <s v="Standard"/>
    <s v="medium"/>
    <s v="large"/>
    <n v="2091.4699999999998"/>
    <n v="388.92"/>
    <d v="2003-07-21T00:00:00"/>
  </r>
  <r>
    <n v="8632"/>
    <n v="48"/>
    <x v="73"/>
    <d v="2017-06-12T00:00:00"/>
    <b v="1"/>
    <s v="Approved"/>
    <s v="WeareA2B"/>
    <s v="Standard"/>
    <s v="medium"/>
    <s v="medium"/>
    <n v="1762.96"/>
    <n v="950.52"/>
    <d v="2014-07-28T00:00:00"/>
  </r>
  <r>
    <n v="8633"/>
    <n v="43"/>
    <x v="844"/>
    <d v="2017-08-25T00:00:00"/>
    <b v="1"/>
    <s v="Approved"/>
    <s v="Solex"/>
    <s v="Standard"/>
    <s v="medium"/>
    <s v="medium"/>
    <n v="1151.96"/>
    <n v="649.49"/>
    <d v="1999-12-04T00:00:00"/>
  </r>
  <r>
    <n v="8634"/>
    <n v="68"/>
    <x v="2910"/>
    <d v="2017-04-30T00:00:00"/>
    <b v="1"/>
    <s v="Approved"/>
    <s v="OHM Cycles"/>
    <s v="Standard"/>
    <s v="medium"/>
    <s v="medium"/>
    <n v="1636.9"/>
    <n v="44.71"/>
    <d v="2000-05-22T00:00:00"/>
  </r>
  <r>
    <n v="8635"/>
    <n v="81"/>
    <x v="1391"/>
    <d v="2017-10-13T00:00:00"/>
    <b v="1"/>
    <s v="Approved"/>
    <s v="Norco Bicycles"/>
    <s v="Standard"/>
    <s v="medium"/>
    <s v="small"/>
    <n v="586.45000000000005"/>
    <n v="521.94000000000005"/>
    <d v="2004-12-18T00:00:00"/>
  </r>
  <r>
    <n v="8636"/>
    <n v="11"/>
    <x v="1826"/>
    <d v="2017-10-02T00:00:00"/>
    <b v="1"/>
    <s v="Approved"/>
    <s v="Giant Bicycles"/>
    <s v="Standard"/>
    <s v="high"/>
    <s v="medium"/>
    <n v="1274.93"/>
    <n v="764.96"/>
    <d v="2007-08-04T00:00:00"/>
  </r>
  <r>
    <n v="8637"/>
    <n v="29"/>
    <x v="693"/>
    <d v="2017-10-27T00:00:00"/>
    <b v="0"/>
    <s v="Approved"/>
    <s v="WeareA2B"/>
    <s v="Standard"/>
    <s v="medium"/>
    <s v="medium"/>
    <n v="1065.03"/>
    <n v="230.09"/>
    <d v="2000-11-03T00:00:00"/>
  </r>
  <r>
    <n v="8638"/>
    <n v="53"/>
    <x v="1590"/>
    <d v="2017-12-11T00:00:00"/>
    <b v="1"/>
    <s v="Approved"/>
    <s v="OHM Cycles"/>
    <s v="Standard"/>
    <s v="medium"/>
    <s v="medium"/>
    <n v="795.34"/>
    <n v="101.58"/>
    <d v="1997-02-09T00:00:00"/>
  </r>
  <r>
    <n v="8639"/>
    <n v="59"/>
    <x v="2928"/>
    <d v="2017-11-10T00:00:00"/>
    <b v="0"/>
    <s v="Approved"/>
    <s v="Solex"/>
    <s v="Standard"/>
    <s v="medium"/>
    <s v="large"/>
    <n v="1061.56"/>
    <n v="733.58"/>
    <d v="2015-06-17T00:00:00"/>
  </r>
  <r>
    <n v="8640"/>
    <n v="24"/>
    <x v="2675"/>
    <d v="2017-04-05T00:00:00"/>
    <b v="0"/>
    <s v="Approved"/>
    <s v="Solex"/>
    <s v="Road"/>
    <s v="medium"/>
    <s v="large"/>
    <n v="1777.8"/>
    <n v="820.78"/>
    <d v="2011-05-07T00:00:00"/>
  </r>
  <r>
    <n v="8641"/>
    <n v="1"/>
    <x v="522"/>
    <d v="2017-05-28T00:00:00"/>
    <b v="1"/>
    <s v="Approved"/>
    <s v="Giant Bicycles"/>
    <s v="Standard"/>
    <s v="medium"/>
    <s v="medium"/>
    <n v="1403.5"/>
    <n v="954.82"/>
    <d v="2012-12-02T00:00:00"/>
  </r>
  <r>
    <n v="8642"/>
    <n v="88"/>
    <x v="2398"/>
    <d v="2017-05-14T00:00:00"/>
    <b v="0"/>
    <s v="Approved"/>
    <s v="Norco Bicycles"/>
    <s v="Standard"/>
    <s v="medium"/>
    <s v="medium"/>
    <n v="1198.46"/>
    <n v="381.1"/>
    <d v="1998-12-16T00:00:00"/>
  </r>
  <r>
    <n v="8643"/>
    <n v="51"/>
    <x v="3185"/>
    <d v="2017-03-26T00:00:00"/>
    <b v="0"/>
    <s v="Approved"/>
    <s v="OHM Cycles"/>
    <s v="Standard"/>
    <s v="high"/>
    <s v="medium"/>
    <n v="2005.66"/>
    <n v="1203.4000000000001"/>
    <d v="2012-04-10T00:00:00"/>
  </r>
  <r>
    <n v="8644"/>
    <n v="10"/>
    <x v="2081"/>
    <d v="2017-04-28T00:00:00"/>
    <b v="1"/>
    <s v="Approved"/>
    <s v="WeareA2B"/>
    <s v="Touring"/>
    <s v="medium"/>
    <s v="medium"/>
    <n v="1466.68"/>
    <n v="363.25"/>
    <d v="1994-08-10T00:00:00"/>
  </r>
  <r>
    <n v="8645"/>
    <n v="10"/>
    <x v="2463"/>
    <d v="2017-05-02T00:00:00"/>
    <b v="0"/>
    <s v="Approved"/>
    <s v="Solex"/>
    <s v="Standard"/>
    <s v="medium"/>
    <s v="medium"/>
    <n v="1945.43"/>
    <n v="333.18"/>
    <d v="2002-08-31T00:00:00"/>
  </r>
  <r>
    <n v="8646"/>
    <n v="12"/>
    <x v="1927"/>
    <d v="2017-03-11T00:00:00"/>
    <b v="0"/>
    <s v="Approved"/>
    <s v="WeareA2B"/>
    <s v="Standard"/>
    <s v="medium"/>
    <s v="medium"/>
    <n v="1231.1500000000001"/>
    <n v="161.6"/>
    <d v="2004-08-17T00:00:00"/>
  </r>
  <r>
    <n v="8647"/>
    <n v="6"/>
    <x v="1572"/>
    <d v="2017-08-21T00:00:00"/>
    <b v="1"/>
    <s v="Approved"/>
    <s v="OHM Cycles"/>
    <s v="Standard"/>
    <s v="high"/>
    <s v="medium"/>
    <n v="227.88"/>
    <n v="136.72999999999999"/>
    <d v="2016-07-09T00:00:00"/>
  </r>
  <r>
    <n v="8648"/>
    <n v="25"/>
    <x v="145"/>
    <d v="2017-12-20T00:00:00"/>
    <b v="1"/>
    <s v="Approved"/>
    <s v="Giant Bicycles"/>
    <s v="Road"/>
    <s v="medium"/>
    <s v="medium"/>
    <n v="1538.99"/>
    <n v="829.65"/>
    <d v="2016-02-04T00:00:00"/>
  </r>
  <r>
    <n v="8649"/>
    <n v="14"/>
    <x v="1482"/>
    <d v="2017-05-28T00:00:00"/>
    <b v="1"/>
    <s v="Approved"/>
    <s v="Trek Bicycles"/>
    <s v="Standard"/>
    <s v="medium"/>
    <s v="small"/>
    <n v="1386.84"/>
    <n v="1234.29"/>
    <d v="2003-08-05T00:00:00"/>
  </r>
  <r>
    <n v="8650"/>
    <n v="61"/>
    <x v="2382"/>
    <d v="2017-02-16T00:00:00"/>
    <b v="0"/>
    <s v="Approved"/>
    <s v="OHM Cycles"/>
    <s v="Standard"/>
    <s v="low"/>
    <s v="medium"/>
    <n v="71.16"/>
    <n v="56.93"/>
    <d v="2005-10-22T00:00:00"/>
  </r>
  <r>
    <n v="8651"/>
    <n v="76"/>
    <x v="3225"/>
    <d v="2017-05-07T00:00:00"/>
    <b v="1"/>
    <s v="Approved"/>
    <s v="WeareA2B"/>
    <s v="Standard"/>
    <s v="low"/>
    <s v="medium"/>
    <n v="642.30999999999995"/>
    <n v="513.85"/>
    <d v="2014-10-10T00:00:00"/>
  </r>
  <r>
    <n v="8652"/>
    <n v="67"/>
    <x v="76"/>
    <d v="2017-09-10T00:00:00"/>
    <b v="0"/>
    <s v="Approved"/>
    <s v="Norco Bicycles"/>
    <s v="Road"/>
    <s v="medium"/>
    <s v="medium"/>
    <n v="544.04999999999995"/>
    <n v="376.84"/>
    <d v="2016-12-06T00:00:00"/>
  </r>
  <r>
    <n v="8653"/>
    <n v="58"/>
    <x v="259"/>
    <d v="2017-09-23T00:00:00"/>
    <b v="0"/>
    <s v="Approved"/>
    <s v="OHM Cycles"/>
    <s v="Standard"/>
    <s v="medium"/>
    <s v="medium"/>
    <n v="912.52"/>
    <n v="141.4"/>
    <d v="1993-06-23T00:00:00"/>
  </r>
  <r>
    <n v="8654"/>
    <n v="2"/>
    <x v="3226"/>
    <d v="2017-11-21T00:00:00"/>
    <b v="0"/>
    <s v="Approved"/>
    <s v="Solex"/>
    <s v="Standard"/>
    <s v="medium"/>
    <s v="medium"/>
    <n v="71.489999999999995"/>
    <n v="53.62"/>
    <d v="2004-09-28T00:00:00"/>
  </r>
  <r>
    <n v="8655"/>
    <n v="34"/>
    <x v="2069"/>
    <d v="2017-08-01T00:00:00"/>
    <b v="0"/>
    <s v="Approved"/>
    <s v="Norco Bicycles"/>
    <s v="Road"/>
    <s v="high"/>
    <s v="large"/>
    <n v="774.53"/>
    <n v="464.72"/>
    <d v="2003-03-18T00:00:00"/>
  </r>
  <r>
    <n v="8656"/>
    <n v="30"/>
    <x v="1490"/>
    <d v="2017-02-18T00:00:00"/>
    <b v="0"/>
    <s v="Approved"/>
    <s v="Solex"/>
    <s v="Standard"/>
    <s v="high"/>
    <s v="medium"/>
    <n v="748.17"/>
    <n v="448.9"/>
    <d v="1991-11-10T00:00:00"/>
  </r>
  <r>
    <n v="8657"/>
    <n v="66"/>
    <x v="1210"/>
    <d v="2017-06-11T00:00:00"/>
    <b v="0"/>
    <s v="Approved"/>
    <s v="Giant Bicycles"/>
    <s v="Road"/>
    <s v="low"/>
    <s v="small"/>
    <n v="590.26"/>
    <n v="525.33000000000004"/>
    <d v="2010-11-05T00:00:00"/>
  </r>
  <r>
    <n v="8658"/>
    <n v="74"/>
    <x v="504"/>
    <d v="2017-11-06T00:00:00"/>
    <b v="1"/>
    <s v="Approved"/>
    <s v="WeareA2B"/>
    <s v="Standard"/>
    <s v="medium"/>
    <s v="medium"/>
    <n v="1762.96"/>
    <n v="950.52"/>
    <d v="2014-07-28T00:00:00"/>
  </r>
  <r>
    <n v="8659"/>
    <n v="61"/>
    <x v="1804"/>
    <d v="2017-10-25T00:00:00"/>
    <b v="0"/>
    <s v="Approved"/>
    <s v="OHM Cycles"/>
    <s v="Standard"/>
    <s v="low"/>
    <s v="medium"/>
    <n v="71.16"/>
    <n v="56.93"/>
    <d v="2015-06-17T00:00:00"/>
  </r>
  <r>
    <n v="8660"/>
    <n v="19"/>
    <x v="409"/>
    <d v="2017-10-05T00:00:00"/>
    <b v="1"/>
    <s v="Approved"/>
    <s v="OHM Cycles"/>
    <s v="Road"/>
    <s v="high"/>
    <s v="large"/>
    <n v="12.01"/>
    <n v="7.21"/>
    <d v="1996-04-05T00:00:00"/>
  </r>
  <r>
    <n v="8661"/>
    <n v="31"/>
    <x v="1065"/>
    <d v="2017-12-12T00:00:00"/>
    <b v="0"/>
    <s v="Approved"/>
    <s v="WeareA2B"/>
    <s v="Standard"/>
    <s v="medium"/>
    <s v="medium"/>
    <n v="752.64"/>
    <n v="205.36"/>
    <d v="2015-08-02T00:00:00"/>
  </r>
  <r>
    <n v="8662"/>
    <n v="20"/>
    <x v="2525"/>
    <d v="2017-07-15T00:00:00"/>
    <b v="1"/>
    <s v="Approved"/>
    <s v="Trek Bicycles"/>
    <s v="Standard"/>
    <s v="medium"/>
    <s v="small"/>
    <n v="1775.81"/>
    <n v="1580.47"/>
    <d v="2016-02-04T00:00:00"/>
  </r>
  <r>
    <n v="8663"/>
    <n v="1"/>
    <x v="1522"/>
    <d v="2017-10-01T00:00:00"/>
    <b v="0"/>
    <s v="Approved"/>
    <s v="Giant Bicycles"/>
    <s v="Standard"/>
    <s v="medium"/>
    <s v="medium"/>
    <n v="1403.5"/>
    <n v="954.82"/>
    <d v="2016-11-14T00:00:00"/>
  </r>
  <r>
    <n v="8664"/>
    <n v="47"/>
    <x v="3227"/>
    <d v="2017-06-04T00:00:00"/>
    <b v="0"/>
    <s v="Approved"/>
    <s v="Trek Bicycles"/>
    <s v="Road"/>
    <s v="low"/>
    <s v="small"/>
    <n v="1720.7"/>
    <n v="1531.42"/>
    <d v="2012-04-10T00:00:00"/>
  </r>
  <r>
    <n v="8665"/>
    <n v="91"/>
    <x v="1731"/>
    <d v="2017-07-12T00:00:00"/>
    <b v="0"/>
    <s v="Approved"/>
    <s v="Solex"/>
    <s v="Standard"/>
    <s v="medium"/>
    <s v="medium"/>
    <n v="100.35"/>
    <n v="75.260000000000005"/>
    <d v="1999-07-26T00:00:00"/>
  </r>
  <r>
    <n v="8666"/>
    <n v="3"/>
    <x v="2714"/>
    <d v="2017-08-17T00:00:00"/>
    <b v="1"/>
    <s v="Approved"/>
    <s v="Trek Bicycles"/>
    <s v="Standard"/>
    <s v="medium"/>
    <s v="large"/>
    <n v="2091.4699999999998"/>
    <n v="388.92"/>
    <d v="2012-04-10T00:00:00"/>
  </r>
  <r>
    <n v="8667"/>
    <n v="10"/>
    <x v="2778"/>
    <d v="2017-10-03T00:00:00"/>
    <b v="0"/>
    <s v="Approved"/>
    <s v="Solex"/>
    <s v="Standard"/>
    <s v="medium"/>
    <s v="medium"/>
    <n v="1945.43"/>
    <n v="333.18"/>
    <d v="2002-08-31T00:00:00"/>
  </r>
  <r>
    <n v="8668"/>
    <n v="2"/>
    <x v="797"/>
    <d v="2017-01-29T00:00:00"/>
    <b v="0"/>
    <s v="Approved"/>
    <s v="Solex"/>
    <s v="Standard"/>
    <s v="medium"/>
    <s v="medium"/>
    <n v="71.489999999999995"/>
    <n v="53.62"/>
    <d v="2003-02-07T00:00:00"/>
  </r>
  <r>
    <n v="8669"/>
    <n v="4"/>
    <x v="1756"/>
    <d v="2017-11-22T00:00:00"/>
    <b v="1"/>
    <s v="Approved"/>
    <s v="Giant Bicycles"/>
    <s v="Standard"/>
    <s v="high"/>
    <s v="medium"/>
    <n v="1129.1300000000001"/>
    <n v="677.48"/>
    <d v="2005-08-09T00:00:00"/>
  </r>
  <r>
    <n v="8670"/>
    <n v="94"/>
    <x v="2049"/>
    <d v="2017-05-09T00:00:00"/>
    <b v="1"/>
    <s v="Approved"/>
    <s v="Giant Bicycles"/>
    <s v="Standard"/>
    <s v="medium"/>
    <s v="large"/>
    <n v="1635.3"/>
    <n v="993.66"/>
    <d v="2013-06-09T00:00:00"/>
  </r>
  <r>
    <n v="8671"/>
    <n v="40"/>
    <x v="1912"/>
    <d v="2017-12-11T00:00:00"/>
    <b v="0"/>
    <s v="Approved"/>
    <s v="Trek Bicycles"/>
    <s v="Road"/>
    <s v="medium"/>
    <s v="large"/>
    <n v="1894.19"/>
    <n v="598.76"/>
    <d v="2015-10-18T00:00:00"/>
  </r>
  <r>
    <n v="8672"/>
    <n v="32"/>
    <x v="3174"/>
    <d v="2017-10-17T00:00:00"/>
    <b v="0"/>
    <s v="Approved"/>
    <s v="Giant Bicycles"/>
    <s v="Standard"/>
    <s v="high"/>
    <s v="medium"/>
    <n v="1179"/>
    <n v="707.4"/>
    <d v="1998-12-16T00:00:00"/>
  </r>
  <r>
    <n v="8673"/>
    <n v="91"/>
    <x v="693"/>
    <d v="2017-11-04T00:00:00"/>
    <b v="0"/>
    <s v="Approved"/>
    <s v="WeareA2B"/>
    <s v="Standard"/>
    <s v="low"/>
    <s v="medium"/>
    <n v="642.30999999999995"/>
    <n v="513.85"/>
    <d v="2014-10-10T00:00:00"/>
  </r>
  <r>
    <n v="8674"/>
    <n v="77"/>
    <x v="3015"/>
    <d v="2017-03-21T00:00:00"/>
    <b v="1"/>
    <s v="Approved"/>
    <s v="Norco Bicycles"/>
    <s v="Road"/>
    <s v="medium"/>
    <s v="large"/>
    <n v="1240.31"/>
    <n v="795.1"/>
    <d v="2004-07-25T00:00:00"/>
  </r>
  <r>
    <n v="8675"/>
    <n v="35"/>
    <x v="1736"/>
    <d v="2017-09-11T00:00:00"/>
    <b v="0"/>
    <s v="Approved"/>
    <s v="Giant Bicycles"/>
    <s v="Standard"/>
    <s v="medium"/>
    <s v="medium"/>
    <n v="1403.5"/>
    <n v="954.82"/>
    <d v="2012-09-15T00:00:00"/>
  </r>
  <r>
    <n v="8676"/>
    <n v="79"/>
    <x v="2040"/>
    <d v="2017-04-03T00:00:00"/>
    <b v="1"/>
    <s v="Approved"/>
    <s v="Norco Bicycles"/>
    <s v="Standard"/>
    <s v="medium"/>
    <s v="medium"/>
    <n v="1555.58"/>
    <n v="818.01"/>
    <d v="2003-09-09T00:00:00"/>
  </r>
  <r>
    <n v="8677"/>
    <n v="6"/>
    <x v="1060"/>
    <d v="2017-01-04T00:00:00"/>
    <b v="1"/>
    <s v="Approved"/>
    <s v="OHM Cycles"/>
    <s v="Standard"/>
    <s v="high"/>
    <s v="medium"/>
    <n v="227.88"/>
    <n v="136.72999999999999"/>
    <d v="2003-02-07T00:00:00"/>
  </r>
  <r>
    <n v="8678"/>
    <n v="31"/>
    <x v="3228"/>
    <d v="2017-07-08T00:00:00"/>
    <b v="1"/>
    <s v="Approved"/>
    <s v="Giant Bicycles"/>
    <s v="Standard"/>
    <s v="medium"/>
    <s v="medium"/>
    <n v="230.91"/>
    <n v="173.18"/>
    <d v="2006-11-10T00:00:00"/>
  </r>
  <r>
    <n v="8679"/>
    <n v="2"/>
    <x v="292"/>
    <d v="2017-08-02T00:00:00"/>
    <b v="0"/>
    <s v="Approved"/>
    <s v="Solex"/>
    <s v="Standard"/>
    <s v="medium"/>
    <s v="medium"/>
    <n v="71.489999999999995"/>
    <n v="53.62"/>
    <d v="2005-08-09T00:00:00"/>
  </r>
  <r>
    <n v="8680"/>
    <n v="16"/>
    <x v="2966"/>
    <d v="2017-03-16T00:00:00"/>
    <b v="0"/>
    <s v="Approved"/>
    <s v="Norco Bicycles"/>
    <s v="Standard"/>
    <s v="high"/>
    <s v="small"/>
    <n v="1661.92"/>
    <n v="1479.11"/>
    <d v="1992-10-11T00:00:00"/>
  </r>
  <r>
    <n v="8681"/>
    <n v="14"/>
    <x v="970"/>
    <d v="2017-04-29T00:00:00"/>
    <b v="1"/>
    <s v="Approved"/>
    <s v="Trek Bicycles"/>
    <s v="Standard"/>
    <s v="medium"/>
    <s v="small"/>
    <n v="1386.84"/>
    <n v="1234.29"/>
    <d v="2003-08-05T00:00:00"/>
  </r>
  <r>
    <n v="8682"/>
    <n v="72"/>
    <x v="651"/>
    <d v="2017-05-29T00:00:00"/>
    <b v="0"/>
    <s v="Approved"/>
    <s v="OHM Cycles"/>
    <s v="Standard"/>
    <s v="medium"/>
    <s v="medium"/>
    <n v="912.52"/>
    <n v="141.4"/>
    <d v="2015-10-18T00:00:00"/>
  </r>
  <r>
    <n v="8683"/>
    <n v="59"/>
    <x v="3"/>
    <d v="2017-05-17T00:00:00"/>
    <b v="0"/>
    <s v="Approved"/>
    <s v="Solex"/>
    <s v="Standard"/>
    <s v="medium"/>
    <s v="large"/>
    <n v="1061.56"/>
    <n v="733.58"/>
    <d v="1993-07-20T00:00:00"/>
  </r>
  <r>
    <n v="8684"/>
    <n v="0"/>
    <x v="473"/>
    <d v="2017-05-13T00:00:00"/>
    <b v="0"/>
    <s v="Approved"/>
    <s v="Solex"/>
    <s v="Standard"/>
    <s v="medium"/>
    <s v="medium"/>
    <n v="71.489999999999995"/>
    <n v="53.62"/>
    <d v="2012-12-02T00:00:00"/>
  </r>
  <r>
    <n v="8685"/>
    <n v="67"/>
    <x v="643"/>
    <d v="2017-06-20T00:00:00"/>
    <b v="0"/>
    <s v="Approved"/>
    <s v="Norco Bicycles"/>
    <s v="Road"/>
    <s v="medium"/>
    <s v="medium"/>
    <n v="544.04999999999995"/>
    <n v="376.84"/>
    <d v="2005-10-22T00:00:00"/>
  </r>
  <r>
    <n v="8686"/>
    <n v="82"/>
    <x v="1114"/>
    <d v="2017-09-15T00:00:00"/>
    <b v="0"/>
    <s v="Approved"/>
    <s v="Giant Bicycles"/>
    <s v="Road"/>
    <s v="medium"/>
    <s v="medium"/>
    <n v="1538.99"/>
    <n v="829.65"/>
    <d v="2016-02-04T00:00:00"/>
  </r>
  <r>
    <n v="8687"/>
    <n v="59"/>
    <x v="1471"/>
    <d v="2017-04-29T00:00:00"/>
    <b v="1"/>
    <s v="Approved"/>
    <s v="Solex"/>
    <s v="Standard"/>
    <s v="medium"/>
    <s v="large"/>
    <n v="1061.56"/>
    <n v="733.58"/>
    <d v="2010-11-05T00:00:00"/>
  </r>
  <r>
    <n v="8688"/>
    <n v="73"/>
    <x v="3050"/>
    <d v="2017-08-25T00:00:00"/>
    <b v="0"/>
    <s v="Approved"/>
    <s v="Solex"/>
    <s v="Standard"/>
    <s v="medium"/>
    <s v="medium"/>
    <n v="1945.43"/>
    <n v="333.18"/>
    <d v="2002-08-31T00:00:00"/>
  </r>
  <r>
    <n v="8689"/>
    <n v="28"/>
    <x v="1879"/>
    <d v="2017-02-17T00:00:00"/>
    <b v="1"/>
    <s v="Approved"/>
    <s v="Norco Bicycles"/>
    <s v="Standard"/>
    <s v="medium"/>
    <s v="small"/>
    <n v="1216.1400000000001"/>
    <n v="1082.3599999999999"/>
    <d v="1991-08-05T00:00:00"/>
  </r>
  <r>
    <n v="8690"/>
    <n v="83"/>
    <x v="1834"/>
    <d v="2017-07-24T00:00:00"/>
    <b v="1"/>
    <s v="Approved"/>
    <s v="Solex"/>
    <s v="Touring"/>
    <s v="medium"/>
    <s v="large"/>
    <n v="2083.94"/>
    <n v="675.03"/>
    <d v="1993-04-20T00:00:00"/>
  </r>
  <r>
    <n v="8691"/>
    <n v="10"/>
    <x v="2123"/>
    <d v="2017-10-28T00:00:00"/>
    <b v="1"/>
    <s v="Approved"/>
    <s v="WeareA2B"/>
    <s v="Touring"/>
    <s v="medium"/>
    <s v="medium"/>
    <n v="1466.68"/>
    <n v="363.25"/>
    <d v="2014-03-03T00:00:00"/>
  </r>
  <r>
    <n v="8692"/>
    <n v="18"/>
    <x v="2917"/>
    <d v="2017-12-10T00:00:00"/>
    <b v="0"/>
    <s v="Approved"/>
    <s v="Norco Bicycles"/>
    <s v="Standard"/>
    <s v="high"/>
    <s v="medium"/>
    <n v="1148.6400000000001"/>
    <n v="689.18"/>
    <d v="2015-08-10T00:00:00"/>
  </r>
  <r>
    <n v="8693"/>
    <n v="13"/>
    <x v="632"/>
    <d v="2017-09-08T00:00:00"/>
    <b v="1"/>
    <s v="Approved"/>
    <s v="Solex"/>
    <s v="Standard"/>
    <s v="medium"/>
    <s v="medium"/>
    <n v="1163.8900000000001"/>
    <n v="589.27"/>
    <d v="2016-07-09T00:00:00"/>
  </r>
  <r>
    <n v="8695"/>
    <n v="12"/>
    <x v="1911"/>
    <d v="2017-03-23T00:00:00"/>
    <b v="1"/>
    <s v="Approved"/>
    <s v="WeareA2B"/>
    <s v="Standard"/>
    <s v="medium"/>
    <s v="medium"/>
    <n v="1231.1500000000001"/>
    <n v="161.6"/>
    <d v="2016-07-09T00:00:00"/>
  </r>
  <r>
    <n v="8696"/>
    <n v="45"/>
    <x v="1365"/>
    <d v="2017-01-15T00:00:00"/>
    <b v="1"/>
    <s v="Approved"/>
    <s v="Solex"/>
    <s v="Standard"/>
    <s v="medium"/>
    <s v="medium"/>
    <n v="441.49"/>
    <n v="84.99"/>
    <d v="2012-04-10T00:00:00"/>
  </r>
  <r>
    <n v="8697"/>
    <n v="51"/>
    <x v="496"/>
    <d v="2017-03-12T00:00:00"/>
    <b v="1"/>
    <s v="Approved"/>
    <s v="OHM Cycles"/>
    <s v="Standard"/>
    <s v="high"/>
    <s v="medium"/>
    <n v="2005.66"/>
    <n v="1203.4000000000001"/>
    <d v="2012-04-10T00:00:00"/>
  </r>
  <r>
    <n v="8698"/>
    <n v="2"/>
    <x v="1116"/>
    <d v="2017-01-31T00:00:00"/>
    <b v="0"/>
    <s v="Approved"/>
    <s v="Solex"/>
    <s v="Standard"/>
    <s v="medium"/>
    <s v="medium"/>
    <n v="71.489999999999995"/>
    <n v="53.62"/>
    <d v="2012-12-02T00:00:00"/>
  </r>
  <r>
    <n v="8699"/>
    <n v="66"/>
    <x v="2478"/>
    <d v="2017-04-04T00:00:00"/>
    <b v="1"/>
    <s v="Approved"/>
    <s v="Giant Bicycles"/>
    <s v="Road"/>
    <s v="low"/>
    <s v="small"/>
    <n v="590.26"/>
    <n v="525.33000000000004"/>
    <d v="2010-11-05T00:00:00"/>
  </r>
  <r>
    <n v="8700"/>
    <n v="59"/>
    <x v="513"/>
    <d v="2017-11-30T00:00:00"/>
    <b v="0"/>
    <s v="Approved"/>
    <s v="Solex"/>
    <s v="Standard"/>
    <s v="medium"/>
    <s v="large"/>
    <n v="1061.56"/>
    <n v="733.58"/>
    <d v="1993-06-23T00:00:00"/>
  </r>
  <r>
    <n v="8701"/>
    <n v="9"/>
    <x v="1946"/>
    <d v="2017-11-06T00:00:00"/>
    <b v="1"/>
    <s v="Approved"/>
    <s v="Norco Bicycles"/>
    <s v="Standard"/>
    <s v="medium"/>
    <s v="small"/>
    <n v="1216.1400000000001"/>
    <n v="1082.3599999999999"/>
    <d v="2016-02-04T00:00:00"/>
  </r>
  <r>
    <n v="8702"/>
    <n v="19"/>
    <x v="3229"/>
    <d v="2017-04-24T00:00:00"/>
    <b v="0"/>
    <s v="Approved"/>
    <s v="OHM Cycles"/>
    <s v="Road"/>
    <s v="high"/>
    <s v="large"/>
    <n v="12.01"/>
    <n v="7.21"/>
    <d v="1996-04-05T00:00:00"/>
  </r>
  <r>
    <n v="8703"/>
    <n v="42"/>
    <x v="1488"/>
    <d v="2017-07-01T00:00:00"/>
    <b v="1"/>
    <s v="Approved"/>
    <s v="OHM Cycles"/>
    <s v="Road"/>
    <s v="medium"/>
    <s v="small"/>
    <n v="1810"/>
    <n v="1610.9"/>
    <d v="2008-03-19T00:00:00"/>
  </r>
  <r>
    <n v="8704"/>
    <n v="93"/>
    <x v="1124"/>
    <d v="2017-04-16T00:00:00"/>
    <b v="0"/>
    <s v="Approved"/>
    <s v="OHM Cycles"/>
    <s v="Standard"/>
    <s v="high"/>
    <s v="medium"/>
    <n v="1458.17"/>
    <n v="874.9"/>
    <d v="2006-02-02T00:00:00"/>
  </r>
  <r>
    <n v="8705"/>
    <n v="0"/>
    <x v="595"/>
    <d v="2017-01-13T00:00:00"/>
    <b v="0"/>
    <s v="Approved"/>
    <s v="Norco Bicycles"/>
    <s v="Road"/>
    <s v="medium"/>
    <s v="medium"/>
    <n v="544.04999999999995"/>
    <n v="376.84"/>
    <d v="2002-08-31T00:00:00"/>
  </r>
  <r>
    <n v="8706"/>
    <n v="13"/>
    <x v="2377"/>
    <d v="2017-07-17T00:00:00"/>
    <b v="0"/>
    <s v="Approved"/>
    <s v="Solex"/>
    <s v="Standard"/>
    <s v="medium"/>
    <s v="medium"/>
    <n v="1163.8900000000001"/>
    <n v="589.27"/>
    <d v="2003-08-05T00:00:00"/>
  </r>
  <r>
    <n v="8707"/>
    <n v="32"/>
    <x v="2277"/>
    <d v="2017-04-18T00:00:00"/>
    <b v="0"/>
    <s v="Approved"/>
    <s v="Giant Bicycles"/>
    <s v="Standard"/>
    <s v="medium"/>
    <s v="medium"/>
    <n v="642.70000000000005"/>
    <n v="211.37"/>
    <d v="1992-10-11T00:00:00"/>
  </r>
  <r>
    <n v="8708"/>
    <n v="0"/>
    <x v="3230"/>
    <d v="2017-10-07T00:00:00"/>
    <b v="0"/>
    <s v="Approved"/>
    <s v="Solex"/>
    <s v="Road"/>
    <s v="medium"/>
    <s v="medium"/>
    <n v="416.98"/>
    <n v="312.73501590000001"/>
    <d v="2015-08-02T00:00:00"/>
  </r>
  <r>
    <n v="8709"/>
    <n v="73"/>
    <x v="2364"/>
    <d v="2017-08-08T00:00:00"/>
    <b v="1"/>
    <s v="Approved"/>
    <s v="Solex"/>
    <s v="Standard"/>
    <s v="medium"/>
    <s v="medium"/>
    <n v="1945.43"/>
    <n v="333.18"/>
    <d v="2002-08-31T00:00:00"/>
  </r>
  <r>
    <n v="8710"/>
    <n v="0"/>
    <x v="1001"/>
    <d v="2017-08-23T00:00:00"/>
    <b v="0"/>
    <s v="Approved"/>
    <s v="Solex"/>
    <s v="Road"/>
    <s v="medium"/>
    <s v="medium"/>
    <n v="416.98"/>
    <n v="312.74"/>
    <d v="1997-05-10T00:00:00"/>
  </r>
  <r>
    <n v="8711"/>
    <n v="76"/>
    <x v="758"/>
    <d v="2017-03-16T00:00:00"/>
    <b v="0"/>
    <s v="Approved"/>
    <s v="WeareA2B"/>
    <s v="Standard"/>
    <s v="low"/>
    <s v="medium"/>
    <n v="642.30999999999995"/>
    <n v="513.85"/>
    <d v="2004-07-25T00:00:00"/>
  </r>
  <r>
    <n v="8712"/>
    <n v="2"/>
    <x v="2992"/>
    <d v="2017-05-20T00:00:00"/>
    <b v="1"/>
    <s v="Approved"/>
    <s v="Solex"/>
    <s v="Standard"/>
    <s v="medium"/>
    <s v="medium"/>
    <n v="71.489999999999995"/>
    <n v="53.62"/>
    <d v="2012-09-15T00:00:00"/>
  </r>
  <r>
    <n v="8713"/>
    <n v="97"/>
    <x v="698"/>
    <d v="2017-10-11T00:00:00"/>
    <b v="0"/>
    <s v="Approved"/>
    <s v="OHM Cycles"/>
    <s v="Road"/>
    <s v="medium"/>
    <s v="medium"/>
    <n v="742.54"/>
    <n v="667.4"/>
    <d v="2014-03-03T00:00:00"/>
  </r>
  <r>
    <n v="8714"/>
    <n v="2"/>
    <x v="1621"/>
    <d v="2017-12-07T00:00:00"/>
    <b v="0"/>
    <s v="Approved"/>
    <s v="Solex"/>
    <s v="Standard"/>
    <s v="medium"/>
    <s v="medium"/>
    <n v="71.489999999999995"/>
    <n v="53.62"/>
    <d v="2012-12-02T00:00:00"/>
  </r>
  <r>
    <n v="8715"/>
    <n v="6"/>
    <x v="1927"/>
    <d v="2017-09-26T00:00:00"/>
    <b v="0"/>
    <s v="Approved"/>
    <s v="OHM Cycles"/>
    <s v="Standard"/>
    <s v="high"/>
    <s v="medium"/>
    <n v="227.88"/>
    <n v="136.72999999999999"/>
    <d v="2003-02-07T00:00:00"/>
  </r>
  <r>
    <n v="8716"/>
    <n v="30"/>
    <x v="1885"/>
    <d v="2017-01-06T00:00:00"/>
    <b v="1"/>
    <s v="Approved"/>
    <s v="Solex"/>
    <s v="Standard"/>
    <s v="high"/>
    <s v="medium"/>
    <n v="748.17"/>
    <n v="448.9"/>
    <d v="1992-10-11T00:00:00"/>
  </r>
  <r>
    <n v="8717"/>
    <n v="3"/>
    <x v="2550"/>
    <d v="2017-03-14T00:00:00"/>
    <b v="1"/>
    <s v="Approved"/>
    <s v="Trek Bicycles"/>
    <s v="Standard"/>
    <s v="medium"/>
    <s v="large"/>
    <n v="2091.4699999999998"/>
    <n v="388.92"/>
    <d v="2010-11-05T00:00:00"/>
  </r>
  <r>
    <n v="8718"/>
    <n v="94"/>
    <x v="305"/>
    <d v="2017-10-17T00:00:00"/>
    <b v="1"/>
    <s v="Approved"/>
    <s v="Giant Bicycles"/>
    <s v="Standard"/>
    <s v="medium"/>
    <s v="large"/>
    <n v="1635.3"/>
    <n v="993.66"/>
    <d v="2004-01-16T00:00:00"/>
  </r>
  <r>
    <n v="8719"/>
    <n v="13"/>
    <x v="1135"/>
    <d v="2017-08-29T00:00:00"/>
    <b v="1"/>
    <s v="Approved"/>
    <s v="Solex"/>
    <s v="Standard"/>
    <s v="medium"/>
    <s v="medium"/>
    <n v="1163.8900000000001"/>
    <n v="589.27"/>
    <d v="1996-04-05T00:00:00"/>
  </r>
  <r>
    <n v="8720"/>
    <n v="90"/>
    <x v="2446"/>
    <d v="2017-05-17T00:00:00"/>
    <b v="1"/>
    <s v="Approved"/>
    <s v="Norco Bicycles"/>
    <s v="Standard"/>
    <s v="low"/>
    <s v="medium"/>
    <n v="363.01"/>
    <n v="290.41000000000003"/>
    <d v="1999-07-26T00:00:00"/>
  </r>
  <r>
    <n v="8721"/>
    <n v="79"/>
    <x v="3231"/>
    <d v="2017-06-14T00:00:00"/>
    <b v="1"/>
    <s v="Approved"/>
    <s v="Norco Bicycles"/>
    <s v="Standard"/>
    <s v="medium"/>
    <s v="medium"/>
    <n v="1555.58"/>
    <n v="818.01"/>
    <d v="2003-09-09T00:00:00"/>
  </r>
  <r>
    <n v="8722"/>
    <n v="45"/>
    <x v="3232"/>
    <d v="2017-03-16T00:00:00"/>
    <b v="1"/>
    <s v="Approved"/>
    <s v="Solex"/>
    <s v="Standard"/>
    <s v="medium"/>
    <s v="medium"/>
    <n v="441.49"/>
    <n v="84.99"/>
    <d v="2001-11-25T00:00:00"/>
  </r>
  <r>
    <n v="8723"/>
    <n v="66"/>
    <x v="2451"/>
    <d v="2017-11-27T00:00:00"/>
    <b v="0"/>
    <s v="Approved"/>
    <s v="Giant Bicycles"/>
    <s v="Road"/>
    <s v="low"/>
    <s v="small"/>
    <n v="590.26"/>
    <n v="525.33000000000004"/>
    <d v="2016-12-06T00:00:00"/>
  </r>
  <r>
    <n v="8724"/>
    <n v="26"/>
    <x v="2750"/>
    <d v="2017-01-12T00:00:00"/>
    <b v="1"/>
    <s v="Approved"/>
    <s v="WeareA2B"/>
    <s v="Standard"/>
    <s v="medium"/>
    <s v="medium"/>
    <n v="1992.93"/>
    <n v="762.63"/>
    <d v="1993-05-26T00:00:00"/>
  </r>
  <r>
    <n v="8725"/>
    <n v="8"/>
    <x v="2858"/>
    <d v="2017-06-19T00:00:00"/>
    <b v="1"/>
    <s v="Approved"/>
    <s v="Solex"/>
    <s v="Road"/>
    <s v="medium"/>
    <s v="small"/>
    <n v="1703.52"/>
    <n v="1516.13"/>
    <d v="2011-04-16T00:00:00"/>
  </r>
  <r>
    <n v="8726"/>
    <n v="22"/>
    <x v="3233"/>
    <d v="2017-05-02T00:00:00"/>
    <b v="1"/>
    <s v="Approved"/>
    <s v="WeareA2B"/>
    <s v="Standard"/>
    <s v="medium"/>
    <s v="medium"/>
    <n v="60.34"/>
    <n v="45.26"/>
    <d v="1993-07-15T00:00:00"/>
  </r>
  <r>
    <n v="8727"/>
    <n v="54"/>
    <x v="3151"/>
    <d v="2017-11-10T00:00:00"/>
    <b v="1"/>
    <s v="Approved"/>
    <s v="WeareA2B"/>
    <s v="Standard"/>
    <s v="medium"/>
    <s v="medium"/>
    <n v="1807.45"/>
    <n v="778.69"/>
    <d v="2016-12-06T00:00:00"/>
  </r>
  <r>
    <n v="8728"/>
    <n v="44"/>
    <x v="1267"/>
    <d v="2017-06-11T00:00:00"/>
    <b v="0"/>
    <s v="Approved"/>
    <s v="WeareA2B"/>
    <s v="Standard"/>
    <s v="medium"/>
    <s v="medium"/>
    <n v="1769.64"/>
    <n v="108.76"/>
    <d v="2011-05-09T00:00:00"/>
  </r>
  <r>
    <n v="8729"/>
    <n v="97"/>
    <x v="532"/>
    <d v="2017-08-19T00:00:00"/>
    <b v="1"/>
    <s v="Approved"/>
    <s v="OHM Cycles"/>
    <s v="Road"/>
    <s v="medium"/>
    <s v="medium"/>
    <n v="742.54"/>
    <n v="667.4"/>
    <d v="2016-07-09T00:00:00"/>
  </r>
  <r>
    <n v="8730"/>
    <n v="35"/>
    <x v="546"/>
    <d v="2017-08-20T00:00:00"/>
    <b v="1"/>
    <s v="Approved"/>
    <s v="Giant Bicycles"/>
    <s v="Standard"/>
    <s v="medium"/>
    <s v="medium"/>
    <n v="1403.5"/>
    <n v="954.82"/>
    <d v="2016-11-14T00:00:00"/>
  </r>
  <r>
    <n v="8731"/>
    <n v="26"/>
    <x v="799"/>
    <d v="2017-04-26T00:00:00"/>
    <b v="1"/>
    <s v="Cancelled"/>
    <s v="WeareA2B"/>
    <s v="Standard"/>
    <s v="medium"/>
    <s v="medium"/>
    <n v="1992.93"/>
    <n v="762.63"/>
    <d v="1993-05-26T00:00:00"/>
  </r>
  <r>
    <n v="8732"/>
    <n v="91"/>
    <x v="2967"/>
    <d v="2017-04-16T00:00:00"/>
    <b v="1"/>
    <s v="Approved"/>
    <s v="WeareA2B"/>
    <s v="Standard"/>
    <s v="low"/>
    <s v="medium"/>
    <n v="642.30999999999995"/>
    <n v="513.85"/>
    <d v="2014-10-10T00:00:00"/>
  </r>
  <r>
    <n v="8733"/>
    <n v="51"/>
    <x v="3234"/>
    <d v="2017-11-22T00:00:00"/>
    <b v="1"/>
    <s v="Approved"/>
    <s v="OHM Cycles"/>
    <s v="Standard"/>
    <s v="high"/>
    <s v="medium"/>
    <n v="2005.66"/>
    <n v="1203.4000000000001"/>
    <d v="1991-01-21T00:00:00"/>
  </r>
  <r>
    <n v="8734"/>
    <n v="92"/>
    <x v="3235"/>
    <d v="2017-12-05T00:00:00"/>
    <b v="1"/>
    <s v="Approved"/>
    <s v="WeareA2B"/>
    <s v="Touring"/>
    <s v="medium"/>
    <s v="large"/>
    <n v="1890.39"/>
    <n v="260.14"/>
    <d v="2015-05-21T00:00:00"/>
  </r>
  <r>
    <n v="8735"/>
    <n v="25"/>
    <x v="95"/>
    <d v="2017-08-14T00:00:00"/>
    <b v="0"/>
    <s v="Approved"/>
    <s v="Giant Bicycles"/>
    <s v="Road"/>
    <s v="medium"/>
    <s v="medium"/>
    <n v="1538.99"/>
    <n v="829.65"/>
    <d v="2016-02-04T00:00:00"/>
  </r>
  <r>
    <n v="8736"/>
    <n v="0"/>
    <x v="1124"/>
    <d v="2017-10-31T00:00:00"/>
    <b v="0"/>
    <s v="Approved"/>
    <s v="OHM Cycles"/>
    <s v="Standard"/>
    <s v="high"/>
    <s v="medium"/>
    <n v="227.88"/>
    <n v="136.72999999999999"/>
    <d v="2003-02-07T00:00:00"/>
  </r>
  <r>
    <n v="8737"/>
    <n v="74"/>
    <x v="2670"/>
    <d v="2017-10-16T00:00:00"/>
    <b v="0"/>
    <s v="Approved"/>
    <s v="WeareA2B"/>
    <s v="Standard"/>
    <s v="medium"/>
    <s v="medium"/>
    <n v="1228.07"/>
    <n v="400.91"/>
    <d v="2015-08-10T00:00:00"/>
  </r>
  <r>
    <n v="8738"/>
    <n v="34"/>
    <x v="215"/>
    <d v="2017-01-19T00:00:00"/>
    <b v="1"/>
    <s v="Approved"/>
    <s v="WeareA2B"/>
    <s v="Standard"/>
    <s v="medium"/>
    <s v="medium"/>
    <n v="1231.1500000000001"/>
    <n v="161.6"/>
    <d v="2016-07-09T00:00:00"/>
  </r>
  <r>
    <n v="8739"/>
    <n v="74"/>
    <x v="647"/>
    <d v="2017-06-24T00:00:00"/>
    <b v="0"/>
    <s v="Approved"/>
    <s v="WeareA2B"/>
    <s v="Standard"/>
    <s v="medium"/>
    <s v="medium"/>
    <n v="1228.07"/>
    <n v="400.91"/>
    <d v="2000-05-22T00:00:00"/>
  </r>
  <r>
    <n v="8740"/>
    <n v="23"/>
    <x v="3236"/>
    <d v="2017-08-09T00:00:00"/>
    <b v="0"/>
    <s v="Approved"/>
    <s v="Norco Bicycles"/>
    <s v="Standard"/>
    <s v="medium"/>
    <s v="medium"/>
    <n v="1198.46"/>
    <n v="381.1"/>
    <d v="2003-09-10T00:00:00"/>
  </r>
  <r>
    <n v="8741"/>
    <n v="73"/>
    <x v="2811"/>
    <d v="2017-05-27T00:00:00"/>
    <b v="1"/>
    <s v="Approved"/>
    <s v="Solex"/>
    <s v="Standard"/>
    <s v="medium"/>
    <s v="medium"/>
    <n v="1945.43"/>
    <n v="333.18"/>
    <d v="2002-08-31T00:00:00"/>
  </r>
  <r>
    <n v="8742"/>
    <n v="0"/>
    <x v="2160"/>
    <d v="2017-10-22T00:00:00"/>
    <b v="0"/>
    <s v="Approved"/>
    <s v="OHM Cycles"/>
    <s v="Road"/>
    <s v="high"/>
    <s v="large"/>
    <n v="12.01"/>
    <n v="7.21"/>
    <d v="1999-06-23T00:00:00"/>
  </r>
  <r>
    <n v="8743"/>
    <n v="95"/>
    <x v="2765"/>
    <d v="2017-07-11T00:00:00"/>
    <b v="1"/>
    <s v="Approved"/>
    <s v="Giant Bicycles"/>
    <s v="Standard"/>
    <s v="medium"/>
    <s v="large"/>
    <n v="569.55999999999995"/>
    <n v="528.42999999999995"/>
    <d v="2016-03-29T00:00:00"/>
  </r>
  <r>
    <n v="8744"/>
    <n v="0"/>
    <x v="1192"/>
    <d v="2017-11-24T00:00:00"/>
    <b v="0"/>
    <s v="Approved"/>
    <s v="Solex"/>
    <s v="Standard"/>
    <s v="medium"/>
    <s v="medium"/>
    <n v="71.489999999999995"/>
    <n v="53.62"/>
    <d v="2011-08-29T00:00:00"/>
  </r>
  <r>
    <n v="8745"/>
    <n v="19"/>
    <x v="1285"/>
    <d v="2017-01-17T00:00:00"/>
    <b v="0"/>
    <s v="Approved"/>
    <s v="Trek Bicycles"/>
    <s v="Mountain"/>
    <s v="low"/>
    <s v="medium"/>
    <n v="574.64"/>
    <n v="459.71"/>
    <d v="2011-08-29T00:00:00"/>
  </r>
  <r>
    <n v="8746"/>
    <n v="19"/>
    <x v="457"/>
    <d v="2017-08-21T00:00:00"/>
    <b v="0"/>
    <s v="Approved"/>
    <s v="Trek Bicycles"/>
    <s v="Mountain"/>
    <s v="low"/>
    <s v="medium"/>
    <n v="574.64"/>
    <n v="459.71"/>
    <d v="2011-08-29T00:00:00"/>
  </r>
  <r>
    <n v="8747"/>
    <n v="0"/>
    <x v="2121"/>
    <d v="2017-08-20T00:00:00"/>
    <b v="1"/>
    <s v="Approved"/>
    <s v="Giant Bicycles"/>
    <s v="Standard"/>
    <s v="medium"/>
    <s v="medium"/>
    <n v="230.91"/>
    <n v="173.18"/>
    <d v="2003-03-18T00:00:00"/>
  </r>
  <r>
    <n v="8748"/>
    <n v="60"/>
    <x v="3161"/>
    <d v="2017-06-30T00:00:00"/>
    <b v="1"/>
    <s v="Approved"/>
    <s v="Giant Bicycles"/>
    <s v="Standard"/>
    <s v="high"/>
    <s v="small"/>
    <n v="1977.36"/>
    <n v="1759.85"/>
    <d v="2011-08-24T00:00:00"/>
  </r>
  <r>
    <n v="8749"/>
    <n v="35"/>
    <x v="1212"/>
    <d v="2017-06-10T00:00:00"/>
    <b v="1"/>
    <s v="Approved"/>
    <s v="Trek Bicycles"/>
    <s v="Standard"/>
    <s v="low"/>
    <s v="medium"/>
    <n v="1057.51"/>
    <n v="154.4"/>
    <d v="2011-03-16T00:00:00"/>
  </r>
  <r>
    <n v="8750"/>
    <n v="41"/>
    <x v="1746"/>
    <d v="2017-10-24T00:00:00"/>
    <b v="1"/>
    <s v="Approved"/>
    <s v="Norco Bicycles"/>
    <s v="Standard"/>
    <s v="low"/>
    <s v="medium"/>
    <n v="958.74"/>
    <n v="748.9"/>
    <d v="2005-12-07T00:00:00"/>
  </r>
  <r>
    <n v="8751"/>
    <n v="30"/>
    <x v="3237"/>
    <d v="2017-10-19T00:00:00"/>
    <b v="0"/>
    <s v="Approved"/>
    <s v="Solex"/>
    <s v="Standard"/>
    <s v="high"/>
    <s v="medium"/>
    <n v="748.17"/>
    <n v="448.9"/>
    <d v="1991-11-10T00:00:00"/>
  </r>
  <r>
    <n v="8752"/>
    <n v="62"/>
    <x v="1897"/>
    <d v="2017-11-01T00:00:00"/>
    <b v="1"/>
    <s v="Approved"/>
    <s v="Solex"/>
    <s v="Standard"/>
    <s v="medium"/>
    <s v="medium"/>
    <n v="478.16"/>
    <n v="298.72000000000003"/>
    <d v="2015-04-11T00:00:00"/>
  </r>
  <r>
    <n v="8753"/>
    <n v="67"/>
    <x v="1239"/>
    <d v="2017-02-09T00:00:00"/>
    <b v="0"/>
    <s v="Approved"/>
    <s v="Solex"/>
    <s v="Standard"/>
    <s v="medium"/>
    <s v="large"/>
    <n v="1071.23"/>
    <n v="380.74"/>
    <d v="1996-04-05T00:00:00"/>
  </r>
  <r>
    <n v="8754"/>
    <n v="39"/>
    <x v="2075"/>
    <d v="2017-03-23T00:00:00"/>
    <b v="0"/>
    <s v="Approved"/>
    <s v="Giant Bicycles"/>
    <s v="Standard"/>
    <s v="medium"/>
    <s v="large"/>
    <n v="1812.75"/>
    <n v="582.48"/>
    <d v="2007-12-11T00:00:00"/>
  </r>
  <r>
    <n v="8755"/>
    <n v="58"/>
    <x v="1728"/>
    <d v="2017-02-07T00:00:00"/>
    <b v="0"/>
    <s v="Approved"/>
    <s v="OHM Cycles"/>
    <s v="Standard"/>
    <s v="medium"/>
    <s v="medium"/>
    <n v="912.52"/>
    <n v="141.4"/>
    <d v="2015-06-17T00:00:00"/>
  </r>
  <r>
    <n v="8756"/>
    <n v="24"/>
    <x v="2092"/>
    <d v="2017-11-20T00:00:00"/>
    <b v="0"/>
    <s v="Approved"/>
    <s v="Solex"/>
    <s v="Road"/>
    <s v="medium"/>
    <s v="large"/>
    <n v="1777.8"/>
    <n v="820.78"/>
    <d v="2016-11-22T00:00:00"/>
  </r>
  <r>
    <n v="8757"/>
    <n v="91"/>
    <x v="305"/>
    <d v="2017-04-10T00:00:00"/>
    <b v="0"/>
    <s v="Approved"/>
    <s v="Solex"/>
    <s v="Standard"/>
    <s v="medium"/>
    <s v="medium"/>
    <n v="100.35"/>
    <n v="75.260000000000005"/>
    <d v="2016-03-29T00:00:00"/>
  </r>
  <r>
    <n v="8758"/>
    <n v="63"/>
    <x v="2081"/>
    <d v="2017-12-19T00:00:00"/>
    <b v="1"/>
    <s v="Approved"/>
    <s v="Solex"/>
    <s v="Standard"/>
    <s v="medium"/>
    <s v="medium"/>
    <n v="1483.2"/>
    <n v="99.59"/>
    <d v="2004-08-17T00:00:00"/>
  </r>
  <r>
    <n v="8759"/>
    <n v="22"/>
    <x v="1082"/>
    <d v="2017-04-19T00:00:00"/>
    <b v="1"/>
    <s v="Approved"/>
    <s v="WeareA2B"/>
    <s v="Standard"/>
    <s v="medium"/>
    <s v="medium"/>
    <n v="60.34"/>
    <n v="45.26"/>
    <d v="1993-07-15T00:00:00"/>
  </r>
  <r>
    <n v="8760"/>
    <n v="28"/>
    <x v="2275"/>
    <d v="2017-03-18T00:00:00"/>
    <b v="0"/>
    <s v="Approved"/>
    <s v="Norco Bicycles"/>
    <s v="Standard"/>
    <s v="medium"/>
    <s v="small"/>
    <n v="1216.1400000000001"/>
    <n v="1082.3599999999999"/>
    <d v="2006-11-10T00:00:00"/>
  </r>
  <r>
    <n v="8761"/>
    <n v="82"/>
    <x v="2026"/>
    <d v="2017-05-02T00:00:00"/>
    <b v="0"/>
    <s v="Approved"/>
    <s v="Norco Bicycles"/>
    <s v="Standard"/>
    <s v="high"/>
    <s v="medium"/>
    <n v="1148.6400000000001"/>
    <n v="689.18"/>
    <d v="2015-08-10T00:00:00"/>
  </r>
  <r>
    <n v="8762"/>
    <n v="86"/>
    <x v="2828"/>
    <d v="2017-12-15T00:00:00"/>
    <b v="0"/>
    <s v="Approved"/>
    <s v="Norco Bicycles"/>
    <s v="Road"/>
    <s v="high"/>
    <s v="large"/>
    <n v="774.53"/>
    <n v="464.72"/>
    <d v="2003-03-18T00:00:00"/>
  </r>
  <r>
    <n v="8763"/>
    <n v="13"/>
    <x v="1952"/>
    <d v="2017-07-01T00:00:00"/>
    <b v="0"/>
    <s v="Approved"/>
    <s v="Solex"/>
    <s v="Standard"/>
    <s v="medium"/>
    <s v="medium"/>
    <n v="1163.8900000000001"/>
    <n v="589.27"/>
    <d v="2016-07-09T00:00:00"/>
  </r>
  <r>
    <n v="8764"/>
    <n v="28"/>
    <x v="2227"/>
    <d v="2017-08-10T00:00:00"/>
    <b v="1"/>
    <s v="Approved"/>
    <s v="Solex"/>
    <s v="Road"/>
    <s v="medium"/>
    <s v="small"/>
    <n v="1703.52"/>
    <n v="1516.13"/>
    <d v="2003-08-05T00:00:00"/>
  </r>
  <r>
    <n v="8765"/>
    <n v="35"/>
    <x v="3238"/>
    <d v="2017-02-04T00:00:00"/>
    <b v="1"/>
    <s v="Approved"/>
    <s v="Trek Bicycles"/>
    <s v="Standard"/>
    <s v="low"/>
    <s v="medium"/>
    <n v="1057.51"/>
    <n v="154.4"/>
    <d v="1997-05-10T00:00:00"/>
  </r>
  <r>
    <n v="8766"/>
    <n v="77"/>
    <x v="2723"/>
    <d v="2017-08-12T00:00:00"/>
    <b v="0"/>
    <s v="Approved"/>
    <s v="WeareA2B"/>
    <s v="Standard"/>
    <s v="medium"/>
    <s v="medium"/>
    <n v="1769.64"/>
    <n v="108.76"/>
    <d v="2011-05-09T00:00:00"/>
  </r>
  <r>
    <n v="8767"/>
    <n v="0"/>
    <x v="2723"/>
    <d v="2017-04-11T00:00:00"/>
    <b v="0"/>
    <s v="Approved"/>
    <s v="Solex"/>
    <s v="Standard"/>
    <s v="medium"/>
    <s v="medium"/>
    <n v="100.35"/>
    <n v="75.260000000000005"/>
    <d v="1999-07-26T00:00:00"/>
  </r>
  <r>
    <n v="8768"/>
    <n v="74"/>
    <x v="2993"/>
    <d v="2017-03-31T00:00:00"/>
    <b v="0"/>
    <s v="Approved"/>
    <s v="WeareA2B"/>
    <s v="Standard"/>
    <s v="medium"/>
    <s v="medium"/>
    <n v="1228.07"/>
    <n v="400.91"/>
    <d v="2015-08-10T00:00:00"/>
  </r>
  <r>
    <n v="8769"/>
    <n v="83"/>
    <x v="2788"/>
    <d v="2017-12-04T00:00:00"/>
    <b v="0"/>
    <s v="Approved"/>
    <s v="Solex"/>
    <s v="Touring"/>
    <s v="medium"/>
    <s v="large"/>
    <n v="2083.94"/>
    <n v="675.03"/>
    <d v="2013-09-16T00:00:00"/>
  </r>
  <r>
    <n v="8770"/>
    <n v="77"/>
    <x v="702"/>
    <d v="2017-06-25T00:00:00"/>
    <b v="1"/>
    <s v="Approved"/>
    <s v="Norco Bicycles"/>
    <s v="Road"/>
    <s v="medium"/>
    <s v="large"/>
    <n v="1240.31"/>
    <n v="795.1"/>
    <d v="2000-11-03T00:00:00"/>
  </r>
  <r>
    <n v="8771"/>
    <n v="98"/>
    <x v="915"/>
    <d v="2017-10-10T00:00:00"/>
    <b v="0"/>
    <s v="Approved"/>
    <s v="OHM Cycles"/>
    <s v="Standard"/>
    <s v="medium"/>
    <s v="medium"/>
    <n v="795.34"/>
    <n v="101.58"/>
    <d v="1997-02-09T00:00:00"/>
  </r>
  <r>
    <n v="8772"/>
    <n v="62"/>
    <x v="1268"/>
    <d v="2017-07-09T00:00:00"/>
    <b v="1"/>
    <s v="Approved"/>
    <s v="Solex"/>
    <s v="Standard"/>
    <s v="medium"/>
    <s v="medium"/>
    <n v="478.16"/>
    <n v="298.72000000000003"/>
    <d v="1993-06-23T00:00:00"/>
  </r>
  <r>
    <n v="8773"/>
    <n v="79"/>
    <x v="1051"/>
    <d v="2017-08-23T00:00:00"/>
    <b v="0"/>
    <s v="Approved"/>
    <s v="Solex"/>
    <s v="Touring"/>
    <s v="medium"/>
    <s v="large"/>
    <n v="2083.94"/>
    <n v="675.03"/>
    <d v="2013-09-16T00:00:00"/>
  </r>
  <r>
    <n v="8774"/>
    <n v="74"/>
    <x v="3025"/>
    <d v="2017-04-30T00:00:00"/>
    <b v="1"/>
    <s v="Approved"/>
    <s v="WeareA2B"/>
    <s v="Standard"/>
    <s v="medium"/>
    <s v="medium"/>
    <n v="1228.07"/>
    <n v="400.91"/>
    <d v="1994-07-12T00:00:00"/>
  </r>
  <r>
    <n v="8775"/>
    <n v="8"/>
    <x v="1046"/>
    <d v="2017-12-08T00:00:00"/>
    <b v="0"/>
    <s v="Approved"/>
    <s v="Solex"/>
    <s v="Road"/>
    <s v="medium"/>
    <s v="small"/>
    <n v="1703.52"/>
    <n v="1516.13"/>
    <d v="2011-04-16T00:00:00"/>
  </r>
  <r>
    <n v="8776"/>
    <n v="20"/>
    <x v="1930"/>
    <d v="2017-03-07T00:00:00"/>
    <b v="1"/>
    <s v="Approved"/>
    <s v="Trek Bicycles"/>
    <s v="Standard"/>
    <s v="medium"/>
    <s v="small"/>
    <n v="1775.81"/>
    <n v="1580.47"/>
    <d v="1996-04-05T00:00:00"/>
  </r>
  <r>
    <n v="8777"/>
    <n v="12"/>
    <x v="1999"/>
    <d v="2017-03-06T00:00:00"/>
    <b v="0"/>
    <s v="Approved"/>
    <s v="WeareA2B"/>
    <s v="Standard"/>
    <s v="medium"/>
    <s v="medium"/>
    <n v="1231.1500000000001"/>
    <n v="161.6"/>
    <d v="2004-08-17T00:00:00"/>
  </r>
  <r>
    <n v="8778"/>
    <n v="6"/>
    <x v="299"/>
    <d v="2017-08-08T00:00:00"/>
    <b v="1"/>
    <s v="Approved"/>
    <s v="Solex"/>
    <s v="Standard"/>
    <s v="high"/>
    <s v="medium"/>
    <n v="748.17"/>
    <n v="448.9"/>
    <d v="1991-11-10T00:00:00"/>
  </r>
  <r>
    <n v="8779"/>
    <n v="58"/>
    <x v="27"/>
    <d v="2017-11-13T00:00:00"/>
    <b v="1"/>
    <s v="Approved"/>
    <s v="OHM Cycles"/>
    <s v="Road"/>
    <s v="medium"/>
    <s v="medium"/>
    <n v="1280.28"/>
    <n v="829.51"/>
    <d v="2015-10-18T00:00:00"/>
  </r>
  <r>
    <n v="8780"/>
    <n v="85"/>
    <x v="1124"/>
    <d v="2017-12-27T00:00:00"/>
    <b v="0"/>
    <s v="Approved"/>
    <s v="WeareA2B"/>
    <s v="Standard"/>
    <s v="medium"/>
    <s v="medium"/>
    <n v="1228.07"/>
    <n v="400.91"/>
    <d v="2000-05-22T00:00:00"/>
  </r>
  <r>
    <n v="8781"/>
    <n v="48"/>
    <x v="2044"/>
    <d v="2017-12-03T00:00:00"/>
    <b v="0"/>
    <s v="Approved"/>
    <s v="WeareA2B"/>
    <s v="Standard"/>
    <s v="medium"/>
    <s v="medium"/>
    <n v="1762.96"/>
    <n v="950.52"/>
    <d v="2012-04-10T00:00:00"/>
  </r>
  <r>
    <n v="8782"/>
    <n v="68"/>
    <x v="1595"/>
    <d v="2017-02-09T00:00:00"/>
    <b v="0"/>
    <s v="Approved"/>
    <s v="OHM Cycles"/>
    <s v="Standard"/>
    <s v="medium"/>
    <s v="medium"/>
    <n v="1636.9"/>
    <n v="44.71"/>
    <d v="2002-08-31T00:00:00"/>
  </r>
  <r>
    <n v="8783"/>
    <n v="1"/>
    <x v="706"/>
    <d v="2017-04-24T00:00:00"/>
    <b v="1"/>
    <s v="Approved"/>
    <s v="Giant Bicycles"/>
    <s v="Standard"/>
    <s v="medium"/>
    <s v="medium"/>
    <n v="1403.5"/>
    <n v="954.82"/>
    <d v="2005-08-09T00:00:00"/>
  </r>
  <r>
    <n v="8784"/>
    <n v="38"/>
    <x v="2230"/>
    <d v="2017-07-09T00:00:00"/>
    <b v="0"/>
    <s v="Approved"/>
    <s v="Trek Bicycles"/>
    <s v="Standard"/>
    <s v="medium"/>
    <s v="large"/>
    <n v="2091.4699999999998"/>
    <n v="388.92"/>
    <d v="2011-08-29T00:00:00"/>
  </r>
  <r>
    <n v="8785"/>
    <n v="92"/>
    <x v="467"/>
    <d v="2017-06-10T00:00:00"/>
    <b v="0"/>
    <s v="Approved"/>
    <s v="WeareA2B"/>
    <s v="Standard"/>
    <s v="medium"/>
    <s v="small"/>
    <n v="1415.01"/>
    <n v="1259.3599999999999"/>
    <d v="2004-01-16T00:00:00"/>
  </r>
  <r>
    <n v="8786"/>
    <n v="75"/>
    <x v="1688"/>
    <d v="2017-12-28T00:00:00"/>
    <b v="0"/>
    <s v="Approved"/>
    <s v="Giant Bicycles"/>
    <s v="Touring"/>
    <s v="medium"/>
    <s v="large"/>
    <n v="1873.97"/>
    <n v="863.95"/>
    <d v="1997-01-25T00:00:00"/>
  </r>
  <r>
    <n v="8787"/>
    <n v="34"/>
    <x v="2052"/>
    <d v="2017-11-14T00:00:00"/>
    <b v="1"/>
    <s v="Approved"/>
    <s v="Norco Bicycles"/>
    <s v="Road"/>
    <s v="high"/>
    <s v="large"/>
    <n v="774.53"/>
    <n v="464.72"/>
    <d v="2003-03-18T00:00:00"/>
  </r>
  <r>
    <n v="8788"/>
    <n v="4"/>
    <x v="962"/>
    <d v="2017-07-24T00:00:00"/>
    <b v="0"/>
    <s v="Approved"/>
    <s v="Giant Bicycles"/>
    <s v="Standard"/>
    <s v="high"/>
    <s v="medium"/>
    <n v="1129.1300000000001"/>
    <n v="677.48"/>
    <d v="2003-03-18T00:00:00"/>
  </r>
  <r>
    <n v="8789"/>
    <n v="34"/>
    <x v="1021"/>
    <d v="2017-04-02T00:00:00"/>
    <b v="0"/>
    <s v="Approved"/>
    <s v="WeareA2B"/>
    <s v="Standard"/>
    <s v="medium"/>
    <s v="medium"/>
    <n v="1231.1500000000001"/>
    <n v="161.6"/>
    <d v="1996-11-09T00:00:00"/>
  </r>
  <r>
    <n v="8790"/>
    <n v="98"/>
    <x v="2014"/>
    <d v="2017-04-30T00:00:00"/>
    <b v="0"/>
    <s v="Approved"/>
    <s v="OHM Cycles"/>
    <s v="Standard"/>
    <s v="medium"/>
    <s v="medium"/>
    <n v="795.34"/>
    <n v="101.58"/>
    <d v="1997-02-09T00:00:00"/>
  </r>
  <r>
    <n v="8791"/>
    <n v="61"/>
    <x v="1734"/>
    <d v="2017-08-02T00:00:00"/>
    <b v="0"/>
    <s v="Approved"/>
    <s v="Norco Bicycles"/>
    <s v="Standard"/>
    <s v="medium"/>
    <s v="small"/>
    <n v="586.45000000000005"/>
    <n v="521.94000000000005"/>
    <d v="1991-07-10T00:00:00"/>
  </r>
  <r>
    <n v="8792"/>
    <n v="46"/>
    <x v="1971"/>
    <d v="2017-01-31T00:00:00"/>
    <b v="1"/>
    <s v="Approved"/>
    <s v="Solex"/>
    <s v="Standard"/>
    <s v="low"/>
    <s v="medium"/>
    <n v="1289.8499999999999"/>
    <n v="74.510000000000005"/>
    <d v="2007-12-11T00:00:00"/>
  </r>
  <r>
    <n v="8793"/>
    <n v="25"/>
    <x v="1743"/>
    <d v="2017-02-20T00:00:00"/>
    <b v="0"/>
    <s v="Approved"/>
    <s v="OHM Cycles"/>
    <s v="Standard"/>
    <s v="high"/>
    <s v="medium"/>
    <n v="2005.66"/>
    <n v="1203.4000000000001"/>
    <d v="2012-04-10T00:00:00"/>
  </r>
  <r>
    <n v="8794"/>
    <n v="59"/>
    <x v="3088"/>
    <d v="2017-07-16T00:00:00"/>
    <b v="1"/>
    <s v="Approved"/>
    <s v="Solex"/>
    <s v="Standard"/>
    <s v="medium"/>
    <s v="large"/>
    <n v="1061.56"/>
    <n v="733.58"/>
    <d v="1993-07-20T00:00:00"/>
  </r>
  <r>
    <n v="8795"/>
    <n v="12"/>
    <x v="1772"/>
    <d v="2017-04-08T00:00:00"/>
    <b v="0"/>
    <s v="Approved"/>
    <s v="Giant Bicycles"/>
    <s v="Standard"/>
    <s v="medium"/>
    <s v="large"/>
    <n v="1765.3"/>
    <n v="709.48"/>
    <d v="1997-01-25T00:00:00"/>
  </r>
  <r>
    <n v="8796"/>
    <n v="79"/>
    <x v="1514"/>
    <d v="2017-03-15T00:00:00"/>
    <b v="0"/>
    <s v="Approved"/>
    <s v="Norco Bicycles"/>
    <s v="Standard"/>
    <s v="medium"/>
    <s v="medium"/>
    <n v="1555.58"/>
    <n v="818.01"/>
    <d v="2003-09-09T00:00:00"/>
  </r>
  <r>
    <n v="8797"/>
    <n v="70"/>
    <x v="2919"/>
    <d v="2017-12-20T00:00:00"/>
    <b v="1"/>
    <s v="Approved"/>
    <s v="Norco Bicycles"/>
    <s v="Road"/>
    <s v="medium"/>
    <s v="medium"/>
    <n v="1036.5899999999999"/>
    <n v="206.35"/>
    <d v="1991-05-06T00:00:00"/>
  </r>
  <r>
    <n v="8798"/>
    <n v="71"/>
    <x v="2396"/>
    <d v="2017-07-05T00:00:00"/>
    <b v="1"/>
    <s v="Approved"/>
    <s v="Solex"/>
    <s v="Standard"/>
    <s v="high"/>
    <s v="large"/>
    <n v="1842.92"/>
    <n v="1105.75"/>
    <d v="2016-03-29T00:00:00"/>
  </r>
  <r>
    <n v="8799"/>
    <n v="60"/>
    <x v="367"/>
    <d v="2017-12-27T00:00:00"/>
    <b v="1"/>
    <s v="Approved"/>
    <s v="Giant Bicycles"/>
    <s v="Standard"/>
    <s v="high"/>
    <s v="small"/>
    <n v="1977.36"/>
    <n v="1759.85"/>
    <d v="2011-08-24T00:00:00"/>
  </r>
  <r>
    <n v="8800"/>
    <n v="48"/>
    <x v="3001"/>
    <d v="2017-12-05T00:00:00"/>
    <b v="1"/>
    <s v="Approved"/>
    <s v="WeareA2B"/>
    <s v="Standard"/>
    <s v="medium"/>
    <s v="medium"/>
    <n v="1762.96"/>
    <n v="950.52"/>
    <d v="2014-07-28T00:00:00"/>
  </r>
  <r>
    <n v="8801"/>
    <n v="23"/>
    <x v="3239"/>
    <d v="2017-09-22T00:00:00"/>
    <b v="1"/>
    <s v="Approved"/>
    <s v="Norco Bicycles"/>
    <s v="Mountain"/>
    <s v="low"/>
    <s v="small"/>
    <n v="688.63"/>
    <n v="612.88"/>
    <d v="1999-06-23T00:00:00"/>
  </r>
  <r>
    <n v="8802"/>
    <n v="33"/>
    <x v="1866"/>
    <d v="2017-03-10T00:00:00"/>
    <b v="1"/>
    <s v="Approved"/>
    <s v="Giant Bicycles"/>
    <s v="Standard"/>
    <s v="medium"/>
    <s v="small"/>
    <n v="1311.44"/>
    <n v="1167.18"/>
    <d v="2003-03-18T00:00:00"/>
  </r>
  <r>
    <n v="8803"/>
    <n v="24"/>
    <x v="2047"/>
    <d v="2017-07-30T00:00:00"/>
    <b v="1"/>
    <s v="Approved"/>
    <s v="Solex"/>
    <s v="Road"/>
    <s v="medium"/>
    <s v="large"/>
    <n v="1777.8"/>
    <n v="820.78"/>
    <d v="1991-11-10T00:00:00"/>
  </r>
  <r>
    <n v="8804"/>
    <n v="25"/>
    <x v="1474"/>
    <d v="2017-11-19T00:00:00"/>
    <b v="1"/>
    <s v="Approved"/>
    <s v="Giant Bicycles"/>
    <s v="Road"/>
    <s v="medium"/>
    <s v="medium"/>
    <n v="1538.99"/>
    <n v="829.65"/>
    <d v="2016-11-22T00:00:00"/>
  </r>
  <r>
    <n v="8805"/>
    <n v="9"/>
    <x v="2083"/>
    <d v="2017-05-15T00:00:00"/>
    <b v="1"/>
    <s v="Approved"/>
    <s v="OHM Cycles"/>
    <s v="Road"/>
    <s v="medium"/>
    <s v="medium"/>
    <n v="742.54"/>
    <n v="667.4"/>
    <d v="2003-08-05T00:00:00"/>
  </r>
  <r>
    <n v="8806"/>
    <n v="82"/>
    <x v="2716"/>
    <d v="2017-06-15T00:00:00"/>
    <b v="1"/>
    <s v="Approved"/>
    <s v="Giant Bicycles"/>
    <s v="Road"/>
    <s v="medium"/>
    <s v="medium"/>
    <n v="1538.99"/>
    <n v="829.65"/>
    <d v="2016-02-04T00:00:00"/>
  </r>
  <r>
    <n v="8807"/>
    <n v="7"/>
    <x v="24"/>
    <d v="2017-10-02T00:00:00"/>
    <b v="1"/>
    <s v="Approved"/>
    <s v="Trek Bicycles"/>
    <s v="Road"/>
    <s v="low"/>
    <s v="medium"/>
    <n v="980.37"/>
    <n v="234.43"/>
    <d v="2004-09-28T00:00:00"/>
  </r>
  <r>
    <n v="8808"/>
    <n v="12"/>
    <x v="824"/>
    <d v="2017-11-22T00:00:00"/>
    <b v="0"/>
    <s v="Approved"/>
    <s v="WeareA2B"/>
    <s v="Standard"/>
    <s v="medium"/>
    <s v="medium"/>
    <n v="1231.1500000000001"/>
    <n v="161.6"/>
    <d v="2004-08-17T00:00:00"/>
  </r>
  <r>
    <n v="8809"/>
    <n v="6"/>
    <x v="3190"/>
    <d v="2017-08-31T00:00:00"/>
    <b v="1"/>
    <s v="Approved"/>
    <s v="OHM Cycles"/>
    <s v="Standard"/>
    <s v="high"/>
    <s v="medium"/>
    <n v="227.88"/>
    <n v="136.72999999999999"/>
    <d v="2003-02-07T00:00:00"/>
  </r>
  <r>
    <n v="8811"/>
    <n v="87"/>
    <x v="2047"/>
    <d v="2017-08-21T00:00:00"/>
    <b v="1"/>
    <s v="Approved"/>
    <s v="Giant Bicycles"/>
    <s v="Standard"/>
    <s v="high"/>
    <s v="medium"/>
    <n v="1179"/>
    <n v="707.4"/>
    <d v="2003-01-05T00:00:00"/>
  </r>
  <r>
    <n v="8812"/>
    <n v="46"/>
    <x v="3240"/>
    <d v="2017-10-28T00:00:00"/>
    <b v="0"/>
    <s v="Approved"/>
    <s v="OHM Cycles"/>
    <s v="Standard"/>
    <s v="low"/>
    <s v="medium"/>
    <n v="1793.43"/>
    <n v="248.82"/>
    <d v="1999-07-20T00:00:00"/>
  </r>
  <r>
    <n v="8813"/>
    <n v="3"/>
    <x v="2122"/>
    <d v="2017-10-24T00:00:00"/>
    <b v="0"/>
    <s v="Approved"/>
    <s v="Trek Bicycles"/>
    <s v="Standard"/>
    <s v="medium"/>
    <s v="large"/>
    <n v="2091.4699999999998"/>
    <n v="388.92"/>
    <d v="2012-09-15T00:00:00"/>
  </r>
  <r>
    <n v="8814"/>
    <n v="48"/>
    <x v="3153"/>
    <d v="2017-02-23T00:00:00"/>
    <b v="0"/>
    <s v="Approved"/>
    <s v="WeareA2B"/>
    <s v="Standard"/>
    <s v="medium"/>
    <s v="medium"/>
    <n v="1762.96"/>
    <n v="950.52"/>
    <d v="2014-07-28T00:00:00"/>
  </r>
  <r>
    <n v="8815"/>
    <n v="52"/>
    <x v="1475"/>
    <d v="2017-12-20T00:00:00"/>
    <b v="1"/>
    <s v="Approved"/>
    <s v="OHM Cycles"/>
    <s v="Road"/>
    <s v="medium"/>
    <s v="medium"/>
    <n v="1280.28"/>
    <n v="829.51"/>
    <d v="2001-11-25T00:00:00"/>
  </r>
  <r>
    <n v="8816"/>
    <n v="66"/>
    <x v="1756"/>
    <d v="2017-06-22T00:00:00"/>
    <b v="0"/>
    <s v="Approved"/>
    <s v="Giant Bicycles"/>
    <s v="Road"/>
    <s v="low"/>
    <s v="small"/>
    <n v="590.26"/>
    <n v="525.33000000000004"/>
    <d v="2010-11-05T00:00:00"/>
  </r>
  <r>
    <n v="8817"/>
    <n v="43"/>
    <x v="3086"/>
    <d v="2017-12-11T00:00:00"/>
    <b v="1"/>
    <s v="Approved"/>
    <s v="Solex"/>
    <s v="Standard"/>
    <s v="medium"/>
    <s v="medium"/>
    <n v="1151.96"/>
    <n v="649.49"/>
    <d v="1999-12-04T00:00:00"/>
  </r>
  <r>
    <n v="8818"/>
    <n v="33"/>
    <x v="992"/>
    <d v="2017-02-14T00:00:00"/>
    <b v="0"/>
    <s v="Approved"/>
    <s v="OHM Cycles"/>
    <s v="Road"/>
    <s v="medium"/>
    <s v="small"/>
    <n v="1810"/>
    <n v="1610.9"/>
    <d v="2007-12-11T00:00:00"/>
  </r>
  <r>
    <n v="8819"/>
    <n v="90"/>
    <x v="2762"/>
    <d v="2017-04-12T00:00:00"/>
    <b v="0"/>
    <s v="Approved"/>
    <s v="Norco Bicycles"/>
    <s v="Standard"/>
    <s v="low"/>
    <s v="medium"/>
    <n v="363.01"/>
    <n v="290.41000000000003"/>
    <d v="2002-10-10T00:00:00"/>
  </r>
  <r>
    <n v="8820"/>
    <n v="24"/>
    <x v="715"/>
    <d v="2017-02-08T00:00:00"/>
    <b v="0"/>
    <s v="Approved"/>
    <s v="Solex"/>
    <s v="Road"/>
    <s v="medium"/>
    <s v="large"/>
    <n v="1777.8"/>
    <n v="820.78"/>
    <d v="2011-05-07T00:00:00"/>
  </r>
  <r>
    <n v="8821"/>
    <n v="74"/>
    <x v="426"/>
    <d v="2017-11-17T00:00:00"/>
    <b v="0"/>
    <s v="Approved"/>
    <s v="WeareA2B"/>
    <s v="Standard"/>
    <s v="medium"/>
    <s v="medium"/>
    <n v="1762.96"/>
    <n v="950.52"/>
    <d v="2014-07-28T00:00:00"/>
  </r>
  <r>
    <n v="8822"/>
    <n v="72"/>
    <x v="2260"/>
    <d v="2017-04-27T00:00:00"/>
    <b v="1"/>
    <s v="Approved"/>
    <s v="Norco Bicycles"/>
    <s v="Standard"/>
    <s v="medium"/>
    <s v="medium"/>
    <n v="360.4"/>
    <n v="270.3"/>
    <d v="2016-12-06T00:00:00"/>
  </r>
  <r>
    <n v="8823"/>
    <n v="42"/>
    <x v="1094"/>
    <d v="2017-10-28T00:00:00"/>
    <b v="1"/>
    <s v="Approved"/>
    <s v="OHM Cycles"/>
    <s v="Road"/>
    <s v="medium"/>
    <s v="small"/>
    <n v="1810"/>
    <n v="1610.9"/>
    <d v="2011-05-09T00:00:00"/>
  </r>
  <r>
    <n v="8824"/>
    <n v="58"/>
    <x v="2209"/>
    <d v="2017-11-20T00:00:00"/>
    <b v="1"/>
    <s v="Approved"/>
    <s v="OHM Cycles"/>
    <s v="Standard"/>
    <s v="medium"/>
    <s v="medium"/>
    <n v="912.52"/>
    <n v="141.4"/>
    <d v="2015-10-18T00:00:00"/>
  </r>
  <r>
    <n v="8825"/>
    <n v="5"/>
    <x v="1870"/>
    <d v="2017-01-16T00:00:00"/>
    <b v="1"/>
    <s v="Approved"/>
    <s v="Trek Bicycles"/>
    <s v="Mountain"/>
    <s v="low"/>
    <s v="medium"/>
    <n v="574.64"/>
    <n v="459.71"/>
    <d v="2014-03-03T00:00:00"/>
  </r>
  <r>
    <n v="8826"/>
    <n v="47"/>
    <x v="2215"/>
    <d v="2017-08-10T00:00:00"/>
    <b v="1"/>
    <s v="Approved"/>
    <s v="Trek Bicycles"/>
    <s v="Road"/>
    <s v="low"/>
    <s v="small"/>
    <n v="1720.7"/>
    <n v="1531.42"/>
    <d v="1997-02-09T00:00:00"/>
  </r>
  <r>
    <n v="8827"/>
    <n v="33"/>
    <x v="1854"/>
    <d v="2017-03-22T00:00:00"/>
    <b v="1"/>
    <s v="Approved"/>
    <s v="Giant Bicycles"/>
    <s v="Standard"/>
    <s v="medium"/>
    <s v="small"/>
    <n v="1311.44"/>
    <n v="1167.18"/>
    <d v="1992-10-11T00:00:00"/>
  </r>
  <r>
    <n v="8828"/>
    <n v="1"/>
    <x v="2733"/>
    <d v="2017-03-24T00:00:00"/>
    <b v="1"/>
    <s v="Approved"/>
    <s v="Giant Bicycles"/>
    <s v="Standard"/>
    <s v="medium"/>
    <s v="medium"/>
    <n v="1403.5"/>
    <n v="954.82"/>
    <d v="2016-11-14T00:00:00"/>
  </r>
  <r>
    <n v="8829"/>
    <n v="30"/>
    <x v="797"/>
    <d v="2017-06-09T00:00:00"/>
    <b v="1"/>
    <s v="Approved"/>
    <s v="Solex"/>
    <s v="Standard"/>
    <s v="high"/>
    <s v="medium"/>
    <n v="748.17"/>
    <n v="448.9"/>
    <d v="2003-03-18T00:00:00"/>
  </r>
  <r>
    <n v="8830"/>
    <n v="32"/>
    <x v="2064"/>
    <d v="2017-09-01T00:00:00"/>
    <b v="0"/>
    <s v="Approved"/>
    <s v="Giant Bicycles"/>
    <s v="Standard"/>
    <s v="medium"/>
    <s v="medium"/>
    <n v="642.70000000000005"/>
    <n v="211.37"/>
    <d v="1992-10-11T00:00:00"/>
  </r>
  <r>
    <n v="8831"/>
    <n v="16"/>
    <x v="5"/>
    <d v="2017-11-05T00:00:00"/>
    <b v="1"/>
    <s v="Approved"/>
    <s v="Norco Bicycles"/>
    <s v="Standard"/>
    <s v="high"/>
    <s v="small"/>
    <n v="1661.92"/>
    <n v="1479.11"/>
    <d v="2009-03-08T00:00:00"/>
  </r>
  <r>
    <n v="8832"/>
    <n v="39"/>
    <x v="2549"/>
    <d v="2017-11-10T00:00:00"/>
    <b v="1"/>
    <s v="Approved"/>
    <s v="Giant Bicycles"/>
    <s v="Standard"/>
    <s v="medium"/>
    <s v="large"/>
    <n v="1812.75"/>
    <n v="582.48"/>
    <d v="2011-03-16T00:00:00"/>
  </r>
  <r>
    <n v="8833"/>
    <n v="95"/>
    <x v="1028"/>
    <d v="2017-07-18T00:00:00"/>
    <b v="0"/>
    <s v="Approved"/>
    <s v="OHM Cycles"/>
    <s v="Touring"/>
    <s v="low"/>
    <s v="medium"/>
    <n v="1073.07"/>
    <n v="933.84"/>
    <d v="1997-01-25T00:00:00"/>
  </r>
  <r>
    <n v="8834"/>
    <n v="26"/>
    <x v="2271"/>
    <d v="2017-08-19T00:00:00"/>
    <b v="0"/>
    <s v="Approved"/>
    <s v="WeareA2B"/>
    <s v="Standard"/>
    <s v="medium"/>
    <s v="medium"/>
    <n v="1992.93"/>
    <n v="762.63"/>
    <d v="1993-05-26T00:00:00"/>
  </r>
  <r>
    <n v="8835"/>
    <n v="32"/>
    <x v="1404"/>
    <d v="2017-08-27T00:00:00"/>
    <b v="0"/>
    <s v="Approved"/>
    <s v="Giant Bicycles"/>
    <s v="Standard"/>
    <s v="medium"/>
    <s v="medium"/>
    <n v="642.70000000000005"/>
    <n v="211.37"/>
    <d v="2003-03-18T00:00:00"/>
  </r>
  <r>
    <n v="8836"/>
    <n v="97"/>
    <x v="449"/>
    <d v="2017-03-13T00:00:00"/>
    <b v="1"/>
    <s v="Approved"/>
    <s v="Solex"/>
    <s v="Standard"/>
    <s v="medium"/>
    <s v="large"/>
    <n v="202.62"/>
    <n v="151.96"/>
    <d v="2016-03-29T00:00:00"/>
  </r>
  <r>
    <n v="8837"/>
    <n v="86"/>
    <x v="783"/>
    <d v="2017-08-14T00:00:00"/>
    <b v="0"/>
    <s v="Approved"/>
    <s v="OHM Cycles"/>
    <s v="Standard"/>
    <s v="medium"/>
    <s v="medium"/>
    <n v="235.63"/>
    <n v="125.07"/>
    <d v="1998-12-16T00:00:00"/>
  </r>
  <r>
    <n v="8838"/>
    <n v="12"/>
    <x v="3167"/>
    <d v="2017-06-23T00:00:00"/>
    <b v="1"/>
    <s v="Approved"/>
    <s v="WeareA2B"/>
    <s v="Standard"/>
    <s v="medium"/>
    <s v="medium"/>
    <n v="1231.1500000000001"/>
    <n v="161.6"/>
    <d v="2004-08-17T00:00:00"/>
  </r>
  <r>
    <n v="8839"/>
    <n v="67"/>
    <x v="1239"/>
    <d v="2017-06-05T00:00:00"/>
    <b v="1"/>
    <s v="Approved"/>
    <s v="Solex"/>
    <s v="Standard"/>
    <s v="medium"/>
    <s v="large"/>
    <n v="1071.23"/>
    <n v="380.74"/>
    <d v="1993-10-02T00:00:00"/>
  </r>
  <r>
    <n v="8840"/>
    <n v="72"/>
    <x v="3241"/>
    <d v="2017-02-15T00:00:00"/>
    <b v="0"/>
    <s v="Approved"/>
    <s v="Norco Bicycles"/>
    <s v="Standard"/>
    <s v="medium"/>
    <s v="medium"/>
    <n v="360.4"/>
    <n v="270.3"/>
    <d v="2016-12-06T00:00:00"/>
  </r>
  <r>
    <n v="8841"/>
    <n v="38"/>
    <x v="160"/>
    <d v="2017-04-27T00:00:00"/>
    <b v="0"/>
    <s v="Approved"/>
    <s v="Solex"/>
    <s v="Standard"/>
    <s v="medium"/>
    <s v="medium"/>
    <n v="1577.53"/>
    <n v="826.51"/>
    <d v="2006-02-02T00:00:00"/>
  </r>
  <r>
    <n v="8842"/>
    <n v="0"/>
    <x v="3242"/>
    <d v="2017-01-14T00:00:00"/>
    <b v="1"/>
    <s v="Approved"/>
    <s v="Norco Bicycles"/>
    <s v="Road"/>
    <s v="medium"/>
    <s v="medium"/>
    <n v="544.04999999999995"/>
    <n v="376.84"/>
    <d v="1992-10-02T00:00:00"/>
  </r>
  <r>
    <n v="8843"/>
    <n v="26"/>
    <x v="2472"/>
    <d v="2017-11-02T00:00:00"/>
    <b v="0"/>
    <s v="Approved"/>
    <s v="WeareA2B"/>
    <s v="Standard"/>
    <s v="medium"/>
    <s v="medium"/>
    <n v="1992.93"/>
    <n v="762.63"/>
    <d v="1993-05-26T00:00:00"/>
  </r>
  <r>
    <n v="8844"/>
    <n v="0"/>
    <x v="2768"/>
    <d v="2017-05-05T00:00:00"/>
    <b v="0"/>
    <s v="Approved"/>
    <s v="Solex"/>
    <s v="Standard"/>
    <s v="medium"/>
    <s v="medium"/>
    <n v="441.49"/>
    <n v="84.99"/>
    <d v="2015-06-17T00:00:00"/>
  </r>
  <r>
    <n v="8845"/>
    <n v="96"/>
    <x v="2211"/>
    <d v="2017-01-29T00:00:00"/>
    <b v="0"/>
    <s v="Approved"/>
    <s v="Giant Bicycles"/>
    <s v="Standard"/>
    <s v="medium"/>
    <s v="large"/>
    <n v="1635.3"/>
    <n v="993.66"/>
    <d v="2013-06-09T00:00:00"/>
  </r>
  <r>
    <n v="8846"/>
    <n v="83"/>
    <x v="1183"/>
    <d v="2017-08-19T00:00:00"/>
    <b v="0"/>
    <s v="Approved"/>
    <s v="Solex"/>
    <s v="Touring"/>
    <s v="medium"/>
    <s v="large"/>
    <n v="2083.94"/>
    <n v="675.03"/>
    <d v="2013-09-16T00:00:00"/>
  </r>
  <r>
    <n v="8847"/>
    <n v="97"/>
    <x v="420"/>
    <d v="2017-08-11T00:00:00"/>
    <b v="0"/>
    <s v="Approved"/>
    <s v="Solex"/>
    <s v="Standard"/>
    <s v="medium"/>
    <s v="large"/>
    <n v="202.62"/>
    <n v="151.96"/>
    <d v="2016-03-29T00:00:00"/>
  </r>
  <r>
    <n v="8848"/>
    <n v="29"/>
    <x v="665"/>
    <d v="2017-03-30T00:00:00"/>
    <b v="1"/>
    <s v="Approved"/>
    <s v="Norco Bicycles"/>
    <s v="Road"/>
    <s v="medium"/>
    <s v="medium"/>
    <n v="543.39"/>
    <n v="407.54"/>
    <d v="2016-11-22T00:00:00"/>
  </r>
  <r>
    <n v="8849"/>
    <n v="78"/>
    <x v="2183"/>
    <d v="2017-11-20T00:00:00"/>
    <b v="1"/>
    <s v="Approved"/>
    <s v="Giant Bicycles"/>
    <s v="Standard"/>
    <s v="medium"/>
    <s v="large"/>
    <n v="1765.3"/>
    <n v="709.48"/>
    <d v="2013-09-16T00:00:00"/>
  </r>
  <r>
    <n v="8850"/>
    <n v="0"/>
    <x v="2752"/>
    <d v="2017-05-10T00:00:00"/>
    <b v="0"/>
    <s v="Approved"/>
    <s v="Trek Bicycles"/>
    <s v="Standard"/>
    <s v="high"/>
    <s v="medium"/>
    <n v="495.72"/>
    <n v="297.43"/>
    <d v="2015-04-11T00:00:00"/>
  </r>
  <r>
    <n v="8851"/>
    <n v="24"/>
    <x v="1097"/>
    <d v="2017-02-04T00:00:00"/>
    <b v="1"/>
    <s v="Approved"/>
    <s v="Solex"/>
    <s v="Road"/>
    <s v="medium"/>
    <s v="large"/>
    <n v="1777.8"/>
    <n v="820.78"/>
    <d v="1993-05-26T00:00:00"/>
  </r>
  <r>
    <n v="8852"/>
    <n v="84"/>
    <x v="762"/>
    <d v="2017-10-26T00:00:00"/>
    <b v="1"/>
    <s v="Approved"/>
    <s v="Trek Bicycles"/>
    <s v="Road"/>
    <s v="medium"/>
    <s v="medium"/>
    <n v="290.62"/>
    <n v="215.14"/>
    <d v="2004-12-18T00:00:00"/>
  </r>
  <r>
    <n v="8853"/>
    <n v="84"/>
    <x v="2145"/>
    <d v="2017-02-24T00:00:00"/>
    <b v="1"/>
    <s v="Approved"/>
    <s v="Trek Bicycles"/>
    <s v="Road"/>
    <s v="medium"/>
    <s v="medium"/>
    <n v="290.62"/>
    <n v="215.14"/>
    <d v="2005-05-10T00:00:00"/>
  </r>
  <r>
    <n v="8854"/>
    <n v="11"/>
    <x v="1185"/>
    <d v="2017-11-10T00:00:00"/>
    <b v="1"/>
    <s v="Approved"/>
    <s v="Giant Bicycles"/>
    <s v="Standard"/>
    <s v="high"/>
    <s v="medium"/>
    <n v="1274.93"/>
    <n v="764.96"/>
    <d v="2007-08-04T00:00:00"/>
  </r>
  <r>
    <n v="8855"/>
    <n v="79"/>
    <x v="2385"/>
    <d v="2017-02-24T00:00:00"/>
    <b v="1"/>
    <s v="Approved"/>
    <s v="Norco Bicycles"/>
    <s v="Standard"/>
    <s v="medium"/>
    <s v="medium"/>
    <n v="1555.58"/>
    <n v="818.01"/>
    <d v="2004-08-07T00:00:00"/>
  </r>
  <r>
    <n v="8856"/>
    <n v="28"/>
    <x v="766"/>
    <d v="2017-12-20T00:00:00"/>
    <b v="0"/>
    <s v="Approved"/>
    <s v="Norco Bicycles"/>
    <s v="Standard"/>
    <s v="medium"/>
    <s v="small"/>
    <n v="1216.1400000000001"/>
    <n v="1082.3599999999999"/>
    <d v="1991-08-05T00:00:00"/>
  </r>
  <r>
    <n v="8857"/>
    <n v="1"/>
    <x v="750"/>
    <d v="2017-06-16T00:00:00"/>
    <b v="0"/>
    <s v="Approved"/>
    <s v="Giant Bicycles"/>
    <s v="Touring"/>
    <s v="medium"/>
    <s v="large"/>
    <n v="1873.97"/>
    <n v="863.95"/>
    <d v="1997-01-25T00:00:00"/>
  </r>
  <r>
    <n v="8858"/>
    <n v="68"/>
    <x v="788"/>
    <d v="2017-01-22T00:00:00"/>
    <b v="1"/>
    <s v="Approved"/>
    <s v="OHM Cycles"/>
    <s v="Standard"/>
    <s v="medium"/>
    <s v="medium"/>
    <n v="1636.9"/>
    <n v="44.71"/>
    <d v="2010-08-20T00:00:00"/>
  </r>
  <r>
    <n v="8859"/>
    <n v="32"/>
    <x v="3195"/>
    <d v="2017-06-24T00:00:00"/>
    <b v="1"/>
    <s v="Approved"/>
    <s v="Giant Bicycles"/>
    <s v="Standard"/>
    <s v="high"/>
    <s v="medium"/>
    <n v="1179"/>
    <n v="707.4"/>
    <d v="1997-08-25T00:00:00"/>
  </r>
  <r>
    <n v="8860"/>
    <n v="61"/>
    <x v="2052"/>
    <d v="2017-04-04T00:00:00"/>
    <b v="1"/>
    <s v="Approved"/>
    <s v="OHM Cycles"/>
    <s v="Standard"/>
    <s v="low"/>
    <s v="medium"/>
    <n v="71.16"/>
    <n v="56.93"/>
    <d v="1998-12-17T00:00:00"/>
  </r>
  <r>
    <n v="8861"/>
    <n v="61"/>
    <x v="3243"/>
    <d v="2017-03-30T00:00:00"/>
    <b v="0"/>
    <s v="Approved"/>
    <s v="OHM Cycles"/>
    <s v="Standard"/>
    <s v="low"/>
    <s v="medium"/>
    <n v="71.16"/>
    <n v="56.93"/>
    <d v="2005-10-22T00:00:00"/>
  </r>
  <r>
    <n v="8862"/>
    <n v="85"/>
    <x v="851"/>
    <d v="2017-10-03T00:00:00"/>
    <b v="0"/>
    <s v="Approved"/>
    <s v="WeareA2B"/>
    <s v="Standard"/>
    <s v="medium"/>
    <s v="medium"/>
    <n v="752.64"/>
    <n v="205.36"/>
    <d v="2015-08-02T00:00:00"/>
  </r>
  <r>
    <n v="8863"/>
    <n v="28"/>
    <x v="2133"/>
    <d v="2017-03-07T00:00:00"/>
    <b v="0"/>
    <s v="Approved"/>
    <s v="Norco Bicycles"/>
    <s v="Standard"/>
    <s v="medium"/>
    <s v="small"/>
    <n v="1216.1400000000001"/>
    <n v="1082.3599999999999"/>
    <d v="2003-03-18T00:00:00"/>
  </r>
  <r>
    <n v="8864"/>
    <n v="31"/>
    <x v="50"/>
    <d v="2017-03-18T00:00:00"/>
    <b v="0"/>
    <s v="Approved"/>
    <s v="WeareA2B"/>
    <s v="Standard"/>
    <s v="medium"/>
    <s v="medium"/>
    <n v="752.64"/>
    <n v="205.36"/>
    <d v="1999-06-23T00:00:00"/>
  </r>
  <r>
    <n v="8865"/>
    <n v="17"/>
    <x v="1414"/>
    <d v="2017-11-14T00:00:00"/>
    <b v="1"/>
    <s v="Approved"/>
    <s v="WeareA2B"/>
    <s v="Touring"/>
    <s v="medium"/>
    <s v="large"/>
    <n v="1362.99"/>
    <n v="57.74"/>
    <d v="2003-01-05T00:00:00"/>
  </r>
  <r>
    <n v="8867"/>
    <n v="61"/>
    <x v="2471"/>
    <d v="2017-12-02T00:00:00"/>
    <b v="1"/>
    <s v="Approved"/>
    <s v="OHM Cycles"/>
    <s v="Standard"/>
    <s v="low"/>
    <s v="medium"/>
    <n v="71.16"/>
    <n v="56.93"/>
    <d v="1998-12-17T00:00:00"/>
  </r>
  <r>
    <n v="8868"/>
    <n v="3"/>
    <x v="3244"/>
    <d v="2017-10-30T00:00:00"/>
    <b v="1"/>
    <s v="Approved"/>
    <s v="Trek Bicycles"/>
    <s v="Standard"/>
    <s v="medium"/>
    <s v="large"/>
    <n v="2091.4699999999998"/>
    <n v="388.92"/>
    <d v="2012-09-15T00:00:00"/>
  </r>
  <r>
    <n v="8869"/>
    <n v="40"/>
    <x v="1035"/>
    <d v="2017-06-13T00:00:00"/>
    <b v="1"/>
    <s v="Approved"/>
    <s v="OHM Cycles"/>
    <s v="Standard"/>
    <s v="high"/>
    <s v="medium"/>
    <n v="1458.17"/>
    <n v="874.9"/>
    <d v="2006-02-02T00:00:00"/>
  </r>
  <r>
    <n v="8870"/>
    <n v="47"/>
    <x v="2344"/>
    <d v="2017-05-17T00:00:00"/>
    <b v="1"/>
    <s v="Approved"/>
    <s v="Trek Bicycles"/>
    <s v="Road"/>
    <s v="low"/>
    <s v="small"/>
    <n v="1720.7"/>
    <n v="1531.42"/>
    <d v="2003-07-21T00:00:00"/>
  </r>
  <r>
    <n v="8871"/>
    <n v="37"/>
    <x v="489"/>
    <d v="2017-04-05T00:00:00"/>
    <b v="1"/>
    <s v="Approved"/>
    <s v="OHM Cycles"/>
    <s v="Standard"/>
    <s v="low"/>
    <s v="medium"/>
    <n v="1793.43"/>
    <n v="248.82"/>
    <d v="1999-12-04T00:00:00"/>
  </r>
  <r>
    <n v="8872"/>
    <n v="10"/>
    <x v="824"/>
    <d v="2017-05-22T00:00:00"/>
    <b v="1"/>
    <s v="Approved"/>
    <s v="WeareA2B"/>
    <s v="Touring"/>
    <s v="medium"/>
    <s v="medium"/>
    <n v="1466.68"/>
    <n v="363.25"/>
    <d v="2014-03-03T00:00:00"/>
  </r>
  <r>
    <n v="8873"/>
    <n v="47"/>
    <x v="1238"/>
    <d v="2017-06-21T00:00:00"/>
    <b v="1"/>
    <s v="Approved"/>
    <s v="Trek Bicycles"/>
    <s v="Road"/>
    <s v="low"/>
    <s v="small"/>
    <n v="1720.7"/>
    <n v="1531.42"/>
    <d v="2012-06-04T00:00:00"/>
  </r>
  <r>
    <n v="8874"/>
    <n v="92"/>
    <x v="3245"/>
    <d v="2017-03-20T00:00:00"/>
    <b v="0"/>
    <s v="Approved"/>
    <s v="WeareA2B"/>
    <s v="Standard"/>
    <s v="medium"/>
    <s v="small"/>
    <n v="1415.01"/>
    <n v="1259.3599999999999"/>
    <d v="2016-03-29T00:00:00"/>
  </r>
  <r>
    <n v="8875"/>
    <n v="56"/>
    <x v="2286"/>
    <d v="2017-03-05T00:00:00"/>
    <b v="1"/>
    <s v="Approved"/>
    <s v="OHM Cycles"/>
    <s v="Standard"/>
    <s v="medium"/>
    <s v="medium"/>
    <n v="183.86"/>
    <n v="137.9"/>
    <d v="1997-10-04T00:00:00"/>
  </r>
  <r>
    <n v="8876"/>
    <n v="32"/>
    <x v="1949"/>
    <d v="2017-12-17T00:00:00"/>
    <b v="0"/>
    <s v="Approved"/>
    <s v="Giant Bicycles"/>
    <s v="Standard"/>
    <s v="high"/>
    <s v="medium"/>
    <n v="1179"/>
    <n v="707.4"/>
    <d v="1997-08-25T00:00:00"/>
  </r>
  <r>
    <n v="8877"/>
    <n v="19"/>
    <x v="870"/>
    <d v="2017-01-03T00:00:00"/>
    <b v="1"/>
    <s v="Approved"/>
    <s v="OHM Cycles"/>
    <s v="Road"/>
    <s v="high"/>
    <s v="large"/>
    <n v="12.01"/>
    <n v="7.21"/>
    <d v="2010-05-05T00:00:00"/>
  </r>
  <r>
    <n v="8878"/>
    <n v="0"/>
    <x v="1310"/>
    <d v="2017-07-14T00:00:00"/>
    <b v="1"/>
    <s v="Approved"/>
    <s v="Solex"/>
    <s v="Standard"/>
    <s v="medium"/>
    <s v="medium"/>
    <n v="71.489999999999995"/>
    <n v="53.62"/>
    <d v="2012-12-02T00:00:00"/>
  </r>
  <r>
    <n v="8879"/>
    <n v="14"/>
    <x v="1873"/>
    <d v="2017-03-18T00:00:00"/>
    <b v="1"/>
    <s v="Approved"/>
    <s v="Trek Bicycles"/>
    <s v="Standard"/>
    <s v="medium"/>
    <s v="small"/>
    <n v="1386.84"/>
    <n v="1234.29"/>
    <d v="2003-08-05T00:00:00"/>
  </r>
  <r>
    <n v="8880"/>
    <n v="58"/>
    <x v="2636"/>
    <d v="2017-08-30T00:00:00"/>
    <b v="0"/>
    <s v="Approved"/>
    <s v="OHM Cycles"/>
    <s v="Standard"/>
    <s v="medium"/>
    <s v="medium"/>
    <n v="912.52"/>
    <n v="141.4"/>
    <d v="1993-07-20T00:00:00"/>
  </r>
  <r>
    <n v="8881"/>
    <n v="71"/>
    <x v="2179"/>
    <d v="2017-12-16T00:00:00"/>
    <b v="0"/>
    <s v="Approved"/>
    <s v="Solex"/>
    <s v="Standard"/>
    <s v="high"/>
    <s v="large"/>
    <n v="1842.92"/>
    <n v="1105.75"/>
    <d v="1995-10-24T00:00:00"/>
  </r>
  <r>
    <n v="8882"/>
    <n v="88"/>
    <x v="138"/>
    <d v="2017-08-16T00:00:00"/>
    <b v="1"/>
    <s v="Approved"/>
    <s v="Norco Bicycles"/>
    <s v="Standard"/>
    <s v="high"/>
    <s v="small"/>
    <n v="1661.92"/>
    <n v="1479.11"/>
    <d v="1994-09-09T00:00:00"/>
  </r>
  <r>
    <n v="8883"/>
    <n v="25"/>
    <x v="149"/>
    <d v="2017-10-13T00:00:00"/>
    <b v="0"/>
    <s v="Approved"/>
    <s v="OHM Cycles"/>
    <s v="Standard"/>
    <s v="high"/>
    <s v="medium"/>
    <n v="2005.66"/>
    <n v="1203.4000000000001"/>
    <d v="2011-05-09T00:00:00"/>
  </r>
  <r>
    <n v="8884"/>
    <n v="91"/>
    <x v="3246"/>
    <d v="2017-12-10T00:00:00"/>
    <b v="1"/>
    <s v="Approved"/>
    <s v="WeareA2B"/>
    <s v="Standard"/>
    <s v="low"/>
    <s v="medium"/>
    <n v="642.30999999999995"/>
    <n v="513.85"/>
    <d v="2014-10-10T00:00:00"/>
  </r>
  <r>
    <n v="8885"/>
    <n v="15"/>
    <x v="2597"/>
    <d v="2017-05-29T00:00:00"/>
    <b v="0"/>
    <s v="Approved"/>
    <s v="WeareA2B"/>
    <s v="Standard"/>
    <s v="medium"/>
    <s v="medium"/>
    <n v="1292.8399999999999"/>
    <n v="13.44"/>
    <d v="2009-04-12T00:00:00"/>
  </r>
  <r>
    <n v="8886"/>
    <n v="58"/>
    <x v="537"/>
    <d v="2017-01-01T00:00:00"/>
    <b v="1"/>
    <s v="Approved"/>
    <s v="OHM Cycles"/>
    <s v="Road"/>
    <s v="medium"/>
    <s v="medium"/>
    <n v="1280.28"/>
    <n v="829.51"/>
    <d v="2009-04-12T00:00:00"/>
  </r>
  <r>
    <n v="8887"/>
    <n v="7"/>
    <x v="2402"/>
    <d v="2017-04-26T00:00:00"/>
    <b v="0"/>
    <s v="Approved"/>
    <s v="Trek Bicycles"/>
    <s v="Road"/>
    <s v="low"/>
    <s v="medium"/>
    <n v="980.37"/>
    <n v="234.43"/>
    <d v="2015-08-10T00:00:00"/>
  </r>
  <r>
    <n v="8888"/>
    <n v="79"/>
    <x v="1514"/>
    <d v="2017-04-08T00:00:00"/>
    <b v="0"/>
    <s v="Approved"/>
    <s v="Norco Bicycles"/>
    <s v="Standard"/>
    <s v="medium"/>
    <s v="medium"/>
    <n v="1555.58"/>
    <n v="818.01"/>
    <d v="2003-09-09T00:00:00"/>
  </r>
  <r>
    <n v="8889"/>
    <n v="35"/>
    <x v="1894"/>
    <d v="2017-08-31T00:00:00"/>
    <b v="1"/>
    <s v="Approved"/>
    <s v="Trek Bicycles"/>
    <s v="Standard"/>
    <s v="low"/>
    <s v="medium"/>
    <n v="1057.51"/>
    <n v="154.4"/>
    <d v="2006-02-02T00:00:00"/>
  </r>
  <r>
    <n v="8890"/>
    <n v="0"/>
    <x v="1164"/>
    <d v="2017-10-05T00:00:00"/>
    <b v="0"/>
    <s v="Approved"/>
    <s v="OHM Cycles"/>
    <s v="Standard"/>
    <s v="medium"/>
    <s v="medium"/>
    <n v="183.86"/>
    <n v="137.9"/>
    <d v="1998-12-17T00:00:00"/>
  </r>
  <r>
    <n v="8891"/>
    <n v="77"/>
    <x v="1330"/>
    <d v="2017-06-22T00:00:00"/>
    <b v="1"/>
    <s v="Approved"/>
    <s v="Norco Bicycles"/>
    <s v="Road"/>
    <s v="medium"/>
    <s v="large"/>
    <n v="1240.31"/>
    <n v="795.1"/>
    <d v="2011-01-10T00:00:00"/>
  </r>
  <r>
    <n v="8892"/>
    <n v="73"/>
    <x v="1586"/>
    <d v="2017-06-19T00:00:00"/>
    <b v="0"/>
    <s v="Approved"/>
    <s v="Solex"/>
    <s v="Standard"/>
    <s v="medium"/>
    <s v="medium"/>
    <n v="1945.43"/>
    <n v="333.18"/>
    <d v="2002-08-31T00:00:00"/>
  </r>
  <r>
    <n v="8893"/>
    <n v="64"/>
    <x v="484"/>
    <d v="2017-11-14T00:00:00"/>
    <b v="0"/>
    <s v="Approved"/>
    <s v="Giant Bicycles"/>
    <s v="Standard"/>
    <s v="high"/>
    <s v="small"/>
    <n v="1977.36"/>
    <n v="1759.85"/>
    <d v="2011-08-24T00:00:00"/>
  </r>
  <r>
    <n v="8894"/>
    <n v="35"/>
    <x v="2438"/>
    <d v="2017-04-23T00:00:00"/>
    <b v="0"/>
    <s v="Approved"/>
    <s v="Trek Bicycles"/>
    <s v="Standard"/>
    <s v="low"/>
    <s v="medium"/>
    <n v="1057.51"/>
    <n v="154.4"/>
    <d v="2008-03-19T00:00:00"/>
  </r>
  <r>
    <n v="8895"/>
    <n v="51"/>
    <x v="1958"/>
    <d v="2017-04-08T00:00:00"/>
    <b v="0"/>
    <s v="Approved"/>
    <s v="OHM Cycles"/>
    <s v="Standard"/>
    <s v="high"/>
    <s v="medium"/>
    <n v="2005.66"/>
    <n v="1203.4000000000001"/>
    <d v="2012-04-10T00:00:00"/>
  </r>
  <r>
    <n v="8896"/>
    <n v="1"/>
    <x v="2072"/>
    <d v="2017-04-10T00:00:00"/>
    <b v="1"/>
    <s v="Approved"/>
    <s v="Giant Bicycles"/>
    <s v="Standard"/>
    <s v="medium"/>
    <s v="medium"/>
    <n v="1403.5"/>
    <n v="954.82"/>
    <d v="2016-11-14T00:00:00"/>
  </r>
  <r>
    <n v="8897"/>
    <n v="76"/>
    <x v="2751"/>
    <d v="2017-01-15T00:00:00"/>
    <b v="1"/>
    <s v="Approved"/>
    <s v="WeareA2B"/>
    <s v="Standard"/>
    <s v="low"/>
    <s v="medium"/>
    <n v="642.30999999999995"/>
    <n v="513.85"/>
    <d v="2014-10-10T00:00:00"/>
  </r>
  <r>
    <n v="8898"/>
    <n v="25"/>
    <x v="1479"/>
    <d v="2017-04-14T00:00:00"/>
    <b v="1"/>
    <s v="Approved"/>
    <s v="Giant Bicycles"/>
    <s v="Road"/>
    <s v="medium"/>
    <s v="medium"/>
    <n v="1538.99"/>
    <n v="829.65"/>
    <d v="2011-01-10T00:00:00"/>
  </r>
  <r>
    <n v="8899"/>
    <n v="60"/>
    <x v="2797"/>
    <d v="2017-12-20T00:00:00"/>
    <b v="1"/>
    <s v="Approved"/>
    <s v="Giant Bicycles"/>
    <s v="Standard"/>
    <s v="high"/>
    <s v="small"/>
    <n v="1977.36"/>
    <n v="1759.85"/>
    <d v="2005-10-22T00:00:00"/>
  </r>
  <r>
    <n v="8900"/>
    <n v="34"/>
    <x v="2155"/>
    <d v="2017-11-29T00:00:00"/>
    <b v="0"/>
    <s v="Approved"/>
    <s v="WeareA2B"/>
    <s v="Standard"/>
    <s v="medium"/>
    <s v="medium"/>
    <n v="1231.1500000000001"/>
    <n v="161.6"/>
    <d v="2004-08-17T00:00:00"/>
  </r>
  <r>
    <n v="8901"/>
    <n v="57"/>
    <x v="143"/>
    <d v="2017-11-28T00:00:00"/>
    <b v="0"/>
    <s v="Approved"/>
    <s v="WeareA2B"/>
    <s v="Touring"/>
    <s v="medium"/>
    <s v="large"/>
    <n v="1890.39"/>
    <n v="260.14"/>
    <d v="2015-06-17T00:00:00"/>
  </r>
  <r>
    <n v="8902"/>
    <n v="80"/>
    <x v="792"/>
    <d v="2017-11-22T00:00:00"/>
    <b v="1"/>
    <s v="Approved"/>
    <s v="OHM Cycles"/>
    <s v="Touring"/>
    <s v="low"/>
    <s v="medium"/>
    <n v="1073.07"/>
    <n v="933.84"/>
    <d v="1998-12-16T00:00:00"/>
  </r>
  <r>
    <n v="8903"/>
    <n v="19"/>
    <x v="3247"/>
    <d v="2017-11-25T00:00:00"/>
    <b v="1"/>
    <s v="Approved"/>
    <s v="OHM Cycles"/>
    <s v="Road"/>
    <s v="high"/>
    <s v="large"/>
    <n v="12.01"/>
    <n v="7.21"/>
    <d v="1996-04-05T00:00:00"/>
  </r>
  <r>
    <n v="8904"/>
    <n v="100"/>
    <x v="2713"/>
    <d v="2017-07-08T00:00:00"/>
    <b v="0"/>
    <s v="Approved"/>
    <s v="Trek Bicycles"/>
    <s v="Standard"/>
    <s v="medium"/>
    <s v="small"/>
    <n v="1386.84"/>
    <n v="1234.29"/>
    <d v="1996-04-05T00:00:00"/>
  </r>
  <r>
    <n v="8905"/>
    <n v="66"/>
    <x v="3248"/>
    <d v="2017-02-16T00:00:00"/>
    <b v="0"/>
    <s v="Approved"/>
    <s v="Solex"/>
    <s v="Standard"/>
    <s v="medium"/>
    <s v="medium"/>
    <n v="1163.8900000000001"/>
    <n v="589.27"/>
    <d v="1996-11-09T00:00:00"/>
  </r>
  <r>
    <n v="8906"/>
    <n v="39"/>
    <x v="812"/>
    <d v="2017-07-28T00:00:00"/>
    <b v="0"/>
    <s v="Approved"/>
    <s v="Giant Bicycles"/>
    <s v="Standard"/>
    <s v="medium"/>
    <s v="large"/>
    <n v="1812.75"/>
    <n v="582.48"/>
    <d v="1999-12-04T00:00:00"/>
  </r>
  <r>
    <n v="8907"/>
    <n v="100"/>
    <x v="2291"/>
    <d v="2017-01-07T00:00:00"/>
    <b v="1"/>
    <s v="Approved"/>
    <s v="Trek Bicycles"/>
    <s v="Standard"/>
    <s v="medium"/>
    <s v="small"/>
    <n v="1386.84"/>
    <n v="1234.29"/>
    <d v="2003-08-05T00:00:00"/>
  </r>
  <r>
    <n v="8908"/>
    <n v="70"/>
    <x v="1673"/>
    <d v="2017-10-15T00:00:00"/>
    <b v="1"/>
    <s v="Approved"/>
    <s v="Trek Bicycles"/>
    <s v="Standard"/>
    <s v="high"/>
    <s v="medium"/>
    <n v="495.72"/>
    <n v="297.43"/>
    <d v="2015-04-11T00:00:00"/>
  </r>
  <r>
    <n v="8909"/>
    <n v="37"/>
    <x v="2551"/>
    <d v="2017-04-08T00:00:00"/>
    <b v="1"/>
    <s v="Approved"/>
    <s v="OHM Cycles"/>
    <s v="Standard"/>
    <s v="low"/>
    <s v="medium"/>
    <n v="1793.43"/>
    <n v="248.82"/>
    <d v="1997-05-10T00:00:00"/>
  </r>
  <r>
    <n v="8910"/>
    <n v="4"/>
    <x v="9"/>
    <d v="2017-10-14T00:00:00"/>
    <b v="0"/>
    <s v="Approved"/>
    <s v="Giant Bicycles"/>
    <s v="Standard"/>
    <s v="high"/>
    <s v="medium"/>
    <n v="1129.1300000000001"/>
    <n v="677.48"/>
    <d v="2005-08-09T00:00:00"/>
  </r>
  <r>
    <n v="8911"/>
    <n v="65"/>
    <x v="3210"/>
    <d v="2017-02-09T00:00:00"/>
    <b v="0"/>
    <s v="Approved"/>
    <s v="WeareA2B"/>
    <s v="Standard"/>
    <s v="medium"/>
    <s v="medium"/>
    <n v="1807.45"/>
    <n v="778.69"/>
    <d v="2015-05-21T00:00:00"/>
  </r>
  <r>
    <n v="8912"/>
    <n v="56"/>
    <x v="2968"/>
    <d v="2017-08-30T00:00:00"/>
    <b v="0"/>
    <s v="Approved"/>
    <s v="OHM Cycles"/>
    <s v="Standard"/>
    <s v="medium"/>
    <s v="medium"/>
    <n v="183.86"/>
    <n v="137.9"/>
    <d v="1997-10-04T00:00:00"/>
  </r>
  <r>
    <n v="8913"/>
    <n v="45"/>
    <x v="2237"/>
    <d v="2017-08-06T00:00:00"/>
    <b v="0"/>
    <s v="Approved"/>
    <s v="Solex"/>
    <s v="Standard"/>
    <s v="medium"/>
    <s v="medium"/>
    <n v="441.49"/>
    <n v="84.99"/>
    <d v="1993-04-12T00:00:00"/>
  </r>
  <r>
    <n v="8914"/>
    <n v="89"/>
    <x v="657"/>
    <d v="2017-08-02T00:00:00"/>
    <b v="1"/>
    <s v="Approved"/>
    <s v="WeareA2B"/>
    <s v="Touring"/>
    <s v="medium"/>
    <s v="large"/>
    <n v="1362.99"/>
    <n v="57.74"/>
    <d v="1993-04-20T00:00:00"/>
  </r>
  <r>
    <n v="8915"/>
    <n v="72"/>
    <x v="1972"/>
    <d v="2017-12-24T00:00:00"/>
    <b v="0"/>
    <s v="Approved"/>
    <s v="Norco Bicycles"/>
    <s v="Standard"/>
    <s v="medium"/>
    <s v="medium"/>
    <n v="360.4"/>
    <n v="270.3"/>
    <d v="2014-10-10T00:00:00"/>
  </r>
  <r>
    <n v="8916"/>
    <n v="40"/>
    <x v="920"/>
    <d v="2017-01-15T00:00:00"/>
    <b v="1"/>
    <s v="Approved"/>
    <s v="OHM Cycles"/>
    <s v="Standard"/>
    <s v="high"/>
    <s v="medium"/>
    <n v="1458.17"/>
    <n v="874.9"/>
    <d v="2006-02-02T00:00:00"/>
  </r>
  <r>
    <n v="8917"/>
    <n v="40"/>
    <x v="2896"/>
    <d v="2017-10-17T00:00:00"/>
    <b v="0"/>
    <s v="Approved"/>
    <s v="OHM Cycles"/>
    <s v="Standard"/>
    <s v="high"/>
    <s v="medium"/>
    <n v="1458.17"/>
    <n v="874.9"/>
    <d v="2006-02-02T00:00:00"/>
  </r>
  <r>
    <n v="8918"/>
    <n v="48"/>
    <x v="1702"/>
    <d v="2017-02-26T00:00:00"/>
    <b v="0"/>
    <s v="Approved"/>
    <s v="WeareA2B"/>
    <s v="Standard"/>
    <s v="medium"/>
    <s v="medium"/>
    <n v="1762.96"/>
    <n v="950.52"/>
    <d v="1997-02-09T00:00:00"/>
  </r>
  <r>
    <n v="8919"/>
    <n v="86"/>
    <x v="2421"/>
    <d v="2017-04-15T00:00:00"/>
    <b v="1"/>
    <s v="Approved"/>
    <s v="Norco Bicycles"/>
    <s v="Road"/>
    <s v="high"/>
    <s v="large"/>
    <n v="774.53"/>
    <n v="464.72"/>
    <d v="2006-02-02T00:00:00"/>
  </r>
  <r>
    <n v="8920"/>
    <n v="86"/>
    <x v="733"/>
    <d v="2017-03-28T00:00:00"/>
    <b v="1"/>
    <s v="Approved"/>
    <s v="OHM Cycles"/>
    <s v="Standard"/>
    <s v="medium"/>
    <s v="medium"/>
    <n v="235.63"/>
    <n v="125.07"/>
    <d v="2003-01-05T00:00:00"/>
  </r>
  <r>
    <n v="8921"/>
    <n v="35"/>
    <x v="2165"/>
    <d v="2017-06-08T00:00:00"/>
    <b v="1"/>
    <s v="Approved"/>
    <s v="Trek Bicycles"/>
    <s v="Standard"/>
    <s v="low"/>
    <s v="medium"/>
    <n v="1057.51"/>
    <n v="154.4"/>
    <d v="2011-03-16T00:00:00"/>
  </r>
  <r>
    <n v="8922"/>
    <n v="87"/>
    <x v="2648"/>
    <d v="2017-07-16T00:00:00"/>
    <b v="0"/>
    <s v="Approved"/>
    <s v="OHM Cycles"/>
    <s v="Standard"/>
    <s v="medium"/>
    <s v="medium"/>
    <n v="1636.9"/>
    <n v="44.71"/>
    <d v="1995-10-24T00:00:00"/>
  </r>
  <r>
    <n v="8923"/>
    <n v="6"/>
    <x v="1194"/>
    <d v="2017-03-09T00:00:00"/>
    <b v="0"/>
    <s v="Approved"/>
    <s v="OHM Cycles"/>
    <s v="Standard"/>
    <s v="high"/>
    <s v="medium"/>
    <n v="227.88"/>
    <n v="136.72999999999999"/>
    <d v="2003-02-07T00:00:00"/>
  </r>
  <r>
    <n v="8924"/>
    <n v="54"/>
    <x v="648"/>
    <d v="2017-11-19T00:00:00"/>
    <b v="0"/>
    <s v="Approved"/>
    <s v="WeareA2B"/>
    <s v="Standard"/>
    <s v="medium"/>
    <s v="medium"/>
    <n v="1292.8399999999999"/>
    <n v="13.44"/>
    <d v="2009-04-12T00:00:00"/>
  </r>
  <r>
    <n v="8926"/>
    <n v="96"/>
    <x v="2947"/>
    <d v="2017-10-20T00:00:00"/>
    <b v="1"/>
    <s v="Approved"/>
    <s v="WeareA2B"/>
    <s v="Road"/>
    <s v="low"/>
    <s v="small"/>
    <n v="1172.78"/>
    <n v="1043.77"/>
    <d v="2002-10-10T00:00:00"/>
  </r>
  <r>
    <n v="8927"/>
    <n v="78"/>
    <x v="622"/>
    <d v="2017-01-07T00:00:00"/>
    <b v="1"/>
    <s v="Approved"/>
    <s v="Giant Bicycles"/>
    <s v="Standard"/>
    <s v="medium"/>
    <s v="large"/>
    <n v="1765.3"/>
    <n v="709.48"/>
    <d v="1997-01-25T00:00:00"/>
  </r>
  <r>
    <n v="8928"/>
    <n v="24"/>
    <x v="605"/>
    <d v="2017-02-02T00:00:00"/>
    <b v="0"/>
    <s v="Approved"/>
    <s v="Solex"/>
    <s v="Road"/>
    <s v="medium"/>
    <s v="large"/>
    <n v="1777.8"/>
    <n v="820.78"/>
    <d v="1993-05-26T00:00:00"/>
  </r>
  <r>
    <n v="8929"/>
    <n v="97"/>
    <x v="1532"/>
    <d v="2017-04-15T00:00:00"/>
    <b v="1"/>
    <s v="Approved"/>
    <s v="Solex"/>
    <s v="Standard"/>
    <s v="medium"/>
    <s v="large"/>
    <n v="202.62"/>
    <n v="151.96"/>
    <d v="1994-08-10T00:00:00"/>
  </r>
  <r>
    <n v="8930"/>
    <n v="98"/>
    <x v="1019"/>
    <d v="2017-10-06T00:00:00"/>
    <b v="0"/>
    <s v="Approved"/>
    <s v="OHM Cycles"/>
    <s v="Standard"/>
    <s v="medium"/>
    <s v="medium"/>
    <n v="795.34"/>
    <n v="101.58"/>
    <d v="2009-04-12T00:00:00"/>
  </r>
  <r>
    <n v="8931"/>
    <n v="35"/>
    <x v="657"/>
    <d v="2017-12-22T00:00:00"/>
    <b v="1"/>
    <s v="Approved"/>
    <s v="Trek Bicycles"/>
    <s v="Standard"/>
    <s v="low"/>
    <s v="medium"/>
    <n v="1057.51"/>
    <n v="154.4"/>
    <d v="1994-07-12T00:00:00"/>
  </r>
  <r>
    <n v="8932"/>
    <n v="27"/>
    <x v="2710"/>
    <d v="2017-09-06T00:00:00"/>
    <b v="0"/>
    <s v="Approved"/>
    <s v="Trek Bicycles"/>
    <s v="Standard"/>
    <s v="medium"/>
    <s v="medium"/>
    <n v="499.53"/>
    <n v="388.72"/>
    <d v="1992-10-11T00:00:00"/>
  </r>
  <r>
    <n v="8933"/>
    <n v="55"/>
    <x v="2905"/>
    <d v="2017-04-13T00:00:00"/>
    <b v="0"/>
    <s v="Approved"/>
    <s v="Trek Bicycles"/>
    <s v="Road"/>
    <s v="medium"/>
    <s v="large"/>
    <n v="1894.19"/>
    <n v="598.76"/>
    <d v="2015-06-17T00:00:00"/>
  </r>
  <r>
    <n v="8935"/>
    <n v="66"/>
    <x v="2480"/>
    <d v="2017-12-04T00:00:00"/>
    <b v="0"/>
    <s v="Approved"/>
    <s v="Solex"/>
    <s v="Standard"/>
    <s v="medium"/>
    <s v="medium"/>
    <n v="1163.8900000000001"/>
    <n v="589.27"/>
    <d v="2016-07-09T00:00:00"/>
  </r>
  <r>
    <n v="8936"/>
    <n v="30"/>
    <x v="2254"/>
    <d v="2017-07-13T00:00:00"/>
    <b v="0"/>
    <s v="Approved"/>
    <s v="Solex"/>
    <s v="Standard"/>
    <s v="high"/>
    <s v="medium"/>
    <n v="748.17"/>
    <n v="448.9"/>
    <d v="2015-04-11T00:00:00"/>
  </r>
  <r>
    <n v="8937"/>
    <n v="62"/>
    <x v="1572"/>
    <d v="2017-02-22T00:00:00"/>
    <b v="1"/>
    <s v="Approved"/>
    <s v="Solex"/>
    <s v="Standard"/>
    <s v="medium"/>
    <s v="medium"/>
    <n v="478.16"/>
    <n v="298.72000000000003"/>
    <d v="1993-06-23T00:00:00"/>
  </r>
  <r>
    <n v="8938"/>
    <n v="61"/>
    <x v="1182"/>
    <d v="2017-05-15T00:00:00"/>
    <b v="1"/>
    <s v="Approved"/>
    <s v="OHM Cycles"/>
    <s v="Standard"/>
    <s v="low"/>
    <s v="medium"/>
    <n v="71.16"/>
    <n v="56.93"/>
    <d v="2005-10-22T00:00:00"/>
  </r>
  <r>
    <n v="8939"/>
    <n v="15"/>
    <x v="2431"/>
    <d v="2017-12-16T00:00:00"/>
    <b v="0"/>
    <s v="Approved"/>
    <s v="Norco Bicycles"/>
    <s v="Standard"/>
    <s v="low"/>
    <s v="medium"/>
    <n v="958.74"/>
    <n v="748.9"/>
    <d v="2009-03-08T00:00:00"/>
  </r>
  <r>
    <n v="8940"/>
    <n v="91"/>
    <x v="1508"/>
    <d v="2017-09-12T00:00:00"/>
    <b v="0"/>
    <s v="Cancelled"/>
    <s v="Solex"/>
    <s v="Standard"/>
    <s v="medium"/>
    <s v="medium"/>
    <n v="100.35"/>
    <n v="75.260000000000005"/>
    <d v="1999-07-26T00:00:00"/>
  </r>
  <r>
    <n v="8941"/>
    <n v="90"/>
    <x v="1252"/>
    <d v="2017-03-22T00:00:00"/>
    <b v="0"/>
    <s v="Approved"/>
    <s v="Norco Bicycles"/>
    <s v="Standard"/>
    <s v="low"/>
    <s v="medium"/>
    <n v="363.01"/>
    <n v="290.41000000000003"/>
    <d v="2013-06-09T00:00:00"/>
  </r>
  <r>
    <n v="8942"/>
    <n v="17"/>
    <x v="2094"/>
    <d v="2017-02-05T00:00:00"/>
    <b v="1"/>
    <s v="Approved"/>
    <s v="Solex"/>
    <s v="Standard"/>
    <s v="high"/>
    <s v="medium"/>
    <n v="1024.6600000000001"/>
    <n v="614.79999999999995"/>
    <d v="1996-11-09T00:00:00"/>
  </r>
  <r>
    <n v="8943"/>
    <n v="91"/>
    <x v="3249"/>
    <d v="2017-11-04T00:00:00"/>
    <b v="1"/>
    <s v="Approved"/>
    <s v="Solex"/>
    <s v="Standard"/>
    <s v="medium"/>
    <s v="medium"/>
    <n v="100.35"/>
    <n v="75.260000000000005"/>
    <d v="1999-07-26T00:00:00"/>
  </r>
  <r>
    <n v="8944"/>
    <n v="89"/>
    <x v="2777"/>
    <d v="2017-01-22T00:00:00"/>
    <b v="0"/>
    <s v="Approved"/>
    <s v="WeareA2B"/>
    <s v="Touring"/>
    <s v="medium"/>
    <s v="large"/>
    <n v="1362.99"/>
    <n v="57.74"/>
    <d v="2003-01-05T00:00:00"/>
  </r>
  <r>
    <n v="8945"/>
    <n v="12"/>
    <x v="1901"/>
    <d v="2017-10-17T00:00:00"/>
    <b v="0"/>
    <s v="Approved"/>
    <s v="WeareA2B"/>
    <s v="Standard"/>
    <s v="medium"/>
    <s v="medium"/>
    <n v="1231.1500000000001"/>
    <n v="161.6"/>
    <d v="2004-08-17T00:00:00"/>
  </r>
  <r>
    <n v="8946"/>
    <n v="74"/>
    <x v="1741"/>
    <d v="2017-09-05T00:00:00"/>
    <b v="0"/>
    <s v="Approved"/>
    <s v="WeareA2B"/>
    <s v="Standard"/>
    <s v="medium"/>
    <s v="medium"/>
    <n v="1228.07"/>
    <n v="400.91"/>
    <d v="2015-08-10T00:00:00"/>
  </r>
  <r>
    <n v="8947"/>
    <n v="6"/>
    <x v="2125"/>
    <d v="2017-01-17T00:00:00"/>
    <b v="0"/>
    <s v="Approved"/>
    <s v="OHM Cycles"/>
    <s v="Standard"/>
    <s v="high"/>
    <s v="medium"/>
    <n v="227.88"/>
    <n v="136.72999999999999"/>
    <d v="1991-11-07T00:00:00"/>
  </r>
  <r>
    <n v="8948"/>
    <n v="1"/>
    <x v="618"/>
    <d v="2017-12-04T00:00:00"/>
    <b v="1"/>
    <s v="Approved"/>
    <s v="Giant Bicycles"/>
    <s v="Standard"/>
    <s v="medium"/>
    <s v="medium"/>
    <n v="1403.5"/>
    <n v="954.82"/>
    <d v="2011-04-16T00:00:00"/>
  </r>
  <r>
    <n v="8949"/>
    <n v="4"/>
    <x v="142"/>
    <d v="2017-05-19T00:00:00"/>
    <b v="1"/>
    <s v="Approved"/>
    <s v="Giant Bicycles"/>
    <s v="Standard"/>
    <s v="high"/>
    <s v="medium"/>
    <n v="1129.1300000000001"/>
    <n v="677.48"/>
    <d v="2004-09-28T00:00:00"/>
  </r>
  <r>
    <n v="8951"/>
    <n v="37"/>
    <x v="292"/>
    <d v="2017-03-31T00:00:00"/>
    <b v="1"/>
    <s v="Approved"/>
    <s v="OHM Cycles"/>
    <s v="Standard"/>
    <s v="low"/>
    <s v="medium"/>
    <n v="1793.43"/>
    <n v="248.82"/>
    <d v="1997-05-10T00:00:00"/>
  </r>
  <r>
    <n v="8952"/>
    <n v="30"/>
    <x v="2166"/>
    <d v="2017-06-25T00:00:00"/>
    <b v="0"/>
    <s v="Approved"/>
    <s v="Solex"/>
    <s v="Standard"/>
    <s v="high"/>
    <s v="medium"/>
    <n v="748.17"/>
    <n v="448.9"/>
    <d v="1991-11-10T00:00:00"/>
  </r>
  <r>
    <n v="8953"/>
    <n v="29"/>
    <x v="2829"/>
    <d v="2017-11-10T00:00:00"/>
    <b v="1"/>
    <s v="Approved"/>
    <s v="Norco Bicycles"/>
    <s v="Road"/>
    <s v="medium"/>
    <s v="medium"/>
    <n v="543.39"/>
    <n v="407.54"/>
    <d v="2016-11-22T00:00:00"/>
  </r>
  <r>
    <n v="8954"/>
    <n v="6"/>
    <x v="403"/>
    <d v="2017-07-27T00:00:00"/>
    <b v="0"/>
    <s v="Approved"/>
    <s v="OHM Cycles"/>
    <s v="Standard"/>
    <s v="high"/>
    <s v="medium"/>
    <n v="227.88"/>
    <n v="136.72999999999999"/>
    <d v="2007-08-04T00:00:00"/>
  </r>
  <r>
    <n v="8955"/>
    <n v="12"/>
    <x v="863"/>
    <d v="2017-05-12T00:00:00"/>
    <b v="1"/>
    <s v="Approved"/>
    <s v="WeareA2B"/>
    <s v="Standard"/>
    <s v="medium"/>
    <s v="medium"/>
    <n v="1231.1500000000001"/>
    <n v="161.6"/>
    <d v="2004-08-17T00:00:00"/>
  </r>
  <r>
    <n v="8957"/>
    <n v="6"/>
    <x v="2790"/>
    <d v="2017-08-20T00:00:00"/>
    <b v="0"/>
    <s v="Approved"/>
    <s v="OHM Cycles"/>
    <s v="Standard"/>
    <s v="high"/>
    <s v="medium"/>
    <n v="227.88"/>
    <n v="136.72999999999999"/>
    <d v="2003-08-05T00:00:00"/>
  </r>
  <r>
    <n v="8958"/>
    <n v="0"/>
    <x v="1040"/>
    <d v="2017-03-24T00:00:00"/>
    <b v="1"/>
    <s v="Approved"/>
    <s v="Trek Bicycles"/>
    <s v="Road"/>
    <s v="medium"/>
    <s v="medium"/>
    <n v="533.51"/>
    <n v="400.13"/>
    <d v="2012-06-04T00:00:00"/>
  </r>
  <r>
    <n v="8959"/>
    <n v="35"/>
    <x v="719"/>
    <d v="2017-10-04T00:00:00"/>
    <b v="1"/>
    <s v="Approved"/>
    <s v="Giant Bicycles"/>
    <s v="Standard"/>
    <s v="medium"/>
    <s v="medium"/>
    <n v="1403.5"/>
    <n v="954.82"/>
    <d v="2003-02-07T00:00:00"/>
  </r>
  <r>
    <n v="8960"/>
    <n v="97"/>
    <x v="2427"/>
    <d v="2017-08-15T00:00:00"/>
    <b v="0"/>
    <s v="Approved"/>
    <s v="Solex"/>
    <s v="Standard"/>
    <s v="medium"/>
    <s v="large"/>
    <n v="202.62"/>
    <n v="151.96"/>
    <d v="2016-03-29T00:00:00"/>
  </r>
  <r>
    <n v="8961"/>
    <n v="29"/>
    <x v="803"/>
    <d v="2017-03-05T00:00:00"/>
    <b v="1"/>
    <s v="Approved"/>
    <s v="Norco Bicycles"/>
    <s v="Road"/>
    <s v="medium"/>
    <s v="medium"/>
    <n v="543.39"/>
    <n v="407.54"/>
    <d v="2016-11-22T00:00:00"/>
  </r>
  <r>
    <n v="8962"/>
    <n v="39"/>
    <x v="701"/>
    <d v="2017-09-22T00:00:00"/>
    <b v="1"/>
    <s v="Approved"/>
    <s v="Giant Bicycles"/>
    <s v="Standard"/>
    <s v="medium"/>
    <s v="large"/>
    <n v="1812.75"/>
    <n v="582.48"/>
    <d v="1993-04-12T00:00:00"/>
  </r>
  <r>
    <n v="8963"/>
    <n v="88"/>
    <x v="1418"/>
    <d v="2017-09-28T00:00:00"/>
    <b v="1"/>
    <s v="Approved"/>
    <s v="Norco Bicycles"/>
    <s v="Standard"/>
    <s v="high"/>
    <s v="small"/>
    <n v="1661.92"/>
    <n v="1479.11"/>
    <d v="2010-05-05T00:00:00"/>
  </r>
  <r>
    <n v="8964"/>
    <n v="73"/>
    <x v="442"/>
    <d v="2017-11-25T00:00:00"/>
    <b v="1"/>
    <s v="Approved"/>
    <s v="Solex"/>
    <s v="Standard"/>
    <s v="medium"/>
    <s v="medium"/>
    <n v="1945.43"/>
    <n v="333.18"/>
    <d v="2003-02-16T00:00:00"/>
  </r>
  <r>
    <n v="8965"/>
    <n v="21"/>
    <x v="929"/>
    <d v="2017-11-16T00:00:00"/>
    <b v="0"/>
    <s v="Approved"/>
    <s v="WeareA2B"/>
    <s v="Touring"/>
    <s v="medium"/>
    <s v="medium"/>
    <n v="1466.68"/>
    <n v="363.25"/>
    <d v="2014-03-03T00:00:00"/>
  </r>
  <r>
    <n v="8966"/>
    <n v="33"/>
    <x v="1623"/>
    <d v="2017-12-16T00:00:00"/>
    <b v="0"/>
    <s v="Approved"/>
    <s v="OHM Cycles"/>
    <s v="Road"/>
    <s v="medium"/>
    <s v="small"/>
    <n v="1810"/>
    <n v="1610.9"/>
    <d v="2008-03-19T00:00:00"/>
  </r>
  <r>
    <n v="8967"/>
    <n v="0"/>
    <x v="3250"/>
    <d v="2017-05-14T00:00:00"/>
    <b v="0"/>
    <s v="Approved"/>
    <s v="Norco Bicycles"/>
    <s v="Standard"/>
    <s v="low"/>
    <s v="medium"/>
    <n v="363.01"/>
    <n v="290.41000000000003"/>
    <d v="2005-05-10T00:00:00"/>
  </r>
  <r>
    <n v="8968"/>
    <n v="34"/>
    <x v="424"/>
    <d v="2017-11-13T00:00:00"/>
    <b v="1"/>
    <s v="Approved"/>
    <s v="Norco Bicycles"/>
    <s v="Road"/>
    <s v="high"/>
    <s v="large"/>
    <n v="774.53"/>
    <n v="464.72"/>
    <d v="2008-03-19T00:00:00"/>
  </r>
  <r>
    <n v="8969"/>
    <n v="0"/>
    <x v="1031"/>
    <d v="2017-10-11T00:00:00"/>
    <b v="1"/>
    <s v="Approved"/>
    <s v="Trek Bicycles"/>
    <s v="Standard"/>
    <s v="high"/>
    <s v="medium"/>
    <n v="358.39"/>
    <n v="215.03"/>
    <d v="2004-01-16T00:00:00"/>
  </r>
  <r>
    <n v="8970"/>
    <n v="75"/>
    <x v="1547"/>
    <d v="2017-04-28T00:00:00"/>
    <b v="0"/>
    <s v="Approved"/>
    <s v="Giant Bicycles"/>
    <s v="Touring"/>
    <s v="medium"/>
    <s v="large"/>
    <n v="1873.97"/>
    <n v="863.95"/>
    <d v="2014-10-10T00:00:00"/>
  </r>
  <r>
    <n v="8971"/>
    <n v="36"/>
    <x v="2984"/>
    <d v="2017-01-23T00:00:00"/>
    <b v="1"/>
    <s v="Approved"/>
    <s v="Solex"/>
    <s v="Standard"/>
    <s v="low"/>
    <s v="medium"/>
    <n v="945.04"/>
    <n v="507.58"/>
    <d v="1997-05-10T00:00:00"/>
  </r>
  <r>
    <n v="8972"/>
    <n v="63"/>
    <x v="2667"/>
    <d v="2017-01-17T00:00:00"/>
    <b v="0"/>
    <s v="Approved"/>
    <s v="Solex"/>
    <s v="Standard"/>
    <s v="medium"/>
    <s v="medium"/>
    <n v="1483.2"/>
    <n v="99.59"/>
    <d v="1992-10-02T00:00:00"/>
  </r>
  <r>
    <n v="8973"/>
    <n v="84"/>
    <x v="1721"/>
    <d v="2017-11-15T00:00:00"/>
    <b v="0"/>
    <s v="Approved"/>
    <s v="Trek Bicycles"/>
    <s v="Road"/>
    <s v="medium"/>
    <s v="medium"/>
    <n v="290.62"/>
    <n v="215.14"/>
    <d v="2004-12-18T00:00:00"/>
  </r>
  <r>
    <n v="8974"/>
    <n v="98"/>
    <x v="1520"/>
    <d v="2017-12-20T00:00:00"/>
    <b v="1"/>
    <s v="Approved"/>
    <s v="Trek Bicycles"/>
    <s v="Standard"/>
    <s v="high"/>
    <s v="medium"/>
    <n v="358.39"/>
    <n v="215.03"/>
    <d v="2004-01-16T00:00:00"/>
  </r>
  <r>
    <n v="8975"/>
    <n v="7"/>
    <x v="745"/>
    <d v="2017-11-18T00:00:00"/>
    <b v="0"/>
    <s v="Approved"/>
    <s v="Giant Bicycles"/>
    <s v="Standard"/>
    <s v="medium"/>
    <s v="small"/>
    <n v="1311.44"/>
    <n v="1167.18"/>
    <d v="1992-10-11T00:00:00"/>
  </r>
  <r>
    <n v="8976"/>
    <n v="60"/>
    <x v="3251"/>
    <d v="2017-11-15T00:00:00"/>
    <b v="1"/>
    <s v="Approved"/>
    <s v="Giant Bicycles"/>
    <s v="Standard"/>
    <s v="high"/>
    <s v="small"/>
    <n v="1977.36"/>
    <n v="1759.85"/>
    <d v="2011-08-24T00:00:00"/>
  </r>
  <r>
    <n v="8977"/>
    <n v="29"/>
    <x v="2629"/>
    <d v="2017-02-02T00:00:00"/>
    <b v="0"/>
    <s v="Approved"/>
    <s v="WeareA2B"/>
    <s v="Standard"/>
    <s v="medium"/>
    <s v="medium"/>
    <n v="1065.03"/>
    <n v="230.09"/>
    <d v="2002-10-10T00:00:00"/>
  </r>
  <r>
    <n v="8978"/>
    <n v="86"/>
    <x v="1360"/>
    <d v="2017-02-27T00:00:00"/>
    <b v="0"/>
    <s v="Approved"/>
    <s v="OHM Cycles"/>
    <s v="Standard"/>
    <s v="medium"/>
    <s v="medium"/>
    <n v="235.63"/>
    <n v="125.07"/>
    <d v="2004-08-07T00:00:00"/>
  </r>
  <r>
    <n v="8979"/>
    <n v="87"/>
    <x v="2958"/>
    <d v="2017-11-27T00:00:00"/>
    <b v="0"/>
    <s v="Approved"/>
    <s v="Giant Bicycles"/>
    <s v="Standard"/>
    <s v="high"/>
    <s v="medium"/>
    <n v="1179"/>
    <n v="707.4"/>
    <d v="2003-09-10T00:00:00"/>
  </r>
  <r>
    <n v="8980"/>
    <n v="27"/>
    <x v="2858"/>
    <d v="2017-10-11T00:00:00"/>
    <b v="1"/>
    <s v="Approved"/>
    <s v="Trek Bicycles"/>
    <s v="Standard"/>
    <s v="medium"/>
    <s v="medium"/>
    <n v="499.53"/>
    <n v="388.72"/>
    <d v="1999-06-23T00:00:00"/>
  </r>
  <r>
    <n v="8981"/>
    <n v="14"/>
    <x v="3252"/>
    <d v="2017-08-20T00:00:00"/>
    <b v="1"/>
    <s v="Approved"/>
    <s v="Trek Bicycles"/>
    <s v="Standard"/>
    <s v="medium"/>
    <s v="small"/>
    <n v="1386.84"/>
    <n v="1234.29"/>
    <d v="2013-03-12T00:00:00"/>
  </r>
  <r>
    <n v="8982"/>
    <n v="17"/>
    <x v="2311"/>
    <d v="2017-03-28T00:00:00"/>
    <b v="1"/>
    <s v="Approved"/>
    <s v="Solex"/>
    <s v="Standard"/>
    <s v="high"/>
    <s v="medium"/>
    <n v="1024.6600000000001"/>
    <n v="614.79999999999995"/>
    <d v="2010-11-05T00:00:00"/>
  </r>
  <r>
    <n v="8983"/>
    <n v="85"/>
    <x v="370"/>
    <d v="2017-05-11T00:00:00"/>
    <b v="0"/>
    <s v="Approved"/>
    <s v="WeareA2B"/>
    <s v="Standard"/>
    <s v="medium"/>
    <s v="medium"/>
    <n v="1228.07"/>
    <n v="400.91"/>
    <d v="2015-08-10T00:00:00"/>
  </r>
  <r>
    <n v="8984"/>
    <n v="0"/>
    <x v="761"/>
    <d v="2017-10-27T00:00:00"/>
    <b v="0"/>
    <s v="Approved"/>
    <s v="Norco Bicycles"/>
    <s v="Standard"/>
    <s v="low"/>
    <s v="medium"/>
    <n v="363.01"/>
    <n v="290.41000000000003"/>
    <d v="2005-05-10T00:00:00"/>
  </r>
  <r>
    <n v="8985"/>
    <n v="77"/>
    <x v="3253"/>
    <d v="2017-06-20T00:00:00"/>
    <b v="0"/>
    <s v="Approved"/>
    <s v="Norco Bicycles"/>
    <s v="Road"/>
    <s v="medium"/>
    <s v="large"/>
    <n v="1240.31"/>
    <n v="795.1"/>
    <d v="2011-01-10T00:00:00"/>
  </r>
  <r>
    <n v="8986"/>
    <n v="3"/>
    <x v="2038"/>
    <d v="2017-12-16T00:00:00"/>
    <b v="0"/>
    <s v="Approved"/>
    <s v="Trek Bicycles"/>
    <s v="Standard"/>
    <s v="medium"/>
    <s v="large"/>
    <n v="2091.4699999999998"/>
    <n v="388.92"/>
    <d v="2011-08-24T00:00:00"/>
  </r>
  <r>
    <n v="8987"/>
    <n v="73"/>
    <x v="1014"/>
    <d v="2017-10-07T00:00:00"/>
    <b v="0"/>
    <s v="Approved"/>
    <s v="Solex"/>
    <s v="Standard"/>
    <s v="medium"/>
    <s v="medium"/>
    <n v="1945.43"/>
    <n v="333.18"/>
    <d v="2002-08-31T00:00:00"/>
  </r>
  <r>
    <n v="8988"/>
    <n v="28"/>
    <x v="679"/>
    <d v="2017-04-02T00:00:00"/>
    <b v="1"/>
    <s v="Approved"/>
    <s v="Norco Bicycles"/>
    <s v="Standard"/>
    <s v="medium"/>
    <s v="small"/>
    <n v="1216.1400000000001"/>
    <n v="1082.3599999999999"/>
    <d v="1991-08-05T00:00:00"/>
  </r>
  <r>
    <n v="8989"/>
    <n v="0"/>
    <x v="203"/>
    <d v="2017-06-26T00:00:00"/>
    <b v="1"/>
    <s v="Approved"/>
    <s v="Giant Bicycles"/>
    <s v="Standard"/>
    <s v="medium"/>
    <s v="large"/>
    <n v="569.55999999999995"/>
    <n v="528.42999999999995"/>
    <d v="2003-09-10T00:00:00"/>
  </r>
  <r>
    <n v="8990"/>
    <n v="45"/>
    <x v="3254"/>
    <d v="2017-08-15T00:00:00"/>
    <b v="1"/>
    <s v="Approved"/>
    <s v="Solex"/>
    <s v="Standard"/>
    <s v="medium"/>
    <s v="medium"/>
    <n v="441.49"/>
    <n v="84.99"/>
    <d v="1993-04-12T00:00:00"/>
  </r>
  <r>
    <n v="8991"/>
    <n v="31"/>
    <x v="3255"/>
    <d v="2017-05-12T00:00:00"/>
    <b v="1"/>
    <s v="Approved"/>
    <s v="Giant Bicycles"/>
    <s v="Standard"/>
    <s v="medium"/>
    <s v="medium"/>
    <n v="230.91"/>
    <n v="173.18"/>
    <d v="1992-10-11T00:00:00"/>
  </r>
  <r>
    <n v="8992"/>
    <n v="26"/>
    <x v="2133"/>
    <d v="2017-10-13T00:00:00"/>
    <b v="1"/>
    <s v="Approved"/>
    <s v="WeareA2B"/>
    <s v="Standard"/>
    <s v="medium"/>
    <s v="medium"/>
    <n v="1992.93"/>
    <n v="762.63"/>
    <d v="2006-11-10T00:00:00"/>
  </r>
  <r>
    <n v="8993"/>
    <n v="1"/>
    <x v="3120"/>
    <d v="2017-06-08T00:00:00"/>
    <b v="0"/>
    <s v="Approved"/>
    <s v="Giant Bicycles"/>
    <s v="Standard"/>
    <s v="medium"/>
    <s v="medium"/>
    <n v="1403.5"/>
    <n v="954.82"/>
    <d v="2012-12-02T00:00:00"/>
  </r>
  <r>
    <n v="8994"/>
    <n v="58"/>
    <x v="2799"/>
    <d v="2017-09-21T00:00:00"/>
    <b v="0"/>
    <s v="Approved"/>
    <s v="OHM Cycles"/>
    <s v="Standard"/>
    <s v="medium"/>
    <s v="medium"/>
    <n v="912.52"/>
    <n v="141.4"/>
    <d v="2015-10-18T00:00:00"/>
  </r>
  <r>
    <n v="8995"/>
    <n v="14"/>
    <x v="1660"/>
    <d v="2017-07-12T00:00:00"/>
    <b v="0"/>
    <s v="Approved"/>
    <s v="Solex"/>
    <s v="Standard"/>
    <s v="high"/>
    <s v="large"/>
    <n v="1842.92"/>
    <n v="1105.75"/>
    <d v="1995-10-24T00:00:00"/>
  </r>
  <r>
    <n v="8996"/>
    <n v="57"/>
    <x v="2163"/>
    <d v="2017-05-30T00:00:00"/>
    <b v="0"/>
    <s v="Approved"/>
    <s v="WeareA2B"/>
    <s v="Touring"/>
    <s v="medium"/>
    <s v="large"/>
    <n v="1890.39"/>
    <n v="260.14"/>
    <d v="1991-01-21T00:00:00"/>
  </r>
  <r>
    <n v="8997"/>
    <n v="66"/>
    <x v="2428"/>
    <d v="2017-07-05T00:00:00"/>
    <b v="1"/>
    <s v="Approved"/>
    <s v="Giant Bicycles"/>
    <s v="Road"/>
    <s v="low"/>
    <s v="small"/>
    <n v="590.26"/>
    <n v="525.33000000000004"/>
    <d v="2010-11-05T00:00:00"/>
  </r>
  <r>
    <n v="8998"/>
    <n v="22"/>
    <x v="2310"/>
    <d v="2017-01-13T00:00:00"/>
    <b v="1"/>
    <s v="Approved"/>
    <s v="WeareA2B"/>
    <s v="Standard"/>
    <s v="medium"/>
    <s v="medium"/>
    <n v="60.34"/>
    <n v="45.26"/>
    <d v="2011-05-07T00:00:00"/>
  </r>
  <r>
    <n v="8999"/>
    <n v="29"/>
    <x v="2560"/>
    <d v="2017-09-24T00:00:00"/>
    <b v="0"/>
    <s v="Approved"/>
    <s v="Norco Bicycles"/>
    <s v="Road"/>
    <s v="medium"/>
    <s v="medium"/>
    <n v="543.39"/>
    <n v="407.54"/>
    <d v="2016-11-22T00:00:00"/>
  </r>
  <r>
    <n v="9000"/>
    <n v="42"/>
    <x v="601"/>
    <d v="2017-03-23T00:00:00"/>
    <b v="0"/>
    <s v="Approved"/>
    <s v="OHM Cycles"/>
    <s v="Road"/>
    <s v="medium"/>
    <s v="small"/>
    <n v="1810"/>
    <n v="1610.9"/>
    <d v="2006-10-01T00:00:00"/>
  </r>
  <r>
    <n v="9001"/>
    <n v="42"/>
    <x v="3256"/>
    <d v="2017-12-26T00:00:00"/>
    <b v="0"/>
    <s v="Approved"/>
    <s v="OHM Cycles"/>
    <s v="Road"/>
    <s v="medium"/>
    <s v="small"/>
    <n v="1810"/>
    <n v="1610.9"/>
    <d v="2011-05-09T00:00:00"/>
  </r>
  <r>
    <n v="9002"/>
    <n v="25"/>
    <x v="1075"/>
    <d v="2017-02-14T00:00:00"/>
    <b v="1"/>
    <s v="Approved"/>
    <s v="Giant Bicycles"/>
    <s v="Road"/>
    <s v="medium"/>
    <s v="medium"/>
    <n v="1538.99"/>
    <n v="829.65"/>
    <d v="1992-10-11T00:00:00"/>
  </r>
  <r>
    <n v="9003"/>
    <n v="93"/>
    <x v="1338"/>
    <d v="2017-10-11T00:00:00"/>
    <b v="0"/>
    <s v="Approved"/>
    <s v="WeareA2B"/>
    <s v="Standard"/>
    <s v="medium"/>
    <s v="medium"/>
    <n v="1065.03"/>
    <n v="230.09"/>
    <d v="2000-11-03T00:00:00"/>
  </r>
  <r>
    <n v="9004"/>
    <n v="38"/>
    <x v="2084"/>
    <d v="2017-11-11T00:00:00"/>
    <b v="1"/>
    <s v="Approved"/>
    <s v="Trek Bicycles"/>
    <s v="Standard"/>
    <s v="medium"/>
    <s v="large"/>
    <n v="2091.4699999999998"/>
    <n v="388.92"/>
    <d v="2012-04-10T00:00:00"/>
  </r>
  <r>
    <n v="9005"/>
    <n v="50"/>
    <x v="1372"/>
    <d v="2017-07-07T00:00:00"/>
    <b v="0"/>
    <s v="Approved"/>
    <s v="WeareA2B"/>
    <s v="Standard"/>
    <s v="medium"/>
    <s v="small"/>
    <n v="175.89"/>
    <n v="131.91999999999999"/>
    <d v="2003-02-16T00:00:00"/>
  </r>
  <r>
    <n v="9006"/>
    <n v="44"/>
    <x v="2393"/>
    <d v="2017-11-16T00:00:00"/>
    <b v="1"/>
    <s v="Approved"/>
    <s v="WeareA2B"/>
    <s v="Standard"/>
    <s v="medium"/>
    <s v="medium"/>
    <n v="1769.64"/>
    <n v="108.76"/>
    <d v="2001-11-25T00:00:00"/>
  </r>
  <r>
    <n v="9007"/>
    <n v="83"/>
    <x v="639"/>
    <d v="2017-01-08T00:00:00"/>
    <b v="0"/>
    <s v="Approved"/>
    <s v="Solex"/>
    <s v="Touring"/>
    <s v="medium"/>
    <s v="large"/>
    <n v="2083.94"/>
    <n v="675.03"/>
    <d v="2013-09-16T00:00:00"/>
  </r>
  <r>
    <n v="9008"/>
    <n v="79"/>
    <x v="2318"/>
    <d v="2017-11-25T00:00:00"/>
    <b v="1"/>
    <s v="Approved"/>
    <s v="Solex"/>
    <s v="Touring"/>
    <s v="medium"/>
    <s v="large"/>
    <n v="2083.94"/>
    <n v="675.03"/>
    <d v="2013-09-16T00:00:00"/>
  </r>
  <r>
    <n v="9009"/>
    <n v="1"/>
    <x v="1104"/>
    <d v="2017-10-30T00:00:00"/>
    <b v="1"/>
    <s v="Approved"/>
    <s v="Giant Bicycles"/>
    <s v="Standard"/>
    <s v="medium"/>
    <s v="medium"/>
    <n v="1403.5"/>
    <n v="954.82"/>
    <d v="2003-02-07T00:00:00"/>
  </r>
  <r>
    <n v="9010"/>
    <n v="10"/>
    <x v="881"/>
    <d v="2017-09-16T00:00:00"/>
    <b v="1"/>
    <s v="Approved"/>
    <s v="WeareA2B"/>
    <s v="Touring"/>
    <s v="medium"/>
    <s v="medium"/>
    <n v="1466.68"/>
    <n v="363.25"/>
    <d v="2007-08-04T00:00:00"/>
  </r>
  <r>
    <n v="9011"/>
    <n v="86"/>
    <x v="1108"/>
    <d v="2017-01-05T00:00:00"/>
    <b v="1"/>
    <s v="Approved"/>
    <s v="OHM Cycles"/>
    <s v="Standard"/>
    <s v="medium"/>
    <s v="medium"/>
    <n v="235.63"/>
    <n v="125.07"/>
    <d v="1998-12-16T00:00:00"/>
  </r>
  <r>
    <n v="9012"/>
    <n v="57"/>
    <x v="2516"/>
    <d v="2017-10-08T00:00:00"/>
    <b v="1"/>
    <s v="Approved"/>
    <s v="WeareA2B"/>
    <s v="Touring"/>
    <s v="medium"/>
    <s v="large"/>
    <n v="1890.39"/>
    <n v="260.14"/>
    <d v="1994-09-09T00:00:00"/>
  </r>
  <r>
    <n v="9013"/>
    <n v="44"/>
    <x v="1303"/>
    <d v="2017-01-05T00:00:00"/>
    <b v="0"/>
    <s v="Approved"/>
    <s v="WeareA2B"/>
    <s v="Standard"/>
    <s v="medium"/>
    <s v="medium"/>
    <n v="1769.64"/>
    <n v="108.76"/>
    <d v="2001-11-25T00:00:00"/>
  </r>
  <r>
    <n v="9014"/>
    <n v="53"/>
    <x v="1121"/>
    <d v="2017-01-08T00:00:00"/>
    <b v="1"/>
    <s v="Approved"/>
    <s v="OHM Cycles"/>
    <s v="Standard"/>
    <s v="medium"/>
    <s v="medium"/>
    <n v="795.34"/>
    <n v="101.58"/>
    <d v="2000-05-22T00:00:00"/>
  </r>
  <r>
    <n v="9015"/>
    <n v="24"/>
    <x v="459"/>
    <d v="2017-04-21T00:00:00"/>
    <b v="0"/>
    <s v="Approved"/>
    <s v="Solex"/>
    <s v="Road"/>
    <s v="medium"/>
    <s v="large"/>
    <n v="1777.8"/>
    <n v="820.78"/>
    <d v="2011-05-07T00:00:00"/>
  </r>
  <r>
    <n v="9016"/>
    <n v="43"/>
    <x v="1029"/>
    <d v="2017-10-23T00:00:00"/>
    <b v="0"/>
    <s v="Approved"/>
    <s v="Solex"/>
    <s v="Standard"/>
    <s v="medium"/>
    <s v="medium"/>
    <n v="1151.96"/>
    <n v="649.49"/>
    <d v="1999-12-04T00:00:00"/>
  </r>
  <r>
    <n v="9017"/>
    <n v="42"/>
    <x v="3141"/>
    <d v="2017-04-21T00:00:00"/>
    <b v="0"/>
    <s v="Approved"/>
    <s v="OHM Cycles"/>
    <s v="Road"/>
    <s v="medium"/>
    <s v="small"/>
    <n v="1810"/>
    <n v="1610.9"/>
    <d v="2008-03-19T00:00:00"/>
  </r>
  <r>
    <n v="9018"/>
    <n v="67"/>
    <x v="3036"/>
    <d v="2017-05-15T00:00:00"/>
    <b v="1"/>
    <s v="Approved"/>
    <s v="Norco Bicycles"/>
    <s v="Road"/>
    <s v="medium"/>
    <s v="medium"/>
    <n v="544.04999999999995"/>
    <n v="376.84"/>
    <d v="2010-08-20T00:00:00"/>
  </r>
  <r>
    <n v="9019"/>
    <n v="89"/>
    <x v="336"/>
    <d v="2017-05-15T00:00:00"/>
    <b v="0"/>
    <s v="Cancelled"/>
    <s v="WeareA2B"/>
    <s v="Touring"/>
    <s v="medium"/>
    <s v="large"/>
    <n v="1362.99"/>
    <n v="57.74"/>
    <d v="1993-04-20T00:00:00"/>
  </r>
  <r>
    <n v="9020"/>
    <n v="41"/>
    <x v="3087"/>
    <d v="2017-09-29T00:00:00"/>
    <b v="1"/>
    <s v="Approved"/>
    <s v="Norco Bicycles"/>
    <s v="Standard"/>
    <s v="low"/>
    <s v="medium"/>
    <n v="958.74"/>
    <n v="748.9"/>
    <d v="2005-12-07T00:00:00"/>
  </r>
  <r>
    <n v="9021"/>
    <n v="8"/>
    <x v="3257"/>
    <d v="2017-10-27T00:00:00"/>
    <b v="0"/>
    <s v="Approved"/>
    <s v="Solex"/>
    <s v="Road"/>
    <s v="medium"/>
    <s v="small"/>
    <n v="1703.52"/>
    <n v="1516.13"/>
    <d v="2011-04-16T00:00:00"/>
  </r>
  <r>
    <n v="9022"/>
    <n v="88"/>
    <x v="1964"/>
    <d v="2017-03-03T00:00:00"/>
    <b v="1"/>
    <s v="Approved"/>
    <s v="Norco Bicycles"/>
    <s v="Standard"/>
    <s v="medium"/>
    <s v="medium"/>
    <n v="1198.46"/>
    <n v="381.1"/>
    <d v="2005-05-10T00:00:00"/>
  </r>
  <r>
    <n v="9023"/>
    <n v="21"/>
    <x v="3258"/>
    <d v="2017-09-24T00:00:00"/>
    <b v="1"/>
    <s v="Approved"/>
    <s v="Solex"/>
    <s v="Standard"/>
    <s v="medium"/>
    <s v="large"/>
    <n v="1071.23"/>
    <n v="380.74"/>
    <d v="1996-04-05T00:00:00"/>
  </r>
  <r>
    <n v="9024"/>
    <n v="2"/>
    <x v="1105"/>
    <d v="2017-09-14T00:00:00"/>
    <b v="0"/>
    <s v="Approved"/>
    <s v="Solex"/>
    <s v="Standard"/>
    <s v="medium"/>
    <s v="medium"/>
    <n v="71.489999999999995"/>
    <n v="53.62"/>
    <d v="2012-09-15T00:00:00"/>
  </r>
  <r>
    <n v="9025"/>
    <n v="46"/>
    <x v="1529"/>
    <d v="2017-09-07T00:00:00"/>
    <b v="0"/>
    <s v="Approved"/>
    <s v="OHM Cycles"/>
    <s v="Standard"/>
    <s v="low"/>
    <s v="medium"/>
    <n v="1793.43"/>
    <n v="248.82"/>
    <d v="1999-07-20T00:00:00"/>
  </r>
  <r>
    <n v="9026"/>
    <n v="72"/>
    <x v="2398"/>
    <d v="2017-04-07T00:00:00"/>
    <b v="0"/>
    <s v="Approved"/>
    <s v="Norco Bicycles"/>
    <s v="Standard"/>
    <s v="medium"/>
    <s v="medium"/>
    <n v="360.4"/>
    <n v="270.3"/>
    <d v="2016-12-06T00:00:00"/>
  </r>
  <r>
    <n v="9027"/>
    <n v="38"/>
    <x v="802"/>
    <d v="2017-02-04T00:00:00"/>
    <b v="0"/>
    <s v="Approved"/>
    <s v="Solex"/>
    <s v="Standard"/>
    <s v="medium"/>
    <s v="medium"/>
    <n v="1577.53"/>
    <n v="826.51"/>
    <d v="2011-03-16T00:00:00"/>
  </r>
  <r>
    <n v="9028"/>
    <n v="59"/>
    <x v="3111"/>
    <d v="2017-07-02T00:00:00"/>
    <b v="1"/>
    <s v="Approved"/>
    <s v="WeareA2B"/>
    <s v="Standard"/>
    <s v="medium"/>
    <s v="small"/>
    <n v="1415.01"/>
    <n v="1259.3599999999999"/>
    <d v="2003-01-05T00:00:00"/>
  </r>
  <r>
    <n v="9029"/>
    <n v="48"/>
    <x v="842"/>
    <d v="2017-10-21T00:00:00"/>
    <b v="1"/>
    <s v="Approved"/>
    <s v="WeareA2B"/>
    <s v="Standard"/>
    <s v="medium"/>
    <s v="medium"/>
    <n v="1762.96"/>
    <n v="950.52"/>
    <d v="2014-07-28T00:00:00"/>
  </r>
  <r>
    <n v="9030"/>
    <n v="48"/>
    <x v="209"/>
    <d v="2017-12-05T00:00:00"/>
    <b v="0"/>
    <s v="Approved"/>
    <s v="WeareA2B"/>
    <s v="Standard"/>
    <s v="medium"/>
    <s v="medium"/>
    <n v="1762.96"/>
    <n v="950.52"/>
    <d v="2014-07-28T00:00:00"/>
  </r>
  <r>
    <n v="9031"/>
    <n v="32"/>
    <x v="1248"/>
    <d v="2017-04-27T00:00:00"/>
    <b v="1"/>
    <s v="Approved"/>
    <s v="Giant Bicycles"/>
    <s v="Standard"/>
    <s v="high"/>
    <s v="medium"/>
    <n v="1179"/>
    <n v="707.4"/>
    <d v="1997-08-25T00:00:00"/>
  </r>
  <r>
    <n v="9032"/>
    <n v="17"/>
    <x v="3042"/>
    <d v="2017-05-08T00:00:00"/>
    <b v="1"/>
    <s v="Approved"/>
    <s v="Solex"/>
    <s v="Standard"/>
    <s v="high"/>
    <s v="medium"/>
    <n v="1024.6600000000001"/>
    <n v="614.79999999999995"/>
    <d v="1996-04-05T00:00:00"/>
  </r>
  <r>
    <n v="9033"/>
    <n v="31"/>
    <x v="1156"/>
    <d v="2017-12-21T00:00:00"/>
    <b v="1"/>
    <s v="Approved"/>
    <s v="Giant Bicycles"/>
    <s v="Standard"/>
    <s v="medium"/>
    <s v="medium"/>
    <n v="230.91"/>
    <n v="173.18"/>
    <d v="1995-12-19T00:00:00"/>
  </r>
  <r>
    <n v="9034"/>
    <n v="92"/>
    <x v="1435"/>
    <d v="2017-09-05T00:00:00"/>
    <b v="1"/>
    <s v="Approved"/>
    <s v="WeareA2B"/>
    <s v="Standard"/>
    <s v="medium"/>
    <s v="small"/>
    <n v="1415.01"/>
    <n v="1259.3599999999999"/>
    <d v="2000-11-03T00:00:00"/>
  </r>
  <r>
    <n v="9035"/>
    <n v="56"/>
    <x v="580"/>
    <d v="2017-07-28T00:00:00"/>
    <b v="1"/>
    <s v="Approved"/>
    <s v="Norco Bicycles"/>
    <s v="Mountain"/>
    <s v="low"/>
    <s v="small"/>
    <n v="688.63"/>
    <n v="612.88"/>
    <d v="1993-10-02T00:00:00"/>
  </r>
  <r>
    <n v="9036"/>
    <n v="81"/>
    <x v="570"/>
    <d v="2017-10-03T00:00:00"/>
    <b v="1"/>
    <s v="Approved"/>
    <s v="Norco Bicycles"/>
    <s v="Standard"/>
    <s v="medium"/>
    <s v="small"/>
    <n v="586.45000000000005"/>
    <n v="521.94000000000005"/>
    <d v="1991-07-10T00:00:00"/>
  </r>
  <r>
    <n v="9037"/>
    <n v="49"/>
    <x v="352"/>
    <d v="2017-01-02T00:00:00"/>
    <b v="0"/>
    <s v="Approved"/>
    <s v="Trek Bicycles"/>
    <s v="Road"/>
    <s v="medium"/>
    <s v="medium"/>
    <n v="533.51"/>
    <n v="400.13"/>
    <d v="2012-06-04T00:00:00"/>
  </r>
  <r>
    <n v="9038"/>
    <n v="1"/>
    <x v="2066"/>
    <d v="2017-03-05T00:00:00"/>
    <b v="1"/>
    <s v="Approved"/>
    <s v="Giant Bicycles"/>
    <s v="Standard"/>
    <s v="medium"/>
    <s v="medium"/>
    <n v="1403.5"/>
    <n v="954.82"/>
    <d v="2016-11-14T00:00:00"/>
  </r>
  <r>
    <n v="9039"/>
    <n v="4"/>
    <x v="2264"/>
    <d v="2017-10-21T00:00:00"/>
    <b v="1"/>
    <s v="Approved"/>
    <s v="Giant Bicycles"/>
    <s v="Standard"/>
    <s v="high"/>
    <s v="medium"/>
    <n v="1129.1300000000001"/>
    <n v="677.48"/>
    <d v="2003-03-18T00:00:00"/>
  </r>
  <r>
    <n v="9040"/>
    <n v="65"/>
    <x v="275"/>
    <d v="2017-01-08T00:00:00"/>
    <b v="1"/>
    <s v="Approved"/>
    <s v="WeareA2B"/>
    <s v="Standard"/>
    <s v="medium"/>
    <s v="medium"/>
    <n v="1807.45"/>
    <n v="778.69"/>
    <d v="2015-05-21T00:00:00"/>
  </r>
  <r>
    <n v="9041"/>
    <n v="6"/>
    <x v="1454"/>
    <d v="2017-12-13T00:00:00"/>
    <b v="1"/>
    <s v="Approved"/>
    <s v="OHM Cycles"/>
    <s v="Standard"/>
    <s v="high"/>
    <s v="medium"/>
    <n v="227.88"/>
    <n v="136.72999999999999"/>
    <d v="2003-08-05T00:00:00"/>
  </r>
  <r>
    <n v="9042"/>
    <n v="15"/>
    <x v="1186"/>
    <d v="2017-10-10T00:00:00"/>
    <b v="1"/>
    <s v="Approved"/>
    <s v="Norco Bicycles"/>
    <s v="Standard"/>
    <s v="low"/>
    <s v="medium"/>
    <n v="958.74"/>
    <n v="748.9"/>
    <d v="2005-12-07T00:00:00"/>
  </r>
  <r>
    <n v="9043"/>
    <n v="14"/>
    <x v="2565"/>
    <d v="2017-05-26T00:00:00"/>
    <b v="0"/>
    <s v="Approved"/>
    <s v="Solex"/>
    <s v="Standard"/>
    <s v="high"/>
    <s v="large"/>
    <n v="1842.92"/>
    <n v="1105.75"/>
    <d v="1995-10-24T00:00:00"/>
  </r>
  <r>
    <n v="9044"/>
    <n v="12"/>
    <x v="892"/>
    <d v="2017-02-13T00:00:00"/>
    <b v="0"/>
    <s v="Approved"/>
    <s v="WeareA2B"/>
    <s v="Standard"/>
    <s v="medium"/>
    <s v="medium"/>
    <n v="1231.1500000000001"/>
    <n v="161.6"/>
    <d v="2004-08-17T00:00:00"/>
  </r>
  <r>
    <n v="9045"/>
    <n v="78"/>
    <x v="681"/>
    <d v="2017-01-26T00:00:00"/>
    <b v="1"/>
    <s v="Approved"/>
    <s v="Giant Bicycles"/>
    <s v="Standard"/>
    <s v="medium"/>
    <s v="large"/>
    <n v="1765.3"/>
    <n v="709.48"/>
    <d v="2004-07-25T00:00:00"/>
  </r>
  <r>
    <n v="9046"/>
    <n v="93"/>
    <x v="255"/>
    <d v="2017-07-17T00:00:00"/>
    <b v="1"/>
    <s v="Approved"/>
    <s v="WeareA2B"/>
    <s v="Standard"/>
    <s v="medium"/>
    <s v="medium"/>
    <n v="1065.03"/>
    <n v="230.09"/>
    <d v="1994-08-10T00:00:00"/>
  </r>
  <r>
    <n v="9047"/>
    <n v="17"/>
    <x v="1542"/>
    <d v="2017-03-21T00:00:00"/>
    <b v="0"/>
    <s v="Approved"/>
    <s v="WeareA2B"/>
    <s v="Touring"/>
    <s v="medium"/>
    <s v="large"/>
    <n v="1362.99"/>
    <n v="57.74"/>
    <d v="1993-04-20T00:00:00"/>
  </r>
  <r>
    <n v="9048"/>
    <n v="47"/>
    <x v="2661"/>
    <d v="2017-11-28T00:00:00"/>
    <b v="0"/>
    <s v="Approved"/>
    <s v="Trek Bicycles"/>
    <s v="Road"/>
    <s v="low"/>
    <s v="small"/>
    <n v="1720.7"/>
    <n v="1531.42"/>
    <d v="2006-10-01T00:00:00"/>
  </r>
  <r>
    <n v="9049"/>
    <n v="28"/>
    <x v="2665"/>
    <d v="2017-01-12T00:00:00"/>
    <b v="0"/>
    <s v="Approved"/>
    <s v="Norco Bicycles"/>
    <s v="Standard"/>
    <s v="medium"/>
    <s v="small"/>
    <n v="1216.1400000000001"/>
    <n v="1082.3599999999999"/>
    <d v="2002-03-22T00:00:00"/>
  </r>
  <r>
    <n v="9050"/>
    <n v="49"/>
    <x v="1222"/>
    <d v="2017-06-09T00:00:00"/>
    <b v="0"/>
    <s v="Approved"/>
    <s v="Trek Bicycles"/>
    <s v="Road"/>
    <s v="medium"/>
    <s v="medium"/>
    <n v="533.51"/>
    <n v="400.13"/>
    <d v="1997-10-04T00:00:00"/>
  </r>
  <r>
    <n v="9051"/>
    <n v="44"/>
    <x v="684"/>
    <d v="2017-09-10T00:00:00"/>
    <b v="0"/>
    <s v="Approved"/>
    <s v="WeareA2B"/>
    <s v="Standard"/>
    <s v="medium"/>
    <s v="medium"/>
    <n v="1769.64"/>
    <n v="108.76"/>
    <d v="2003-02-16T00:00:00"/>
  </r>
  <r>
    <n v="9052"/>
    <n v="99"/>
    <x v="1749"/>
    <d v="2017-09-28T00:00:00"/>
    <b v="1"/>
    <s v="Approved"/>
    <s v="OHM Cycles"/>
    <s v="Standard"/>
    <s v="medium"/>
    <s v="medium"/>
    <n v="1227.3399999999999"/>
    <n v="770.89"/>
    <d v="1994-08-10T00:00:00"/>
  </r>
  <r>
    <n v="9053"/>
    <n v="98"/>
    <x v="860"/>
    <d v="2017-04-21T00:00:00"/>
    <b v="0"/>
    <s v="Approved"/>
    <s v="Trek Bicycles"/>
    <s v="Standard"/>
    <s v="high"/>
    <s v="medium"/>
    <n v="358.39"/>
    <n v="215.03"/>
    <d v="2004-01-16T00:00:00"/>
  </r>
  <r>
    <n v="9054"/>
    <n v="2"/>
    <x v="838"/>
    <d v="2017-03-09T00:00:00"/>
    <b v="0"/>
    <s v="Approved"/>
    <s v="Solex"/>
    <s v="Standard"/>
    <s v="medium"/>
    <s v="medium"/>
    <n v="71.489999999999995"/>
    <n v="53.62"/>
    <d v="2012-12-02T00:00:00"/>
  </r>
  <r>
    <n v="9055"/>
    <n v="18"/>
    <x v="3259"/>
    <d v="2017-07-30T00:00:00"/>
    <b v="1"/>
    <s v="Approved"/>
    <s v="Norco Bicycles"/>
    <s v="Standard"/>
    <s v="high"/>
    <s v="medium"/>
    <n v="1148.6400000000001"/>
    <n v="689.18"/>
    <d v="2000-05-22T00:00:00"/>
  </r>
  <r>
    <n v="9056"/>
    <n v="22"/>
    <x v="623"/>
    <d v="2017-07-11T00:00:00"/>
    <b v="1"/>
    <s v="Approved"/>
    <s v="Solex"/>
    <s v="Standard"/>
    <s v="medium"/>
    <s v="medium"/>
    <n v="575.27"/>
    <n v="431.45"/>
    <d v="2013-03-12T00:00:00"/>
  </r>
  <r>
    <n v="9058"/>
    <n v="21"/>
    <x v="586"/>
    <d v="2017-07-24T00:00:00"/>
    <b v="1"/>
    <s v="Approved"/>
    <s v="Solex"/>
    <s v="Standard"/>
    <s v="medium"/>
    <s v="large"/>
    <n v="1071.23"/>
    <n v="380.74"/>
    <d v="1995-12-19T00:00:00"/>
  </r>
  <r>
    <n v="9059"/>
    <n v="14"/>
    <x v="3260"/>
    <d v="2017-02-25T00:00:00"/>
    <b v="0"/>
    <s v="Approved"/>
    <s v="Trek Bicycles"/>
    <s v="Standard"/>
    <s v="medium"/>
    <s v="small"/>
    <n v="1386.84"/>
    <n v="1234.29"/>
    <d v="2003-08-05T00:00:00"/>
  </r>
  <r>
    <n v="9060"/>
    <n v="21"/>
    <x v="1034"/>
    <d v="2017-07-06T00:00:00"/>
    <b v="1"/>
    <s v="Approved"/>
    <s v="Solex"/>
    <s v="Standard"/>
    <s v="medium"/>
    <s v="large"/>
    <n v="1071.23"/>
    <n v="380.74"/>
    <d v="1991-11-10T00:00:00"/>
  </r>
  <r>
    <n v="9061"/>
    <n v="94"/>
    <x v="945"/>
    <d v="2017-01-02T00:00:00"/>
    <b v="1"/>
    <s v="Approved"/>
    <s v="Giant Bicycles"/>
    <s v="Standard"/>
    <s v="medium"/>
    <s v="large"/>
    <n v="1635.3"/>
    <n v="993.66"/>
    <d v="2013-06-09T00:00:00"/>
  </r>
  <r>
    <n v="9062"/>
    <n v="74"/>
    <x v="2177"/>
    <d v="2017-05-10T00:00:00"/>
    <b v="1"/>
    <s v="Approved"/>
    <s v="WeareA2B"/>
    <s v="Standard"/>
    <s v="medium"/>
    <s v="medium"/>
    <n v="1228.07"/>
    <n v="400.91"/>
    <d v="1997-01-25T00:00:00"/>
  </r>
  <r>
    <n v="9063"/>
    <n v="99"/>
    <x v="3261"/>
    <d v="2017-09-08T00:00:00"/>
    <b v="0"/>
    <s v="Approved"/>
    <s v="OHM Cycles"/>
    <s v="Standard"/>
    <s v="medium"/>
    <s v="medium"/>
    <n v="1227.3399999999999"/>
    <n v="770.89"/>
    <d v="1994-08-10T00:00:00"/>
  </r>
  <r>
    <n v="9064"/>
    <n v="93"/>
    <x v="2937"/>
    <d v="2017-10-13T00:00:00"/>
    <b v="0"/>
    <s v="Approved"/>
    <s v="WeareA2B"/>
    <s v="Standard"/>
    <s v="medium"/>
    <s v="medium"/>
    <n v="1065.03"/>
    <n v="230.09"/>
    <d v="2000-11-03T00:00:00"/>
  </r>
  <r>
    <n v="9065"/>
    <n v="5"/>
    <x v="1291"/>
    <d v="2017-03-17T00:00:00"/>
    <b v="0"/>
    <s v="Approved"/>
    <s v="Giant Bicycles"/>
    <s v="Standard"/>
    <s v="high"/>
    <s v="medium"/>
    <n v="1129.1300000000001"/>
    <n v="677.48"/>
    <d v="2005-08-09T00:00:00"/>
  </r>
  <r>
    <n v="9066"/>
    <n v="70"/>
    <x v="2355"/>
    <d v="2017-07-17T00:00:00"/>
    <b v="0"/>
    <s v="Approved"/>
    <s v="Trek Bicycles"/>
    <s v="Standard"/>
    <s v="high"/>
    <s v="medium"/>
    <n v="495.72"/>
    <n v="297.43"/>
    <d v="2015-04-11T00:00:00"/>
  </r>
  <r>
    <n v="9067"/>
    <n v="7"/>
    <x v="2359"/>
    <d v="2017-08-04T00:00:00"/>
    <b v="0"/>
    <s v="Approved"/>
    <s v="Giant Bicycles"/>
    <s v="Standard"/>
    <s v="medium"/>
    <s v="small"/>
    <n v="1311.44"/>
    <n v="1167.18"/>
    <d v="1992-10-11T00:00:00"/>
  </r>
  <r>
    <n v="9068"/>
    <n v="30"/>
    <x v="3262"/>
    <d v="2017-06-19T00:00:00"/>
    <b v="0"/>
    <s v="Approved"/>
    <s v="Solex"/>
    <s v="Standard"/>
    <s v="high"/>
    <s v="medium"/>
    <n v="748.17"/>
    <n v="448.9"/>
    <d v="2003-03-18T00:00:00"/>
  </r>
  <r>
    <n v="9069"/>
    <n v="81"/>
    <x v="2145"/>
    <d v="2017-02-13T00:00:00"/>
    <b v="0"/>
    <s v="Approved"/>
    <s v="Norco Bicycles"/>
    <s v="Standard"/>
    <s v="medium"/>
    <s v="small"/>
    <n v="586.45000000000005"/>
    <n v="521.94000000000005"/>
    <d v="1998-12-16T00:00:00"/>
  </r>
  <r>
    <n v="9070"/>
    <n v="7"/>
    <x v="2756"/>
    <d v="2017-10-26T00:00:00"/>
    <b v="1"/>
    <s v="Approved"/>
    <s v="Trek Bicycles"/>
    <s v="Road"/>
    <s v="low"/>
    <s v="medium"/>
    <n v="980.37"/>
    <n v="234.43"/>
    <d v="2004-09-28T00:00:00"/>
  </r>
  <r>
    <n v="9071"/>
    <n v="37"/>
    <x v="530"/>
    <d v="2017-10-14T00:00:00"/>
    <b v="0"/>
    <s v="Approved"/>
    <s v="OHM Cycles"/>
    <s v="Standard"/>
    <s v="low"/>
    <s v="medium"/>
    <n v="1793.43"/>
    <n v="248.82"/>
    <d v="1999-07-20T00:00:00"/>
  </r>
  <r>
    <n v="9072"/>
    <n v="14"/>
    <x v="3263"/>
    <d v="2017-05-26T00:00:00"/>
    <b v="1"/>
    <s v="Approved"/>
    <s v="Trek Bicycles"/>
    <s v="Standard"/>
    <s v="medium"/>
    <s v="small"/>
    <n v="1386.84"/>
    <n v="1234.29"/>
    <d v="1996-11-09T00:00:00"/>
  </r>
  <r>
    <n v="9073"/>
    <n v="18"/>
    <x v="1393"/>
    <d v="2017-06-03T00:00:00"/>
    <b v="1"/>
    <s v="Approved"/>
    <s v="Norco Bicycles"/>
    <s v="Standard"/>
    <s v="high"/>
    <s v="medium"/>
    <n v="1148.6400000000001"/>
    <n v="689.18"/>
    <d v="2015-08-10T00:00:00"/>
  </r>
  <r>
    <n v="9074"/>
    <n v="39"/>
    <x v="2156"/>
    <d v="2017-09-22T00:00:00"/>
    <b v="0"/>
    <s v="Approved"/>
    <s v="Giant Bicycles"/>
    <s v="Standard"/>
    <s v="medium"/>
    <s v="large"/>
    <n v="1812.75"/>
    <n v="582.48"/>
    <d v="2006-02-02T00:00:00"/>
  </r>
  <r>
    <n v="9075"/>
    <n v="1"/>
    <x v="1709"/>
    <d v="2017-12-19T00:00:00"/>
    <b v="1"/>
    <s v="Approved"/>
    <s v="Giant Bicycles"/>
    <s v="Standard"/>
    <s v="medium"/>
    <s v="medium"/>
    <n v="1403.5"/>
    <n v="954.82"/>
    <d v="2012-12-02T00:00:00"/>
  </r>
  <r>
    <n v="9076"/>
    <n v="15"/>
    <x v="2299"/>
    <d v="2017-05-24T00:00:00"/>
    <b v="1"/>
    <s v="Approved"/>
    <s v="Norco Bicycles"/>
    <s v="Standard"/>
    <s v="low"/>
    <s v="medium"/>
    <n v="958.74"/>
    <n v="748.9"/>
    <d v="2005-12-07T00:00:00"/>
  </r>
  <r>
    <n v="9077"/>
    <n v="47"/>
    <x v="162"/>
    <d v="2017-03-25T00:00:00"/>
    <b v="1"/>
    <s v="Approved"/>
    <s v="Trek Bicycles"/>
    <s v="Road"/>
    <s v="low"/>
    <s v="small"/>
    <n v="1720.7"/>
    <n v="1531.42"/>
    <d v="2001-11-25T00:00:00"/>
  </r>
  <r>
    <n v="9078"/>
    <n v="91"/>
    <x v="2852"/>
    <d v="2017-05-19T00:00:00"/>
    <b v="1"/>
    <s v="Approved"/>
    <s v="WeareA2B"/>
    <s v="Standard"/>
    <s v="low"/>
    <s v="medium"/>
    <n v="642.30999999999995"/>
    <n v="513.85"/>
    <d v="2004-07-25T00:00:00"/>
  </r>
  <r>
    <n v="9079"/>
    <n v="79"/>
    <x v="1182"/>
    <d v="2017-01-22T00:00:00"/>
    <b v="1"/>
    <s v="Approved"/>
    <s v="Norco Bicycles"/>
    <s v="Standard"/>
    <s v="medium"/>
    <s v="medium"/>
    <n v="1555.58"/>
    <n v="818.01"/>
    <d v="2013-09-16T00:00:00"/>
  </r>
  <r>
    <n v="9080"/>
    <n v="50"/>
    <x v="3264"/>
    <d v="2017-01-15T00:00:00"/>
    <b v="1"/>
    <s v="Approved"/>
    <s v="Giant Bicycles"/>
    <s v="Standard"/>
    <s v="medium"/>
    <s v="medium"/>
    <n v="642.70000000000005"/>
    <n v="211.37"/>
    <d v="2002-03-22T00:00:00"/>
  </r>
  <r>
    <n v="9081"/>
    <n v="32"/>
    <x v="2850"/>
    <d v="2017-10-25T00:00:00"/>
    <b v="0"/>
    <s v="Approved"/>
    <s v="Giant Bicycles"/>
    <s v="Standard"/>
    <s v="medium"/>
    <s v="medium"/>
    <n v="642.70000000000005"/>
    <n v="211.37"/>
    <d v="2002-03-22T00:00:00"/>
  </r>
  <r>
    <n v="9082"/>
    <n v="66"/>
    <x v="1742"/>
    <d v="2017-07-04T00:00:00"/>
    <b v="1"/>
    <s v="Approved"/>
    <s v="Solex"/>
    <s v="Standard"/>
    <s v="medium"/>
    <s v="medium"/>
    <n v="1163.8900000000001"/>
    <n v="589.27"/>
    <d v="1994-09-09T00:00:00"/>
  </r>
  <r>
    <n v="9083"/>
    <n v="72"/>
    <x v="73"/>
    <d v="2017-12-15T00:00:00"/>
    <b v="1"/>
    <s v="Approved"/>
    <s v="Norco Bicycles"/>
    <s v="Standard"/>
    <s v="medium"/>
    <s v="medium"/>
    <n v="360.4"/>
    <n v="270.3"/>
    <d v="2016-12-06T00:00:00"/>
  </r>
  <r>
    <n v="9084"/>
    <n v="37"/>
    <x v="3093"/>
    <d v="2017-12-01T00:00:00"/>
    <b v="0"/>
    <s v="Approved"/>
    <s v="OHM Cycles"/>
    <s v="Standard"/>
    <s v="low"/>
    <s v="medium"/>
    <n v="1793.43"/>
    <n v="248.82"/>
    <d v="1999-07-20T00:00:00"/>
  </r>
  <r>
    <n v="9085"/>
    <n v="41"/>
    <x v="3118"/>
    <d v="2017-11-28T00:00:00"/>
    <b v="0"/>
    <s v="Approved"/>
    <s v="Solex"/>
    <s v="Road"/>
    <s v="medium"/>
    <s v="medium"/>
    <n v="416.98"/>
    <n v="312.74"/>
    <d v="1997-05-10T00:00:00"/>
  </r>
  <r>
    <n v="9086"/>
    <n v="69"/>
    <x v="1086"/>
    <d v="2017-12-08T00:00:00"/>
    <b v="1"/>
    <s v="Approved"/>
    <s v="Norco Bicycles"/>
    <s v="Road"/>
    <s v="medium"/>
    <s v="large"/>
    <n v="1240.31"/>
    <n v="795.1"/>
    <d v="2011-01-10T00:00:00"/>
  </r>
  <r>
    <n v="9087"/>
    <n v="78"/>
    <x v="3121"/>
    <d v="2017-06-24T00:00:00"/>
    <b v="1"/>
    <s v="Approved"/>
    <s v="Giant Bicycles"/>
    <s v="Standard"/>
    <s v="medium"/>
    <s v="large"/>
    <n v="1765.3"/>
    <n v="709.48"/>
    <d v="2003-09-09T00:00:00"/>
  </r>
  <r>
    <n v="9088"/>
    <n v="90"/>
    <x v="2964"/>
    <d v="2017-11-02T00:00:00"/>
    <b v="1"/>
    <s v="Approved"/>
    <s v="Solex"/>
    <s v="Standard"/>
    <s v="low"/>
    <s v="medium"/>
    <n v="945.04"/>
    <n v="507.58"/>
    <d v="1999-07-20T00:00:00"/>
  </r>
  <r>
    <n v="9089"/>
    <n v="48"/>
    <x v="1693"/>
    <d v="2017-07-13T00:00:00"/>
    <b v="0"/>
    <s v="Approved"/>
    <s v="WeareA2B"/>
    <s v="Standard"/>
    <s v="medium"/>
    <s v="medium"/>
    <n v="1762.96"/>
    <n v="950.52"/>
    <d v="1997-02-09T00:00:00"/>
  </r>
  <r>
    <n v="9090"/>
    <n v="51"/>
    <x v="2019"/>
    <d v="2017-05-24T00:00:00"/>
    <b v="0"/>
    <s v="Approved"/>
    <s v="OHM Cycles"/>
    <s v="Standard"/>
    <s v="high"/>
    <s v="medium"/>
    <n v="2005.66"/>
    <n v="1203.4000000000001"/>
    <d v="2012-04-10T00:00:00"/>
  </r>
  <r>
    <n v="9091"/>
    <n v="35"/>
    <x v="2359"/>
    <d v="2017-07-04T00:00:00"/>
    <b v="0"/>
    <s v="Approved"/>
    <s v="Giant Bicycles"/>
    <s v="Standard"/>
    <s v="medium"/>
    <s v="medium"/>
    <n v="1403.5"/>
    <n v="954.82"/>
    <d v="2016-11-14T00:00:00"/>
  </r>
  <r>
    <n v="9092"/>
    <n v="61"/>
    <x v="2207"/>
    <d v="2017-04-11T00:00:00"/>
    <b v="0"/>
    <s v="Approved"/>
    <s v="OHM Cycles"/>
    <s v="Standard"/>
    <s v="low"/>
    <s v="medium"/>
    <n v="71.16"/>
    <n v="56.93"/>
    <d v="2012-05-18T00:00:00"/>
  </r>
  <r>
    <n v="9093"/>
    <n v="57"/>
    <x v="2212"/>
    <d v="2017-12-15T00:00:00"/>
    <b v="0"/>
    <s v="Approved"/>
    <s v="WeareA2B"/>
    <s v="Touring"/>
    <s v="medium"/>
    <s v="large"/>
    <n v="1890.39"/>
    <n v="260.14"/>
    <d v="2015-06-17T00:00:00"/>
  </r>
  <r>
    <n v="9094"/>
    <n v="61"/>
    <x v="2940"/>
    <d v="2017-11-09T00:00:00"/>
    <b v="1"/>
    <s v="Approved"/>
    <s v="Norco Bicycles"/>
    <s v="Standard"/>
    <s v="medium"/>
    <s v="small"/>
    <n v="586.45000000000005"/>
    <n v="521.94000000000005"/>
    <d v="2004-08-07T00:00:00"/>
  </r>
  <r>
    <n v="9095"/>
    <n v="30"/>
    <x v="3265"/>
    <d v="2017-07-29T00:00:00"/>
    <b v="1"/>
    <s v="Approved"/>
    <s v="Solex"/>
    <s v="Standard"/>
    <s v="high"/>
    <s v="medium"/>
    <n v="748.17"/>
    <n v="448.9"/>
    <d v="2002-03-22T00:00:00"/>
  </r>
  <r>
    <n v="9096"/>
    <n v="79"/>
    <x v="1265"/>
    <d v="2017-09-16T00:00:00"/>
    <b v="0"/>
    <s v="Approved"/>
    <s v="Norco Bicycles"/>
    <s v="Standard"/>
    <s v="medium"/>
    <s v="medium"/>
    <n v="1555.58"/>
    <n v="818.01"/>
    <d v="2003-09-09T00:00:00"/>
  </r>
  <r>
    <n v="9097"/>
    <n v="17"/>
    <x v="3266"/>
    <d v="2017-02-08T00:00:00"/>
    <b v="1"/>
    <s v="Approved"/>
    <s v="Solex"/>
    <s v="Standard"/>
    <s v="high"/>
    <s v="medium"/>
    <n v="1024.6600000000001"/>
    <n v="614.79999999999995"/>
    <d v="2016-12-06T00:00:00"/>
  </r>
  <r>
    <n v="9098"/>
    <n v="0"/>
    <x v="1344"/>
    <d v="2017-11-29T00:00:00"/>
    <b v="0"/>
    <s v="Approved"/>
    <s v="WeareA2B"/>
    <s v="Standard"/>
    <s v="medium"/>
    <s v="small"/>
    <n v="175.89"/>
    <n v="131.91999999999999"/>
    <d v="2001-11-25T00:00:00"/>
  </r>
  <r>
    <n v="9099"/>
    <n v="38"/>
    <x v="855"/>
    <d v="2017-09-03T00:00:00"/>
    <b v="1"/>
    <s v="Approved"/>
    <s v="Trek Bicycles"/>
    <s v="Standard"/>
    <s v="medium"/>
    <s v="large"/>
    <n v="2091.4699999999998"/>
    <n v="388.92"/>
    <d v="2011-08-29T00:00:00"/>
  </r>
  <r>
    <n v="9100"/>
    <n v="93"/>
    <x v="1137"/>
    <d v="2017-02-19T00:00:00"/>
    <b v="1"/>
    <s v="Approved"/>
    <s v="WeareA2B"/>
    <s v="Standard"/>
    <s v="medium"/>
    <s v="medium"/>
    <n v="1065.03"/>
    <n v="230.09"/>
    <d v="2000-11-03T00:00:00"/>
  </r>
  <r>
    <n v="9101"/>
    <n v="30"/>
    <x v="2801"/>
    <d v="2017-04-24T00:00:00"/>
    <b v="0"/>
    <s v="Approved"/>
    <s v="Solex"/>
    <s v="Standard"/>
    <s v="high"/>
    <s v="medium"/>
    <n v="748.17"/>
    <n v="448.9"/>
    <d v="1999-07-20T00:00:00"/>
  </r>
  <r>
    <n v="9102"/>
    <n v="81"/>
    <x v="2800"/>
    <d v="2017-07-04T00:00:00"/>
    <b v="0"/>
    <s v="Approved"/>
    <s v="Solex"/>
    <s v="Standard"/>
    <s v="medium"/>
    <s v="medium"/>
    <n v="1151.96"/>
    <n v="649.49"/>
    <d v="2014-07-28T00:00:00"/>
  </r>
  <r>
    <n v="9103"/>
    <n v="19"/>
    <x v="1826"/>
    <d v="2017-10-12T00:00:00"/>
    <b v="1"/>
    <s v="Approved"/>
    <s v="OHM Cycles"/>
    <s v="Road"/>
    <s v="high"/>
    <s v="large"/>
    <n v="12.01"/>
    <n v="7.21"/>
    <d v="2009-03-08T00:00:00"/>
  </r>
  <r>
    <n v="9104"/>
    <n v="70"/>
    <x v="360"/>
    <d v="2017-11-11T00:00:00"/>
    <b v="1"/>
    <s v="Approved"/>
    <s v="Trek Bicycles"/>
    <s v="Standard"/>
    <s v="high"/>
    <s v="medium"/>
    <n v="495.72"/>
    <n v="297.43"/>
    <d v="2015-04-11T00:00:00"/>
  </r>
  <r>
    <n v="9105"/>
    <n v="42"/>
    <x v="52"/>
    <d v="2017-11-03T00:00:00"/>
    <b v="1"/>
    <s v="Approved"/>
    <s v="OHM Cycles"/>
    <s v="Road"/>
    <s v="medium"/>
    <s v="small"/>
    <n v="1810"/>
    <n v="1610.9"/>
    <d v="2006-10-01T00:00:00"/>
  </r>
  <r>
    <n v="9106"/>
    <n v="49"/>
    <x v="1324"/>
    <d v="2017-05-02T00:00:00"/>
    <b v="1"/>
    <s v="Approved"/>
    <s v="Trek Bicycles"/>
    <s v="Road"/>
    <s v="medium"/>
    <s v="medium"/>
    <n v="533.51"/>
    <n v="400.13"/>
    <d v="2003-02-16T00:00:00"/>
  </r>
  <r>
    <n v="9107"/>
    <n v="81"/>
    <x v="2924"/>
    <d v="2017-11-16T00:00:00"/>
    <b v="1"/>
    <s v="Approved"/>
    <s v="Solex"/>
    <s v="Standard"/>
    <s v="medium"/>
    <s v="medium"/>
    <n v="1151.96"/>
    <n v="649.49"/>
    <d v="1993-04-12T00:00:00"/>
  </r>
  <r>
    <n v="9108"/>
    <n v="14"/>
    <x v="2132"/>
    <d v="2017-11-07T00:00:00"/>
    <b v="0"/>
    <s v="Approved"/>
    <s v="Trek Bicycles"/>
    <s v="Standard"/>
    <s v="medium"/>
    <s v="small"/>
    <n v="1386.84"/>
    <n v="1234.29"/>
    <d v="1996-11-09T00:00:00"/>
  </r>
  <r>
    <n v="9109"/>
    <n v="43"/>
    <x v="1953"/>
    <d v="2017-07-08T00:00:00"/>
    <b v="0"/>
    <s v="Approved"/>
    <s v="Solex"/>
    <s v="Standard"/>
    <s v="medium"/>
    <s v="medium"/>
    <n v="1151.96"/>
    <n v="649.49"/>
    <d v="1999-12-04T00:00:00"/>
  </r>
  <r>
    <n v="9110"/>
    <n v="13"/>
    <x v="683"/>
    <d v="2017-10-30T00:00:00"/>
    <b v="0"/>
    <s v="Approved"/>
    <s v="Solex"/>
    <s v="Standard"/>
    <s v="medium"/>
    <s v="medium"/>
    <n v="1577.53"/>
    <n v="826.51"/>
    <d v="2011-03-16T00:00:00"/>
  </r>
  <r>
    <n v="9111"/>
    <n v="11"/>
    <x v="999"/>
    <d v="2017-09-26T00:00:00"/>
    <b v="1"/>
    <s v="Approved"/>
    <s v="Giant Bicycles"/>
    <s v="Standard"/>
    <s v="high"/>
    <s v="medium"/>
    <n v="1274.93"/>
    <n v="764.96"/>
    <d v="2007-08-04T00:00:00"/>
  </r>
  <r>
    <n v="9112"/>
    <n v="56"/>
    <x v="2466"/>
    <d v="2017-04-17T00:00:00"/>
    <b v="0"/>
    <s v="Approved"/>
    <s v="OHM Cycles"/>
    <s v="Standard"/>
    <s v="medium"/>
    <s v="medium"/>
    <n v="183.86"/>
    <n v="137.9"/>
    <d v="1997-10-04T00:00:00"/>
  </r>
  <r>
    <n v="9113"/>
    <n v="35"/>
    <x v="2064"/>
    <d v="2017-02-07T00:00:00"/>
    <b v="1"/>
    <s v="Approved"/>
    <s v="Trek Bicycles"/>
    <s v="Standard"/>
    <s v="low"/>
    <s v="medium"/>
    <n v="1057.51"/>
    <n v="154.4"/>
    <d v="1994-07-12T00:00:00"/>
  </r>
  <r>
    <n v="9114"/>
    <n v="63"/>
    <x v="786"/>
    <d v="2017-10-11T00:00:00"/>
    <b v="1"/>
    <s v="Approved"/>
    <s v="WeareA2B"/>
    <s v="Standard"/>
    <s v="medium"/>
    <s v="medium"/>
    <n v="1992.93"/>
    <n v="762.63"/>
    <d v="1993-05-26T00:00:00"/>
  </r>
  <r>
    <n v="9115"/>
    <n v="72"/>
    <x v="187"/>
    <d v="2017-03-15T00:00:00"/>
    <b v="0"/>
    <s v="Approved"/>
    <s v="Norco Bicycles"/>
    <s v="Standard"/>
    <s v="medium"/>
    <s v="medium"/>
    <n v="360.4"/>
    <n v="270.3"/>
    <d v="2002-08-31T00:00:00"/>
  </r>
  <r>
    <n v="9116"/>
    <n v="13"/>
    <x v="2419"/>
    <d v="2017-02-09T00:00:00"/>
    <b v="0"/>
    <s v="Approved"/>
    <s v="Solex"/>
    <s v="Standard"/>
    <s v="medium"/>
    <s v="medium"/>
    <n v="1577.53"/>
    <n v="826.51"/>
    <d v="2011-03-16T00:00:00"/>
  </r>
  <r>
    <n v="9117"/>
    <n v="50"/>
    <x v="70"/>
    <d v="2017-05-31T00:00:00"/>
    <b v="0"/>
    <s v="Approved"/>
    <s v="Giant Bicycles"/>
    <s v="Standard"/>
    <s v="medium"/>
    <s v="medium"/>
    <n v="642.70000000000005"/>
    <n v="211.37"/>
    <d v="2002-03-22T00:00:00"/>
  </r>
  <r>
    <n v="9118"/>
    <n v="43"/>
    <x v="549"/>
    <d v="2017-11-24T00:00:00"/>
    <b v="1"/>
    <s v="Approved"/>
    <s v="Solex"/>
    <s v="Standard"/>
    <s v="medium"/>
    <s v="medium"/>
    <n v="1151.96"/>
    <n v="649.49"/>
    <d v="1999-12-04T00:00:00"/>
  </r>
  <r>
    <n v="9119"/>
    <n v="38"/>
    <x v="1082"/>
    <d v="2017-09-22T00:00:00"/>
    <b v="1"/>
    <s v="Approved"/>
    <s v="Solex"/>
    <s v="Standard"/>
    <s v="medium"/>
    <s v="medium"/>
    <n v="1577.53"/>
    <n v="826.51"/>
    <d v="2011-03-16T00:00:00"/>
  </r>
  <r>
    <n v="9120"/>
    <n v="80"/>
    <x v="856"/>
    <d v="2017-11-06T00:00:00"/>
    <b v="1"/>
    <s v="Approved"/>
    <s v="OHM Cycles"/>
    <s v="Touring"/>
    <s v="low"/>
    <s v="medium"/>
    <n v="1073.07"/>
    <n v="933.84"/>
    <d v="2004-08-07T00:00:00"/>
  </r>
  <r>
    <n v="9121"/>
    <n v="13"/>
    <x v="2529"/>
    <d v="2017-12-17T00:00:00"/>
    <b v="1"/>
    <s v="Approved"/>
    <s v="Solex"/>
    <s v="Standard"/>
    <s v="medium"/>
    <s v="medium"/>
    <n v="1163.8900000000001"/>
    <n v="589.27"/>
    <d v="2009-03-08T00:00:00"/>
  </r>
  <r>
    <n v="9122"/>
    <n v="14"/>
    <x v="3267"/>
    <d v="2017-12-10T00:00:00"/>
    <b v="0"/>
    <s v="Approved"/>
    <s v="Solex"/>
    <s v="Standard"/>
    <s v="high"/>
    <s v="large"/>
    <n v="1842.92"/>
    <n v="1105.75"/>
    <d v="1995-10-24T00:00:00"/>
  </r>
  <r>
    <n v="9123"/>
    <n v="1"/>
    <x v="2394"/>
    <d v="2017-03-01T00:00:00"/>
    <b v="0"/>
    <s v="Approved"/>
    <s v="Giant Bicycles"/>
    <s v="Standard"/>
    <s v="medium"/>
    <s v="medium"/>
    <n v="1403.5"/>
    <n v="954.82"/>
    <d v="2016-11-14T00:00:00"/>
  </r>
  <r>
    <n v="9124"/>
    <n v="62"/>
    <x v="1305"/>
    <d v="2017-07-23T00:00:00"/>
    <b v="1"/>
    <s v="Approved"/>
    <s v="Solex"/>
    <s v="Standard"/>
    <s v="medium"/>
    <s v="medium"/>
    <n v="478.16"/>
    <n v="298.72000000000003"/>
    <d v="1993-06-23T00:00:00"/>
  </r>
  <r>
    <n v="9125"/>
    <n v="15"/>
    <x v="906"/>
    <d v="2017-12-28T00:00:00"/>
    <b v="0"/>
    <s v="Approved"/>
    <s v="Norco Bicycles"/>
    <s v="Standard"/>
    <s v="low"/>
    <s v="medium"/>
    <n v="958.74"/>
    <n v="748.9"/>
    <d v="2005-12-07T00:00:00"/>
  </r>
  <r>
    <n v="9126"/>
    <n v="32"/>
    <x v="106"/>
    <d v="2017-07-15T00:00:00"/>
    <b v="1"/>
    <s v="Approved"/>
    <s v="Giant Bicycles"/>
    <s v="Standard"/>
    <s v="medium"/>
    <s v="medium"/>
    <n v="642.70000000000005"/>
    <n v="211.37"/>
    <d v="2002-03-22T00:00:00"/>
  </r>
  <r>
    <n v="9127"/>
    <n v="0"/>
    <x v="258"/>
    <d v="2017-08-12T00:00:00"/>
    <b v="0"/>
    <s v="Approved"/>
    <s v="WeareA2B"/>
    <s v="Standard"/>
    <s v="medium"/>
    <s v="medium"/>
    <n v="60.34"/>
    <n v="45.26"/>
    <d v="1993-10-02T00:00:00"/>
  </r>
  <r>
    <n v="9128"/>
    <n v="63"/>
    <x v="3268"/>
    <d v="2017-10-08T00:00:00"/>
    <b v="1"/>
    <s v="Approved"/>
    <s v="Solex"/>
    <s v="Standard"/>
    <s v="medium"/>
    <s v="medium"/>
    <n v="1483.2"/>
    <n v="99.59"/>
    <d v="1995-10-24T00:00:00"/>
  </r>
  <r>
    <n v="9129"/>
    <n v="89"/>
    <x v="647"/>
    <d v="2017-04-27T00:00:00"/>
    <b v="1"/>
    <s v="Approved"/>
    <s v="WeareA2B"/>
    <s v="Touring"/>
    <s v="medium"/>
    <s v="large"/>
    <n v="1362.99"/>
    <n v="57.74"/>
    <d v="1993-04-20T00:00:00"/>
  </r>
  <r>
    <n v="9130"/>
    <n v="35"/>
    <x v="1509"/>
    <d v="2017-06-10T00:00:00"/>
    <b v="1"/>
    <s v="Approved"/>
    <s v="Trek Bicycles"/>
    <s v="Standard"/>
    <s v="low"/>
    <s v="medium"/>
    <n v="1057.51"/>
    <n v="154.4"/>
    <d v="1994-07-12T00:00:00"/>
  </r>
  <r>
    <n v="9131"/>
    <n v="27"/>
    <x v="1890"/>
    <d v="2017-05-30T00:00:00"/>
    <b v="0"/>
    <s v="Approved"/>
    <s v="Trek Bicycles"/>
    <s v="Standard"/>
    <s v="low"/>
    <s v="medium"/>
    <n v="1057.51"/>
    <n v="154.4"/>
    <d v="1994-07-12T00:00:00"/>
  </r>
  <r>
    <n v="9132"/>
    <n v="15"/>
    <x v="2224"/>
    <d v="2017-01-03T00:00:00"/>
    <b v="1"/>
    <s v="Approved"/>
    <s v="Norco Bicycles"/>
    <s v="Standard"/>
    <s v="low"/>
    <s v="medium"/>
    <n v="958.74"/>
    <n v="748.9"/>
    <d v="2010-05-05T00:00:00"/>
  </r>
  <r>
    <n v="9133"/>
    <n v="94"/>
    <x v="2708"/>
    <d v="2017-10-19T00:00:00"/>
    <b v="1"/>
    <s v="Approved"/>
    <s v="Giant Bicycles"/>
    <s v="Standard"/>
    <s v="medium"/>
    <s v="large"/>
    <n v="1635.3"/>
    <n v="993.66"/>
    <d v="2013-06-09T00:00:00"/>
  </r>
  <r>
    <n v="9134"/>
    <n v="0"/>
    <x v="3049"/>
    <d v="2017-12-07T00:00:00"/>
    <b v="0"/>
    <s v="Approved"/>
    <s v="Norco Bicycles"/>
    <s v="Standard"/>
    <s v="low"/>
    <s v="medium"/>
    <n v="363.01"/>
    <n v="290.41000000000003"/>
    <d v="2004-01-16T00:00:00"/>
  </r>
  <r>
    <n v="9135"/>
    <n v="61"/>
    <x v="2936"/>
    <d v="2017-08-06T00:00:00"/>
    <b v="1"/>
    <s v="Approved"/>
    <s v="Norco Bicycles"/>
    <s v="Standard"/>
    <s v="medium"/>
    <s v="small"/>
    <n v="586.45000000000005"/>
    <n v="521.94000000000005"/>
    <d v="2004-01-16T00:00:00"/>
  </r>
  <r>
    <n v="9136"/>
    <n v="41"/>
    <x v="1692"/>
    <d v="2017-04-06T00:00:00"/>
    <b v="0"/>
    <s v="Approved"/>
    <s v="Norco Bicycles"/>
    <s v="Standard"/>
    <s v="low"/>
    <s v="medium"/>
    <n v="958.74"/>
    <n v="748.9"/>
    <d v="2005-12-07T00:00:00"/>
  </r>
  <r>
    <n v="9137"/>
    <n v="25"/>
    <x v="3192"/>
    <d v="2017-04-16T00:00:00"/>
    <b v="0"/>
    <s v="Approved"/>
    <s v="Giant Bicycles"/>
    <s v="Road"/>
    <s v="medium"/>
    <s v="medium"/>
    <n v="1538.99"/>
    <n v="829.65"/>
    <d v="2002-03-22T00:00:00"/>
  </r>
  <r>
    <n v="9138"/>
    <n v="31"/>
    <x v="4"/>
    <d v="2017-10-16T00:00:00"/>
    <b v="0"/>
    <s v="Approved"/>
    <s v="Giant Bicycles"/>
    <s v="Standard"/>
    <s v="medium"/>
    <s v="medium"/>
    <n v="230.91"/>
    <n v="173.18"/>
    <d v="2002-03-22T00:00:00"/>
  </r>
  <r>
    <n v="9139"/>
    <n v="55"/>
    <x v="2741"/>
    <d v="2017-10-13T00:00:00"/>
    <b v="0"/>
    <s v="Approved"/>
    <s v="Trek Bicycles"/>
    <s v="Road"/>
    <s v="medium"/>
    <s v="large"/>
    <n v="1894.19"/>
    <n v="598.76"/>
    <d v="2003-07-21T00:00:00"/>
  </r>
  <r>
    <n v="9140"/>
    <n v="69"/>
    <x v="3083"/>
    <d v="2017-10-20T00:00:00"/>
    <b v="0"/>
    <s v="Approved"/>
    <s v="Giant Bicycles"/>
    <s v="Road"/>
    <s v="medium"/>
    <s v="medium"/>
    <n v="792.9"/>
    <n v="594.67999999999995"/>
    <d v="1992-10-02T00:00:00"/>
  </r>
  <r>
    <n v="9141"/>
    <n v="43"/>
    <x v="2166"/>
    <d v="2017-06-04T00:00:00"/>
    <b v="1"/>
    <s v="Approved"/>
    <s v="Solex"/>
    <s v="Standard"/>
    <s v="medium"/>
    <s v="medium"/>
    <n v="1151.96"/>
    <n v="649.49"/>
    <d v="1999-12-04T00:00:00"/>
  </r>
  <r>
    <n v="9142"/>
    <n v="28"/>
    <x v="2684"/>
    <d v="2017-01-12T00:00:00"/>
    <b v="0"/>
    <s v="Approved"/>
    <s v="Solex"/>
    <s v="Road"/>
    <s v="medium"/>
    <s v="small"/>
    <n v="1703.52"/>
    <n v="1516.13"/>
    <d v="2011-04-16T00:00:00"/>
  </r>
  <r>
    <n v="9143"/>
    <n v="46"/>
    <x v="3174"/>
    <d v="2017-08-06T00:00:00"/>
    <b v="1"/>
    <s v="Approved"/>
    <s v="OHM Cycles"/>
    <s v="Standard"/>
    <s v="low"/>
    <s v="medium"/>
    <n v="1793.43"/>
    <n v="248.82"/>
    <d v="1999-07-20T00:00:00"/>
  </r>
  <r>
    <n v="9144"/>
    <n v="77"/>
    <x v="273"/>
    <d v="2017-05-18T00:00:00"/>
    <b v="0"/>
    <s v="Approved"/>
    <s v="Norco Bicycles"/>
    <s v="Road"/>
    <s v="medium"/>
    <s v="large"/>
    <n v="1240.31"/>
    <n v="795.1"/>
    <d v="2013-09-16T00:00:00"/>
  </r>
  <r>
    <n v="9145"/>
    <n v="52"/>
    <x v="1391"/>
    <d v="2017-01-27T00:00:00"/>
    <b v="0"/>
    <s v="Approved"/>
    <s v="OHM Cycles"/>
    <s v="Road"/>
    <s v="medium"/>
    <s v="medium"/>
    <n v="1280.28"/>
    <n v="829.51"/>
    <d v="2003-07-21T00:00:00"/>
  </r>
  <r>
    <n v="9146"/>
    <n v="4"/>
    <x v="744"/>
    <d v="2017-09-21T00:00:00"/>
    <b v="1"/>
    <s v="Approved"/>
    <s v="Giant Bicycles"/>
    <s v="Standard"/>
    <s v="high"/>
    <s v="medium"/>
    <n v="1129.1300000000001"/>
    <n v="677.48"/>
    <d v="2004-09-28T00:00:00"/>
  </r>
  <r>
    <n v="9147"/>
    <n v="0"/>
    <x v="251"/>
    <d v="2017-12-19T00:00:00"/>
    <b v="0"/>
    <s v="Approved"/>
    <s v="Solex"/>
    <s v="Standard"/>
    <s v="medium"/>
    <s v="medium"/>
    <n v="478.16"/>
    <n v="298.72000000000003"/>
    <d v="1993-06-23T00:00:00"/>
  </r>
  <r>
    <n v="9148"/>
    <n v="69"/>
    <x v="1412"/>
    <d v="2017-06-12T00:00:00"/>
    <b v="0"/>
    <s v="Approved"/>
    <s v="Giant Bicycles"/>
    <s v="Road"/>
    <s v="medium"/>
    <s v="medium"/>
    <n v="792.9"/>
    <n v="594.67999999999995"/>
    <d v="1992-10-02T00:00:00"/>
  </r>
  <r>
    <n v="9149"/>
    <n v="30"/>
    <x v="2585"/>
    <d v="2017-12-06T00:00:00"/>
    <b v="1"/>
    <s v="Approved"/>
    <s v="OHM Cycles"/>
    <s v="Standard"/>
    <s v="medium"/>
    <s v="medium"/>
    <n v="1227.3399999999999"/>
    <n v="770.89"/>
    <d v="1994-08-10T00:00:00"/>
  </r>
  <r>
    <n v="9150"/>
    <n v="93"/>
    <x v="413"/>
    <d v="2017-08-03T00:00:00"/>
    <b v="1"/>
    <s v="Approved"/>
    <s v="OHM Cycles"/>
    <s v="Standard"/>
    <s v="high"/>
    <s v="medium"/>
    <n v="1458.17"/>
    <n v="874.9"/>
    <d v="2006-02-02T00:00:00"/>
  </r>
  <r>
    <n v="9151"/>
    <n v="26"/>
    <x v="1969"/>
    <d v="2017-03-24T00:00:00"/>
    <b v="0"/>
    <s v="Approved"/>
    <s v="WeareA2B"/>
    <s v="Standard"/>
    <s v="medium"/>
    <s v="medium"/>
    <n v="1992.93"/>
    <n v="762.63"/>
    <d v="1991-11-10T00:00:00"/>
  </r>
  <r>
    <n v="9152"/>
    <n v="3"/>
    <x v="1479"/>
    <d v="2017-08-27T00:00:00"/>
    <b v="0"/>
    <s v="Approved"/>
    <s v="Trek Bicycles"/>
    <s v="Standard"/>
    <s v="medium"/>
    <s v="large"/>
    <n v="2091.4699999999998"/>
    <n v="388.92"/>
    <d v="2010-06-07T00:00:00"/>
  </r>
  <r>
    <n v="9153"/>
    <n v="66"/>
    <x v="1581"/>
    <d v="2017-09-05T00:00:00"/>
    <b v="1"/>
    <s v="Approved"/>
    <s v="Giant Bicycles"/>
    <s v="Road"/>
    <s v="low"/>
    <s v="small"/>
    <n v="590.26"/>
    <n v="525.33000000000004"/>
    <d v="2010-11-05T00:00:00"/>
  </r>
  <r>
    <n v="9154"/>
    <n v="21"/>
    <x v="2376"/>
    <d v="2017-12-15T00:00:00"/>
    <b v="1"/>
    <s v="Approved"/>
    <s v="WeareA2B"/>
    <s v="Touring"/>
    <s v="medium"/>
    <s v="medium"/>
    <n v="1466.68"/>
    <n v="363.25"/>
    <d v="2014-03-03T00:00:00"/>
  </r>
  <r>
    <n v="9155"/>
    <n v="91"/>
    <x v="1"/>
    <d v="2017-10-30T00:00:00"/>
    <b v="1"/>
    <s v="Approved"/>
    <s v="Solex"/>
    <s v="Standard"/>
    <s v="medium"/>
    <s v="medium"/>
    <n v="100.35"/>
    <n v="75.260000000000005"/>
    <d v="2004-01-16T00:00:00"/>
  </r>
  <r>
    <n v="9156"/>
    <n v="0"/>
    <x v="885"/>
    <d v="2017-01-17T00:00:00"/>
    <b v="0"/>
    <s v="Approved"/>
    <s v="Solex"/>
    <s v="Standard"/>
    <s v="medium"/>
    <s v="medium"/>
    <n v="71.489999999999995"/>
    <n v="53.62"/>
    <d v="2012-12-02T00:00:00"/>
  </r>
  <r>
    <n v="9157"/>
    <n v="62"/>
    <x v="2582"/>
    <d v="2017-12-24T00:00:00"/>
    <b v="0"/>
    <s v="Approved"/>
    <s v="Solex"/>
    <s v="Standard"/>
    <s v="medium"/>
    <s v="medium"/>
    <n v="478.16"/>
    <n v="298.72000000000003"/>
    <d v="2015-04-11T00:00:00"/>
  </r>
  <r>
    <n v="9158"/>
    <n v="88"/>
    <x v="1011"/>
    <d v="2017-12-30T00:00:00"/>
    <b v="1"/>
    <s v="Approved"/>
    <s v="Norco Bicycles"/>
    <s v="Standard"/>
    <s v="high"/>
    <s v="small"/>
    <n v="1661.92"/>
    <n v="1479.11"/>
    <d v="1993-07-15T00:00:00"/>
  </r>
  <r>
    <n v="9159"/>
    <n v="35"/>
    <x v="2512"/>
    <d v="2017-08-18T00:00:00"/>
    <b v="0"/>
    <s v="Approved"/>
    <s v="Trek Bicycles"/>
    <s v="Standard"/>
    <s v="low"/>
    <s v="medium"/>
    <n v="1057.51"/>
    <n v="154.4"/>
    <d v="2010-06-07T00:00:00"/>
  </r>
  <r>
    <n v="9160"/>
    <n v="3"/>
    <x v="1784"/>
    <d v="2017-11-10T00:00:00"/>
    <b v="0"/>
    <s v="Approved"/>
    <s v="Trek Bicycles"/>
    <s v="Standard"/>
    <s v="medium"/>
    <s v="large"/>
    <n v="2091.4699999999998"/>
    <n v="388.92"/>
    <d v="2012-09-15T00:00:00"/>
  </r>
  <r>
    <n v="9161"/>
    <n v="46"/>
    <x v="417"/>
    <d v="2017-11-26T00:00:00"/>
    <b v="0"/>
    <s v="Approved"/>
    <s v="OHM Cycles"/>
    <s v="Standard"/>
    <s v="low"/>
    <s v="medium"/>
    <n v="1793.43"/>
    <n v="248.82"/>
    <d v="2011-05-09T00:00:00"/>
  </r>
  <r>
    <n v="9162"/>
    <n v="27"/>
    <x v="1771"/>
    <d v="2017-07-08T00:00:00"/>
    <b v="0"/>
    <s v="Approved"/>
    <s v="Trek Bicycles"/>
    <s v="Standard"/>
    <s v="medium"/>
    <s v="medium"/>
    <n v="499.53"/>
    <n v="388.72"/>
    <d v="1999-06-23T00:00:00"/>
  </r>
  <r>
    <n v="9163"/>
    <n v="2"/>
    <x v="1878"/>
    <d v="2017-12-02T00:00:00"/>
    <b v="1"/>
    <s v="Approved"/>
    <s v="Solex"/>
    <s v="Standard"/>
    <s v="medium"/>
    <s v="medium"/>
    <n v="71.489999999999995"/>
    <n v="53.62"/>
    <d v="2012-12-02T00:00:00"/>
  </r>
  <r>
    <n v="9164"/>
    <n v="5"/>
    <x v="2428"/>
    <d v="2017-12-24T00:00:00"/>
    <b v="0"/>
    <s v="Approved"/>
    <s v="Trek Bicycles"/>
    <s v="Mountain"/>
    <s v="low"/>
    <s v="medium"/>
    <n v="574.64"/>
    <n v="459.71"/>
    <d v="2011-08-29T00:00:00"/>
  </r>
  <r>
    <n v="9165"/>
    <n v="0"/>
    <x v="2246"/>
    <d v="2017-05-09T00:00:00"/>
    <b v="1"/>
    <s v="Approved"/>
    <s v="Solex"/>
    <s v="Standard"/>
    <s v="medium"/>
    <s v="medium"/>
    <n v="478.16"/>
    <n v="298.72000000000003"/>
    <d v="2012-12-02T00:00:00"/>
  </r>
  <r>
    <n v="9166"/>
    <n v="42"/>
    <x v="1723"/>
    <d v="2017-10-03T00:00:00"/>
    <b v="1"/>
    <s v="Approved"/>
    <s v="OHM Cycles"/>
    <s v="Road"/>
    <s v="medium"/>
    <s v="small"/>
    <n v="1810"/>
    <n v="1610.9"/>
    <d v="2008-03-19T00:00:00"/>
  </r>
  <r>
    <n v="9167"/>
    <n v="35"/>
    <x v="169"/>
    <d v="2017-06-27T00:00:00"/>
    <b v="0"/>
    <s v="Approved"/>
    <s v="Trek Bicycles"/>
    <s v="Standard"/>
    <s v="low"/>
    <s v="medium"/>
    <n v="1057.51"/>
    <n v="154.4"/>
    <d v="1994-07-12T00:00:00"/>
  </r>
  <r>
    <n v="9168"/>
    <n v="0"/>
    <x v="1994"/>
    <d v="2017-09-23T00:00:00"/>
    <b v="0"/>
    <s v="Approved"/>
    <s v="OHM Cycles"/>
    <s v="Standard"/>
    <s v="medium"/>
    <s v="medium"/>
    <n v="235.63"/>
    <n v="125.07"/>
    <d v="1993-04-20T00:00:00"/>
  </r>
  <r>
    <n v="9169"/>
    <n v="48"/>
    <x v="944"/>
    <d v="2017-10-14T00:00:00"/>
    <b v="0"/>
    <s v="Approved"/>
    <s v="WeareA2B"/>
    <s v="Standard"/>
    <s v="medium"/>
    <s v="medium"/>
    <n v="1762.96"/>
    <n v="950.52"/>
    <d v="2003-02-16T00:00:00"/>
  </r>
  <r>
    <n v="9170"/>
    <n v="12"/>
    <x v="2078"/>
    <d v="2017-04-12T00:00:00"/>
    <b v="0"/>
    <s v="Approved"/>
    <s v="Giant Bicycles"/>
    <s v="Standard"/>
    <s v="medium"/>
    <s v="large"/>
    <n v="1765.3"/>
    <n v="709.48"/>
    <d v="2015-08-02T00:00:00"/>
  </r>
  <r>
    <n v="9171"/>
    <n v="47"/>
    <x v="769"/>
    <d v="2017-04-15T00:00:00"/>
    <b v="0"/>
    <s v="Approved"/>
    <s v="Trek Bicycles"/>
    <s v="Road"/>
    <s v="low"/>
    <s v="small"/>
    <n v="1720.7"/>
    <n v="1531.42"/>
    <d v="1997-02-09T00:00:00"/>
  </r>
  <r>
    <n v="9172"/>
    <n v="46"/>
    <x v="3269"/>
    <d v="2017-02-11T00:00:00"/>
    <b v="0"/>
    <s v="Approved"/>
    <s v="Solex"/>
    <s v="Standard"/>
    <s v="low"/>
    <s v="medium"/>
    <n v="1289.8499999999999"/>
    <n v="74.510000000000005"/>
    <d v="2007-12-11T00:00:00"/>
  </r>
  <r>
    <n v="9173"/>
    <n v="49"/>
    <x v="1699"/>
    <d v="2017-08-04T00:00:00"/>
    <b v="0"/>
    <s v="Approved"/>
    <s v="Trek Bicycles"/>
    <s v="Road"/>
    <s v="medium"/>
    <s v="medium"/>
    <n v="533.51"/>
    <n v="400.13"/>
    <d v="2003-07-21T00:00:00"/>
  </r>
  <r>
    <n v="9174"/>
    <n v="95"/>
    <x v="1633"/>
    <d v="2017-08-21T00:00:00"/>
    <b v="0"/>
    <s v="Approved"/>
    <s v="Giant Bicycles"/>
    <s v="Standard"/>
    <s v="medium"/>
    <s v="large"/>
    <n v="569.55999999999995"/>
    <n v="528.42999999999995"/>
    <d v="1991-05-06T00:00:00"/>
  </r>
  <r>
    <n v="9175"/>
    <n v="0"/>
    <x v="1598"/>
    <d v="2017-06-09T00:00:00"/>
    <b v="1"/>
    <s v="Approved"/>
    <s v="OHM Cycles"/>
    <s v="Standard"/>
    <s v="medium"/>
    <s v="medium"/>
    <n v="183.86"/>
    <n v="137.9"/>
    <d v="1997-10-04T00:00:00"/>
  </r>
  <r>
    <n v="9176"/>
    <n v="0"/>
    <x v="1675"/>
    <d v="2017-07-08T00:00:00"/>
    <b v="1"/>
    <s v="Approved"/>
    <s v="Trek Bicycles"/>
    <s v="Road"/>
    <s v="medium"/>
    <s v="medium"/>
    <n v="533.51"/>
    <n v="400.13"/>
    <d v="2012-06-04T00:00:00"/>
  </r>
  <r>
    <n v="9177"/>
    <n v="2"/>
    <x v="2204"/>
    <d v="2017-01-18T00:00:00"/>
    <b v="1"/>
    <s v="Approved"/>
    <s v="Solex"/>
    <s v="Standard"/>
    <s v="medium"/>
    <s v="medium"/>
    <n v="71.489999999999995"/>
    <n v="53.62"/>
    <d v="2012-12-02T00:00:00"/>
  </r>
  <r>
    <n v="9178"/>
    <n v="58"/>
    <x v="1140"/>
    <d v="2017-09-30T00:00:00"/>
    <b v="1"/>
    <s v="Approved"/>
    <s v="OHM Cycles"/>
    <s v="Standard"/>
    <s v="medium"/>
    <s v="medium"/>
    <n v="912.52"/>
    <n v="141.4"/>
    <d v="1993-06-23T00:00:00"/>
  </r>
  <r>
    <n v="9179"/>
    <n v="63"/>
    <x v="2818"/>
    <d v="2017-03-10T00:00:00"/>
    <b v="1"/>
    <s v="Approved"/>
    <s v="Solex"/>
    <s v="Standard"/>
    <s v="medium"/>
    <s v="medium"/>
    <n v="1483.2"/>
    <n v="99.59"/>
    <d v="1998-12-17T00:00:00"/>
  </r>
  <r>
    <n v="9181"/>
    <n v="10"/>
    <x v="2755"/>
    <d v="2017-02-04T00:00:00"/>
    <b v="1"/>
    <s v="Approved"/>
    <s v="WeareA2B"/>
    <s v="Touring"/>
    <s v="medium"/>
    <s v="medium"/>
    <n v="1466.68"/>
    <n v="363.25"/>
    <d v="2014-03-03T00:00:00"/>
  </r>
  <r>
    <n v="9182"/>
    <n v="85"/>
    <x v="1864"/>
    <d v="2017-01-16T00:00:00"/>
    <b v="1"/>
    <s v="Approved"/>
    <s v="WeareA2B"/>
    <s v="Standard"/>
    <s v="medium"/>
    <s v="medium"/>
    <n v="752.64"/>
    <n v="205.36"/>
    <d v="2015-08-02T00:00:00"/>
  </r>
  <r>
    <n v="9183"/>
    <n v="4"/>
    <x v="2848"/>
    <d v="2017-05-25T00:00:00"/>
    <b v="1"/>
    <s v="Approved"/>
    <s v="Giant Bicycles"/>
    <s v="Standard"/>
    <s v="high"/>
    <s v="medium"/>
    <n v="1129.1300000000001"/>
    <n v="677.48"/>
    <d v="2005-08-09T00:00:00"/>
  </r>
  <r>
    <n v="9184"/>
    <n v="69"/>
    <x v="1271"/>
    <d v="2017-06-13T00:00:00"/>
    <b v="1"/>
    <s v="Approved"/>
    <s v="Norco Bicycles"/>
    <s v="Road"/>
    <s v="medium"/>
    <s v="large"/>
    <n v="1240.31"/>
    <n v="795.1"/>
    <d v="2013-09-16T00:00:00"/>
  </r>
  <r>
    <n v="9185"/>
    <n v="25"/>
    <x v="1557"/>
    <d v="2017-07-21T00:00:00"/>
    <b v="0"/>
    <s v="Approved"/>
    <s v="OHM Cycles"/>
    <s v="Standard"/>
    <s v="high"/>
    <s v="medium"/>
    <n v="2005.66"/>
    <n v="1203.4000000000001"/>
    <d v="2012-04-10T00:00:00"/>
  </r>
  <r>
    <n v="9186"/>
    <n v="71"/>
    <x v="73"/>
    <d v="2017-01-13T00:00:00"/>
    <b v="1"/>
    <s v="Approved"/>
    <s v="Solex"/>
    <s v="Standard"/>
    <s v="high"/>
    <s v="large"/>
    <n v="1842.92"/>
    <n v="1105.75"/>
    <d v="1995-10-24T00:00:00"/>
  </r>
  <r>
    <n v="9188"/>
    <n v="24"/>
    <x v="853"/>
    <d v="2017-03-08T00:00:00"/>
    <b v="1"/>
    <s v="Approved"/>
    <s v="Solex"/>
    <s v="Road"/>
    <s v="medium"/>
    <s v="large"/>
    <n v="1777.8"/>
    <n v="820.78"/>
    <d v="1991-08-05T00:00:00"/>
  </r>
  <r>
    <n v="9189"/>
    <n v="0"/>
    <x v="1120"/>
    <d v="2017-12-15T00:00:00"/>
    <b v="1"/>
    <s v="Approved"/>
    <s v="Norco Bicycles"/>
    <s v="Standard"/>
    <s v="low"/>
    <s v="medium"/>
    <n v="363.01"/>
    <n v="290.41000000000003"/>
    <d v="2016-03-29T00:00:00"/>
  </r>
  <r>
    <n v="9190"/>
    <n v="29"/>
    <x v="3270"/>
    <d v="2017-10-16T00:00:00"/>
    <b v="0"/>
    <s v="Approved"/>
    <s v="Norco Bicycles"/>
    <s v="Road"/>
    <s v="medium"/>
    <s v="medium"/>
    <n v="543.39"/>
    <n v="407.54"/>
    <d v="2016-11-22T00:00:00"/>
  </r>
  <r>
    <n v="9191"/>
    <n v="19"/>
    <x v="200"/>
    <d v="2017-05-02T00:00:00"/>
    <b v="1"/>
    <s v="Approved"/>
    <s v="OHM Cycles"/>
    <s v="Road"/>
    <s v="high"/>
    <s v="large"/>
    <n v="12.01"/>
    <n v="7.21"/>
    <d v="1993-10-02T00:00:00"/>
  </r>
  <r>
    <n v="9192"/>
    <n v="33"/>
    <x v="406"/>
    <d v="2017-11-26T00:00:00"/>
    <b v="1"/>
    <s v="Approved"/>
    <s v="Giant Bicycles"/>
    <s v="Standard"/>
    <s v="medium"/>
    <s v="small"/>
    <n v="1311.44"/>
    <n v="1167.18"/>
    <d v="1992-10-11T00:00:00"/>
  </r>
  <r>
    <n v="9193"/>
    <n v="6"/>
    <x v="1695"/>
    <d v="2017-09-17T00:00:00"/>
    <b v="0"/>
    <s v="Approved"/>
    <s v="OHM Cycles"/>
    <s v="Standard"/>
    <s v="high"/>
    <s v="medium"/>
    <n v="227.88"/>
    <n v="136.72999999999999"/>
    <d v="2003-08-05T00:00:00"/>
  </r>
  <r>
    <n v="9194"/>
    <n v="0"/>
    <x v="1604"/>
    <d v="2017-07-18T00:00:00"/>
    <b v="0"/>
    <s v="Approved"/>
    <s v="Solex"/>
    <s v="Road"/>
    <s v="medium"/>
    <s v="medium"/>
    <n v="416.98"/>
    <n v="312.74"/>
    <d v="2008-03-19T00:00:00"/>
  </r>
  <r>
    <n v="9195"/>
    <n v="90"/>
    <x v="1885"/>
    <d v="2017-04-30T00:00:00"/>
    <b v="1"/>
    <s v="Approved"/>
    <s v="Norco Bicycles"/>
    <s v="Standard"/>
    <s v="low"/>
    <s v="medium"/>
    <n v="363.01"/>
    <n v="290.41000000000003"/>
    <d v="1999-07-26T00:00:00"/>
  </r>
  <r>
    <n v="9196"/>
    <n v="51"/>
    <x v="643"/>
    <d v="2017-03-15T00:00:00"/>
    <b v="0"/>
    <s v="Approved"/>
    <s v="OHM Cycles"/>
    <s v="Standard"/>
    <s v="high"/>
    <s v="medium"/>
    <n v="2005.66"/>
    <n v="1203.4000000000001"/>
    <d v="2012-04-10T00:00:00"/>
  </r>
  <r>
    <n v="9197"/>
    <n v="0"/>
    <x v="504"/>
    <d v="2017-05-04T00:00:00"/>
    <b v="0"/>
    <s v="Approved"/>
    <s v="OHM Cycles"/>
    <s v="Standard"/>
    <s v="medium"/>
    <s v="medium"/>
    <n v="235.63"/>
    <n v="125.07"/>
    <d v="2004-08-07T00:00:00"/>
  </r>
  <r>
    <n v="9198"/>
    <n v="85"/>
    <x v="1945"/>
    <d v="2017-09-04T00:00:00"/>
    <b v="1"/>
    <s v="Approved"/>
    <s v="WeareA2B"/>
    <s v="Standard"/>
    <s v="medium"/>
    <s v="medium"/>
    <n v="752.64"/>
    <n v="205.36"/>
    <d v="2015-08-02T00:00:00"/>
  </r>
  <r>
    <n v="9199"/>
    <n v="68"/>
    <x v="156"/>
    <d v="2017-10-18T00:00:00"/>
    <b v="0"/>
    <s v="Approved"/>
    <s v="OHM Cycles"/>
    <s v="Standard"/>
    <s v="medium"/>
    <s v="medium"/>
    <n v="1636.9"/>
    <n v="44.71"/>
    <d v="2015-04-11T00:00:00"/>
  </r>
  <r>
    <n v="9200"/>
    <n v="52"/>
    <x v="2533"/>
    <d v="2017-08-15T00:00:00"/>
    <b v="0"/>
    <s v="Approved"/>
    <s v="OHM Cycles"/>
    <s v="Road"/>
    <s v="medium"/>
    <s v="medium"/>
    <n v="1280.28"/>
    <n v="829.51"/>
    <d v="2001-11-25T00:00:00"/>
  </r>
  <r>
    <n v="9201"/>
    <n v="70"/>
    <x v="1519"/>
    <d v="2017-06-22T00:00:00"/>
    <b v="0"/>
    <s v="Approved"/>
    <s v="Trek Bicycles"/>
    <s v="Standard"/>
    <s v="high"/>
    <s v="medium"/>
    <n v="495.72"/>
    <n v="297.43"/>
    <d v="2011-01-10T00:00:00"/>
  </r>
  <r>
    <n v="9202"/>
    <n v="44"/>
    <x v="175"/>
    <d v="2017-12-04T00:00:00"/>
    <b v="1"/>
    <s v="Approved"/>
    <s v="WeareA2B"/>
    <s v="Standard"/>
    <s v="medium"/>
    <s v="medium"/>
    <n v="1769.64"/>
    <n v="108.76"/>
    <d v="2011-05-09T00:00:00"/>
  </r>
  <r>
    <n v="9203"/>
    <n v="49"/>
    <x v="906"/>
    <d v="2017-06-18T00:00:00"/>
    <b v="1"/>
    <s v="Approved"/>
    <s v="Trek Bicycles"/>
    <s v="Road"/>
    <s v="medium"/>
    <s v="medium"/>
    <n v="533.51"/>
    <n v="400.13"/>
    <d v="2012-06-04T00:00:00"/>
  </r>
  <r>
    <n v="9204"/>
    <n v="99"/>
    <x v="836"/>
    <d v="2017-06-07T00:00:00"/>
    <b v="1"/>
    <s v="Approved"/>
    <s v="OHM Cycles"/>
    <s v="Standard"/>
    <s v="medium"/>
    <s v="medium"/>
    <n v="1227.3399999999999"/>
    <n v="770.89"/>
    <d v="1994-08-10T00:00:00"/>
  </r>
  <r>
    <n v="9205"/>
    <n v="2"/>
    <x v="2725"/>
    <d v="2017-01-25T00:00:00"/>
    <b v="0"/>
    <s v="Approved"/>
    <s v="Solex"/>
    <s v="Standard"/>
    <s v="medium"/>
    <s v="medium"/>
    <n v="71.489999999999995"/>
    <n v="53.62"/>
    <d v="2011-04-16T00:00:00"/>
  </r>
  <r>
    <n v="9206"/>
    <n v="14"/>
    <x v="701"/>
    <d v="2017-07-23T00:00:00"/>
    <b v="1"/>
    <s v="Approved"/>
    <s v="Trek Bicycles"/>
    <s v="Standard"/>
    <s v="medium"/>
    <s v="small"/>
    <n v="1386.84"/>
    <n v="1234.29"/>
    <d v="2010-05-05T00:00:00"/>
  </r>
  <r>
    <n v="9207"/>
    <n v="86"/>
    <x v="725"/>
    <d v="2017-03-14T00:00:00"/>
    <b v="0"/>
    <s v="Approved"/>
    <s v="OHM Cycles"/>
    <s v="Standard"/>
    <s v="medium"/>
    <s v="medium"/>
    <n v="235.63"/>
    <n v="125.07"/>
    <d v="2005-05-10T00:00:00"/>
  </r>
  <r>
    <n v="9208"/>
    <n v="17"/>
    <x v="1924"/>
    <d v="2017-03-12T00:00:00"/>
    <b v="1"/>
    <s v="Approved"/>
    <s v="Solex"/>
    <s v="Standard"/>
    <s v="high"/>
    <s v="medium"/>
    <n v="1024.6600000000001"/>
    <n v="614.79999999999995"/>
    <d v="1996-11-09T00:00:00"/>
  </r>
  <r>
    <n v="9209"/>
    <n v="32"/>
    <x v="2791"/>
    <d v="2017-01-22T00:00:00"/>
    <b v="0"/>
    <s v="Approved"/>
    <s v="Giant Bicycles"/>
    <s v="Standard"/>
    <s v="medium"/>
    <s v="medium"/>
    <n v="642.70000000000005"/>
    <n v="211.37"/>
    <d v="2002-03-22T00:00:00"/>
  </r>
  <r>
    <n v="9210"/>
    <n v="33"/>
    <x v="1023"/>
    <d v="2017-04-21T00:00:00"/>
    <b v="0"/>
    <s v="Approved"/>
    <s v="OHM Cycles"/>
    <s v="Road"/>
    <s v="medium"/>
    <s v="small"/>
    <n v="1810"/>
    <n v="1610.9"/>
    <d v="2011-05-09T00:00:00"/>
  </r>
  <r>
    <n v="9211"/>
    <n v="2"/>
    <x v="1981"/>
    <d v="2017-09-10T00:00:00"/>
    <b v="1"/>
    <s v="Approved"/>
    <s v="Solex"/>
    <s v="Standard"/>
    <s v="medium"/>
    <s v="medium"/>
    <n v="71.489999999999995"/>
    <n v="53.62"/>
    <d v="2011-04-16T00:00:00"/>
  </r>
  <r>
    <n v="9212"/>
    <n v="30"/>
    <x v="600"/>
    <d v="2017-05-18T00:00:00"/>
    <b v="0"/>
    <s v="Approved"/>
    <s v="Solex"/>
    <s v="Standard"/>
    <s v="high"/>
    <s v="medium"/>
    <n v="748.17"/>
    <n v="448.9"/>
    <d v="1992-10-11T00:00:00"/>
  </r>
  <r>
    <n v="9213"/>
    <n v="61"/>
    <x v="1015"/>
    <d v="2017-09-23T00:00:00"/>
    <b v="0"/>
    <s v="Approved"/>
    <s v="Norco Bicycles"/>
    <s v="Standard"/>
    <s v="medium"/>
    <s v="small"/>
    <n v="586.45000000000005"/>
    <n v="521.94000000000005"/>
    <d v="1991-07-10T00:00:00"/>
  </r>
  <r>
    <n v="9214"/>
    <n v="88"/>
    <x v="2541"/>
    <d v="2017-07-26T00:00:00"/>
    <b v="0"/>
    <s v="Approved"/>
    <s v="Norco Bicycles"/>
    <s v="Standard"/>
    <s v="medium"/>
    <s v="medium"/>
    <n v="1198.46"/>
    <n v="381.1"/>
    <d v="2000-11-03T00:00:00"/>
  </r>
  <r>
    <n v="9215"/>
    <n v="80"/>
    <x v="2957"/>
    <d v="2017-10-17T00:00:00"/>
    <b v="1"/>
    <s v="Approved"/>
    <s v="OHM Cycles"/>
    <s v="Touring"/>
    <s v="low"/>
    <s v="medium"/>
    <n v="1073.07"/>
    <n v="933.84"/>
    <d v="1997-01-25T00:00:00"/>
  </r>
  <r>
    <n v="9216"/>
    <n v="93"/>
    <x v="3189"/>
    <d v="2017-03-25T00:00:00"/>
    <b v="1"/>
    <s v="Approved"/>
    <s v="OHM Cycles"/>
    <s v="Standard"/>
    <s v="high"/>
    <s v="medium"/>
    <n v="1458.17"/>
    <n v="874.9"/>
    <d v="2006-02-02T00:00:00"/>
  </r>
  <r>
    <n v="9217"/>
    <n v="58"/>
    <x v="1927"/>
    <d v="2017-11-18T00:00:00"/>
    <b v="1"/>
    <s v="Approved"/>
    <s v="OHM Cycles"/>
    <s v="Standard"/>
    <s v="medium"/>
    <s v="medium"/>
    <n v="912.52"/>
    <n v="141.4"/>
    <d v="2015-10-18T00:00:00"/>
  </r>
  <r>
    <n v="9218"/>
    <n v="32"/>
    <x v="510"/>
    <d v="2017-05-07T00:00:00"/>
    <b v="0"/>
    <s v="Approved"/>
    <s v="Giant Bicycles"/>
    <s v="Standard"/>
    <s v="medium"/>
    <s v="medium"/>
    <n v="642.70000000000005"/>
    <n v="211.37"/>
    <d v="1994-07-12T00:00:00"/>
  </r>
  <r>
    <n v="9219"/>
    <n v="88"/>
    <x v="675"/>
    <d v="2017-12-08T00:00:00"/>
    <b v="1"/>
    <s v="Approved"/>
    <s v="Norco Bicycles"/>
    <s v="Standard"/>
    <s v="medium"/>
    <s v="medium"/>
    <n v="1198.46"/>
    <n v="381.1"/>
    <d v="1998-12-16T00:00:00"/>
  </r>
  <r>
    <n v="9220"/>
    <n v="79"/>
    <x v="3271"/>
    <d v="2017-08-17T00:00:00"/>
    <b v="0"/>
    <s v="Approved"/>
    <s v="Norco Bicycles"/>
    <s v="Standard"/>
    <s v="medium"/>
    <s v="medium"/>
    <n v="1555.58"/>
    <n v="818.01"/>
    <d v="1997-01-25T00:00:00"/>
  </r>
  <r>
    <n v="9221"/>
    <n v="31"/>
    <x v="3272"/>
    <d v="2017-10-11T00:00:00"/>
    <b v="1"/>
    <s v="Approved"/>
    <s v="Giant Bicycles"/>
    <s v="Standard"/>
    <s v="medium"/>
    <s v="medium"/>
    <n v="230.91"/>
    <n v="173.18"/>
    <d v="2003-03-18T00:00:00"/>
  </r>
  <r>
    <n v="9222"/>
    <n v="32"/>
    <x v="2446"/>
    <d v="2017-02-15T00:00:00"/>
    <b v="1"/>
    <s v="Approved"/>
    <s v="Giant Bicycles"/>
    <s v="Standard"/>
    <s v="medium"/>
    <s v="medium"/>
    <n v="642.70000000000005"/>
    <n v="211.37"/>
    <d v="1994-07-12T00:00:00"/>
  </r>
  <r>
    <n v="9223"/>
    <n v="82"/>
    <x v="2860"/>
    <d v="2017-09-02T00:00:00"/>
    <b v="0"/>
    <s v="Approved"/>
    <s v="Norco Bicycles"/>
    <s v="Standard"/>
    <s v="high"/>
    <s v="medium"/>
    <n v="1148.6400000000001"/>
    <n v="689.18"/>
    <d v="2013-09-16T00:00:00"/>
  </r>
  <r>
    <n v="9224"/>
    <n v="36"/>
    <x v="414"/>
    <d v="2017-11-12T00:00:00"/>
    <b v="0"/>
    <s v="Approved"/>
    <s v="Solex"/>
    <s v="Standard"/>
    <s v="low"/>
    <s v="medium"/>
    <n v="945.04"/>
    <n v="507.58"/>
    <d v="2014-03-03T00:00:00"/>
  </r>
  <r>
    <n v="9225"/>
    <n v="34"/>
    <x v="881"/>
    <d v="2017-09-07T00:00:00"/>
    <b v="1"/>
    <s v="Approved"/>
    <s v="Norco Bicycles"/>
    <s v="Road"/>
    <s v="high"/>
    <s v="large"/>
    <n v="774.53"/>
    <n v="464.72"/>
    <d v="2006-02-02T00:00:00"/>
  </r>
  <r>
    <n v="9226"/>
    <n v="0"/>
    <x v="1242"/>
    <d v="2017-05-02T00:00:00"/>
    <b v="0"/>
    <s v="Approved"/>
    <s v="Solex"/>
    <s v="Standard"/>
    <s v="medium"/>
    <s v="medium"/>
    <n v="71.489999999999995"/>
    <n v="53.62"/>
    <d v="2003-02-07T00:00:00"/>
  </r>
  <r>
    <n v="9227"/>
    <n v="74"/>
    <x v="2995"/>
    <d v="2017-01-23T00:00:00"/>
    <b v="0"/>
    <s v="Approved"/>
    <s v="WeareA2B"/>
    <s v="Standard"/>
    <s v="medium"/>
    <s v="medium"/>
    <n v="1762.96"/>
    <n v="950.52"/>
    <d v="2014-07-28T00:00:00"/>
  </r>
  <r>
    <n v="9228"/>
    <n v="55"/>
    <x v="448"/>
    <d v="2017-03-25T00:00:00"/>
    <b v="1"/>
    <s v="Approved"/>
    <s v="Trek Bicycles"/>
    <s v="Road"/>
    <s v="medium"/>
    <s v="large"/>
    <n v="1894.19"/>
    <n v="598.76"/>
    <d v="2015-06-17T00:00:00"/>
  </r>
  <r>
    <n v="9229"/>
    <n v="85"/>
    <x v="1928"/>
    <d v="2017-02-10T00:00:00"/>
    <b v="1"/>
    <s v="Approved"/>
    <s v="WeareA2B"/>
    <s v="Standard"/>
    <s v="medium"/>
    <s v="medium"/>
    <n v="752.64"/>
    <n v="205.36"/>
    <d v="2015-08-02T00:00:00"/>
  </r>
  <r>
    <n v="9230"/>
    <n v="47"/>
    <x v="2086"/>
    <d v="2017-07-31T00:00:00"/>
    <b v="0"/>
    <s v="Approved"/>
    <s v="Trek Bicycles"/>
    <s v="Road"/>
    <s v="low"/>
    <s v="small"/>
    <n v="1720.7"/>
    <n v="1531.42"/>
    <d v="2006-10-01T00:00:00"/>
  </r>
  <r>
    <n v="9232"/>
    <n v="29"/>
    <x v="2195"/>
    <d v="2017-04-15T00:00:00"/>
    <b v="1"/>
    <s v="Approved"/>
    <s v="Norco Bicycles"/>
    <s v="Road"/>
    <s v="medium"/>
    <s v="medium"/>
    <n v="543.39"/>
    <n v="407.54"/>
    <d v="1994-07-12T00:00:00"/>
  </r>
  <r>
    <n v="9233"/>
    <n v="49"/>
    <x v="691"/>
    <d v="2017-02-26T00:00:00"/>
    <b v="1"/>
    <s v="Approved"/>
    <s v="Trek Bicycles"/>
    <s v="Road"/>
    <s v="medium"/>
    <s v="medium"/>
    <n v="533.51"/>
    <n v="400.13"/>
    <d v="2009-04-12T00:00:00"/>
  </r>
  <r>
    <n v="9234"/>
    <n v="38"/>
    <x v="2566"/>
    <d v="2017-01-20T00:00:00"/>
    <b v="0"/>
    <s v="Approved"/>
    <s v="Trek Bicycles"/>
    <s v="Standard"/>
    <s v="medium"/>
    <s v="large"/>
    <n v="2091.4699999999998"/>
    <n v="388.92"/>
    <d v="2004-09-28T00:00:00"/>
  </r>
  <r>
    <n v="9235"/>
    <n v="14"/>
    <x v="2407"/>
    <d v="2017-10-04T00:00:00"/>
    <b v="0"/>
    <s v="Approved"/>
    <s v="Trek Bicycles"/>
    <s v="Standard"/>
    <s v="medium"/>
    <s v="small"/>
    <n v="1386.84"/>
    <n v="1234.29"/>
    <d v="2009-03-08T00:00:00"/>
  </r>
  <r>
    <n v="9236"/>
    <n v="84"/>
    <x v="3032"/>
    <d v="2017-03-06T00:00:00"/>
    <b v="0"/>
    <s v="Approved"/>
    <s v="Trek Bicycles"/>
    <s v="Road"/>
    <s v="medium"/>
    <s v="medium"/>
    <n v="290.62"/>
    <n v="215.14"/>
    <d v="1993-04-20T00:00:00"/>
  </r>
  <r>
    <n v="9237"/>
    <n v="38"/>
    <x v="1630"/>
    <d v="2017-12-18T00:00:00"/>
    <b v="1"/>
    <s v="Approved"/>
    <s v="Trek Bicycles"/>
    <s v="Standard"/>
    <s v="medium"/>
    <s v="large"/>
    <n v="2091.4699999999998"/>
    <n v="388.92"/>
    <d v="2012-09-15T00:00:00"/>
  </r>
  <r>
    <n v="9238"/>
    <n v="53"/>
    <x v="3260"/>
    <d v="2017-02-05T00:00:00"/>
    <b v="1"/>
    <s v="Approved"/>
    <s v="OHM Cycles"/>
    <s v="Standard"/>
    <s v="medium"/>
    <s v="medium"/>
    <n v="795.34"/>
    <n v="101.58"/>
    <d v="1997-02-09T00:00:00"/>
  </r>
  <r>
    <n v="9239"/>
    <n v="38"/>
    <x v="2448"/>
    <d v="2017-12-12T00:00:00"/>
    <b v="1"/>
    <s v="Approved"/>
    <s v="Solex"/>
    <s v="Standard"/>
    <s v="medium"/>
    <s v="medium"/>
    <n v="1577.53"/>
    <n v="826.51"/>
    <d v="2011-03-16T00:00:00"/>
  </r>
  <r>
    <n v="9240"/>
    <n v="10"/>
    <x v="2879"/>
    <d v="2017-10-30T00:00:00"/>
    <b v="1"/>
    <s v="Approved"/>
    <s v="WeareA2B"/>
    <s v="Touring"/>
    <s v="medium"/>
    <s v="medium"/>
    <n v="1466.68"/>
    <n v="363.25"/>
    <d v="2014-03-03T00:00:00"/>
  </r>
  <r>
    <n v="9241"/>
    <n v="9"/>
    <x v="3273"/>
    <d v="2017-03-03T00:00:00"/>
    <b v="0"/>
    <s v="Approved"/>
    <s v="OHM Cycles"/>
    <s v="Road"/>
    <s v="medium"/>
    <s v="medium"/>
    <n v="742.54"/>
    <n v="667.4"/>
    <d v="1991-11-07T00:00:00"/>
  </r>
  <r>
    <n v="9242"/>
    <n v="91"/>
    <x v="1907"/>
    <d v="2017-06-15T00:00:00"/>
    <b v="0"/>
    <s v="Approved"/>
    <s v="WeareA2B"/>
    <s v="Standard"/>
    <s v="low"/>
    <s v="medium"/>
    <n v="642.30999999999995"/>
    <n v="513.85"/>
    <d v="2014-10-10T00:00:00"/>
  </r>
  <r>
    <n v="9243"/>
    <n v="99"/>
    <x v="2086"/>
    <d v="2017-11-07T00:00:00"/>
    <b v="0"/>
    <s v="Approved"/>
    <s v="OHM Cycles"/>
    <s v="Standard"/>
    <s v="medium"/>
    <s v="medium"/>
    <n v="1227.3399999999999"/>
    <n v="770.89"/>
    <d v="1994-08-10T00:00:00"/>
  </r>
  <r>
    <n v="9244"/>
    <n v="71"/>
    <x v="415"/>
    <d v="2017-03-28T00:00:00"/>
    <b v="1"/>
    <s v="Approved"/>
    <s v="Solex"/>
    <s v="Standard"/>
    <s v="high"/>
    <s v="large"/>
    <n v="1842.92"/>
    <n v="1105.75"/>
    <d v="1995-10-24T00:00:00"/>
  </r>
  <r>
    <n v="9245"/>
    <n v="10"/>
    <x v="1320"/>
    <d v="2017-01-28T00:00:00"/>
    <b v="1"/>
    <s v="Approved"/>
    <s v="Solex"/>
    <s v="Standard"/>
    <s v="medium"/>
    <s v="medium"/>
    <n v="1945.43"/>
    <n v="333.18"/>
    <d v="2011-01-10T00:00:00"/>
  </r>
  <r>
    <n v="9246"/>
    <n v="39"/>
    <x v="1268"/>
    <d v="2017-05-21T00:00:00"/>
    <b v="1"/>
    <s v="Approved"/>
    <s v="Giant Bicycles"/>
    <s v="Standard"/>
    <s v="medium"/>
    <s v="large"/>
    <n v="1812.75"/>
    <n v="582.48"/>
    <d v="2010-06-07T00:00:00"/>
  </r>
  <r>
    <n v="9247"/>
    <n v="45"/>
    <x v="1029"/>
    <d v="2017-03-24T00:00:00"/>
    <b v="1"/>
    <s v="Approved"/>
    <s v="Solex"/>
    <s v="Standard"/>
    <s v="medium"/>
    <s v="medium"/>
    <n v="441.49"/>
    <n v="84.99"/>
    <d v="1993-04-12T00:00:00"/>
  </r>
  <r>
    <n v="9248"/>
    <n v="88"/>
    <x v="1962"/>
    <d v="2017-09-05T00:00:00"/>
    <b v="0"/>
    <s v="Approved"/>
    <s v="Norco Bicycles"/>
    <s v="Standard"/>
    <s v="medium"/>
    <s v="medium"/>
    <n v="1198.46"/>
    <n v="381.1"/>
    <d v="1998-12-16T00:00:00"/>
  </r>
  <r>
    <n v="9249"/>
    <n v="52"/>
    <x v="1394"/>
    <d v="2017-11-13T00:00:00"/>
    <b v="1"/>
    <s v="Approved"/>
    <s v="OHM Cycles"/>
    <s v="Road"/>
    <s v="medium"/>
    <s v="medium"/>
    <n v="1280.28"/>
    <n v="829.51"/>
    <d v="2009-04-12T00:00:00"/>
  </r>
  <r>
    <n v="9250"/>
    <n v="0"/>
    <x v="335"/>
    <d v="2017-03-14T00:00:00"/>
    <b v="0"/>
    <s v="Approved"/>
    <s v="Norco Bicycles"/>
    <s v="Standard"/>
    <s v="low"/>
    <s v="medium"/>
    <n v="363.01"/>
    <n v="290.41000000000003"/>
    <d v="2005-05-10T00:00:00"/>
  </r>
  <r>
    <n v="9251"/>
    <n v="35"/>
    <x v="1090"/>
    <d v="2017-05-13T00:00:00"/>
    <b v="0"/>
    <s v="Approved"/>
    <s v="Trek Bicycles"/>
    <s v="Standard"/>
    <s v="low"/>
    <s v="medium"/>
    <n v="1057.51"/>
    <n v="154.4"/>
    <d v="2010-06-07T00:00:00"/>
  </r>
  <r>
    <n v="9252"/>
    <n v="41"/>
    <x v="3274"/>
    <d v="2017-11-12T00:00:00"/>
    <b v="0"/>
    <s v="Approved"/>
    <s v="Solex"/>
    <s v="Road"/>
    <s v="medium"/>
    <s v="medium"/>
    <n v="416.98"/>
    <n v="312.74"/>
    <d v="2011-05-09T00:00:00"/>
  </r>
  <r>
    <n v="9253"/>
    <n v="95"/>
    <x v="265"/>
    <d v="2017-08-27T00:00:00"/>
    <b v="1"/>
    <s v="Approved"/>
    <s v="OHM Cycles"/>
    <s v="Touring"/>
    <s v="low"/>
    <s v="medium"/>
    <n v="1073.07"/>
    <n v="933.84"/>
    <d v="2004-08-07T00:00:00"/>
  </r>
  <r>
    <n v="9254"/>
    <n v="79"/>
    <x v="1821"/>
    <d v="2017-09-16T00:00:00"/>
    <b v="0"/>
    <s v="Approved"/>
    <s v="Solex"/>
    <s v="Touring"/>
    <s v="medium"/>
    <s v="large"/>
    <n v="2083.94"/>
    <n v="675.03"/>
    <d v="2013-09-16T00:00:00"/>
  </r>
  <r>
    <n v="9255"/>
    <n v="61"/>
    <x v="221"/>
    <d v="2017-03-18T00:00:00"/>
    <b v="1"/>
    <s v="Approved"/>
    <s v="OHM Cycles"/>
    <s v="Standard"/>
    <s v="low"/>
    <s v="medium"/>
    <n v="71.16"/>
    <n v="56.93"/>
    <d v="2012-05-18T00:00:00"/>
  </r>
  <r>
    <n v="9256"/>
    <n v="48"/>
    <x v="3164"/>
    <d v="2017-12-16T00:00:00"/>
    <b v="1"/>
    <s v="Approved"/>
    <s v="WeareA2B"/>
    <s v="Standard"/>
    <s v="medium"/>
    <s v="medium"/>
    <n v="1762.96"/>
    <n v="950.52"/>
    <d v="2009-04-12T00:00:00"/>
  </r>
  <r>
    <n v="9257"/>
    <n v="82"/>
    <x v="630"/>
    <d v="2017-06-13T00:00:00"/>
    <b v="0"/>
    <s v="Approved"/>
    <s v="Norco Bicycles"/>
    <s v="Standard"/>
    <s v="high"/>
    <s v="medium"/>
    <n v="1148.6400000000001"/>
    <n v="689.18"/>
    <d v="2015-08-10T00:00:00"/>
  </r>
  <r>
    <n v="9258"/>
    <n v="81"/>
    <x v="1550"/>
    <d v="2017-08-16T00:00:00"/>
    <b v="0"/>
    <s v="Approved"/>
    <s v="Norco Bicycles"/>
    <s v="Standard"/>
    <s v="medium"/>
    <s v="small"/>
    <n v="586.45000000000005"/>
    <n v="521.94000000000005"/>
    <d v="2004-01-16T00:00:00"/>
  </r>
  <r>
    <n v="9259"/>
    <n v="28"/>
    <x v="2835"/>
    <d v="2017-06-19T00:00:00"/>
    <b v="0"/>
    <s v="Approved"/>
    <s v="Norco Bicycles"/>
    <s v="Standard"/>
    <s v="medium"/>
    <s v="small"/>
    <n v="1216.1400000000001"/>
    <n v="1082.3599999999999"/>
    <d v="1991-08-05T00:00:00"/>
  </r>
  <r>
    <n v="9260"/>
    <n v="1"/>
    <x v="212"/>
    <d v="2017-06-25T00:00:00"/>
    <b v="0"/>
    <s v="Approved"/>
    <s v="Giant Bicycles"/>
    <s v="Touring"/>
    <s v="medium"/>
    <s v="large"/>
    <n v="1873.97"/>
    <n v="863.95"/>
    <d v="2003-09-09T00:00:00"/>
  </r>
  <r>
    <n v="9261"/>
    <n v="50"/>
    <x v="3252"/>
    <d v="2017-01-09T00:00:00"/>
    <b v="0"/>
    <s v="Approved"/>
    <s v="WeareA2B"/>
    <s v="Standard"/>
    <s v="medium"/>
    <s v="small"/>
    <n v="175.89"/>
    <n v="131.91999999999999"/>
    <d v="1997-02-09T00:00:00"/>
  </r>
  <r>
    <n v="9262"/>
    <n v="37"/>
    <x v="648"/>
    <d v="2017-11-26T00:00:00"/>
    <b v="0"/>
    <s v="Approved"/>
    <s v="OHM Cycles"/>
    <s v="Standard"/>
    <s v="low"/>
    <s v="medium"/>
    <n v="1793.43"/>
    <n v="248.82"/>
    <d v="1999-07-20T00:00:00"/>
  </r>
  <r>
    <n v="9263"/>
    <n v="62"/>
    <x v="2226"/>
    <d v="2017-08-11T00:00:00"/>
    <b v="0"/>
    <s v="Approved"/>
    <s v="Solex"/>
    <s v="Standard"/>
    <s v="medium"/>
    <s v="medium"/>
    <n v="478.16"/>
    <n v="298.72000000000003"/>
    <d v="2012-05-18T00:00:00"/>
  </r>
  <r>
    <n v="9264"/>
    <n v="13"/>
    <x v="1313"/>
    <d v="2017-05-15T00:00:00"/>
    <b v="0"/>
    <s v="Approved"/>
    <s v="Solex"/>
    <s v="Standard"/>
    <s v="medium"/>
    <s v="medium"/>
    <n v="1163.8900000000001"/>
    <n v="589.27"/>
    <d v="2005-12-07T00:00:00"/>
  </r>
  <r>
    <n v="9265"/>
    <n v="21"/>
    <x v="446"/>
    <d v="2017-12-27T00:00:00"/>
    <b v="0"/>
    <s v="Approved"/>
    <s v="Solex"/>
    <s v="Standard"/>
    <s v="medium"/>
    <s v="large"/>
    <n v="1071.23"/>
    <n v="380.74"/>
    <d v="1991-08-05T00:00:00"/>
  </r>
  <r>
    <n v="9266"/>
    <n v="39"/>
    <x v="1317"/>
    <d v="2017-02-24T00:00:00"/>
    <b v="1"/>
    <s v="Approved"/>
    <s v="Giant Bicycles"/>
    <s v="Standard"/>
    <s v="medium"/>
    <s v="large"/>
    <n v="1812.75"/>
    <n v="582.48"/>
    <d v="2010-06-07T00:00:00"/>
  </r>
  <r>
    <n v="9267"/>
    <n v="35"/>
    <x v="1543"/>
    <d v="2017-08-27T00:00:00"/>
    <b v="0"/>
    <s v="Approved"/>
    <s v="Trek Bicycles"/>
    <s v="Standard"/>
    <s v="low"/>
    <s v="medium"/>
    <n v="1057.51"/>
    <n v="154.4"/>
    <d v="1994-07-12T00:00:00"/>
  </r>
  <r>
    <n v="9268"/>
    <n v="16"/>
    <x v="1638"/>
    <d v="2017-05-06T00:00:00"/>
    <b v="1"/>
    <s v="Approved"/>
    <s v="Norco Bicycles"/>
    <s v="Standard"/>
    <s v="high"/>
    <s v="small"/>
    <n v="1661.92"/>
    <n v="1479.11"/>
    <d v="2013-03-12T00:00:00"/>
  </r>
  <r>
    <n v="9269"/>
    <n v="76"/>
    <x v="1981"/>
    <d v="2017-09-14T00:00:00"/>
    <b v="0"/>
    <s v="Approved"/>
    <s v="WeareA2B"/>
    <s v="Standard"/>
    <s v="low"/>
    <s v="medium"/>
    <n v="642.30999999999995"/>
    <n v="513.85"/>
    <d v="2004-07-25T00:00:00"/>
  </r>
  <r>
    <n v="9270"/>
    <n v="49"/>
    <x v="266"/>
    <d v="2017-03-20T00:00:00"/>
    <b v="0"/>
    <s v="Approved"/>
    <s v="Trek Bicycles"/>
    <s v="Road"/>
    <s v="medium"/>
    <s v="medium"/>
    <n v="533.51"/>
    <n v="400.13"/>
    <d v="2012-06-04T00:00:00"/>
  </r>
  <r>
    <n v="9271"/>
    <n v="63"/>
    <x v="1205"/>
    <d v="2017-05-23T00:00:00"/>
    <b v="0"/>
    <s v="Approved"/>
    <s v="WeareA2B"/>
    <s v="Standard"/>
    <s v="medium"/>
    <s v="medium"/>
    <n v="1992.93"/>
    <n v="762.63"/>
    <d v="1991-11-10T00:00:00"/>
  </r>
  <r>
    <n v="9272"/>
    <n v="89"/>
    <x v="1533"/>
    <d v="2017-08-13T00:00:00"/>
    <b v="1"/>
    <s v="Approved"/>
    <s v="WeareA2B"/>
    <s v="Touring"/>
    <s v="medium"/>
    <s v="large"/>
    <n v="1362.99"/>
    <n v="57.74"/>
    <d v="2016-07-09T00:00:00"/>
  </r>
  <r>
    <n v="9273"/>
    <n v="43"/>
    <x v="210"/>
    <d v="2017-11-06T00:00:00"/>
    <b v="0"/>
    <s v="Approved"/>
    <s v="Solex"/>
    <s v="Standard"/>
    <s v="medium"/>
    <s v="medium"/>
    <n v="1151.96"/>
    <n v="649.49"/>
    <d v="1997-02-09T00:00:00"/>
  </r>
  <r>
    <n v="9274"/>
    <n v="33"/>
    <x v="2490"/>
    <d v="2017-06-13T00:00:00"/>
    <b v="0"/>
    <s v="Approved"/>
    <s v="Giant Bicycles"/>
    <s v="Standard"/>
    <s v="medium"/>
    <s v="small"/>
    <n v="1311.44"/>
    <n v="1167.18"/>
    <d v="1997-05-10T00:00:00"/>
  </r>
  <r>
    <n v="9275"/>
    <n v="84"/>
    <x v="40"/>
    <d v="2017-03-10T00:00:00"/>
    <b v="1"/>
    <s v="Approved"/>
    <s v="Trek Bicycles"/>
    <s v="Road"/>
    <s v="medium"/>
    <s v="medium"/>
    <n v="290.62"/>
    <n v="215.14"/>
    <d v="1993-04-20T00:00:00"/>
  </r>
  <r>
    <n v="9277"/>
    <n v="81"/>
    <x v="2842"/>
    <d v="2017-08-11T00:00:00"/>
    <b v="1"/>
    <s v="Approved"/>
    <s v="Norco Bicycles"/>
    <s v="Standard"/>
    <s v="medium"/>
    <s v="small"/>
    <n v="586.45000000000005"/>
    <n v="521.94000000000005"/>
    <d v="1991-07-10T00:00:00"/>
  </r>
  <r>
    <n v="9278"/>
    <n v="87"/>
    <x v="2928"/>
    <d v="2017-10-12T00:00:00"/>
    <b v="0"/>
    <s v="Approved"/>
    <s v="Giant Bicycles"/>
    <s v="Standard"/>
    <s v="high"/>
    <s v="medium"/>
    <n v="1179"/>
    <n v="707.4"/>
    <d v="2005-05-10T00:00:00"/>
  </r>
  <r>
    <n v="9279"/>
    <n v="0"/>
    <x v="1786"/>
    <d v="2017-10-31T00:00:00"/>
    <b v="1"/>
    <s v="Approved"/>
    <s v="OHM Cycles"/>
    <s v="Standard"/>
    <s v="medium"/>
    <s v="medium"/>
    <n v="235.63"/>
    <n v="125.07"/>
    <d v="2004-08-07T00:00:00"/>
  </r>
  <r>
    <n v="9280"/>
    <n v="40"/>
    <x v="185"/>
    <d v="2017-01-10T00:00:00"/>
    <b v="0"/>
    <s v="Approved"/>
    <s v="Trek Bicycles"/>
    <s v="Road"/>
    <s v="medium"/>
    <s v="large"/>
    <n v="1894.19"/>
    <n v="598.76"/>
    <d v="2003-07-21T00:00:00"/>
  </r>
  <r>
    <n v="9281"/>
    <n v="66"/>
    <x v="2083"/>
    <d v="2017-06-26T00:00:00"/>
    <b v="0"/>
    <s v="Approved"/>
    <s v="Giant Bicycles"/>
    <s v="Road"/>
    <s v="low"/>
    <s v="small"/>
    <n v="590.26"/>
    <n v="525.33000000000004"/>
    <d v="2002-08-31T00:00:00"/>
  </r>
  <r>
    <n v="9282"/>
    <n v="39"/>
    <x v="2611"/>
    <d v="2017-08-22T00:00:00"/>
    <b v="0"/>
    <s v="Approved"/>
    <s v="Giant Bicycles"/>
    <s v="Standard"/>
    <s v="medium"/>
    <s v="large"/>
    <n v="1812.75"/>
    <n v="582.48"/>
    <d v="2011-03-16T00:00:00"/>
  </r>
  <r>
    <n v="9283"/>
    <n v="38"/>
    <x v="438"/>
    <d v="2017-10-15T00:00:00"/>
    <b v="1"/>
    <s v="Approved"/>
    <s v="Solex"/>
    <s v="Standard"/>
    <s v="medium"/>
    <s v="medium"/>
    <n v="1577.53"/>
    <n v="826.51"/>
    <d v="2011-05-09T00:00:00"/>
  </r>
  <r>
    <n v="9284"/>
    <n v="3"/>
    <x v="2609"/>
    <d v="2017-10-16T00:00:00"/>
    <b v="1"/>
    <s v="Cancelled"/>
    <s v="Trek Bicycles"/>
    <s v="Standard"/>
    <s v="medium"/>
    <s v="large"/>
    <n v="2091.4699999999998"/>
    <n v="388.92"/>
    <d v="2006-05-22T00:00:00"/>
  </r>
  <r>
    <n v="9285"/>
    <n v="45"/>
    <x v="2435"/>
    <d v="2017-07-17T00:00:00"/>
    <b v="0"/>
    <s v="Approved"/>
    <s v="Trek Bicycles"/>
    <s v="Road"/>
    <s v="low"/>
    <s v="medium"/>
    <n v="980.37"/>
    <n v="234.43"/>
    <d v="2005-12-07T00:00:00"/>
  </r>
  <r>
    <n v="9286"/>
    <n v="78"/>
    <x v="3065"/>
    <d v="2017-10-15T00:00:00"/>
    <b v="1"/>
    <s v="Approved"/>
    <s v="Giant Bicycles"/>
    <s v="Standard"/>
    <s v="medium"/>
    <s v="large"/>
    <n v="1765.3"/>
    <n v="709.48"/>
    <d v="2004-07-25T00:00:00"/>
  </r>
  <r>
    <n v="9287"/>
    <n v="52"/>
    <x v="1678"/>
    <d v="2017-02-04T00:00:00"/>
    <b v="1"/>
    <s v="Approved"/>
    <s v="OHM Cycles"/>
    <s v="Road"/>
    <s v="medium"/>
    <s v="medium"/>
    <n v="1280.28"/>
    <n v="829.51"/>
    <d v="2001-11-25T00:00:00"/>
  </r>
  <r>
    <n v="9288"/>
    <n v="56"/>
    <x v="2208"/>
    <d v="2017-05-12T00:00:00"/>
    <b v="1"/>
    <s v="Approved"/>
    <s v="OHM Cycles"/>
    <s v="Standard"/>
    <s v="medium"/>
    <s v="medium"/>
    <n v="183.86"/>
    <n v="137.9"/>
    <d v="1997-10-04T00:00:00"/>
  </r>
  <r>
    <n v="9289"/>
    <n v="98"/>
    <x v="2597"/>
    <d v="2017-06-21T00:00:00"/>
    <b v="0"/>
    <s v="Approved"/>
    <s v="OHM Cycles"/>
    <s v="Standard"/>
    <s v="medium"/>
    <s v="medium"/>
    <n v="795.34"/>
    <n v="101.58"/>
    <d v="1997-02-09T00:00:00"/>
  </r>
  <r>
    <n v="9290"/>
    <n v="43"/>
    <x v="2304"/>
    <d v="2017-09-16T00:00:00"/>
    <b v="1"/>
    <s v="Approved"/>
    <s v="Solex"/>
    <s v="Standard"/>
    <s v="medium"/>
    <s v="medium"/>
    <n v="1151.96"/>
    <n v="649.49"/>
    <d v="1999-12-04T00:00:00"/>
  </r>
  <r>
    <n v="9291"/>
    <n v="100"/>
    <x v="612"/>
    <d v="2017-05-24T00:00:00"/>
    <b v="0"/>
    <s v="Approved"/>
    <s v="Norco Bicycles"/>
    <s v="Road"/>
    <s v="medium"/>
    <s v="medium"/>
    <n v="1036.5899999999999"/>
    <n v="206.35"/>
    <d v="1991-05-06T00:00:00"/>
  </r>
  <r>
    <n v="9292"/>
    <n v="2"/>
    <x v="1375"/>
    <d v="2017-09-24T00:00:00"/>
    <b v="1"/>
    <s v="Approved"/>
    <s v="Solex"/>
    <s v="Standard"/>
    <s v="medium"/>
    <s v="medium"/>
    <n v="71.489999999999995"/>
    <n v="53.62"/>
    <d v="2012-12-02T00:00:00"/>
  </r>
  <r>
    <n v="9293"/>
    <n v="46"/>
    <x v="632"/>
    <d v="2017-05-13T00:00:00"/>
    <b v="0"/>
    <s v="Approved"/>
    <s v="Solex"/>
    <s v="Standard"/>
    <s v="low"/>
    <s v="medium"/>
    <n v="1289.8499999999999"/>
    <n v="74.510000000000005"/>
    <d v="2007-12-11T00:00:00"/>
  </r>
  <r>
    <n v="9294"/>
    <n v="45"/>
    <x v="1112"/>
    <d v="2017-11-16T00:00:00"/>
    <b v="0"/>
    <s v="Approved"/>
    <s v="Solex"/>
    <s v="Standard"/>
    <s v="medium"/>
    <s v="medium"/>
    <n v="441.49"/>
    <n v="84.99"/>
    <d v="1993-04-12T00:00:00"/>
  </r>
  <r>
    <n v="9295"/>
    <n v="92"/>
    <x v="653"/>
    <d v="2017-08-26T00:00:00"/>
    <b v="1"/>
    <s v="Approved"/>
    <s v="WeareA2B"/>
    <s v="Standard"/>
    <s v="medium"/>
    <s v="small"/>
    <n v="1415.01"/>
    <n v="1259.3599999999999"/>
    <d v="2003-01-05T00:00:00"/>
  </r>
  <r>
    <n v="9296"/>
    <n v="18"/>
    <x v="661"/>
    <d v="2017-10-25T00:00:00"/>
    <b v="1"/>
    <s v="Approved"/>
    <s v="Norco Bicycles"/>
    <s v="Standard"/>
    <s v="high"/>
    <s v="medium"/>
    <n v="1148.6400000000001"/>
    <n v="689.18"/>
    <d v="2015-08-10T00:00:00"/>
  </r>
  <r>
    <n v="9297"/>
    <n v="46"/>
    <x v="1067"/>
    <d v="2017-04-04T00:00:00"/>
    <b v="0"/>
    <s v="Approved"/>
    <s v="OHM Cycles"/>
    <s v="Standard"/>
    <s v="low"/>
    <s v="medium"/>
    <n v="1793.43"/>
    <n v="248.82"/>
    <d v="1999-07-20T00:00:00"/>
  </r>
  <r>
    <n v="9298"/>
    <n v="35"/>
    <x v="1260"/>
    <d v="2017-10-28T00:00:00"/>
    <b v="1"/>
    <s v="Approved"/>
    <s v="Giant Bicycles"/>
    <s v="Standard"/>
    <s v="medium"/>
    <s v="medium"/>
    <n v="1403.5"/>
    <n v="954.82"/>
    <d v="2012-09-15T00:00:00"/>
  </r>
  <r>
    <n v="9299"/>
    <n v="19"/>
    <x v="490"/>
    <d v="2017-02-27T00:00:00"/>
    <b v="1"/>
    <s v="Approved"/>
    <s v="Trek Bicycles"/>
    <s v="Mountain"/>
    <s v="low"/>
    <s v="medium"/>
    <n v="574.64"/>
    <n v="459.71"/>
    <d v="2011-08-29T00:00:00"/>
  </r>
  <r>
    <n v="9300"/>
    <n v="14"/>
    <x v="687"/>
    <d v="2017-08-18T00:00:00"/>
    <b v="0"/>
    <s v="Approved"/>
    <s v="Trek Bicycles"/>
    <s v="Standard"/>
    <s v="medium"/>
    <s v="small"/>
    <n v="1386.84"/>
    <n v="1234.29"/>
    <d v="2003-08-05T00:00:00"/>
  </r>
  <r>
    <n v="9302"/>
    <n v="89"/>
    <x v="2427"/>
    <d v="2017-07-25T00:00:00"/>
    <b v="1"/>
    <s v="Approved"/>
    <s v="WeareA2B"/>
    <s v="Touring"/>
    <s v="medium"/>
    <s v="large"/>
    <n v="1362.99"/>
    <n v="57.74"/>
    <d v="1993-04-20T00:00:00"/>
  </r>
  <r>
    <n v="9303"/>
    <n v="28"/>
    <x v="463"/>
    <d v="2017-01-01T00:00:00"/>
    <b v="0"/>
    <s v="Approved"/>
    <s v="Norco Bicycles"/>
    <s v="Standard"/>
    <s v="medium"/>
    <s v="small"/>
    <n v="1216.1400000000001"/>
    <n v="1082.3599999999999"/>
    <d v="1991-08-05T00:00:00"/>
  </r>
  <r>
    <n v="9304"/>
    <n v="95"/>
    <x v="1370"/>
    <d v="2017-01-04T00:00:00"/>
    <b v="0"/>
    <s v="Approved"/>
    <s v="OHM Cycles"/>
    <s v="Touring"/>
    <s v="low"/>
    <s v="medium"/>
    <n v="1073.07"/>
    <n v="933.84"/>
    <d v="1997-01-25T00:00:00"/>
  </r>
  <r>
    <n v="9305"/>
    <n v="20"/>
    <x v="2313"/>
    <d v="2017-03-18T00:00:00"/>
    <b v="0"/>
    <s v="Approved"/>
    <s v="Trek Bicycles"/>
    <s v="Standard"/>
    <s v="medium"/>
    <s v="small"/>
    <n v="1775.81"/>
    <n v="1580.47"/>
    <d v="2010-05-05T00:00:00"/>
  </r>
  <r>
    <n v="9306"/>
    <n v="63"/>
    <x v="1778"/>
    <d v="2017-03-03T00:00:00"/>
    <b v="1"/>
    <s v="Approved"/>
    <s v="WeareA2B"/>
    <s v="Standard"/>
    <s v="medium"/>
    <s v="medium"/>
    <n v="1992.93"/>
    <n v="762.63"/>
    <d v="1993-05-26T00:00:00"/>
  </r>
  <r>
    <n v="9307"/>
    <n v="71"/>
    <x v="293"/>
    <d v="2017-05-22T00:00:00"/>
    <b v="0"/>
    <s v="Approved"/>
    <s v="Solex"/>
    <s v="Standard"/>
    <s v="high"/>
    <s v="large"/>
    <n v="1842.92"/>
    <n v="1105.75"/>
    <d v="2000-05-22T00:00:00"/>
  </r>
  <r>
    <n v="9308"/>
    <n v="28"/>
    <x v="54"/>
    <d v="2017-09-18T00:00:00"/>
    <b v="1"/>
    <s v="Approved"/>
    <s v="Norco Bicycles"/>
    <s v="Standard"/>
    <s v="medium"/>
    <s v="small"/>
    <n v="1216.1400000000001"/>
    <n v="1082.3599999999999"/>
    <d v="1991-08-05T00:00:00"/>
  </r>
  <r>
    <n v="9309"/>
    <n v="14"/>
    <x v="2271"/>
    <d v="2017-03-14T00:00:00"/>
    <b v="1"/>
    <s v="Approved"/>
    <s v="Trek Bicycles"/>
    <s v="Standard"/>
    <s v="medium"/>
    <s v="small"/>
    <n v="1386.84"/>
    <n v="1234.29"/>
    <d v="2003-08-05T00:00:00"/>
  </r>
  <r>
    <n v="9310"/>
    <n v="21"/>
    <x v="3268"/>
    <d v="2017-01-13T00:00:00"/>
    <b v="1"/>
    <s v="Approved"/>
    <s v="Solex"/>
    <s v="Standard"/>
    <s v="medium"/>
    <s v="large"/>
    <n v="1071.23"/>
    <n v="380.74"/>
    <d v="2016-02-04T00:00:00"/>
  </r>
  <r>
    <n v="9311"/>
    <n v="36"/>
    <x v="2864"/>
    <d v="2017-11-06T00:00:00"/>
    <b v="1"/>
    <s v="Approved"/>
    <s v="Solex"/>
    <s v="Standard"/>
    <s v="low"/>
    <s v="medium"/>
    <n v="945.04"/>
    <n v="507.58"/>
    <d v="1995-12-19T00:00:00"/>
  </r>
  <r>
    <n v="9312"/>
    <n v="95"/>
    <x v="1118"/>
    <d v="2017-06-26T00:00:00"/>
    <b v="1"/>
    <s v="Approved"/>
    <s v="Giant Bicycles"/>
    <s v="Standard"/>
    <s v="medium"/>
    <s v="large"/>
    <n v="569.55999999999995"/>
    <n v="528.42999999999995"/>
    <d v="2003-09-10T00:00:00"/>
  </r>
  <r>
    <n v="9313"/>
    <n v="11"/>
    <x v="2116"/>
    <d v="2017-02-21T00:00:00"/>
    <b v="0"/>
    <s v="Approved"/>
    <s v="Giant Bicycles"/>
    <s v="Standard"/>
    <s v="high"/>
    <s v="medium"/>
    <n v="1274.93"/>
    <n v="764.96"/>
    <d v="2007-08-04T00:00:00"/>
  </r>
  <r>
    <n v="9314"/>
    <n v="9"/>
    <x v="2441"/>
    <d v="2017-04-25T00:00:00"/>
    <b v="0"/>
    <s v="Approved"/>
    <s v="OHM Cycles"/>
    <s v="Road"/>
    <s v="medium"/>
    <s v="medium"/>
    <n v="742.54"/>
    <n v="667.4"/>
    <d v="1991-11-07T00:00:00"/>
  </r>
  <r>
    <n v="9315"/>
    <n v="77"/>
    <x v="261"/>
    <d v="2017-03-13T00:00:00"/>
    <b v="0"/>
    <s v="Approved"/>
    <s v="Norco Bicycles"/>
    <s v="Road"/>
    <s v="medium"/>
    <s v="large"/>
    <n v="1240.31"/>
    <n v="795.1"/>
    <d v="2003-09-09T00:00:00"/>
  </r>
  <r>
    <n v="9316"/>
    <n v="64"/>
    <x v="845"/>
    <d v="2017-09-14T00:00:00"/>
    <b v="0"/>
    <s v="Approved"/>
    <s v="Trek Bicycles"/>
    <s v="Standard"/>
    <s v="medium"/>
    <s v="large"/>
    <n v="1469.44"/>
    <n v="596.54999999999995"/>
    <d v="1992-10-02T00:00:00"/>
  </r>
  <r>
    <n v="9317"/>
    <n v="48"/>
    <x v="860"/>
    <d v="2017-03-28T00:00:00"/>
    <b v="0"/>
    <s v="Approved"/>
    <s v="WeareA2B"/>
    <s v="Standard"/>
    <s v="medium"/>
    <s v="medium"/>
    <n v="1762.96"/>
    <n v="950.52"/>
    <d v="2003-07-21T00:00:00"/>
  </r>
  <r>
    <n v="9318"/>
    <n v="67"/>
    <x v="524"/>
    <d v="2017-06-22T00:00:00"/>
    <b v="1"/>
    <s v="Approved"/>
    <s v="Norco Bicycles"/>
    <s v="Road"/>
    <s v="medium"/>
    <s v="medium"/>
    <n v="544.04999999999995"/>
    <n v="376.84"/>
    <d v="2005-10-22T00:00:00"/>
  </r>
  <r>
    <n v="9319"/>
    <n v="9"/>
    <x v="2098"/>
    <d v="2017-11-16T00:00:00"/>
    <b v="0"/>
    <s v="Approved"/>
    <s v="Norco Bicycles"/>
    <s v="Standard"/>
    <s v="medium"/>
    <s v="small"/>
    <n v="1216.1400000000001"/>
    <n v="1082.3599999999999"/>
    <d v="2003-03-18T00:00:00"/>
  </r>
  <r>
    <n v="9320"/>
    <n v="31"/>
    <x v="679"/>
    <d v="2017-09-25T00:00:00"/>
    <b v="1"/>
    <s v="Cancelled"/>
    <s v="Giant Bicycles"/>
    <s v="Standard"/>
    <s v="medium"/>
    <s v="medium"/>
    <n v="230.91"/>
    <n v="173.18"/>
    <d v="2006-11-10T00:00:00"/>
  </r>
  <r>
    <n v="9321"/>
    <n v="56"/>
    <x v="178"/>
    <d v="2017-05-03T00:00:00"/>
    <b v="1"/>
    <s v="Approved"/>
    <s v="OHM Cycles"/>
    <s v="Standard"/>
    <s v="medium"/>
    <s v="medium"/>
    <n v="183.86"/>
    <n v="137.9"/>
    <d v="2012-05-18T00:00:00"/>
  </r>
  <r>
    <n v="9322"/>
    <n v="50"/>
    <x v="564"/>
    <d v="2017-06-10T00:00:00"/>
    <b v="0"/>
    <s v="Approved"/>
    <s v="Giant Bicycles"/>
    <s v="Standard"/>
    <s v="medium"/>
    <s v="medium"/>
    <n v="642.70000000000005"/>
    <n v="211.37"/>
    <d v="2002-03-22T00:00:00"/>
  </r>
  <r>
    <n v="9323"/>
    <n v="30"/>
    <x v="3180"/>
    <d v="2017-12-11T00:00:00"/>
    <b v="0"/>
    <s v="Approved"/>
    <s v="Solex"/>
    <s v="Standard"/>
    <s v="high"/>
    <s v="medium"/>
    <n v="748.17"/>
    <n v="448.9"/>
    <d v="1991-11-10T00:00:00"/>
  </r>
  <r>
    <n v="9324"/>
    <n v="94"/>
    <x v="2805"/>
    <d v="2017-01-06T00:00:00"/>
    <b v="0"/>
    <s v="Approved"/>
    <s v="Giant Bicycles"/>
    <s v="Standard"/>
    <s v="medium"/>
    <s v="large"/>
    <n v="1635.3"/>
    <n v="993.66"/>
    <d v="2013-06-09T00:00:00"/>
  </r>
  <r>
    <n v="9325"/>
    <n v="60"/>
    <x v="1856"/>
    <d v="2017-08-13T00:00:00"/>
    <b v="0"/>
    <s v="Approved"/>
    <s v="Giant Bicycles"/>
    <s v="Standard"/>
    <s v="high"/>
    <s v="small"/>
    <n v="1977.36"/>
    <n v="1759.85"/>
    <d v="2011-08-24T00:00:00"/>
  </r>
  <r>
    <n v="9327"/>
    <n v="5"/>
    <x v="1250"/>
    <d v="2017-07-01T00:00:00"/>
    <b v="0"/>
    <s v="Approved"/>
    <s v="Trek Bicycles"/>
    <s v="Mountain"/>
    <s v="low"/>
    <s v="medium"/>
    <n v="574.64"/>
    <n v="459.71"/>
    <d v="2004-08-17T00:00:00"/>
  </r>
  <r>
    <n v="9328"/>
    <n v="78"/>
    <x v="1615"/>
    <d v="2017-06-28T00:00:00"/>
    <b v="0"/>
    <s v="Approved"/>
    <s v="Giant Bicycles"/>
    <s v="Standard"/>
    <s v="medium"/>
    <s v="large"/>
    <n v="1765.3"/>
    <n v="709.48"/>
    <d v="2004-07-25T00:00:00"/>
  </r>
  <r>
    <n v="9329"/>
    <n v="8"/>
    <x v="44"/>
    <d v="2017-04-09T00:00:00"/>
    <b v="1"/>
    <s v="Approved"/>
    <s v="Solex"/>
    <s v="Road"/>
    <s v="medium"/>
    <s v="small"/>
    <n v="1703.52"/>
    <n v="1516.13"/>
    <d v="2011-04-16T00:00:00"/>
  </r>
  <r>
    <n v="9330"/>
    <n v="10"/>
    <x v="928"/>
    <d v="2017-10-27T00:00:00"/>
    <b v="1"/>
    <s v="Approved"/>
    <s v="WeareA2B"/>
    <s v="Touring"/>
    <s v="medium"/>
    <s v="medium"/>
    <n v="1466.68"/>
    <n v="363.25"/>
    <d v="2016-07-09T00:00:00"/>
  </r>
  <r>
    <n v="9331"/>
    <n v="15"/>
    <x v="544"/>
    <d v="2017-06-16T00:00:00"/>
    <b v="0"/>
    <s v="Approved"/>
    <s v="WeareA2B"/>
    <s v="Standard"/>
    <s v="medium"/>
    <s v="medium"/>
    <n v="1292.8399999999999"/>
    <n v="13.44"/>
    <d v="1991-01-21T00:00:00"/>
  </r>
  <r>
    <n v="9332"/>
    <n v="66"/>
    <x v="968"/>
    <d v="2017-09-09T00:00:00"/>
    <b v="1"/>
    <s v="Approved"/>
    <s v="Giant Bicycles"/>
    <s v="Road"/>
    <s v="low"/>
    <s v="small"/>
    <n v="590.26"/>
    <n v="525.33000000000004"/>
    <d v="2010-11-05T00:00:00"/>
  </r>
  <r>
    <n v="9333"/>
    <n v="51"/>
    <x v="3190"/>
    <d v="2017-01-19T00:00:00"/>
    <b v="1"/>
    <s v="Approved"/>
    <s v="OHM Cycles"/>
    <s v="Standard"/>
    <s v="high"/>
    <s v="medium"/>
    <n v="2005.66"/>
    <n v="1203.4000000000001"/>
    <d v="2012-04-10T00:00:00"/>
  </r>
  <r>
    <n v="9334"/>
    <n v="0"/>
    <x v="426"/>
    <d v="2017-08-30T00:00:00"/>
    <b v="1"/>
    <s v="Approved"/>
    <s v="Solex"/>
    <s v="Standard"/>
    <s v="medium"/>
    <s v="medium"/>
    <n v="441.49"/>
    <n v="84.99"/>
    <d v="2007-12-11T00:00:00"/>
  </r>
  <r>
    <n v="9335"/>
    <n v="48"/>
    <x v="2035"/>
    <d v="2017-12-19T00:00:00"/>
    <b v="1"/>
    <s v="Approved"/>
    <s v="WeareA2B"/>
    <s v="Standard"/>
    <s v="medium"/>
    <s v="medium"/>
    <n v="1762.96"/>
    <n v="950.52"/>
    <d v="2012-06-04T00:00:00"/>
  </r>
  <r>
    <n v="9336"/>
    <n v="84"/>
    <x v="2770"/>
    <d v="2017-05-26T00:00:00"/>
    <b v="1"/>
    <s v="Approved"/>
    <s v="Trek Bicycles"/>
    <s v="Road"/>
    <s v="medium"/>
    <s v="medium"/>
    <n v="290.62"/>
    <n v="215.14"/>
    <d v="2004-12-18T00:00:00"/>
  </r>
  <r>
    <n v="9337"/>
    <n v="80"/>
    <x v="2920"/>
    <d v="2017-10-14T00:00:00"/>
    <b v="0"/>
    <s v="Approved"/>
    <s v="Trek Bicycles"/>
    <s v="Standard"/>
    <s v="medium"/>
    <s v="large"/>
    <n v="1469.44"/>
    <n v="596.54999999999995"/>
    <d v="1995-10-24T00:00:00"/>
  </r>
  <r>
    <n v="9338"/>
    <n v="62"/>
    <x v="189"/>
    <d v="2017-03-22T00:00:00"/>
    <b v="1"/>
    <s v="Approved"/>
    <s v="Solex"/>
    <s v="Standard"/>
    <s v="medium"/>
    <s v="medium"/>
    <n v="478.16"/>
    <n v="298.72000000000003"/>
    <d v="1998-12-17T00:00:00"/>
  </r>
  <r>
    <n v="9339"/>
    <n v="95"/>
    <x v="1068"/>
    <d v="2017-09-15T00:00:00"/>
    <b v="0"/>
    <s v="Approved"/>
    <s v="Giant Bicycles"/>
    <s v="Standard"/>
    <s v="medium"/>
    <s v="large"/>
    <n v="569.55999999999995"/>
    <n v="528.42999999999995"/>
    <d v="2006-11-10T00:00:00"/>
  </r>
  <r>
    <n v="9340"/>
    <n v="1"/>
    <x v="2572"/>
    <d v="2017-09-19T00:00:00"/>
    <b v="0"/>
    <s v="Approved"/>
    <s v="Giant Bicycles"/>
    <s v="Standard"/>
    <s v="medium"/>
    <s v="medium"/>
    <n v="1403.5"/>
    <n v="954.82"/>
    <d v="2012-09-15T00:00:00"/>
  </r>
  <r>
    <n v="9341"/>
    <n v="28"/>
    <x v="28"/>
    <d v="2017-11-17T00:00:00"/>
    <b v="1"/>
    <s v="Approved"/>
    <s v="Norco Bicycles"/>
    <s v="Standard"/>
    <s v="medium"/>
    <s v="small"/>
    <n v="1216.1400000000001"/>
    <n v="1082.3599999999999"/>
    <d v="1991-08-05T00:00:00"/>
  </r>
  <r>
    <n v="9342"/>
    <n v="0"/>
    <x v="1229"/>
    <d v="2017-04-19T00:00:00"/>
    <b v="0"/>
    <s v="Approved"/>
    <s v="OHM Cycles"/>
    <s v="Standard"/>
    <s v="low"/>
    <s v="medium"/>
    <n v="71.16"/>
    <n v="56.93"/>
    <d v="2012-05-18T00:00:00"/>
  </r>
  <r>
    <n v="9343"/>
    <n v="28"/>
    <x v="2752"/>
    <d v="2017-05-21T00:00:00"/>
    <b v="1"/>
    <s v="Approved"/>
    <s v="Solex"/>
    <s v="Road"/>
    <s v="medium"/>
    <s v="small"/>
    <n v="1703.52"/>
    <n v="1516.13"/>
    <d v="2011-04-16T00:00:00"/>
  </r>
  <r>
    <n v="9344"/>
    <n v="21"/>
    <x v="3275"/>
    <d v="2017-01-21T00:00:00"/>
    <b v="1"/>
    <s v="Approved"/>
    <s v="Solex"/>
    <s v="Standard"/>
    <s v="medium"/>
    <s v="large"/>
    <n v="1071.23"/>
    <n v="380.74"/>
    <d v="1996-04-05T00:00:00"/>
  </r>
  <r>
    <n v="9346"/>
    <n v="0"/>
    <x v="2716"/>
    <d v="2017-03-25T00:00:00"/>
    <b v="0"/>
    <s v="Approved"/>
    <s v="Solex"/>
    <s v="Standard"/>
    <s v="medium"/>
    <s v="medium"/>
    <n v="71.489999999999995"/>
    <n v="53.62"/>
    <d v="2012-12-02T00:00:00"/>
  </r>
  <r>
    <n v="9347"/>
    <n v="8"/>
    <x v="1093"/>
    <d v="2017-08-06T00:00:00"/>
    <b v="0"/>
    <s v="Approved"/>
    <s v="Solex"/>
    <s v="Road"/>
    <s v="medium"/>
    <s v="small"/>
    <n v="1703.52"/>
    <n v="1516.13"/>
    <d v="2014-03-03T00:00:00"/>
  </r>
  <r>
    <n v="9348"/>
    <n v="50"/>
    <x v="795"/>
    <d v="2017-08-31T00:00:00"/>
    <b v="1"/>
    <s v="Approved"/>
    <s v="WeareA2B"/>
    <s v="Standard"/>
    <s v="medium"/>
    <s v="small"/>
    <n v="175.89"/>
    <n v="131.91999999999999"/>
    <d v="1997-02-09T00:00:00"/>
  </r>
  <r>
    <n v="9349"/>
    <n v="45"/>
    <x v="657"/>
    <d v="2017-10-25T00:00:00"/>
    <b v="0"/>
    <s v="Approved"/>
    <s v="Solex"/>
    <s v="Standard"/>
    <s v="medium"/>
    <s v="medium"/>
    <n v="441.49"/>
    <n v="84.99"/>
    <d v="1993-04-12T00:00:00"/>
  </r>
  <r>
    <n v="9350"/>
    <n v="61"/>
    <x v="3154"/>
    <d v="2017-08-26T00:00:00"/>
    <b v="0"/>
    <s v="Approved"/>
    <s v="Norco Bicycles"/>
    <s v="Standard"/>
    <s v="medium"/>
    <s v="small"/>
    <n v="586.45000000000005"/>
    <n v="521.94000000000005"/>
    <d v="2004-12-18T00:00:00"/>
  </r>
  <r>
    <n v="9351"/>
    <n v="99"/>
    <x v="721"/>
    <d v="2017-07-01T00:00:00"/>
    <b v="1"/>
    <s v="Approved"/>
    <s v="OHM Cycles"/>
    <s v="Standard"/>
    <s v="medium"/>
    <s v="medium"/>
    <n v="1227.3399999999999"/>
    <n v="770.89"/>
    <d v="1994-08-10T00:00:00"/>
  </r>
  <r>
    <n v="9352"/>
    <n v="69"/>
    <x v="766"/>
    <d v="2017-03-16T00:00:00"/>
    <b v="1"/>
    <s v="Approved"/>
    <s v="Giant Bicycles"/>
    <s v="Road"/>
    <s v="medium"/>
    <s v="medium"/>
    <n v="792.9"/>
    <n v="594.67999999999995"/>
    <d v="1992-10-02T00:00:00"/>
  </r>
  <r>
    <n v="9353"/>
    <n v="45"/>
    <x v="1071"/>
    <d v="2017-07-11T00:00:00"/>
    <b v="0"/>
    <s v="Approved"/>
    <s v="Solex"/>
    <s v="Standard"/>
    <s v="medium"/>
    <s v="medium"/>
    <n v="441.49"/>
    <n v="84.99"/>
    <d v="1993-04-12T00:00:00"/>
  </r>
  <r>
    <n v="9354"/>
    <n v="98"/>
    <x v="2123"/>
    <d v="2017-04-06T00:00:00"/>
    <b v="1"/>
    <s v="Approved"/>
    <s v="Trek Bicycles"/>
    <s v="Standard"/>
    <s v="high"/>
    <s v="medium"/>
    <n v="358.39"/>
    <n v="215.03"/>
    <d v="2004-01-16T00:00:00"/>
  </r>
  <r>
    <n v="9355"/>
    <n v="77"/>
    <x v="2203"/>
    <d v="2017-06-27T00:00:00"/>
    <b v="1"/>
    <s v="Approved"/>
    <s v="Norco Bicycles"/>
    <s v="Road"/>
    <s v="medium"/>
    <s v="large"/>
    <n v="1240.31"/>
    <n v="795.1"/>
    <d v="2011-01-10T00:00:00"/>
  </r>
  <r>
    <n v="9356"/>
    <n v="0"/>
    <x v="938"/>
    <d v="2017-06-18T00:00:00"/>
    <b v="1"/>
    <s v="Approved"/>
    <s v="Norco Bicycles"/>
    <s v="Standard"/>
    <s v="medium"/>
    <s v="medium"/>
    <n v="360.4"/>
    <n v="270.3"/>
    <d v="2006-05-22T00:00:00"/>
  </r>
  <r>
    <n v="9357"/>
    <n v="33"/>
    <x v="290"/>
    <d v="2017-06-24T00:00:00"/>
    <b v="0"/>
    <s v="Approved"/>
    <s v="OHM Cycles"/>
    <s v="Road"/>
    <s v="medium"/>
    <s v="small"/>
    <n v="1810"/>
    <n v="1610.9"/>
    <d v="2008-03-19T00:00:00"/>
  </r>
  <r>
    <n v="9358"/>
    <n v="41"/>
    <x v="2765"/>
    <d v="2017-08-21T00:00:00"/>
    <b v="0"/>
    <s v="Approved"/>
    <s v="Solex"/>
    <s v="Road"/>
    <s v="medium"/>
    <s v="medium"/>
    <n v="416.98"/>
    <n v="312.74"/>
    <d v="1997-05-10T00:00:00"/>
  </r>
  <r>
    <n v="9359"/>
    <n v="39"/>
    <x v="934"/>
    <d v="2017-04-13T00:00:00"/>
    <b v="0"/>
    <s v="Approved"/>
    <s v="Giant Bicycles"/>
    <s v="Standard"/>
    <s v="medium"/>
    <s v="large"/>
    <n v="1812.75"/>
    <n v="582.48"/>
    <d v="2010-06-07T00:00:00"/>
  </r>
  <r>
    <n v="9360"/>
    <n v="67"/>
    <x v="2935"/>
    <d v="2017-07-10T00:00:00"/>
    <b v="0"/>
    <s v="Approved"/>
    <s v="Norco Bicycles"/>
    <s v="Road"/>
    <s v="medium"/>
    <s v="medium"/>
    <n v="544.04999999999995"/>
    <n v="376.84"/>
    <d v="2002-08-31T00:00:00"/>
  </r>
  <r>
    <n v="9361"/>
    <n v="32"/>
    <x v="2672"/>
    <d v="2017-08-19T00:00:00"/>
    <b v="1"/>
    <s v="Approved"/>
    <s v="Giant Bicycles"/>
    <s v="Standard"/>
    <s v="high"/>
    <s v="medium"/>
    <n v="1179"/>
    <n v="707.4"/>
    <d v="1997-08-25T00:00:00"/>
  </r>
  <r>
    <n v="9363"/>
    <n v="62"/>
    <x v="1866"/>
    <d v="2017-01-01T00:00:00"/>
    <b v="0"/>
    <s v="Approved"/>
    <s v="Solex"/>
    <s v="Standard"/>
    <s v="medium"/>
    <s v="medium"/>
    <n v="478.16"/>
    <n v="298.72000000000003"/>
    <d v="1992-10-02T00:00:00"/>
  </r>
  <r>
    <n v="9364"/>
    <n v="91"/>
    <x v="3276"/>
    <d v="2017-05-17T00:00:00"/>
    <b v="1"/>
    <s v="Approved"/>
    <s v="Solex"/>
    <s v="Standard"/>
    <s v="medium"/>
    <s v="medium"/>
    <n v="100.35"/>
    <n v="75.260000000000005"/>
    <d v="1999-07-26T00:00:00"/>
  </r>
  <r>
    <n v="9365"/>
    <n v="74"/>
    <x v="399"/>
    <d v="2017-10-27T00:00:00"/>
    <b v="1"/>
    <s v="Approved"/>
    <s v="WeareA2B"/>
    <s v="Standard"/>
    <s v="medium"/>
    <s v="medium"/>
    <n v="1228.07"/>
    <n v="400.91"/>
    <d v="2000-05-22T00:00:00"/>
  </r>
  <r>
    <n v="9366"/>
    <n v="5"/>
    <x v="2843"/>
    <d v="2017-09-13T00:00:00"/>
    <b v="0"/>
    <s v="Approved"/>
    <s v="Trek Bicycles"/>
    <s v="Mountain"/>
    <s v="low"/>
    <s v="medium"/>
    <n v="574.64"/>
    <n v="459.71"/>
    <d v="2004-08-07T00:00:00"/>
  </r>
  <r>
    <n v="9367"/>
    <n v="36"/>
    <x v="180"/>
    <d v="2017-11-23T00:00:00"/>
    <b v="1"/>
    <s v="Approved"/>
    <s v="Solex"/>
    <s v="Standard"/>
    <s v="low"/>
    <s v="medium"/>
    <n v="945.04"/>
    <n v="507.58"/>
    <d v="2011-03-16T00:00:00"/>
  </r>
  <r>
    <n v="9369"/>
    <n v="76"/>
    <x v="3131"/>
    <d v="2017-07-15T00:00:00"/>
    <b v="1"/>
    <s v="Approved"/>
    <s v="WeareA2B"/>
    <s v="Standard"/>
    <s v="low"/>
    <s v="medium"/>
    <n v="642.30999999999995"/>
    <n v="513.85"/>
    <d v="2014-10-10T00:00:00"/>
  </r>
  <r>
    <n v="9370"/>
    <n v="90"/>
    <x v="171"/>
    <d v="2017-03-13T00:00:00"/>
    <b v="1"/>
    <s v="Approved"/>
    <s v="Norco Bicycles"/>
    <s v="Standard"/>
    <s v="low"/>
    <s v="medium"/>
    <n v="363.01"/>
    <n v="290.41000000000003"/>
    <d v="2005-05-10T00:00:00"/>
  </r>
  <r>
    <n v="9371"/>
    <n v="0"/>
    <x v="2161"/>
    <d v="2017-03-16T00:00:00"/>
    <b v="1"/>
    <s v="Approved"/>
    <s v="Giant Bicycles"/>
    <s v="Standard"/>
    <s v="medium"/>
    <s v="large"/>
    <n v="569.55999999999995"/>
    <n v="528.42999999999995"/>
    <d v="2003-09-10T00:00:00"/>
  </r>
  <r>
    <n v="9372"/>
    <n v="13"/>
    <x v="642"/>
    <d v="2017-06-25T00:00:00"/>
    <b v="1"/>
    <s v="Approved"/>
    <s v="Solex"/>
    <s v="Standard"/>
    <s v="medium"/>
    <s v="medium"/>
    <n v="1577.53"/>
    <n v="826.51"/>
    <d v="2008-03-19T00:00:00"/>
  </r>
  <r>
    <n v="9373"/>
    <n v="80"/>
    <x v="1106"/>
    <d v="2017-06-26T00:00:00"/>
    <b v="0"/>
    <s v="Approved"/>
    <s v="OHM Cycles"/>
    <s v="Touring"/>
    <s v="low"/>
    <s v="medium"/>
    <n v="1073.07"/>
    <n v="933.84"/>
    <d v="1997-01-25T00:00:00"/>
  </r>
  <r>
    <n v="9374"/>
    <n v="43"/>
    <x v="790"/>
    <d v="2017-07-24T00:00:00"/>
    <b v="0"/>
    <s v="Approved"/>
    <s v="Solex"/>
    <s v="Standard"/>
    <s v="medium"/>
    <s v="medium"/>
    <n v="1151.96"/>
    <n v="649.49"/>
    <d v="1999-12-04T00:00:00"/>
  </r>
  <r>
    <n v="9375"/>
    <n v="52"/>
    <x v="2381"/>
    <d v="2017-12-28T00:00:00"/>
    <b v="1"/>
    <s v="Approved"/>
    <s v="OHM Cycles"/>
    <s v="Road"/>
    <s v="medium"/>
    <s v="medium"/>
    <n v="1280.28"/>
    <n v="829.51"/>
    <d v="2001-11-25T00:00:00"/>
  </r>
  <r>
    <n v="9376"/>
    <n v="36"/>
    <x v="311"/>
    <d v="2017-11-25T00:00:00"/>
    <b v="1"/>
    <s v="Approved"/>
    <s v="Solex"/>
    <s v="Standard"/>
    <s v="low"/>
    <s v="medium"/>
    <n v="945.04"/>
    <n v="507.58"/>
    <d v="1999-12-04T00:00:00"/>
  </r>
  <r>
    <n v="9377"/>
    <n v="23"/>
    <x v="1848"/>
    <d v="2017-10-26T00:00:00"/>
    <b v="1"/>
    <s v="Approved"/>
    <s v="Norco Bicycles"/>
    <s v="Standard"/>
    <s v="medium"/>
    <s v="medium"/>
    <n v="1198.46"/>
    <n v="381.1"/>
    <d v="2005-05-10T00:00:00"/>
  </r>
  <r>
    <n v="9378"/>
    <n v="19"/>
    <x v="3277"/>
    <d v="2017-04-01T00:00:00"/>
    <b v="1"/>
    <s v="Approved"/>
    <s v="OHM Cycles"/>
    <s v="Road"/>
    <s v="high"/>
    <s v="large"/>
    <n v="12.01"/>
    <n v="7.21"/>
    <d v="2009-03-08T00:00:00"/>
  </r>
  <r>
    <n v="9379"/>
    <n v="26"/>
    <x v="2856"/>
    <d v="2017-08-10T00:00:00"/>
    <b v="1"/>
    <s v="Approved"/>
    <s v="WeareA2B"/>
    <s v="Standard"/>
    <s v="medium"/>
    <s v="medium"/>
    <n v="1992.93"/>
    <n v="762.63"/>
    <d v="1993-05-26T00:00:00"/>
  </r>
  <r>
    <n v="9380"/>
    <n v="2"/>
    <x v="1119"/>
    <d v="2017-05-07T00:00:00"/>
    <b v="1"/>
    <s v="Approved"/>
    <s v="Solex"/>
    <s v="Standard"/>
    <s v="medium"/>
    <s v="medium"/>
    <n v="71.489999999999995"/>
    <n v="53.62"/>
    <d v="2011-08-29T00:00:00"/>
  </r>
  <r>
    <n v="9381"/>
    <n v="17"/>
    <x v="2944"/>
    <d v="2017-02-14T00:00:00"/>
    <b v="1"/>
    <s v="Approved"/>
    <s v="Solex"/>
    <s v="Standard"/>
    <s v="high"/>
    <s v="medium"/>
    <n v="1024.6600000000001"/>
    <n v="614.79999999999995"/>
    <d v="1996-11-09T00:00:00"/>
  </r>
  <r>
    <n v="9382"/>
    <n v="63"/>
    <x v="2348"/>
    <d v="2017-10-27T00:00:00"/>
    <b v="0"/>
    <s v="Approved"/>
    <s v="Solex"/>
    <s v="Standard"/>
    <s v="medium"/>
    <s v="medium"/>
    <n v="1483.2"/>
    <n v="99.59"/>
    <d v="1998-12-17T00:00:00"/>
  </r>
  <r>
    <n v="9383"/>
    <n v="0"/>
    <x v="2521"/>
    <d v="2017-04-05T00:00:00"/>
    <b v="0"/>
    <s v="Approved"/>
    <s v="Solex"/>
    <s v="Standard"/>
    <s v="medium"/>
    <s v="medium"/>
    <n v="478.16"/>
    <n v="298.72000000000003"/>
    <d v="2010-11-05T00:00:00"/>
  </r>
  <r>
    <n v="9384"/>
    <n v="45"/>
    <x v="1261"/>
    <d v="2017-02-08T00:00:00"/>
    <b v="1"/>
    <s v="Approved"/>
    <s v="Trek Bicycles"/>
    <s v="Road"/>
    <s v="low"/>
    <s v="medium"/>
    <n v="980.37"/>
    <n v="234.43"/>
    <d v="2004-09-28T00:00:00"/>
  </r>
  <r>
    <n v="9385"/>
    <n v="73"/>
    <x v="3"/>
    <d v="2017-05-18T00:00:00"/>
    <b v="0"/>
    <s v="Approved"/>
    <s v="Solex"/>
    <s v="Standard"/>
    <s v="medium"/>
    <s v="medium"/>
    <n v="1945.43"/>
    <n v="333.18"/>
    <d v="2002-08-31T00:00:00"/>
  </r>
  <r>
    <n v="9387"/>
    <n v="77"/>
    <x v="2722"/>
    <d v="2017-05-25T00:00:00"/>
    <b v="1"/>
    <s v="Approved"/>
    <s v="Norco Bicycles"/>
    <s v="Road"/>
    <s v="medium"/>
    <s v="large"/>
    <n v="1240.31"/>
    <n v="795.1"/>
    <d v="2013-09-16T00:00:00"/>
  </r>
  <r>
    <n v="9388"/>
    <n v="93"/>
    <x v="1061"/>
    <d v="2017-05-30T00:00:00"/>
    <b v="0"/>
    <s v="Approved"/>
    <s v="WeareA2B"/>
    <s v="Standard"/>
    <s v="medium"/>
    <s v="medium"/>
    <n v="1065.03"/>
    <n v="230.09"/>
    <d v="2000-11-03T00:00:00"/>
  </r>
  <r>
    <n v="9389"/>
    <n v="53"/>
    <x v="774"/>
    <d v="2017-07-09T00:00:00"/>
    <b v="0"/>
    <s v="Approved"/>
    <s v="OHM Cycles"/>
    <s v="Standard"/>
    <s v="medium"/>
    <s v="medium"/>
    <n v="795.34"/>
    <n v="101.58"/>
    <d v="1997-02-09T00:00:00"/>
  </r>
  <r>
    <n v="9390"/>
    <n v="63"/>
    <x v="3245"/>
    <d v="2017-05-15T00:00:00"/>
    <b v="0"/>
    <s v="Approved"/>
    <s v="Solex"/>
    <s v="Standard"/>
    <s v="medium"/>
    <s v="medium"/>
    <n v="1483.2"/>
    <n v="99.59"/>
    <d v="1992-10-02T00:00:00"/>
  </r>
  <r>
    <n v="9391"/>
    <n v="0"/>
    <x v="2645"/>
    <d v="2017-08-18T00:00:00"/>
    <b v="0"/>
    <s v="Approved"/>
    <s v="Norco Bicycles"/>
    <s v="Road"/>
    <s v="medium"/>
    <s v="medium"/>
    <n v="543.39"/>
    <n v="407.54"/>
    <d v="2016-11-22T00:00:00"/>
  </r>
  <r>
    <n v="9392"/>
    <n v="93"/>
    <x v="1898"/>
    <d v="2017-12-23T00:00:00"/>
    <b v="0"/>
    <s v="Approved"/>
    <s v="WeareA2B"/>
    <s v="Standard"/>
    <s v="medium"/>
    <s v="medium"/>
    <n v="1065.03"/>
    <n v="230.09"/>
    <d v="2013-06-09T00:00:00"/>
  </r>
  <r>
    <n v="9393"/>
    <n v="92"/>
    <x v="2260"/>
    <d v="2017-02-23T00:00:00"/>
    <b v="0"/>
    <s v="Approved"/>
    <s v="WeareA2B"/>
    <s v="Standard"/>
    <s v="medium"/>
    <s v="small"/>
    <n v="1415.01"/>
    <n v="1259.3599999999999"/>
    <d v="2003-01-05T00:00:00"/>
  </r>
  <r>
    <n v="9394"/>
    <n v="1"/>
    <x v="3017"/>
    <d v="2017-06-26T00:00:00"/>
    <b v="1"/>
    <s v="Approved"/>
    <s v="Giant Bicycles"/>
    <s v="Standard"/>
    <s v="medium"/>
    <s v="medium"/>
    <n v="1403.5"/>
    <n v="954.82"/>
    <d v="2016-11-14T00:00:00"/>
  </r>
  <r>
    <n v="9395"/>
    <n v="98"/>
    <x v="2931"/>
    <d v="2017-04-05T00:00:00"/>
    <b v="1"/>
    <s v="Approved"/>
    <s v="Trek Bicycles"/>
    <s v="Standard"/>
    <s v="high"/>
    <s v="medium"/>
    <n v="358.39"/>
    <n v="215.03"/>
    <d v="1994-08-10T00:00:00"/>
  </r>
  <r>
    <n v="9396"/>
    <n v="38"/>
    <x v="2675"/>
    <d v="2017-07-26T00:00:00"/>
    <b v="1"/>
    <s v="Approved"/>
    <s v="Solex"/>
    <s v="Standard"/>
    <s v="medium"/>
    <s v="medium"/>
    <n v="1577.53"/>
    <n v="826.51"/>
    <d v="2011-03-16T00:00:00"/>
  </r>
  <r>
    <n v="9397"/>
    <n v="88"/>
    <x v="1918"/>
    <d v="2017-11-16T00:00:00"/>
    <b v="0"/>
    <s v="Approved"/>
    <s v="Norco Bicycles"/>
    <s v="Standard"/>
    <s v="medium"/>
    <s v="medium"/>
    <n v="1198.46"/>
    <n v="381.1"/>
    <d v="2003-01-05T00:00:00"/>
  </r>
  <r>
    <n v="9398"/>
    <n v="3"/>
    <x v="1704"/>
    <d v="2017-10-29T00:00:00"/>
    <b v="1"/>
    <s v="Approved"/>
    <s v="Trek Bicycles"/>
    <s v="Standard"/>
    <s v="medium"/>
    <s v="large"/>
    <n v="2091.4699999999998"/>
    <n v="388.92"/>
    <d v="2007-08-04T00:00:00"/>
  </r>
  <r>
    <n v="9399"/>
    <n v="42"/>
    <x v="2346"/>
    <d v="2017-07-15T00:00:00"/>
    <b v="1"/>
    <s v="Approved"/>
    <s v="OHM Cycles"/>
    <s v="Road"/>
    <s v="medium"/>
    <s v="small"/>
    <n v="1810"/>
    <n v="1610.9"/>
    <d v="2008-03-19T00:00:00"/>
  </r>
  <r>
    <n v="9400"/>
    <n v="44"/>
    <x v="694"/>
    <d v="2017-05-25T00:00:00"/>
    <b v="1"/>
    <s v="Approved"/>
    <s v="WeareA2B"/>
    <s v="Standard"/>
    <s v="medium"/>
    <s v="medium"/>
    <n v="1769.64"/>
    <n v="108.76"/>
    <d v="2014-07-28T00:00:00"/>
  </r>
  <r>
    <n v="9401"/>
    <n v="53"/>
    <x v="1204"/>
    <d v="2017-03-28T00:00:00"/>
    <b v="1"/>
    <s v="Approved"/>
    <s v="OHM Cycles"/>
    <s v="Standard"/>
    <s v="medium"/>
    <s v="medium"/>
    <n v="795.34"/>
    <n v="101.58"/>
    <d v="1997-02-09T00:00:00"/>
  </r>
  <r>
    <n v="9402"/>
    <n v="29"/>
    <x v="1249"/>
    <d v="2017-09-04T00:00:00"/>
    <b v="0"/>
    <s v="Approved"/>
    <s v="WeareA2B"/>
    <s v="Standard"/>
    <s v="medium"/>
    <s v="medium"/>
    <n v="1065.03"/>
    <n v="230.09"/>
    <d v="2000-11-03T00:00:00"/>
  </r>
  <r>
    <n v="9403"/>
    <n v="93"/>
    <x v="424"/>
    <d v="2017-06-19T00:00:00"/>
    <b v="0"/>
    <s v="Approved"/>
    <s v="WeareA2B"/>
    <s v="Standard"/>
    <s v="medium"/>
    <s v="medium"/>
    <n v="1065.03"/>
    <n v="230.09"/>
    <d v="1994-08-10T00:00:00"/>
  </r>
  <r>
    <n v="9404"/>
    <n v="66"/>
    <x v="13"/>
    <d v="2017-07-12T00:00:00"/>
    <b v="0"/>
    <s v="Approved"/>
    <s v="Giant Bicycles"/>
    <s v="Road"/>
    <s v="low"/>
    <s v="small"/>
    <n v="590.26"/>
    <n v="525.33000000000004"/>
    <d v="2010-11-05T00:00:00"/>
  </r>
  <r>
    <n v="9405"/>
    <n v="6"/>
    <x v="1770"/>
    <d v="2017-08-20T00:00:00"/>
    <b v="0"/>
    <s v="Approved"/>
    <s v="OHM Cycles"/>
    <s v="Standard"/>
    <s v="high"/>
    <s v="medium"/>
    <n v="227.88"/>
    <n v="136.72999999999999"/>
    <d v="2014-03-03T00:00:00"/>
  </r>
  <r>
    <n v="9406"/>
    <n v="5"/>
    <x v="3015"/>
    <d v="2017-01-15T00:00:00"/>
    <b v="1"/>
    <s v="Approved"/>
    <s v="Trek Bicycles"/>
    <s v="Mountain"/>
    <s v="low"/>
    <s v="medium"/>
    <n v="574.64"/>
    <n v="459.71"/>
    <d v="2004-09-28T00:00:00"/>
  </r>
  <r>
    <n v="9407"/>
    <n v="37"/>
    <x v="776"/>
    <d v="2017-08-11T00:00:00"/>
    <b v="1"/>
    <s v="Approved"/>
    <s v="OHM Cycles"/>
    <s v="Standard"/>
    <s v="low"/>
    <s v="medium"/>
    <n v="1793.43"/>
    <n v="248.82"/>
    <d v="1999-07-20T00:00:00"/>
  </r>
  <r>
    <n v="9408"/>
    <n v="91"/>
    <x v="2687"/>
    <d v="2017-03-24T00:00:00"/>
    <b v="0"/>
    <s v="Approved"/>
    <s v="Solex"/>
    <s v="Standard"/>
    <s v="medium"/>
    <s v="medium"/>
    <n v="100.35"/>
    <n v="75.260000000000005"/>
    <d v="1999-07-26T00:00:00"/>
  </r>
  <r>
    <n v="9409"/>
    <n v="77"/>
    <x v="2068"/>
    <d v="2017-10-29T00:00:00"/>
    <b v="0"/>
    <s v="Approved"/>
    <s v="Norco Bicycles"/>
    <s v="Road"/>
    <s v="medium"/>
    <s v="large"/>
    <n v="1240.31"/>
    <n v="795.1"/>
    <d v="1991-07-10T00:00:00"/>
  </r>
  <r>
    <n v="9410"/>
    <n v="12"/>
    <x v="1954"/>
    <d v="2017-06-23T00:00:00"/>
    <b v="1"/>
    <s v="Approved"/>
    <s v="WeareA2B"/>
    <s v="Standard"/>
    <s v="medium"/>
    <s v="medium"/>
    <n v="1231.1500000000001"/>
    <n v="161.6"/>
    <d v="2004-08-17T00:00:00"/>
  </r>
  <r>
    <n v="9411"/>
    <n v="49"/>
    <x v="1152"/>
    <d v="2017-06-20T00:00:00"/>
    <b v="1"/>
    <s v="Approved"/>
    <s v="Trek Bicycles"/>
    <s v="Road"/>
    <s v="medium"/>
    <s v="medium"/>
    <n v="533.51"/>
    <n v="400.13"/>
    <d v="1997-10-04T00:00:00"/>
  </r>
  <r>
    <n v="9412"/>
    <n v="37"/>
    <x v="102"/>
    <d v="2017-03-11T00:00:00"/>
    <b v="0"/>
    <s v="Approved"/>
    <s v="OHM Cycles"/>
    <s v="Standard"/>
    <s v="low"/>
    <s v="medium"/>
    <n v="1793.43"/>
    <n v="248.82"/>
    <d v="1999-07-20T00:00:00"/>
  </r>
  <r>
    <n v="9413"/>
    <n v="86"/>
    <x v="2709"/>
    <d v="2017-05-05T00:00:00"/>
    <b v="0"/>
    <s v="Approved"/>
    <s v="OHM Cycles"/>
    <s v="Standard"/>
    <s v="medium"/>
    <s v="medium"/>
    <n v="235.63"/>
    <n v="125.07"/>
    <d v="2013-06-09T00:00:00"/>
  </r>
  <r>
    <n v="9414"/>
    <n v="79"/>
    <x v="2479"/>
    <d v="2017-03-24T00:00:00"/>
    <b v="1"/>
    <s v="Approved"/>
    <s v="Solex"/>
    <s v="Touring"/>
    <s v="medium"/>
    <s v="large"/>
    <n v="2083.94"/>
    <n v="675.03"/>
    <d v="2004-08-07T00:00:00"/>
  </r>
  <r>
    <n v="9415"/>
    <n v="27"/>
    <x v="1557"/>
    <d v="2017-03-11T00:00:00"/>
    <b v="1"/>
    <s v="Approved"/>
    <s v="Trek Bicycles"/>
    <s v="Standard"/>
    <s v="low"/>
    <s v="medium"/>
    <n v="1057.51"/>
    <n v="154.4"/>
    <d v="2011-03-16T00:00:00"/>
  </r>
  <r>
    <n v="9416"/>
    <n v="43"/>
    <x v="2077"/>
    <d v="2017-10-17T00:00:00"/>
    <b v="0"/>
    <s v="Approved"/>
    <s v="Solex"/>
    <s v="Standard"/>
    <s v="medium"/>
    <s v="medium"/>
    <n v="1151.96"/>
    <n v="649.49"/>
    <d v="1999-12-04T00:00:00"/>
  </r>
  <r>
    <n v="9417"/>
    <n v="1"/>
    <x v="2075"/>
    <d v="2017-12-13T00:00:00"/>
    <b v="1"/>
    <s v="Approved"/>
    <s v="Giant Bicycles"/>
    <s v="Standard"/>
    <s v="medium"/>
    <s v="medium"/>
    <n v="1403.5"/>
    <n v="954.82"/>
    <d v="1991-11-07T00:00:00"/>
  </r>
  <r>
    <n v="9418"/>
    <n v="7"/>
    <x v="3168"/>
    <d v="2017-12-21T00:00:00"/>
    <b v="0"/>
    <s v="Approved"/>
    <s v="Giant Bicycles"/>
    <s v="Standard"/>
    <s v="medium"/>
    <s v="small"/>
    <n v="1311.44"/>
    <n v="1167.18"/>
    <d v="1992-10-11T00:00:00"/>
  </r>
  <r>
    <n v="9419"/>
    <n v="27"/>
    <x v="1051"/>
    <d v="2017-11-26T00:00:00"/>
    <b v="0"/>
    <s v="Approved"/>
    <s v="Trek Bicycles"/>
    <s v="Standard"/>
    <s v="low"/>
    <s v="medium"/>
    <n v="1057.51"/>
    <n v="154.4"/>
    <d v="1994-07-12T00:00:00"/>
  </r>
  <r>
    <n v="9421"/>
    <n v="22"/>
    <x v="2648"/>
    <d v="2017-05-23T00:00:00"/>
    <b v="0"/>
    <s v="Approved"/>
    <s v="Solex"/>
    <s v="Standard"/>
    <s v="medium"/>
    <s v="medium"/>
    <n v="575.27"/>
    <n v="431.45"/>
    <d v="2009-03-08T00:00:00"/>
  </r>
  <r>
    <n v="9422"/>
    <n v="69"/>
    <x v="3110"/>
    <d v="2017-02-02T00:00:00"/>
    <b v="1"/>
    <s v="Approved"/>
    <s v="Giant Bicycles"/>
    <s v="Road"/>
    <s v="medium"/>
    <s v="medium"/>
    <n v="792.9"/>
    <n v="594.67999999999995"/>
    <d v="1992-10-02T00:00:00"/>
  </r>
  <r>
    <n v="9423"/>
    <n v="91"/>
    <x v="582"/>
    <d v="2017-09-17T00:00:00"/>
    <b v="0"/>
    <s v="Approved"/>
    <s v="Solex"/>
    <s v="Standard"/>
    <s v="medium"/>
    <s v="medium"/>
    <n v="100.35"/>
    <n v="75.260000000000005"/>
    <d v="1999-07-26T00:00:00"/>
  </r>
  <r>
    <n v="9424"/>
    <n v="64"/>
    <x v="175"/>
    <d v="2017-12-05T00:00:00"/>
    <b v="0"/>
    <s v="Approved"/>
    <s v="Trek Bicycles"/>
    <s v="Standard"/>
    <s v="medium"/>
    <s v="large"/>
    <n v="1469.44"/>
    <n v="596.54999999999995"/>
    <d v="2012-05-18T00:00:00"/>
  </r>
  <r>
    <n v="9425"/>
    <n v="58"/>
    <x v="1790"/>
    <d v="2017-07-11T00:00:00"/>
    <b v="0"/>
    <s v="Approved"/>
    <s v="OHM Cycles"/>
    <s v="Standard"/>
    <s v="medium"/>
    <s v="medium"/>
    <n v="912.52"/>
    <n v="141.4"/>
    <d v="2015-10-18T00:00:00"/>
  </r>
  <r>
    <n v="9426"/>
    <n v="12"/>
    <x v="2071"/>
    <d v="2017-03-12T00:00:00"/>
    <b v="0"/>
    <s v="Approved"/>
    <s v="Giant Bicycles"/>
    <s v="Standard"/>
    <s v="medium"/>
    <s v="large"/>
    <n v="1765.3"/>
    <n v="709.48"/>
    <d v="2004-07-25T00:00:00"/>
  </r>
  <r>
    <n v="9427"/>
    <n v="12"/>
    <x v="1030"/>
    <d v="2017-06-29T00:00:00"/>
    <b v="0"/>
    <s v="Approved"/>
    <s v="WeareA2B"/>
    <s v="Standard"/>
    <s v="medium"/>
    <s v="medium"/>
    <n v="1231.1500000000001"/>
    <n v="161.6"/>
    <d v="2004-08-17T00:00:00"/>
  </r>
  <r>
    <n v="9428"/>
    <n v="1"/>
    <x v="1201"/>
    <d v="2017-03-01T00:00:00"/>
    <b v="0"/>
    <s v="Approved"/>
    <s v="Giant Bicycles"/>
    <s v="Standard"/>
    <s v="medium"/>
    <s v="medium"/>
    <n v="1403.5"/>
    <n v="954.82"/>
    <d v="2012-12-02T00:00:00"/>
  </r>
  <r>
    <n v="9429"/>
    <n v="41"/>
    <x v="36"/>
    <d v="2017-03-15T00:00:00"/>
    <b v="0"/>
    <s v="Approved"/>
    <s v="Norco Bicycles"/>
    <s v="Standard"/>
    <s v="low"/>
    <s v="medium"/>
    <n v="958.74"/>
    <n v="748.9"/>
    <d v="2005-12-07T00:00:00"/>
  </r>
  <r>
    <n v="9430"/>
    <n v="98"/>
    <x v="1692"/>
    <d v="2017-08-21T00:00:00"/>
    <b v="0"/>
    <s v="Approved"/>
    <s v="OHM Cycles"/>
    <s v="Standard"/>
    <s v="medium"/>
    <s v="medium"/>
    <n v="795.34"/>
    <n v="101.58"/>
    <d v="1997-02-09T00:00:00"/>
  </r>
  <r>
    <n v="9431"/>
    <n v="52"/>
    <x v="1744"/>
    <d v="2017-10-14T00:00:00"/>
    <b v="1"/>
    <s v="Approved"/>
    <s v="OHM Cycles"/>
    <s v="Road"/>
    <s v="medium"/>
    <s v="medium"/>
    <n v="1280.28"/>
    <n v="829.51"/>
    <d v="2001-11-25T00:00:00"/>
  </r>
  <r>
    <n v="9432"/>
    <n v="49"/>
    <x v="2163"/>
    <d v="2017-12-03T00:00:00"/>
    <b v="1"/>
    <s v="Approved"/>
    <s v="Trek Bicycles"/>
    <s v="Road"/>
    <s v="medium"/>
    <s v="medium"/>
    <n v="533.51"/>
    <n v="400.13"/>
    <d v="2012-06-04T00:00:00"/>
  </r>
  <r>
    <n v="9433"/>
    <n v="80"/>
    <x v="1389"/>
    <d v="2017-07-16T00:00:00"/>
    <b v="1"/>
    <s v="Approved"/>
    <s v="OHM Cycles"/>
    <s v="Touring"/>
    <s v="low"/>
    <s v="medium"/>
    <n v="1073.07"/>
    <n v="933.84"/>
    <d v="1997-01-25T00:00:00"/>
  </r>
  <r>
    <n v="9434"/>
    <n v="44"/>
    <x v="199"/>
    <d v="2017-03-10T00:00:00"/>
    <b v="0"/>
    <s v="Approved"/>
    <s v="WeareA2B"/>
    <s v="Standard"/>
    <s v="medium"/>
    <s v="medium"/>
    <n v="1769.64"/>
    <n v="108.76"/>
    <d v="2011-05-09T00:00:00"/>
  </r>
  <r>
    <n v="9435"/>
    <n v="21"/>
    <x v="1567"/>
    <d v="2017-09-08T00:00:00"/>
    <b v="0"/>
    <s v="Approved"/>
    <s v="Solex"/>
    <s v="Standard"/>
    <s v="medium"/>
    <s v="large"/>
    <n v="1071.23"/>
    <n v="380.74"/>
    <d v="1996-04-05T00:00:00"/>
  </r>
  <r>
    <n v="9436"/>
    <n v="4"/>
    <x v="2026"/>
    <d v="2017-07-31T00:00:00"/>
    <b v="0"/>
    <s v="Approved"/>
    <s v="Giant Bicycles"/>
    <s v="Standard"/>
    <s v="high"/>
    <s v="medium"/>
    <n v="1129.1300000000001"/>
    <n v="677.48"/>
    <d v="2005-08-09T00:00:00"/>
  </r>
  <r>
    <n v="9437"/>
    <n v="66"/>
    <x v="1937"/>
    <d v="2017-02-01T00:00:00"/>
    <b v="1"/>
    <s v="Approved"/>
    <s v="Giant Bicycles"/>
    <s v="Road"/>
    <s v="low"/>
    <s v="small"/>
    <n v="590.26"/>
    <n v="525.33000000000004"/>
    <d v="2010-11-05T00:00:00"/>
  </r>
  <r>
    <n v="9438"/>
    <n v="89"/>
    <x v="3278"/>
    <d v="2017-01-13T00:00:00"/>
    <b v="1"/>
    <s v="Approved"/>
    <s v="WeareA2B"/>
    <s v="Touring"/>
    <s v="medium"/>
    <s v="large"/>
    <n v="1362.99"/>
    <n v="57.74"/>
    <d v="1993-04-20T00:00:00"/>
  </r>
  <r>
    <n v="9439"/>
    <n v="61"/>
    <x v="1133"/>
    <d v="2017-01-26T00:00:00"/>
    <b v="1"/>
    <s v="Approved"/>
    <s v="Norco Bicycles"/>
    <s v="Standard"/>
    <s v="medium"/>
    <s v="small"/>
    <n v="586.45000000000005"/>
    <n v="521.94000000000005"/>
    <d v="1991-07-10T00:00:00"/>
  </r>
  <r>
    <n v="9440"/>
    <n v="90"/>
    <x v="3017"/>
    <d v="2017-11-30T00:00:00"/>
    <b v="0"/>
    <s v="Approved"/>
    <s v="Norco Bicycles"/>
    <s v="Standard"/>
    <s v="low"/>
    <s v="medium"/>
    <n v="363.01"/>
    <n v="290.41000000000003"/>
    <d v="2004-01-16T00:00:00"/>
  </r>
  <r>
    <n v="9441"/>
    <n v="44"/>
    <x v="3279"/>
    <d v="2017-12-04T00:00:00"/>
    <b v="1"/>
    <s v="Approved"/>
    <s v="WeareA2B"/>
    <s v="Standard"/>
    <s v="medium"/>
    <s v="medium"/>
    <n v="1769.64"/>
    <n v="108.76"/>
    <d v="1993-04-12T00:00:00"/>
  </r>
  <r>
    <n v="9442"/>
    <n v="59"/>
    <x v="1839"/>
    <d v="2017-09-19T00:00:00"/>
    <b v="0"/>
    <s v="Approved"/>
    <s v="Solex"/>
    <s v="Standard"/>
    <s v="medium"/>
    <s v="large"/>
    <n v="1061.56"/>
    <n v="733.58"/>
    <d v="2015-05-21T00:00:00"/>
  </r>
  <r>
    <n v="9443"/>
    <n v="68"/>
    <x v="5"/>
    <d v="2017-12-19T00:00:00"/>
    <b v="1"/>
    <s v="Cancelled"/>
    <s v="OHM Cycles"/>
    <s v="Standard"/>
    <s v="medium"/>
    <s v="medium"/>
    <n v="1636.9"/>
    <n v="44.71"/>
    <d v="1992-10-02T00:00:00"/>
  </r>
  <r>
    <n v="9444"/>
    <n v="66"/>
    <x v="1325"/>
    <d v="2017-10-03T00:00:00"/>
    <b v="1"/>
    <s v="Approved"/>
    <s v="Giant Bicycles"/>
    <s v="Road"/>
    <s v="low"/>
    <s v="small"/>
    <n v="590.26"/>
    <n v="525.33000000000004"/>
    <d v="2015-04-11T00:00:00"/>
  </r>
  <r>
    <n v="9445"/>
    <n v="95"/>
    <x v="579"/>
    <d v="2017-06-09T00:00:00"/>
    <b v="1"/>
    <s v="Approved"/>
    <s v="Giant Bicycles"/>
    <s v="Standard"/>
    <s v="medium"/>
    <s v="large"/>
    <n v="569.55999999999995"/>
    <n v="528.42999999999995"/>
    <d v="2003-09-10T00:00:00"/>
  </r>
  <r>
    <n v="9446"/>
    <n v="22"/>
    <x v="2778"/>
    <d v="2017-09-07T00:00:00"/>
    <b v="1"/>
    <s v="Approved"/>
    <s v="Solex"/>
    <s v="Standard"/>
    <s v="medium"/>
    <s v="medium"/>
    <n v="575.27"/>
    <n v="431.45"/>
    <d v="2013-03-12T00:00:00"/>
  </r>
  <r>
    <n v="9448"/>
    <n v="63"/>
    <x v="200"/>
    <d v="2017-10-26T00:00:00"/>
    <b v="0"/>
    <s v="Approved"/>
    <s v="Solex"/>
    <s v="Standard"/>
    <s v="medium"/>
    <s v="medium"/>
    <n v="1483.2"/>
    <n v="99.59"/>
    <d v="1992-10-02T00:00:00"/>
  </r>
  <r>
    <n v="9449"/>
    <n v="50"/>
    <x v="2159"/>
    <d v="2017-04-07T00:00:00"/>
    <b v="0"/>
    <s v="Approved"/>
    <s v="WeareA2B"/>
    <s v="Standard"/>
    <s v="medium"/>
    <s v="small"/>
    <n v="175.89"/>
    <n v="131.91999999999999"/>
    <d v="2003-07-21T00:00:00"/>
  </r>
  <r>
    <n v="9450"/>
    <n v="80"/>
    <x v="1484"/>
    <d v="2017-04-21T00:00:00"/>
    <b v="0"/>
    <s v="Approved"/>
    <s v="OHM Cycles"/>
    <s v="Touring"/>
    <s v="low"/>
    <s v="medium"/>
    <n v="1073.07"/>
    <n v="933.84"/>
    <d v="1997-01-25T00:00:00"/>
  </r>
  <r>
    <n v="9451"/>
    <n v="95"/>
    <x v="1224"/>
    <d v="2017-09-02T00:00:00"/>
    <b v="0"/>
    <s v="Approved"/>
    <s v="OHM Cycles"/>
    <s v="Touring"/>
    <s v="low"/>
    <s v="medium"/>
    <n v="1073.07"/>
    <n v="933.84"/>
    <d v="1997-01-25T00:00:00"/>
  </r>
  <r>
    <n v="9452"/>
    <n v="93"/>
    <x v="3280"/>
    <d v="2017-03-18T00:00:00"/>
    <b v="0"/>
    <s v="Approved"/>
    <s v="OHM Cycles"/>
    <s v="Standard"/>
    <s v="high"/>
    <s v="medium"/>
    <n v="1458.17"/>
    <n v="874.9"/>
    <d v="1999-12-04T00:00:00"/>
  </r>
  <r>
    <n v="9453"/>
    <n v="60"/>
    <x v="3104"/>
    <d v="2017-08-22T00:00:00"/>
    <b v="0"/>
    <s v="Approved"/>
    <s v="Giant Bicycles"/>
    <s v="Standard"/>
    <s v="high"/>
    <s v="small"/>
    <n v="1977.36"/>
    <n v="1759.85"/>
    <d v="2011-08-24T00:00:00"/>
  </r>
  <r>
    <n v="9455"/>
    <n v="11"/>
    <x v="868"/>
    <d v="2017-08-16T00:00:00"/>
    <b v="0"/>
    <s v="Approved"/>
    <s v="Trek Bicycles"/>
    <s v="Standard"/>
    <s v="medium"/>
    <s v="small"/>
    <n v="1775.81"/>
    <n v="1580.47"/>
    <d v="1993-07-15T00:00:00"/>
  </r>
  <r>
    <n v="9456"/>
    <n v="35"/>
    <x v="1701"/>
    <d v="2017-04-13T00:00:00"/>
    <b v="1"/>
    <s v="Approved"/>
    <s v="Giant Bicycles"/>
    <s v="Standard"/>
    <s v="medium"/>
    <s v="medium"/>
    <n v="1403.5"/>
    <n v="954.82"/>
    <d v="2016-11-14T00:00:00"/>
  </r>
  <r>
    <n v="9457"/>
    <n v="53"/>
    <x v="316"/>
    <d v="2017-11-12T00:00:00"/>
    <b v="0"/>
    <s v="Approved"/>
    <s v="Giant Bicycles"/>
    <s v="Standard"/>
    <s v="high"/>
    <s v="medium"/>
    <n v="1274.93"/>
    <n v="764.96"/>
    <d v="2007-08-04T00:00:00"/>
  </r>
  <r>
    <n v="9458"/>
    <n v="74"/>
    <x v="3043"/>
    <d v="2017-08-19T00:00:00"/>
    <b v="1"/>
    <s v="Approved"/>
    <s v="WeareA2B"/>
    <s v="Standard"/>
    <s v="medium"/>
    <s v="medium"/>
    <n v="1762.96"/>
    <n v="950.52"/>
    <d v="2014-07-28T00:00:00"/>
  </r>
  <r>
    <n v="9459"/>
    <n v="22"/>
    <x v="301"/>
    <d v="2017-11-24T00:00:00"/>
    <b v="1"/>
    <s v="Approved"/>
    <s v="WeareA2B"/>
    <s v="Standard"/>
    <s v="medium"/>
    <s v="medium"/>
    <n v="60.34"/>
    <n v="45.26"/>
    <d v="1993-10-02T00:00:00"/>
  </r>
  <r>
    <n v="9460"/>
    <n v="74"/>
    <x v="652"/>
    <d v="2017-04-09T00:00:00"/>
    <b v="1"/>
    <s v="Approved"/>
    <s v="WeareA2B"/>
    <s v="Standard"/>
    <s v="medium"/>
    <s v="medium"/>
    <n v="1228.07"/>
    <n v="400.91"/>
    <d v="2000-05-22T00:00:00"/>
  </r>
  <r>
    <n v="9461"/>
    <n v="60"/>
    <x v="3255"/>
    <d v="2017-07-19T00:00:00"/>
    <b v="1"/>
    <s v="Approved"/>
    <s v="Giant Bicycles"/>
    <s v="Standard"/>
    <s v="high"/>
    <s v="small"/>
    <n v="1977.36"/>
    <n v="1759.85"/>
    <d v="2012-05-18T00:00:00"/>
  </r>
  <r>
    <n v="9462"/>
    <n v="84"/>
    <x v="2551"/>
    <d v="2017-11-09T00:00:00"/>
    <b v="1"/>
    <s v="Approved"/>
    <s v="Trek Bicycles"/>
    <s v="Road"/>
    <s v="medium"/>
    <s v="medium"/>
    <n v="290.62"/>
    <n v="215.14"/>
    <d v="1997-08-25T00:00:00"/>
  </r>
  <r>
    <n v="9463"/>
    <n v="49"/>
    <x v="1849"/>
    <d v="2017-04-26T00:00:00"/>
    <b v="0"/>
    <s v="Approved"/>
    <s v="Solex"/>
    <s v="Standard"/>
    <s v="medium"/>
    <s v="large"/>
    <n v="1061.56"/>
    <n v="733.58"/>
    <d v="1993-07-20T00:00:00"/>
  </r>
  <r>
    <n v="9464"/>
    <n v="91"/>
    <x v="194"/>
    <d v="2017-09-19T00:00:00"/>
    <b v="1"/>
    <s v="Approved"/>
    <s v="Solex"/>
    <s v="Standard"/>
    <s v="medium"/>
    <s v="medium"/>
    <n v="100.35"/>
    <n v="75.260000000000005"/>
    <d v="1999-07-26T00:00:00"/>
  </r>
  <r>
    <n v="9465"/>
    <n v="84"/>
    <x v="3281"/>
    <d v="2017-03-17T00:00:00"/>
    <b v="0"/>
    <s v="Approved"/>
    <s v="Giant Bicycles"/>
    <s v="Road"/>
    <s v="medium"/>
    <s v="medium"/>
    <n v="792.9"/>
    <n v="594.67999999999995"/>
    <d v="1992-10-02T00:00:00"/>
  </r>
  <r>
    <n v="9466"/>
    <n v="51"/>
    <x v="3077"/>
    <d v="2017-12-10T00:00:00"/>
    <b v="0"/>
    <s v="Approved"/>
    <s v="OHM Cycles"/>
    <s v="Standard"/>
    <s v="high"/>
    <s v="medium"/>
    <n v="2005.66"/>
    <n v="1203.4000000000001"/>
    <d v="2012-04-10T00:00:00"/>
  </r>
  <r>
    <n v="9467"/>
    <n v="79"/>
    <x v="3282"/>
    <d v="2017-03-06T00:00:00"/>
    <b v="0"/>
    <s v="Approved"/>
    <s v="Norco Bicycles"/>
    <s v="Standard"/>
    <s v="medium"/>
    <s v="medium"/>
    <n v="1555.58"/>
    <n v="818.01"/>
    <d v="2007-08-04T00:00:00"/>
  </r>
  <r>
    <n v="9468"/>
    <n v="45"/>
    <x v="2652"/>
    <d v="2017-10-04T00:00:00"/>
    <b v="0"/>
    <s v="Approved"/>
    <s v="Trek Bicycles"/>
    <s v="Road"/>
    <s v="low"/>
    <s v="medium"/>
    <n v="980.37"/>
    <n v="234.43"/>
    <d v="2005-12-07T00:00:00"/>
  </r>
  <r>
    <n v="9469"/>
    <n v="50"/>
    <x v="488"/>
    <d v="2017-06-25T00:00:00"/>
    <b v="0"/>
    <s v="Approved"/>
    <s v="WeareA2B"/>
    <s v="Standard"/>
    <s v="medium"/>
    <s v="small"/>
    <n v="175.89"/>
    <n v="131.91999999999999"/>
    <d v="2003-02-16T00:00:00"/>
  </r>
  <r>
    <n v="9470"/>
    <n v="49"/>
    <x v="2140"/>
    <d v="2017-05-04T00:00:00"/>
    <b v="1"/>
    <s v="Approved"/>
    <s v="Trek Bicycles"/>
    <s v="Road"/>
    <s v="medium"/>
    <s v="medium"/>
    <n v="533.51"/>
    <n v="400.13"/>
    <d v="2012-06-04T00:00:00"/>
  </r>
  <r>
    <n v="9471"/>
    <n v="84"/>
    <x v="3196"/>
    <d v="2017-12-22T00:00:00"/>
    <b v="1"/>
    <s v="Approved"/>
    <s v="Giant Bicycles"/>
    <s v="Road"/>
    <s v="medium"/>
    <s v="medium"/>
    <n v="792.9"/>
    <n v="594.67999999999995"/>
    <d v="2006-05-22T00:00:00"/>
  </r>
  <r>
    <n v="9472"/>
    <n v="31"/>
    <x v="1842"/>
    <d v="2017-08-26T00:00:00"/>
    <b v="1"/>
    <s v="Approved"/>
    <s v="Giant Bicycles"/>
    <s v="Standard"/>
    <s v="medium"/>
    <s v="medium"/>
    <n v="230.91"/>
    <n v="173.18"/>
    <d v="2006-11-10T00:00:00"/>
  </r>
  <r>
    <n v="9473"/>
    <n v="66"/>
    <x v="2572"/>
    <d v="2017-05-24T00:00:00"/>
    <b v="1"/>
    <s v="Approved"/>
    <s v="Giant Bicycles"/>
    <s v="Road"/>
    <s v="low"/>
    <s v="small"/>
    <n v="590.26"/>
    <n v="525.33000000000004"/>
    <d v="2010-08-20T00:00:00"/>
  </r>
  <r>
    <n v="9474"/>
    <n v="0"/>
    <x v="41"/>
    <d v="2017-02-03T00:00:00"/>
    <b v="0"/>
    <s v="Approved"/>
    <s v="Trek Bicycles"/>
    <s v="Road"/>
    <s v="medium"/>
    <s v="medium"/>
    <n v="290.62"/>
    <n v="215.14"/>
    <d v="2005-05-10T00:00:00"/>
  </r>
  <r>
    <n v="9475"/>
    <n v="52"/>
    <x v="344"/>
    <d v="2017-12-21T00:00:00"/>
    <b v="0"/>
    <s v="Approved"/>
    <s v="OHM Cycles"/>
    <s v="Road"/>
    <s v="medium"/>
    <s v="medium"/>
    <n v="1280.28"/>
    <n v="829.51"/>
    <d v="2001-11-25T00:00:00"/>
  </r>
  <r>
    <n v="9476"/>
    <n v="58"/>
    <x v="2530"/>
    <d v="2017-06-09T00:00:00"/>
    <b v="0"/>
    <s v="Approved"/>
    <s v="OHM Cycles"/>
    <s v="Standard"/>
    <s v="medium"/>
    <s v="medium"/>
    <n v="912.52"/>
    <n v="141.4"/>
    <d v="2015-06-17T00:00:00"/>
  </r>
  <r>
    <n v="9477"/>
    <n v="63"/>
    <x v="2649"/>
    <d v="2017-09-27T00:00:00"/>
    <b v="0"/>
    <s v="Approved"/>
    <s v="Solex"/>
    <s v="Standard"/>
    <s v="medium"/>
    <s v="medium"/>
    <n v="1483.2"/>
    <n v="99.59"/>
    <d v="2012-05-18T00:00:00"/>
  </r>
  <r>
    <n v="9478"/>
    <n v="4"/>
    <x v="1531"/>
    <d v="2017-10-23T00:00:00"/>
    <b v="0"/>
    <s v="Approved"/>
    <s v="Solex"/>
    <s v="Standard"/>
    <s v="medium"/>
    <s v="medium"/>
    <n v="1483.2"/>
    <n v="99.59"/>
    <d v="2012-05-18T00:00:00"/>
  </r>
  <r>
    <n v="9480"/>
    <n v="75"/>
    <x v="3114"/>
    <d v="2017-05-23T00:00:00"/>
    <b v="0"/>
    <s v="Approved"/>
    <s v="Giant Bicycles"/>
    <s v="Touring"/>
    <s v="medium"/>
    <s v="large"/>
    <n v="1873.97"/>
    <n v="863.95"/>
    <d v="2006-05-22T00:00:00"/>
  </r>
  <r>
    <n v="9481"/>
    <n v="51"/>
    <x v="289"/>
    <d v="2017-07-31T00:00:00"/>
    <b v="1"/>
    <s v="Approved"/>
    <s v="OHM Cycles"/>
    <s v="Standard"/>
    <s v="high"/>
    <s v="medium"/>
    <n v="2005.66"/>
    <n v="1203.4000000000001"/>
    <d v="2003-07-21T00:00:00"/>
  </r>
  <r>
    <n v="9482"/>
    <n v="48"/>
    <x v="985"/>
    <d v="2017-09-23T00:00:00"/>
    <b v="0"/>
    <s v="Approved"/>
    <s v="WeareA2B"/>
    <s v="Standard"/>
    <s v="medium"/>
    <s v="medium"/>
    <n v="1762.96"/>
    <n v="950.52"/>
    <d v="2003-02-16T00:00:00"/>
  </r>
  <r>
    <n v="9483"/>
    <n v="76"/>
    <x v="3283"/>
    <d v="2017-03-06T00:00:00"/>
    <b v="0"/>
    <s v="Approved"/>
    <s v="WeareA2B"/>
    <s v="Standard"/>
    <s v="low"/>
    <s v="medium"/>
    <n v="642.30999999999995"/>
    <n v="513.85"/>
    <d v="2004-12-18T00:00:00"/>
  </r>
  <r>
    <n v="9484"/>
    <n v="79"/>
    <x v="2005"/>
    <d v="2017-06-18T00:00:00"/>
    <b v="0"/>
    <s v="Approved"/>
    <s v="Norco Bicycles"/>
    <s v="Standard"/>
    <s v="medium"/>
    <s v="medium"/>
    <n v="1555.58"/>
    <n v="818.01"/>
    <d v="2003-09-09T00:00:00"/>
  </r>
  <r>
    <n v="9485"/>
    <n v="63"/>
    <x v="1034"/>
    <d v="2017-10-31T00:00:00"/>
    <b v="1"/>
    <s v="Approved"/>
    <s v="Solex"/>
    <s v="Standard"/>
    <s v="medium"/>
    <s v="medium"/>
    <n v="1483.2"/>
    <n v="99.59"/>
    <d v="2004-08-17T00:00:00"/>
  </r>
  <r>
    <n v="9486"/>
    <n v="24"/>
    <x v="1613"/>
    <d v="2017-09-28T00:00:00"/>
    <b v="1"/>
    <s v="Approved"/>
    <s v="Solex"/>
    <s v="Road"/>
    <s v="medium"/>
    <s v="large"/>
    <n v="1777.8"/>
    <n v="820.78"/>
    <d v="1999-06-23T00:00:00"/>
  </r>
  <r>
    <n v="9487"/>
    <n v="82"/>
    <x v="1676"/>
    <d v="2017-05-15T00:00:00"/>
    <b v="0"/>
    <s v="Approved"/>
    <s v="Norco Bicycles"/>
    <s v="Standard"/>
    <s v="high"/>
    <s v="medium"/>
    <n v="1148.6400000000001"/>
    <n v="689.18"/>
    <d v="2015-08-10T00:00:00"/>
  </r>
  <r>
    <n v="9488"/>
    <n v="1"/>
    <x v="42"/>
    <d v="2017-12-03T00:00:00"/>
    <b v="0"/>
    <s v="Approved"/>
    <s v="Giant Bicycles"/>
    <s v="Standard"/>
    <s v="medium"/>
    <s v="medium"/>
    <n v="1403.5"/>
    <n v="954.82"/>
    <d v="2012-12-02T00:00:00"/>
  </r>
  <r>
    <n v="9489"/>
    <n v="83"/>
    <x v="1948"/>
    <d v="2017-04-28T00:00:00"/>
    <b v="0"/>
    <s v="Approved"/>
    <s v="Solex"/>
    <s v="Touring"/>
    <s v="medium"/>
    <s v="large"/>
    <n v="2083.94"/>
    <n v="675.03"/>
    <d v="2013-09-16T00:00:00"/>
  </r>
  <r>
    <n v="9490"/>
    <n v="0"/>
    <x v="408"/>
    <d v="2017-12-22T00:00:00"/>
    <b v="0"/>
    <s v="Approved"/>
    <s v="Giant Bicycles"/>
    <s v="Standard"/>
    <s v="medium"/>
    <s v="large"/>
    <n v="569.55999999999995"/>
    <n v="528.42999999999995"/>
    <d v="2003-09-10T00:00:00"/>
  </r>
  <r>
    <n v="9491"/>
    <n v="47"/>
    <x v="2758"/>
    <d v="2017-11-23T00:00:00"/>
    <b v="0"/>
    <s v="Approved"/>
    <s v="Trek Bicycles"/>
    <s v="Road"/>
    <s v="low"/>
    <s v="small"/>
    <n v="1720.7"/>
    <n v="1531.42"/>
    <d v="2012-06-04T00:00:00"/>
  </r>
  <r>
    <n v="9492"/>
    <n v="56"/>
    <x v="2240"/>
    <d v="2017-08-18T00:00:00"/>
    <b v="1"/>
    <s v="Approved"/>
    <s v="Norco Bicycles"/>
    <s v="Mountain"/>
    <s v="low"/>
    <s v="small"/>
    <n v="688.63"/>
    <n v="612.88"/>
    <d v="2016-11-22T00:00:00"/>
  </r>
  <r>
    <n v="9493"/>
    <n v="75"/>
    <x v="798"/>
    <d v="2017-11-12T00:00:00"/>
    <b v="0"/>
    <s v="Approved"/>
    <s v="Giant Bicycles"/>
    <s v="Touring"/>
    <s v="medium"/>
    <s v="large"/>
    <n v="1873.97"/>
    <n v="863.95"/>
    <d v="2006-05-22T00:00:00"/>
  </r>
  <r>
    <n v="9494"/>
    <n v="80"/>
    <x v="3284"/>
    <d v="2017-05-22T00:00:00"/>
    <b v="1"/>
    <s v="Approved"/>
    <s v="Trek Bicycles"/>
    <s v="Standard"/>
    <s v="medium"/>
    <s v="large"/>
    <n v="1469.44"/>
    <n v="596.54999999999995"/>
    <d v="2015-05-21T00:00:00"/>
  </r>
  <r>
    <n v="9495"/>
    <n v="4"/>
    <x v="2311"/>
    <d v="2017-03-11T00:00:00"/>
    <b v="1"/>
    <s v="Approved"/>
    <s v="Giant Bicycles"/>
    <s v="Standard"/>
    <s v="high"/>
    <s v="medium"/>
    <n v="1129.1300000000001"/>
    <n v="677.48"/>
    <d v="2003-03-18T00:00:00"/>
  </r>
  <r>
    <n v="9496"/>
    <n v="79"/>
    <x v="3259"/>
    <d v="2017-11-30T00:00:00"/>
    <b v="0"/>
    <s v="Approved"/>
    <s v="Solex"/>
    <s v="Touring"/>
    <s v="medium"/>
    <s v="large"/>
    <n v="2083.94"/>
    <n v="675.03"/>
    <d v="2016-02-04T00:00:00"/>
  </r>
  <r>
    <n v="9497"/>
    <n v="81"/>
    <x v="2831"/>
    <d v="2017-07-04T00:00:00"/>
    <b v="1"/>
    <s v="Approved"/>
    <s v="Norco Bicycles"/>
    <s v="Standard"/>
    <s v="medium"/>
    <s v="small"/>
    <n v="586.45000000000005"/>
    <n v="521.94000000000005"/>
    <d v="1991-07-10T00:00:00"/>
  </r>
  <r>
    <n v="9498"/>
    <n v="34"/>
    <x v="1402"/>
    <d v="2017-07-12T00:00:00"/>
    <b v="1"/>
    <s v="Approved"/>
    <s v="Norco Bicycles"/>
    <s v="Road"/>
    <s v="high"/>
    <s v="large"/>
    <n v="774.53"/>
    <n v="464.72"/>
    <d v="2003-03-18T00:00:00"/>
  </r>
  <r>
    <n v="9499"/>
    <n v="33"/>
    <x v="559"/>
    <d v="2017-07-28T00:00:00"/>
    <b v="1"/>
    <s v="Approved"/>
    <s v="OHM Cycles"/>
    <s v="Road"/>
    <s v="medium"/>
    <s v="small"/>
    <n v="1810"/>
    <n v="1610.9"/>
    <d v="2008-03-19T00:00:00"/>
  </r>
  <r>
    <n v="9500"/>
    <n v="19"/>
    <x v="804"/>
    <d v="2017-08-13T00:00:00"/>
    <b v="1"/>
    <s v="Approved"/>
    <s v="OHM Cycles"/>
    <s v="Road"/>
    <s v="high"/>
    <s v="large"/>
    <n v="12.01"/>
    <n v="7.21"/>
    <d v="1999-06-23T00:00:00"/>
  </r>
  <r>
    <n v="9501"/>
    <n v="70"/>
    <x v="1365"/>
    <d v="2017-04-19T00:00:00"/>
    <b v="0"/>
    <s v="Approved"/>
    <s v="Trek Bicycles"/>
    <s v="Standard"/>
    <s v="high"/>
    <s v="medium"/>
    <n v="495.72"/>
    <n v="297.43"/>
    <d v="2006-05-22T00:00:00"/>
  </r>
  <r>
    <n v="9502"/>
    <n v="19"/>
    <x v="1114"/>
    <d v="2017-01-27T00:00:00"/>
    <b v="1"/>
    <s v="Approved"/>
    <s v="Trek Bicycles"/>
    <s v="Mountain"/>
    <s v="low"/>
    <s v="medium"/>
    <n v="574.64"/>
    <n v="459.71"/>
    <d v="2011-08-29T00:00:00"/>
  </r>
  <r>
    <n v="9503"/>
    <n v="49"/>
    <x v="148"/>
    <d v="2017-02-25T00:00:00"/>
    <b v="0"/>
    <s v="Approved"/>
    <s v="Solex"/>
    <s v="Standard"/>
    <s v="medium"/>
    <s v="large"/>
    <n v="1061.56"/>
    <n v="733.58"/>
    <d v="1993-07-20T00:00:00"/>
  </r>
  <r>
    <n v="9504"/>
    <n v="34"/>
    <x v="2393"/>
    <d v="2017-04-19T00:00:00"/>
    <b v="1"/>
    <s v="Approved"/>
    <s v="Norco Bicycles"/>
    <s v="Road"/>
    <s v="high"/>
    <s v="large"/>
    <n v="774.53"/>
    <n v="464.72"/>
    <d v="2003-03-18T00:00:00"/>
  </r>
  <r>
    <n v="9505"/>
    <n v="95"/>
    <x v="11"/>
    <d v="2017-10-18T00:00:00"/>
    <b v="0"/>
    <s v="Approved"/>
    <s v="Giant Bicycles"/>
    <s v="Standard"/>
    <s v="medium"/>
    <s v="large"/>
    <n v="569.55999999999995"/>
    <n v="528.42999999999995"/>
    <d v="1991-05-06T00:00:00"/>
  </r>
  <r>
    <n v="9506"/>
    <n v="60"/>
    <x v="3218"/>
    <d v="2017-03-13T00:00:00"/>
    <b v="0"/>
    <s v="Approved"/>
    <s v="Giant Bicycles"/>
    <s v="Standard"/>
    <s v="high"/>
    <s v="small"/>
    <n v="1977.36"/>
    <n v="1759.85"/>
    <d v="2011-08-24T00:00:00"/>
  </r>
  <r>
    <n v="9507"/>
    <n v="52"/>
    <x v="1777"/>
    <d v="2017-08-28T00:00:00"/>
    <b v="0"/>
    <s v="Approved"/>
    <s v="OHM Cycles"/>
    <s v="Road"/>
    <s v="medium"/>
    <s v="medium"/>
    <n v="1280.28"/>
    <n v="829.51"/>
    <d v="2004-08-07T00:00:00"/>
  </r>
  <r>
    <n v="9508"/>
    <n v="18"/>
    <x v="1045"/>
    <d v="2017-12-29T00:00:00"/>
    <b v="1"/>
    <s v="Approved"/>
    <s v="Solex"/>
    <s v="Standard"/>
    <s v="medium"/>
    <s v="medium"/>
    <n v="575.27"/>
    <n v="431.45"/>
    <d v="2013-03-12T00:00:00"/>
  </r>
  <r>
    <n v="9509"/>
    <n v="89"/>
    <x v="1198"/>
    <d v="2017-03-23T00:00:00"/>
    <b v="1"/>
    <s v="Approved"/>
    <s v="WeareA2B"/>
    <s v="Touring"/>
    <s v="medium"/>
    <s v="large"/>
    <n v="1362.99"/>
    <n v="57.74"/>
    <d v="2005-05-10T00:00:00"/>
  </r>
  <r>
    <n v="9510"/>
    <n v="41"/>
    <x v="1265"/>
    <d v="2017-02-22T00:00:00"/>
    <b v="1"/>
    <s v="Approved"/>
    <s v="Solex"/>
    <s v="Road"/>
    <s v="medium"/>
    <s v="medium"/>
    <n v="416.98"/>
    <n v="312.74"/>
    <d v="2008-03-19T00:00:00"/>
  </r>
  <r>
    <n v="9511"/>
    <n v="95"/>
    <x v="2476"/>
    <d v="2017-10-12T00:00:00"/>
    <b v="0"/>
    <s v="Approved"/>
    <s v="Giant Bicycles"/>
    <s v="Standard"/>
    <s v="medium"/>
    <s v="large"/>
    <n v="569.55999999999995"/>
    <n v="528.42999999999995"/>
    <d v="2003-09-10T00:00:00"/>
  </r>
  <r>
    <n v="9512"/>
    <n v="85"/>
    <x v="2957"/>
    <d v="2017-06-09T00:00:00"/>
    <b v="0"/>
    <s v="Approved"/>
    <s v="WeareA2B"/>
    <s v="Standard"/>
    <s v="medium"/>
    <s v="medium"/>
    <n v="752.64"/>
    <n v="205.36"/>
    <d v="2015-08-02T00:00:00"/>
  </r>
  <r>
    <n v="9513"/>
    <n v="74"/>
    <x v="2220"/>
    <d v="2017-11-11T00:00:00"/>
    <b v="1"/>
    <s v="Approved"/>
    <s v="WeareA2B"/>
    <s v="Standard"/>
    <s v="medium"/>
    <s v="medium"/>
    <n v="1762.96"/>
    <n v="950.52"/>
    <d v="2012-06-04T00:00:00"/>
  </r>
  <r>
    <n v="9514"/>
    <n v="91"/>
    <x v="2772"/>
    <d v="2017-08-27T00:00:00"/>
    <b v="1"/>
    <s v="Approved"/>
    <s v="Solex"/>
    <s v="Standard"/>
    <s v="medium"/>
    <s v="medium"/>
    <n v="100.35"/>
    <n v="75.260000000000005"/>
    <d v="1999-07-26T00:00:00"/>
  </r>
  <r>
    <n v="9515"/>
    <n v="0"/>
    <x v="3196"/>
    <d v="2017-08-21T00:00:00"/>
    <b v="1"/>
    <s v="Approved"/>
    <s v="Norco Bicycles"/>
    <s v="Standard"/>
    <s v="medium"/>
    <s v="medium"/>
    <n v="360.4"/>
    <n v="270.3"/>
    <d v="1997-01-25T00:00:00"/>
  </r>
  <r>
    <n v="9516"/>
    <n v="97"/>
    <x v="2041"/>
    <d v="2017-01-14T00:00:00"/>
    <b v="1"/>
    <s v="Approved"/>
    <s v="Solex"/>
    <s v="Standard"/>
    <s v="medium"/>
    <s v="large"/>
    <n v="202.62"/>
    <n v="151.96"/>
    <d v="1994-08-10T00:00:00"/>
  </r>
  <r>
    <n v="9517"/>
    <n v="62"/>
    <x v="573"/>
    <d v="2017-08-08T00:00:00"/>
    <b v="0"/>
    <s v="Approved"/>
    <s v="Solex"/>
    <s v="Standard"/>
    <s v="medium"/>
    <s v="medium"/>
    <n v="478.16"/>
    <n v="298.72000000000003"/>
    <d v="2012-05-18T00:00:00"/>
  </r>
  <r>
    <n v="9518"/>
    <n v="72"/>
    <x v="2896"/>
    <d v="2017-11-21T00:00:00"/>
    <b v="0"/>
    <s v="Approved"/>
    <s v="Norco Bicycles"/>
    <s v="Standard"/>
    <s v="medium"/>
    <s v="medium"/>
    <n v="360.4"/>
    <n v="270.3"/>
    <d v="2016-12-06T00:00:00"/>
  </r>
  <r>
    <n v="9519"/>
    <n v="33"/>
    <x v="986"/>
    <d v="2017-08-04T00:00:00"/>
    <b v="0"/>
    <s v="Approved"/>
    <s v="Giant Bicycles"/>
    <s v="Standard"/>
    <s v="medium"/>
    <s v="small"/>
    <n v="1311.44"/>
    <n v="1167.18"/>
    <d v="1999-12-04T00:00:00"/>
  </r>
  <r>
    <n v="9520"/>
    <n v="8"/>
    <x v="2457"/>
    <d v="2017-11-17T00:00:00"/>
    <b v="0"/>
    <s v="Approved"/>
    <s v="Solex"/>
    <s v="Road"/>
    <s v="medium"/>
    <s v="small"/>
    <n v="1703.52"/>
    <n v="1516.13"/>
    <d v="2011-04-16T00:00:00"/>
  </r>
  <r>
    <n v="9521"/>
    <n v="39"/>
    <x v="2312"/>
    <d v="2017-12-10T00:00:00"/>
    <b v="1"/>
    <s v="Approved"/>
    <s v="Giant Bicycles"/>
    <s v="Standard"/>
    <s v="medium"/>
    <s v="large"/>
    <n v="1812.75"/>
    <n v="582.48"/>
    <d v="2011-05-09T00:00:00"/>
  </r>
  <r>
    <n v="9522"/>
    <n v="98"/>
    <x v="2591"/>
    <d v="2017-08-17T00:00:00"/>
    <b v="1"/>
    <s v="Approved"/>
    <s v="Trek Bicycles"/>
    <s v="Standard"/>
    <s v="high"/>
    <s v="medium"/>
    <n v="358.39"/>
    <n v="215.03"/>
    <d v="2004-01-16T00:00:00"/>
  </r>
  <r>
    <n v="9523"/>
    <n v="51"/>
    <x v="3041"/>
    <d v="2017-09-03T00:00:00"/>
    <b v="0"/>
    <s v="Approved"/>
    <s v="OHM Cycles"/>
    <s v="Standard"/>
    <s v="high"/>
    <s v="medium"/>
    <n v="2005.66"/>
    <n v="1203.4000000000001"/>
    <d v="1997-02-09T00:00:00"/>
  </r>
  <r>
    <n v="9524"/>
    <n v="17"/>
    <x v="1132"/>
    <d v="2017-08-29T00:00:00"/>
    <b v="1"/>
    <s v="Approved"/>
    <s v="WeareA2B"/>
    <s v="Touring"/>
    <s v="medium"/>
    <s v="large"/>
    <n v="1362.99"/>
    <n v="57.74"/>
    <d v="2003-09-10T00:00:00"/>
  </r>
  <r>
    <n v="9525"/>
    <n v="47"/>
    <x v="792"/>
    <d v="2017-10-26T00:00:00"/>
    <b v="0"/>
    <s v="Approved"/>
    <s v="Trek Bicycles"/>
    <s v="Road"/>
    <s v="low"/>
    <s v="small"/>
    <n v="1720.7"/>
    <n v="1531.42"/>
    <d v="2009-04-12T00:00:00"/>
  </r>
  <r>
    <n v="9526"/>
    <n v="90"/>
    <x v="8"/>
    <d v="2017-04-07T00:00:00"/>
    <b v="1"/>
    <s v="Approved"/>
    <s v="Solex"/>
    <s v="Standard"/>
    <s v="low"/>
    <s v="medium"/>
    <n v="945.04"/>
    <n v="507.58"/>
    <d v="2011-03-16T00:00:00"/>
  </r>
  <r>
    <n v="9527"/>
    <n v="40"/>
    <x v="2057"/>
    <d v="2017-09-11T00:00:00"/>
    <b v="0"/>
    <s v="Approved"/>
    <s v="OHM Cycles"/>
    <s v="Standard"/>
    <s v="high"/>
    <s v="medium"/>
    <n v="1458.17"/>
    <n v="874.9"/>
    <d v="2006-02-02T00:00:00"/>
  </r>
  <r>
    <n v="9528"/>
    <n v="6"/>
    <x v="2584"/>
    <d v="2017-04-22T00:00:00"/>
    <b v="0"/>
    <s v="Approved"/>
    <s v="OHM Cycles"/>
    <s v="Standard"/>
    <s v="high"/>
    <s v="medium"/>
    <n v="227.88"/>
    <n v="136.72999999999999"/>
    <d v="2003-02-07T00:00:00"/>
  </r>
  <r>
    <n v="9529"/>
    <n v="95"/>
    <x v="2611"/>
    <d v="2017-12-23T00:00:00"/>
    <b v="0"/>
    <s v="Approved"/>
    <s v="Giant Bicycles"/>
    <s v="Standard"/>
    <s v="medium"/>
    <s v="large"/>
    <n v="569.55999999999995"/>
    <n v="528.42999999999995"/>
    <d v="2006-11-10T00:00:00"/>
  </r>
  <r>
    <n v="9530"/>
    <n v="77"/>
    <x v="949"/>
    <d v="2017-05-19T00:00:00"/>
    <b v="1"/>
    <s v="Approved"/>
    <s v="Norco Bicycles"/>
    <s v="Road"/>
    <s v="medium"/>
    <s v="large"/>
    <n v="1240.31"/>
    <n v="795.1"/>
    <d v="2013-06-09T00:00:00"/>
  </r>
  <r>
    <n v="9531"/>
    <n v="51"/>
    <x v="2112"/>
    <d v="2017-01-04T00:00:00"/>
    <b v="0"/>
    <s v="Approved"/>
    <s v="OHM Cycles"/>
    <s v="Standard"/>
    <s v="high"/>
    <s v="medium"/>
    <n v="2005.66"/>
    <n v="1203.4000000000001"/>
    <d v="2012-04-10T00:00:00"/>
  </r>
  <r>
    <n v="9532"/>
    <n v="98"/>
    <x v="259"/>
    <d v="2017-05-02T00:00:00"/>
    <b v="0"/>
    <s v="Approved"/>
    <s v="Trek Bicycles"/>
    <s v="Standard"/>
    <s v="high"/>
    <s v="medium"/>
    <n v="358.39"/>
    <n v="215.03"/>
    <d v="1991-05-06T00:00:00"/>
  </r>
  <r>
    <n v="9533"/>
    <n v="10"/>
    <x v="2225"/>
    <d v="2017-08-09T00:00:00"/>
    <b v="1"/>
    <s v="Approved"/>
    <s v="Solex"/>
    <s v="Standard"/>
    <s v="medium"/>
    <s v="medium"/>
    <n v="1945.43"/>
    <n v="333.18"/>
    <d v="2002-08-31T00:00:00"/>
  </r>
  <r>
    <n v="9534"/>
    <n v="99"/>
    <x v="2394"/>
    <d v="2017-10-28T00:00:00"/>
    <b v="1"/>
    <s v="Approved"/>
    <s v="OHM Cycles"/>
    <s v="Standard"/>
    <s v="medium"/>
    <s v="medium"/>
    <n v="1227.3399999999999"/>
    <n v="770.89"/>
    <d v="1994-08-10T00:00:00"/>
  </r>
  <r>
    <n v="9535"/>
    <n v="60"/>
    <x v="509"/>
    <d v="2017-09-06T00:00:00"/>
    <b v="0"/>
    <s v="Approved"/>
    <s v="Giant Bicycles"/>
    <s v="Standard"/>
    <s v="high"/>
    <s v="small"/>
    <n v="1977.36"/>
    <n v="1759.85"/>
    <d v="2010-08-20T00:00:00"/>
  </r>
  <r>
    <n v="9536"/>
    <n v="42"/>
    <x v="1700"/>
    <d v="2017-06-15T00:00:00"/>
    <b v="1"/>
    <s v="Approved"/>
    <s v="OHM Cycles"/>
    <s v="Road"/>
    <s v="medium"/>
    <s v="small"/>
    <n v="1810"/>
    <n v="1610.9"/>
    <d v="1993-04-12T00:00:00"/>
  </r>
  <r>
    <n v="9537"/>
    <n v="31"/>
    <x v="2134"/>
    <d v="2017-05-24T00:00:00"/>
    <b v="1"/>
    <s v="Approved"/>
    <s v="WeareA2B"/>
    <s v="Standard"/>
    <s v="medium"/>
    <s v="medium"/>
    <n v="752.64"/>
    <n v="205.36"/>
    <d v="2015-08-02T00:00:00"/>
  </r>
  <r>
    <n v="9538"/>
    <n v="23"/>
    <x v="3285"/>
    <d v="2017-11-06T00:00:00"/>
    <b v="0"/>
    <s v="Approved"/>
    <s v="Norco Bicycles"/>
    <s v="Mountain"/>
    <s v="low"/>
    <s v="small"/>
    <n v="688.63"/>
    <n v="612.88"/>
    <d v="1993-10-02T00:00:00"/>
  </r>
  <r>
    <n v="9539"/>
    <n v="98"/>
    <x v="3185"/>
    <d v="2017-07-11T00:00:00"/>
    <b v="1"/>
    <s v="Approved"/>
    <s v="Trek Bicycles"/>
    <s v="Standard"/>
    <s v="high"/>
    <s v="medium"/>
    <n v="358.39"/>
    <n v="215.03"/>
    <d v="2004-01-16T00:00:00"/>
  </r>
  <r>
    <n v="9541"/>
    <n v="83"/>
    <x v="190"/>
    <d v="2017-09-02T00:00:00"/>
    <b v="0"/>
    <s v="Approved"/>
    <s v="Solex"/>
    <s v="Touring"/>
    <s v="medium"/>
    <s v="large"/>
    <n v="2083.94"/>
    <n v="675.03"/>
    <d v="2013-09-16T00:00:00"/>
  </r>
  <r>
    <n v="9542"/>
    <n v="35"/>
    <x v="1088"/>
    <d v="2017-02-25T00:00:00"/>
    <b v="1"/>
    <s v="Approved"/>
    <s v="Giant Bicycles"/>
    <s v="Standard"/>
    <s v="medium"/>
    <s v="medium"/>
    <n v="1403.5"/>
    <n v="954.82"/>
    <d v="2012-12-02T00:00:00"/>
  </r>
  <r>
    <n v="9543"/>
    <n v="27"/>
    <x v="513"/>
    <d v="2017-01-10T00:00:00"/>
    <b v="1"/>
    <s v="Approved"/>
    <s v="Trek Bicycles"/>
    <s v="Standard"/>
    <s v="medium"/>
    <s v="medium"/>
    <n v="499.53"/>
    <n v="388.72"/>
    <d v="1994-07-12T00:00:00"/>
  </r>
  <r>
    <n v="9544"/>
    <n v="15"/>
    <x v="1144"/>
    <d v="2017-04-24T00:00:00"/>
    <b v="1"/>
    <s v="Approved"/>
    <s v="Norco Bicycles"/>
    <s v="Standard"/>
    <s v="low"/>
    <s v="medium"/>
    <n v="958.74"/>
    <n v="748.9"/>
    <d v="1996-11-09T00:00:00"/>
  </r>
  <r>
    <n v="9545"/>
    <n v="14"/>
    <x v="3286"/>
    <d v="2017-10-08T00:00:00"/>
    <b v="0"/>
    <s v="Approved"/>
    <s v="Trek Bicycles"/>
    <s v="Standard"/>
    <s v="medium"/>
    <s v="small"/>
    <n v="1386.84"/>
    <n v="1234.29"/>
    <d v="2003-08-05T00:00:00"/>
  </r>
  <r>
    <n v="9546"/>
    <n v="48"/>
    <x v="3287"/>
    <d v="2017-09-11T00:00:00"/>
    <b v="0"/>
    <s v="Approved"/>
    <s v="WeareA2B"/>
    <s v="Standard"/>
    <s v="medium"/>
    <s v="medium"/>
    <n v="1762.96"/>
    <n v="950.52"/>
    <d v="2016-11-14T00:00:00"/>
  </r>
  <r>
    <n v="9547"/>
    <n v="49"/>
    <x v="2856"/>
    <d v="2017-11-20T00:00:00"/>
    <b v="0"/>
    <s v="Approved"/>
    <s v="Trek Bicycles"/>
    <s v="Road"/>
    <s v="medium"/>
    <s v="medium"/>
    <n v="533.51"/>
    <n v="400.13"/>
    <d v="2012-06-04T00:00:00"/>
  </r>
  <r>
    <n v="9548"/>
    <n v="91"/>
    <x v="3288"/>
    <d v="2017-08-15T00:00:00"/>
    <b v="0"/>
    <s v="Approved"/>
    <s v="Solex"/>
    <s v="Standard"/>
    <s v="medium"/>
    <s v="medium"/>
    <n v="100.35"/>
    <n v="75.260000000000005"/>
    <d v="2016-03-29T00:00:00"/>
  </r>
  <r>
    <n v="9549"/>
    <n v="93"/>
    <x v="3289"/>
    <d v="2017-04-18T00:00:00"/>
    <b v="1"/>
    <s v="Approved"/>
    <s v="WeareA2B"/>
    <s v="Standard"/>
    <s v="medium"/>
    <s v="medium"/>
    <n v="1065.03"/>
    <n v="230.09"/>
    <d v="2000-11-03T00:00:00"/>
  </r>
  <r>
    <n v="9550"/>
    <n v="26"/>
    <x v="44"/>
    <d v="2017-06-19T00:00:00"/>
    <b v="0"/>
    <s v="Approved"/>
    <s v="WeareA2B"/>
    <s v="Standard"/>
    <s v="medium"/>
    <s v="medium"/>
    <n v="1992.93"/>
    <n v="762.63"/>
    <d v="2016-11-22T00:00:00"/>
  </r>
  <r>
    <n v="9551"/>
    <n v="91"/>
    <x v="1540"/>
    <d v="2017-12-13T00:00:00"/>
    <b v="0"/>
    <s v="Approved"/>
    <s v="Solex"/>
    <s v="Standard"/>
    <s v="medium"/>
    <s v="medium"/>
    <n v="100.35"/>
    <n v="75.260000000000005"/>
    <d v="1999-07-26T00:00:00"/>
  </r>
  <r>
    <n v="9552"/>
    <n v="23"/>
    <x v="2876"/>
    <d v="2017-01-02T00:00:00"/>
    <b v="1"/>
    <s v="Approved"/>
    <s v="Norco Bicycles"/>
    <s v="Standard"/>
    <s v="medium"/>
    <s v="medium"/>
    <n v="1198.46"/>
    <n v="381.1"/>
    <d v="1993-04-20T00:00:00"/>
  </r>
  <r>
    <n v="9553"/>
    <n v="85"/>
    <x v="3106"/>
    <d v="2017-08-03T00:00:00"/>
    <b v="1"/>
    <s v="Approved"/>
    <s v="WeareA2B"/>
    <s v="Standard"/>
    <s v="medium"/>
    <s v="medium"/>
    <n v="1228.07"/>
    <n v="400.91"/>
    <d v="2000-05-22T00:00:00"/>
  </r>
  <r>
    <n v="9554"/>
    <n v="49"/>
    <x v="2034"/>
    <d v="2017-08-05T00:00:00"/>
    <b v="0"/>
    <s v="Approved"/>
    <s v="Solex"/>
    <s v="Standard"/>
    <s v="medium"/>
    <s v="large"/>
    <n v="1061.56"/>
    <n v="733.58"/>
    <d v="2011-08-24T00:00:00"/>
  </r>
  <r>
    <n v="9555"/>
    <n v="57"/>
    <x v="2581"/>
    <d v="2017-12-04T00:00:00"/>
    <b v="1"/>
    <s v="Approved"/>
    <s v="WeareA2B"/>
    <s v="Touring"/>
    <s v="medium"/>
    <s v="large"/>
    <n v="1890.39"/>
    <n v="260.14"/>
    <d v="1991-01-21T00:00:00"/>
  </r>
  <r>
    <n v="9556"/>
    <n v="89"/>
    <x v="1997"/>
    <d v="2017-12-24T00:00:00"/>
    <b v="0"/>
    <s v="Approved"/>
    <s v="Giant Bicycles"/>
    <s v="Standard"/>
    <s v="medium"/>
    <s v="large"/>
    <n v="1812.75"/>
    <n v="582.48"/>
    <d v="2010-06-07T00:00:00"/>
  </r>
  <r>
    <n v="9557"/>
    <n v="71"/>
    <x v="483"/>
    <d v="2017-12-02T00:00:00"/>
    <b v="1"/>
    <s v="Approved"/>
    <s v="Solex"/>
    <s v="Standard"/>
    <s v="high"/>
    <s v="large"/>
    <n v="1842.92"/>
    <n v="1105.75"/>
    <d v="1995-10-24T00:00:00"/>
  </r>
  <r>
    <n v="9558"/>
    <n v="0"/>
    <x v="1818"/>
    <d v="2017-09-24T00:00:00"/>
    <b v="0"/>
    <s v="Approved"/>
    <s v="WeareA2B"/>
    <s v="Standard"/>
    <s v="medium"/>
    <s v="medium"/>
    <n v="60.34"/>
    <n v="45.26"/>
    <d v="1993-07-15T00:00:00"/>
  </r>
  <r>
    <n v="9559"/>
    <n v="43"/>
    <x v="1415"/>
    <d v="2017-07-10T00:00:00"/>
    <b v="1"/>
    <s v="Approved"/>
    <s v="Norco Bicycles"/>
    <s v="Standard"/>
    <s v="medium"/>
    <s v="medium"/>
    <n v="1555.58"/>
    <n v="818.01"/>
    <d v="2003-09-09T00:00:00"/>
  </r>
  <r>
    <n v="9560"/>
    <n v="0"/>
    <x v="1052"/>
    <d v="2017-05-08T00:00:00"/>
    <b v="1"/>
    <s v="Approved"/>
    <s v="Solex"/>
    <s v="Road"/>
    <s v="medium"/>
    <s v="medium"/>
    <n v="416.98"/>
    <n v="312.74"/>
    <d v="1997-05-10T00:00:00"/>
  </r>
  <r>
    <n v="9561"/>
    <n v="3"/>
    <x v="2736"/>
    <d v="2017-03-13T00:00:00"/>
    <b v="1"/>
    <s v="Approved"/>
    <s v="Trek Bicycles"/>
    <s v="Standard"/>
    <s v="medium"/>
    <s v="large"/>
    <n v="2091.4699999999998"/>
    <n v="388.92"/>
    <d v="2007-08-04T00:00:00"/>
  </r>
  <r>
    <n v="9562"/>
    <n v="15"/>
    <x v="1270"/>
    <d v="2017-01-21T00:00:00"/>
    <b v="0"/>
    <s v="Approved"/>
    <s v="Norco Bicycles"/>
    <s v="Standard"/>
    <s v="low"/>
    <s v="medium"/>
    <n v="958.74"/>
    <n v="748.9"/>
    <d v="2009-03-08T00:00:00"/>
  </r>
  <r>
    <n v="9563"/>
    <n v="96"/>
    <x v="854"/>
    <d v="2017-06-18T00:00:00"/>
    <b v="0"/>
    <s v="Approved"/>
    <s v="WeareA2B"/>
    <s v="Road"/>
    <s v="low"/>
    <s v="small"/>
    <n v="1172.78"/>
    <n v="1043.77"/>
    <d v="1999-12-04T00:00:00"/>
  </r>
  <r>
    <n v="9564"/>
    <n v="18"/>
    <x v="2249"/>
    <d v="2017-06-22T00:00:00"/>
    <b v="1"/>
    <s v="Approved"/>
    <s v="Norco Bicycles"/>
    <s v="Standard"/>
    <s v="high"/>
    <s v="medium"/>
    <n v="1148.6400000000001"/>
    <n v="689.18"/>
    <d v="2015-08-02T00:00:00"/>
  </r>
  <r>
    <n v="9565"/>
    <n v="53"/>
    <x v="893"/>
    <d v="2017-03-29T00:00:00"/>
    <b v="1"/>
    <s v="Approved"/>
    <s v="OHM Cycles"/>
    <s v="Standard"/>
    <s v="medium"/>
    <s v="medium"/>
    <n v="795.34"/>
    <n v="101.58"/>
    <d v="2011-08-24T00:00:00"/>
  </r>
  <r>
    <n v="9566"/>
    <n v="31"/>
    <x v="1561"/>
    <d v="2017-10-10T00:00:00"/>
    <b v="1"/>
    <s v="Approved"/>
    <s v="Giant Bicycles"/>
    <s v="Standard"/>
    <s v="medium"/>
    <s v="medium"/>
    <n v="230.91"/>
    <n v="173.18"/>
    <d v="2011-03-16T00:00:00"/>
  </r>
  <r>
    <n v="9567"/>
    <n v="2"/>
    <x v="3094"/>
    <d v="2017-08-19T00:00:00"/>
    <b v="0"/>
    <s v="Approved"/>
    <s v="Solex"/>
    <s v="Standard"/>
    <s v="medium"/>
    <s v="medium"/>
    <n v="71.489999999999995"/>
    <n v="53.62"/>
    <d v="2012-12-02T00:00:00"/>
  </r>
  <r>
    <n v="9568"/>
    <n v="83"/>
    <x v="3290"/>
    <d v="2017-01-21T00:00:00"/>
    <b v="1"/>
    <s v="Approved"/>
    <s v="Solex"/>
    <s v="Touring"/>
    <s v="medium"/>
    <s v="large"/>
    <n v="2083.94"/>
    <n v="675.03"/>
    <d v="1993-04-20T00:00:00"/>
  </r>
  <r>
    <n v="9569"/>
    <n v="16"/>
    <x v="1085"/>
    <d v="2017-06-26T00:00:00"/>
    <b v="1"/>
    <s v="Approved"/>
    <s v="Norco Bicycles"/>
    <s v="Standard"/>
    <s v="high"/>
    <s v="small"/>
    <n v="1661.92"/>
    <n v="1479.11"/>
    <d v="1994-09-09T00:00:00"/>
  </r>
  <r>
    <n v="9570"/>
    <n v="0"/>
    <x v="2368"/>
    <d v="2017-05-17T00:00:00"/>
    <b v="0"/>
    <s v="Approved"/>
    <s v="Norco Bicycles"/>
    <s v="Road"/>
    <s v="medium"/>
    <s v="medium"/>
    <n v="544.04999999999995"/>
    <n v="376.84"/>
    <d v="2005-10-22T00:00:00"/>
  </r>
  <r>
    <n v="9571"/>
    <n v="5"/>
    <x v="1003"/>
    <d v="2017-07-06T00:00:00"/>
    <b v="0"/>
    <s v="Approved"/>
    <s v="Trek Bicycles"/>
    <s v="Mountain"/>
    <s v="low"/>
    <s v="medium"/>
    <n v="574.64"/>
    <n v="459.71"/>
    <d v="2011-08-29T00:00:00"/>
  </r>
  <r>
    <n v="9572"/>
    <n v="71"/>
    <x v="881"/>
    <d v="2017-07-19T00:00:00"/>
    <b v="0"/>
    <s v="Approved"/>
    <s v="Solex"/>
    <s v="Standard"/>
    <s v="high"/>
    <s v="large"/>
    <n v="1842.92"/>
    <n v="1105.75"/>
    <d v="2014-10-10T00:00:00"/>
  </r>
  <r>
    <n v="9573"/>
    <n v="12"/>
    <x v="1414"/>
    <d v="2017-04-28T00:00:00"/>
    <b v="0"/>
    <s v="Approved"/>
    <s v="Giant Bicycles"/>
    <s v="Standard"/>
    <s v="medium"/>
    <s v="large"/>
    <n v="1765.3"/>
    <n v="709.48"/>
    <d v="2015-08-02T00:00:00"/>
  </r>
  <r>
    <n v="9574"/>
    <n v="0"/>
    <x v="473"/>
    <d v="2017-12-17T00:00:00"/>
    <b v="1"/>
    <s v="Approved"/>
    <s v="Trek Bicycles"/>
    <s v="Standard"/>
    <s v="high"/>
    <s v="medium"/>
    <n v="495.72"/>
    <n v="297.43"/>
    <d v="2015-04-11T00:00:00"/>
  </r>
  <r>
    <n v="9575"/>
    <n v="58"/>
    <x v="1532"/>
    <d v="2017-09-24T00:00:00"/>
    <b v="0"/>
    <s v="Approved"/>
    <s v="OHM Cycles"/>
    <s v="Standard"/>
    <s v="medium"/>
    <s v="medium"/>
    <n v="912.52"/>
    <n v="141.4"/>
    <d v="2012-05-18T00:00:00"/>
  </r>
  <r>
    <n v="9576"/>
    <n v="32"/>
    <x v="905"/>
    <d v="2017-12-19T00:00:00"/>
    <b v="0"/>
    <s v="Approved"/>
    <s v="Giant Bicycles"/>
    <s v="Standard"/>
    <s v="high"/>
    <s v="medium"/>
    <n v="1179"/>
    <n v="707.4"/>
    <d v="1997-08-25T00:00:00"/>
  </r>
  <r>
    <n v="9577"/>
    <n v="0"/>
    <x v="2487"/>
    <d v="2017-09-08T00:00:00"/>
    <b v="1"/>
    <s v="Approved"/>
    <s v="Trek Bicycles"/>
    <s v="Road"/>
    <s v="medium"/>
    <s v="medium"/>
    <n v="533.51"/>
    <n v="400.13"/>
    <d v="2012-06-04T00:00:00"/>
  </r>
  <r>
    <n v="9578"/>
    <n v="73"/>
    <x v="582"/>
    <d v="2017-10-22T00:00:00"/>
    <b v="0"/>
    <s v="Approved"/>
    <s v="Solex"/>
    <s v="Standard"/>
    <s v="medium"/>
    <s v="medium"/>
    <n v="1945.43"/>
    <n v="333.18"/>
    <d v="2002-08-31T00:00:00"/>
  </r>
  <r>
    <n v="9579"/>
    <n v="30"/>
    <x v="1935"/>
    <d v="2017-06-22T00:00:00"/>
    <b v="1"/>
    <s v="Approved"/>
    <s v="Solex"/>
    <s v="Standard"/>
    <s v="high"/>
    <s v="medium"/>
    <n v="748.17"/>
    <n v="448.9"/>
    <d v="1991-11-10T00:00:00"/>
  </r>
  <r>
    <n v="9580"/>
    <n v="75"/>
    <x v="1930"/>
    <d v="2017-05-29T00:00:00"/>
    <b v="0"/>
    <s v="Approved"/>
    <s v="Giant Bicycles"/>
    <s v="Touring"/>
    <s v="medium"/>
    <s v="large"/>
    <n v="1873.97"/>
    <n v="863.95"/>
    <d v="2006-05-22T00:00:00"/>
  </r>
  <r>
    <n v="9581"/>
    <n v="13"/>
    <x v="3047"/>
    <d v="2017-03-03T00:00:00"/>
    <b v="0"/>
    <s v="Approved"/>
    <s v="Solex"/>
    <s v="Standard"/>
    <s v="medium"/>
    <s v="medium"/>
    <n v="1577.53"/>
    <n v="826.51"/>
    <d v="2007-12-11T00:00:00"/>
  </r>
  <r>
    <n v="9582"/>
    <n v="54"/>
    <x v="2584"/>
    <d v="2017-03-24T00:00:00"/>
    <b v="0"/>
    <s v="Approved"/>
    <s v="WeareA2B"/>
    <s v="Standard"/>
    <s v="medium"/>
    <s v="medium"/>
    <n v="1292.8399999999999"/>
    <n v="13.44"/>
    <d v="2009-04-12T00:00:00"/>
  </r>
  <r>
    <n v="9583"/>
    <n v="98"/>
    <x v="1768"/>
    <d v="2017-05-19T00:00:00"/>
    <b v="0"/>
    <s v="Approved"/>
    <s v="Trek Bicycles"/>
    <s v="Standard"/>
    <s v="high"/>
    <s v="medium"/>
    <n v="358.39"/>
    <n v="215.03"/>
    <d v="2004-01-16T00:00:00"/>
  </r>
  <r>
    <n v="9584"/>
    <n v="19"/>
    <x v="1251"/>
    <d v="2017-06-17T00:00:00"/>
    <b v="1"/>
    <s v="Approved"/>
    <s v="OHM Cycles"/>
    <s v="Road"/>
    <s v="high"/>
    <s v="large"/>
    <n v="12.01"/>
    <n v="7.21"/>
    <d v="1993-07-15T00:00:00"/>
  </r>
  <r>
    <n v="9585"/>
    <n v="9"/>
    <x v="2859"/>
    <d v="2017-12-19T00:00:00"/>
    <b v="1"/>
    <s v="Approved"/>
    <s v="OHM Cycles"/>
    <s v="Road"/>
    <s v="medium"/>
    <s v="medium"/>
    <n v="742.54"/>
    <n v="667.4"/>
    <d v="2005-10-22T00:00:00"/>
  </r>
  <r>
    <n v="9586"/>
    <n v="33"/>
    <x v="655"/>
    <d v="2017-05-15T00:00:00"/>
    <b v="1"/>
    <s v="Approved"/>
    <s v="Giant Bicycles"/>
    <s v="Standard"/>
    <s v="medium"/>
    <s v="small"/>
    <n v="1311.44"/>
    <n v="1167.18"/>
    <d v="1997-05-10T00:00:00"/>
  </r>
  <r>
    <n v="9587"/>
    <n v="33"/>
    <x v="2388"/>
    <d v="2017-02-13T00:00:00"/>
    <b v="1"/>
    <s v="Approved"/>
    <s v="Giant Bicycles"/>
    <s v="Standard"/>
    <s v="medium"/>
    <s v="small"/>
    <n v="1311.44"/>
    <n v="1167.18"/>
    <d v="2006-02-02T00:00:00"/>
  </r>
  <r>
    <n v="9588"/>
    <n v="1"/>
    <x v="448"/>
    <d v="2017-08-26T00:00:00"/>
    <b v="0"/>
    <s v="Approved"/>
    <s v="Giant Bicycles"/>
    <s v="Standard"/>
    <s v="medium"/>
    <s v="medium"/>
    <n v="1403.5"/>
    <n v="954.82"/>
    <d v="2016-11-14T00:00:00"/>
  </r>
  <r>
    <n v="9589"/>
    <n v="0"/>
    <x v="3291"/>
    <d v="2017-09-15T00:00:00"/>
    <b v="0"/>
    <s v="Approved"/>
    <s v="Trek Bicycles"/>
    <s v="Standard"/>
    <s v="medium"/>
    <s v="medium"/>
    <n v="499.53"/>
    <n v="388.72"/>
    <d v="1992-10-11T00:00:00"/>
  </r>
  <r>
    <n v="9590"/>
    <n v="82"/>
    <x v="1921"/>
    <d v="2017-04-14T00:00:00"/>
    <b v="1"/>
    <s v="Approved"/>
    <s v="Norco Bicycles"/>
    <s v="Standard"/>
    <s v="high"/>
    <s v="medium"/>
    <n v="1148.6400000000001"/>
    <n v="689.18"/>
    <d v="2013-09-16T00:00:00"/>
  </r>
  <r>
    <n v="9591"/>
    <n v="1"/>
    <x v="3156"/>
    <d v="2017-06-23T00:00:00"/>
    <b v="1"/>
    <s v="Approved"/>
    <s v="Giant Bicycles"/>
    <s v="Standard"/>
    <s v="medium"/>
    <s v="medium"/>
    <n v="1403.5"/>
    <n v="954.82"/>
    <d v="2003-02-07T00:00:00"/>
  </r>
  <r>
    <n v="9592"/>
    <n v="53"/>
    <x v="907"/>
    <d v="2017-02-19T00:00:00"/>
    <b v="1"/>
    <s v="Approved"/>
    <s v="Giant Bicycles"/>
    <s v="Standard"/>
    <s v="high"/>
    <s v="medium"/>
    <n v="1274.93"/>
    <n v="764.96"/>
    <d v="2003-08-05T00:00:00"/>
  </r>
  <r>
    <n v="9593"/>
    <n v="52"/>
    <x v="307"/>
    <d v="2017-07-23T00:00:00"/>
    <b v="0"/>
    <s v="Approved"/>
    <s v="OHM Cycles"/>
    <s v="Road"/>
    <s v="medium"/>
    <s v="medium"/>
    <n v="1280.28"/>
    <n v="829.51"/>
    <d v="1997-10-04T00:00:00"/>
  </r>
  <r>
    <n v="9594"/>
    <n v="69"/>
    <x v="1173"/>
    <d v="2017-03-08T00:00:00"/>
    <b v="1"/>
    <s v="Approved"/>
    <s v="Giant Bicycles"/>
    <s v="Road"/>
    <s v="medium"/>
    <s v="medium"/>
    <n v="792.9"/>
    <n v="594.67999999999995"/>
    <d v="1992-10-02T00:00:00"/>
  </r>
  <r>
    <n v="9595"/>
    <n v="8"/>
    <x v="1499"/>
    <d v="2017-01-13T00:00:00"/>
    <b v="0"/>
    <s v="Approved"/>
    <s v="Solex"/>
    <s v="Road"/>
    <s v="medium"/>
    <s v="small"/>
    <n v="1703.52"/>
    <n v="1516.13"/>
    <d v="2011-04-16T00:00:00"/>
  </r>
  <r>
    <n v="9596"/>
    <n v="14"/>
    <x v="3292"/>
    <d v="2017-03-22T00:00:00"/>
    <b v="0"/>
    <s v="Approved"/>
    <s v="Trek Bicycles"/>
    <s v="Standard"/>
    <s v="medium"/>
    <s v="small"/>
    <n v="1386.84"/>
    <n v="1234.29"/>
    <d v="2003-08-05T00:00:00"/>
  </r>
  <r>
    <n v="9597"/>
    <n v="23"/>
    <x v="2792"/>
    <d v="2017-11-29T00:00:00"/>
    <b v="1"/>
    <s v="Approved"/>
    <s v="Norco Bicycles"/>
    <s v="Standard"/>
    <s v="medium"/>
    <s v="medium"/>
    <n v="1198.46"/>
    <n v="381.1"/>
    <d v="2013-06-09T00:00:00"/>
  </r>
  <r>
    <n v="9598"/>
    <n v="67"/>
    <x v="2008"/>
    <d v="2017-08-21T00:00:00"/>
    <b v="1"/>
    <s v="Approved"/>
    <s v="Norco Bicycles"/>
    <s v="Road"/>
    <s v="medium"/>
    <s v="medium"/>
    <n v="544.04999999999995"/>
    <n v="376.84"/>
    <d v="2005-10-22T00:00:00"/>
  </r>
  <r>
    <n v="9599"/>
    <n v="0"/>
    <x v="3293"/>
    <d v="2017-03-16T00:00:00"/>
    <b v="0"/>
    <s v="Approved"/>
    <s v="OHM Cycles"/>
    <s v="Standard"/>
    <s v="high"/>
    <s v="medium"/>
    <n v="227.88"/>
    <n v="136.72999999999999"/>
    <d v="2014-03-03T00:00:00"/>
  </r>
  <r>
    <n v="9600"/>
    <n v="67"/>
    <x v="1784"/>
    <d v="2017-10-02T00:00:00"/>
    <b v="1"/>
    <s v="Approved"/>
    <s v="Norco Bicycles"/>
    <s v="Road"/>
    <s v="medium"/>
    <s v="medium"/>
    <n v="544.04999999999995"/>
    <n v="376.84"/>
    <d v="2000-05-22T00:00:00"/>
  </r>
  <r>
    <n v="9601"/>
    <n v="45"/>
    <x v="2812"/>
    <d v="2017-01-20T00:00:00"/>
    <b v="0"/>
    <s v="Approved"/>
    <s v="Trek Bicycles"/>
    <s v="Road"/>
    <s v="low"/>
    <s v="medium"/>
    <n v="980.37"/>
    <n v="234.43"/>
    <d v="2003-08-05T00:00:00"/>
  </r>
  <r>
    <n v="9602"/>
    <n v="22"/>
    <x v="2823"/>
    <d v="2017-04-02T00:00:00"/>
    <b v="0"/>
    <s v="Approved"/>
    <s v="Solex"/>
    <s v="Standard"/>
    <s v="medium"/>
    <s v="medium"/>
    <n v="575.27"/>
    <n v="431.45"/>
    <d v="2013-03-12T00:00:00"/>
  </r>
  <r>
    <n v="9603"/>
    <n v="67"/>
    <x v="1361"/>
    <d v="2017-05-27T00:00:00"/>
    <b v="0"/>
    <s v="Approved"/>
    <s v="Norco Bicycles"/>
    <s v="Road"/>
    <s v="medium"/>
    <s v="medium"/>
    <n v="544.04999999999995"/>
    <n v="376.84"/>
    <d v="2003-02-07T00:00:00"/>
  </r>
  <r>
    <n v="9604"/>
    <n v="80"/>
    <x v="2719"/>
    <d v="2017-07-21T00:00:00"/>
    <b v="0"/>
    <s v="Approved"/>
    <s v="OHM Cycles"/>
    <s v="Touring"/>
    <s v="low"/>
    <s v="medium"/>
    <n v="1073.07"/>
    <n v="933.84"/>
    <d v="1997-01-25T00:00:00"/>
  </r>
  <r>
    <n v="9605"/>
    <n v="71"/>
    <x v="2701"/>
    <d v="2017-02-28T00:00:00"/>
    <b v="1"/>
    <s v="Approved"/>
    <s v="Solex"/>
    <s v="Standard"/>
    <s v="high"/>
    <s v="large"/>
    <n v="1842.92"/>
    <n v="1105.75"/>
    <d v="1995-10-24T00:00:00"/>
  </r>
  <r>
    <n v="9606"/>
    <n v="59"/>
    <x v="1211"/>
    <d v="2017-04-07T00:00:00"/>
    <b v="0"/>
    <s v="Approved"/>
    <s v="WeareA2B"/>
    <s v="Standard"/>
    <s v="medium"/>
    <s v="small"/>
    <n v="1415.01"/>
    <n v="1259.3599999999999"/>
    <d v="2003-09-10T00:00:00"/>
  </r>
  <r>
    <n v="9607"/>
    <n v="54"/>
    <x v="3294"/>
    <d v="2017-04-27T00:00:00"/>
    <b v="0"/>
    <s v="Approved"/>
    <s v="WeareA2B"/>
    <s v="Standard"/>
    <s v="medium"/>
    <s v="medium"/>
    <n v="1807.45"/>
    <n v="778.69"/>
    <d v="2015-05-21T00:00:00"/>
  </r>
  <r>
    <n v="9608"/>
    <n v="29"/>
    <x v="2322"/>
    <d v="2017-07-13T00:00:00"/>
    <b v="1"/>
    <s v="Approved"/>
    <s v="Norco Bicycles"/>
    <s v="Road"/>
    <s v="medium"/>
    <s v="medium"/>
    <n v="543.39"/>
    <n v="407.54"/>
    <d v="2016-11-22T00:00:00"/>
  </r>
  <r>
    <n v="9609"/>
    <n v="47"/>
    <x v="445"/>
    <d v="2017-09-12T00:00:00"/>
    <b v="0"/>
    <s v="Approved"/>
    <s v="Trek Bicycles"/>
    <s v="Road"/>
    <s v="low"/>
    <s v="small"/>
    <n v="1720.7"/>
    <n v="1531.42"/>
    <d v="2003-07-21T00:00:00"/>
  </r>
  <r>
    <n v="9610"/>
    <n v="25"/>
    <x v="1268"/>
    <d v="2017-09-07T00:00:00"/>
    <b v="0"/>
    <s v="Approved"/>
    <s v="Giant Bicycles"/>
    <s v="Road"/>
    <s v="medium"/>
    <s v="medium"/>
    <n v="1538.99"/>
    <n v="829.65"/>
    <d v="2016-02-04T00:00:00"/>
  </r>
  <r>
    <n v="9611"/>
    <n v="16"/>
    <x v="2693"/>
    <d v="2017-03-28T00:00:00"/>
    <b v="0"/>
    <s v="Approved"/>
    <s v="Norco Bicycles"/>
    <s v="Standard"/>
    <s v="high"/>
    <s v="small"/>
    <n v="1661.92"/>
    <n v="1479.11"/>
    <d v="1994-09-09T00:00:00"/>
  </r>
  <r>
    <n v="9612"/>
    <n v="68"/>
    <x v="2499"/>
    <d v="2017-11-21T00:00:00"/>
    <b v="1"/>
    <s v="Approved"/>
    <s v="OHM Cycles"/>
    <s v="Standard"/>
    <s v="medium"/>
    <s v="medium"/>
    <n v="1636.9"/>
    <n v="44.71"/>
    <d v="2010-08-20T00:00:00"/>
  </r>
  <r>
    <n v="9613"/>
    <n v="35"/>
    <x v="429"/>
    <d v="2017-09-04T00:00:00"/>
    <b v="1"/>
    <s v="Approved"/>
    <s v="Trek Bicycles"/>
    <s v="Standard"/>
    <s v="low"/>
    <s v="medium"/>
    <n v="1057.51"/>
    <n v="154.4"/>
    <d v="1994-07-12T00:00:00"/>
  </r>
  <r>
    <n v="9614"/>
    <n v="63"/>
    <x v="1423"/>
    <d v="2017-12-21T00:00:00"/>
    <b v="1"/>
    <s v="Approved"/>
    <s v="Solex"/>
    <s v="Standard"/>
    <s v="medium"/>
    <s v="medium"/>
    <n v="1483.2"/>
    <n v="99.59"/>
    <d v="2005-10-22T00:00:00"/>
  </r>
  <r>
    <n v="9615"/>
    <n v="61"/>
    <x v="1294"/>
    <d v="2017-04-27T00:00:00"/>
    <b v="1"/>
    <s v="Approved"/>
    <s v="OHM Cycles"/>
    <s v="Standard"/>
    <s v="low"/>
    <s v="medium"/>
    <n v="71.16"/>
    <n v="56.93"/>
    <d v="2010-11-05T00:00:00"/>
  </r>
  <r>
    <n v="9616"/>
    <n v="22"/>
    <x v="1670"/>
    <d v="2017-11-16T00:00:00"/>
    <b v="1"/>
    <s v="Approved"/>
    <s v="WeareA2B"/>
    <s v="Standard"/>
    <s v="medium"/>
    <s v="medium"/>
    <n v="60.34"/>
    <n v="45.26"/>
    <d v="1993-10-02T00:00:00"/>
  </r>
  <r>
    <n v="9617"/>
    <n v="40"/>
    <x v="1340"/>
    <d v="2017-02-14T00:00:00"/>
    <b v="1"/>
    <s v="Approved"/>
    <s v="OHM Cycles"/>
    <s v="Standard"/>
    <s v="high"/>
    <s v="medium"/>
    <n v="1458.17"/>
    <n v="874.9"/>
    <d v="2007-12-11T00:00:00"/>
  </r>
  <r>
    <n v="9618"/>
    <n v="68"/>
    <x v="3266"/>
    <d v="2017-01-19T00:00:00"/>
    <b v="0"/>
    <s v="Approved"/>
    <s v="OHM Cycles"/>
    <s v="Standard"/>
    <s v="medium"/>
    <s v="medium"/>
    <n v="1636.9"/>
    <n v="44.71"/>
    <d v="2003-07-21T00:00:00"/>
  </r>
  <r>
    <n v="9619"/>
    <n v="65"/>
    <x v="3295"/>
    <d v="2017-08-10T00:00:00"/>
    <b v="1"/>
    <s v="Approved"/>
    <s v="WeareA2B"/>
    <s v="Standard"/>
    <s v="medium"/>
    <s v="medium"/>
    <n v="1807.45"/>
    <n v="778.69"/>
    <d v="2015-05-21T00:00:00"/>
  </r>
  <r>
    <n v="9620"/>
    <n v="0"/>
    <x v="1907"/>
    <d v="2017-12-18T00:00:00"/>
    <b v="0"/>
    <s v="Approved"/>
    <s v="Giant Bicycles"/>
    <s v="Standard"/>
    <s v="medium"/>
    <s v="medium"/>
    <n v="230.91"/>
    <n v="173.18"/>
    <d v="2011-03-16T00:00:00"/>
  </r>
  <r>
    <n v="9621"/>
    <n v="88"/>
    <x v="1462"/>
    <d v="2017-03-10T00:00:00"/>
    <b v="1"/>
    <s v="Approved"/>
    <s v="Norco Bicycles"/>
    <s v="Standard"/>
    <s v="high"/>
    <s v="small"/>
    <n v="1661.92"/>
    <n v="1479.11"/>
    <d v="1994-09-09T00:00:00"/>
  </r>
  <r>
    <n v="9622"/>
    <n v="28"/>
    <x v="2571"/>
    <d v="2017-07-12T00:00:00"/>
    <b v="0"/>
    <s v="Approved"/>
    <s v="Norco Bicycles"/>
    <s v="Standard"/>
    <s v="medium"/>
    <s v="small"/>
    <n v="1216.1400000000001"/>
    <n v="1082.3599999999999"/>
    <d v="1991-08-05T00:00:00"/>
  </r>
  <r>
    <n v="9623"/>
    <n v="71"/>
    <x v="1050"/>
    <d v="2017-01-10T00:00:00"/>
    <b v="1"/>
    <s v="Approved"/>
    <s v="Solex"/>
    <s v="Standard"/>
    <s v="high"/>
    <s v="large"/>
    <n v="1842.92"/>
    <n v="1105.75"/>
    <d v="2016-12-06T00:00:00"/>
  </r>
  <r>
    <n v="9624"/>
    <n v="78"/>
    <x v="3212"/>
    <d v="2017-12-19T00:00:00"/>
    <b v="1"/>
    <s v="Approved"/>
    <s v="Giant Bicycles"/>
    <s v="Standard"/>
    <s v="medium"/>
    <s v="large"/>
    <n v="1765.3"/>
    <n v="709.48"/>
    <d v="2004-07-25T00:00:00"/>
  </r>
  <r>
    <n v="9625"/>
    <n v="1"/>
    <x v="3232"/>
    <d v="2017-04-01T00:00:00"/>
    <b v="0"/>
    <s v="Approved"/>
    <s v="Giant Bicycles"/>
    <s v="Standard"/>
    <s v="medium"/>
    <s v="medium"/>
    <n v="1403.5"/>
    <n v="954.82"/>
    <d v="2005-08-09T00:00:00"/>
  </r>
  <r>
    <n v="9626"/>
    <n v="95"/>
    <x v="3296"/>
    <d v="2017-04-20T00:00:00"/>
    <b v="0"/>
    <s v="Approved"/>
    <s v="Giant Bicycles"/>
    <s v="Standard"/>
    <s v="medium"/>
    <s v="large"/>
    <n v="569.55999999999995"/>
    <n v="528.42999999999995"/>
    <d v="2003-09-10T00:00:00"/>
  </r>
  <r>
    <n v="9627"/>
    <n v="1"/>
    <x v="1754"/>
    <d v="2017-09-13T00:00:00"/>
    <b v="0"/>
    <s v="Approved"/>
    <s v="Giant Bicycles"/>
    <s v="Standard"/>
    <s v="medium"/>
    <s v="medium"/>
    <n v="1403.5"/>
    <n v="954.82"/>
    <d v="2016-11-14T00:00:00"/>
  </r>
  <r>
    <n v="9628"/>
    <n v="85"/>
    <x v="2858"/>
    <d v="2017-12-19T00:00:00"/>
    <b v="1"/>
    <s v="Approved"/>
    <s v="WeareA2B"/>
    <s v="Standard"/>
    <s v="medium"/>
    <s v="medium"/>
    <n v="752.64"/>
    <n v="205.36"/>
    <d v="1997-08-25T00:00:00"/>
  </r>
  <r>
    <n v="9629"/>
    <n v="65"/>
    <x v="3297"/>
    <d v="2017-10-16T00:00:00"/>
    <b v="1"/>
    <s v="Approved"/>
    <s v="WeareA2B"/>
    <s v="Standard"/>
    <s v="medium"/>
    <s v="medium"/>
    <n v="1807.45"/>
    <n v="778.69"/>
    <d v="1992-10-02T00:00:00"/>
  </r>
  <r>
    <n v="9631"/>
    <n v="7"/>
    <x v="2570"/>
    <d v="2017-08-20T00:00:00"/>
    <b v="1"/>
    <s v="Approved"/>
    <s v="Trek Bicycles"/>
    <s v="Road"/>
    <s v="low"/>
    <s v="medium"/>
    <n v="980.37"/>
    <n v="234.43"/>
    <d v="2004-09-28T00:00:00"/>
  </r>
  <r>
    <n v="9632"/>
    <n v="19"/>
    <x v="1003"/>
    <d v="2017-01-31T00:00:00"/>
    <b v="1"/>
    <s v="Approved"/>
    <s v="OHM Cycles"/>
    <s v="Road"/>
    <s v="high"/>
    <s v="large"/>
    <n v="12.01"/>
    <n v="7.21"/>
    <d v="1993-05-26T00:00:00"/>
  </r>
  <r>
    <n v="9633"/>
    <n v="3"/>
    <x v="1627"/>
    <d v="2017-05-30T00:00:00"/>
    <b v="1"/>
    <s v="Approved"/>
    <s v="Trek Bicycles"/>
    <s v="Standard"/>
    <s v="medium"/>
    <s v="large"/>
    <n v="2091.4699999999998"/>
    <n v="388.92"/>
    <d v="2005-08-09T00:00:00"/>
  </r>
  <r>
    <n v="9634"/>
    <n v="43"/>
    <x v="1150"/>
    <d v="2017-07-13T00:00:00"/>
    <b v="1"/>
    <s v="Approved"/>
    <s v="Solex"/>
    <s v="Standard"/>
    <s v="medium"/>
    <s v="medium"/>
    <n v="1151.96"/>
    <n v="649.49"/>
    <d v="2014-07-28T00:00:00"/>
  </r>
  <r>
    <n v="9635"/>
    <n v="91"/>
    <x v="1805"/>
    <d v="2017-08-18T00:00:00"/>
    <b v="0"/>
    <s v="Approved"/>
    <s v="Solex"/>
    <s v="Standard"/>
    <s v="medium"/>
    <s v="medium"/>
    <n v="100.35"/>
    <n v="75.260000000000005"/>
    <d v="1999-07-26T00:00:00"/>
  </r>
  <r>
    <n v="9636"/>
    <n v="44"/>
    <x v="845"/>
    <d v="2017-04-05T00:00:00"/>
    <b v="1"/>
    <s v="Approved"/>
    <s v="WeareA2B"/>
    <s v="Standard"/>
    <s v="medium"/>
    <s v="medium"/>
    <n v="1769.64"/>
    <n v="108.76"/>
    <d v="2012-04-10T00:00:00"/>
  </r>
  <r>
    <n v="9637"/>
    <n v="86"/>
    <x v="1273"/>
    <d v="2017-01-19T00:00:00"/>
    <b v="1"/>
    <s v="Approved"/>
    <s v="OHM Cycles"/>
    <s v="Standard"/>
    <s v="medium"/>
    <s v="medium"/>
    <n v="235.63"/>
    <n v="125.07"/>
    <d v="1997-08-25T00:00:00"/>
  </r>
  <r>
    <n v="9638"/>
    <n v="52"/>
    <x v="208"/>
    <d v="2017-04-28T00:00:00"/>
    <b v="1"/>
    <s v="Approved"/>
    <s v="OHM Cycles"/>
    <s v="Road"/>
    <s v="medium"/>
    <s v="medium"/>
    <n v="1280.28"/>
    <n v="829.51"/>
    <d v="2001-11-25T00:00:00"/>
  </r>
  <r>
    <n v="9639"/>
    <n v="25"/>
    <x v="3088"/>
    <d v="2017-07-15T00:00:00"/>
    <b v="1"/>
    <s v="Approved"/>
    <s v="Giant Bicycles"/>
    <s v="Road"/>
    <s v="medium"/>
    <s v="medium"/>
    <n v="1538.99"/>
    <n v="829.65"/>
    <d v="2016-02-04T00:00:00"/>
  </r>
  <r>
    <n v="9640"/>
    <n v="8"/>
    <x v="3128"/>
    <d v="2017-12-25T00:00:00"/>
    <b v="1"/>
    <s v="Approved"/>
    <s v="Solex"/>
    <s v="Road"/>
    <s v="medium"/>
    <s v="small"/>
    <n v="1703.52"/>
    <n v="1516.13"/>
    <d v="2004-08-17T00:00:00"/>
  </r>
  <r>
    <n v="9641"/>
    <n v="82"/>
    <x v="3109"/>
    <d v="2017-06-18T00:00:00"/>
    <b v="1"/>
    <s v="Approved"/>
    <s v="Norco Bicycles"/>
    <s v="Standard"/>
    <s v="high"/>
    <s v="medium"/>
    <n v="1148.6400000000001"/>
    <n v="689.18"/>
    <d v="2015-08-10T00:00:00"/>
  </r>
  <r>
    <n v="9642"/>
    <n v="80"/>
    <x v="2683"/>
    <d v="2017-10-13T00:00:00"/>
    <b v="0"/>
    <s v="Approved"/>
    <s v="OHM Cycles"/>
    <s v="Touring"/>
    <s v="low"/>
    <s v="medium"/>
    <n v="1073.07"/>
    <n v="933.84"/>
    <d v="1997-08-25T00:00:00"/>
  </r>
  <r>
    <n v="9643"/>
    <n v="24"/>
    <x v="1850"/>
    <d v="2017-05-13T00:00:00"/>
    <b v="1"/>
    <s v="Approved"/>
    <s v="Solex"/>
    <s v="Road"/>
    <s v="medium"/>
    <s v="large"/>
    <n v="1777.8"/>
    <n v="820.78"/>
    <d v="2012-05-18T00:00:00"/>
  </r>
  <r>
    <n v="9644"/>
    <n v="26"/>
    <x v="2361"/>
    <d v="2017-06-20T00:00:00"/>
    <b v="1"/>
    <s v="Approved"/>
    <s v="WeareA2B"/>
    <s v="Standard"/>
    <s v="medium"/>
    <s v="medium"/>
    <n v="1992.93"/>
    <n v="762.63"/>
    <d v="1993-05-26T00:00:00"/>
  </r>
  <r>
    <n v="9645"/>
    <n v="53"/>
    <x v="2840"/>
    <d v="2017-06-05T00:00:00"/>
    <b v="0"/>
    <s v="Approved"/>
    <s v="OHM Cycles"/>
    <s v="Standard"/>
    <s v="medium"/>
    <s v="medium"/>
    <n v="795.34"/>
    <n v="101.58"/>
    <d v="1997-02-09T00:00:00"/>
  </r>
  <r>
    <n v="9646"/>
    <n v="60"/>
    <x v="921"/>
    <d v="2017-09-03T00:00:00"/>
    <b v="1"/>
    <s v="Approved"/>
    <s v="Giant Bicycles"/>
    <s v="Standard"/>
    <s v="high"/>
    <s v="small"/>
    <n v="1977.36"/>
    <n v="1759.85"/>
    <d v="2015-05-21T00:00:00"/>
  </r>
  <r>
    <n v="9647"/>
    <n v="29"/>
    <x v="392"/>
    <d v="2017-06-03T00:00:00"/>
    <b v="1"/>
    <s v="Approved"/>
    <s v="Norco Bicycles"/>
    <s v="Road"/>
    <s v="medium"/>
    <s v="medium"/>
    <n v="543.39"/>
    <n v="407.54"/>
    <d v="2016-11-22T00:00:00"/>
  </r>
  <r>
    <n v="9648"/>
    <n v="92"/>
    <x v="3086"/>
    <d v="2017-01-01T00:00:00"/>
    <b v="0"/>
    <s v="Approved"/>
    <s v="WeareA2B"/>
    <s v="Standard"/>
    <s v="medium"/>
    <s v="small"/>
    <n v="1415.01"/>
    <n v="1259.3599999999999"/>
    <d v="2003-01-05T00:00:00"/>
  </r>
  <r>
    <n v="9649"/>
    <n v="99"/>
    <x v="3135"/>
    <d v="2017-02-26T00:00:00"/>
    <b v="0"/>
    <s v="Approved"/>
    <s v="Trek Bicycles"/>
    <s v="Road"/>
    <s v="low"/>
    <s v="small"/>
    <n v="1720.7"/>
    <n v="1531.42"/>
    <d v="2006-10-01T00:00:00"/>
  </r>
  <r>
    <n v="9650"/>
    <n v="34"/>
    <x v="1873"/>
    <d v="2017-12-16T00:00:00"/>
    <b v="1"/>
    <s v="Approved"/>
    <s v="Norco Bicycles"/>
    <s v="Road"/>
    <s v="high"/>
    <s v="large"/>
    <n v="774.53"/>
    <n v="464.72"/>
    <d v="2003-03-18T00:00:00"/>
  </r>
  <r>
    <n v="9651"/>
    <n v="10"/>
    <x v="1475"/>
    <d v="2017-06-17T00:00:00"/>
    <b v="0"/>
    <s v="Approved"/>
    <s v="WeareA2B"/>
    <s v="Touring"/>
    <s v="medium"/>
    <s v="medium"/>
    <n v="1466.68"/>
    <n v="363.25"/>
    <d v="2014-03-03T00:00:00"/>
  </r>
  <r>
    <n v="9652"/>
    <n v="58"/>
    <x v="3186"/>
    <d v="2017-03-26T00:00:00"/>
    <b v="0"/>
    <s v="Approved"/>
    <s v="OHM Cycles"/>
    <s v="Standard"/>
    <s v="medium"/>
    <s v="medium"/>
    <n v="912.52"/>
    <n v="141.4"/>
    <d v="2015-06-17T00:00:00"/>
  </r>
  <r>
    <n v="9653"/>
    <n v="79"/>
    <x v="982"/>
    <d v="2017-03-22T00:00:00"/>
    <b v="1"/>
    <s v="Approved"/>
    <s v="Solex"/>
    <s v="Touring"/>
    <s v="medium"/>
    <s v="large"/>
    <n v="2083.94"/>
    <n v="675.03"/>
    <d v="2013-09-16T00:00:00"/>
  </r>
  <r>
    <n v="9654"/>
    <n v="8"/>
    <x v="3020"/>
    <d v="2017-11-28T00:00:00"/>
    <b v="0"/>
    <s v="Approved"/>
    <s v="Solex"/>
    <s v="Road"/>
    <s v="medium"/>
    <s v="small"/>
    <n v="1703.52"/>
    <n v="1516.13"/>
    <d v="2011-04-16T00:00:00"/>
  </r>
  <r>
    <n v="9655"/>
    <n v="27"/>
    <x v="2683"/>
    <d v="2017-10-14T00:00:00"/>
    <b v="0"/>
    <s v="Approved"/>
    <s v="Trek Bicycles"/>
    <s v="Standard"/>
    <s v="medium"/>
    <s v="medium"/>
    <n v="499.53"/>
    <n v="388.72"/>
    <d v="2006-11-10T00:00:00"/>
  </r>
  <r>
    <n v="9656"/>
    <n v="39"/>
    <x v="15"/>
    <d v="2017-11-01T00:00:00"/>
    <b v="0"/>
    <s v="Approved"/>
    <s v="Giant Bicycles"/>
    <s v="Standard"/>
    <s v="medium"/>
    <s v="large"/>
    <n v="1812.75"/>
    <n v="582.48"/>
    <d v="2010-06-07T00:00:00"/>
  </r>
  <r>
    <n v="9657"/>
    <n v="72"/>
    <x v="120"/>
    <d v="2017-09-19T00:00:00"/>
    <b v="1"/>
    <s v="Approved"/>
    <s v="OHM Cycles"/>
    <s v="Standard"/>
    <s v="medium"/>
    <s v="medium"/>
    <n v="912.52"/>
    <n v="141.4"/>
    <d v="2015-10-18T00:00:00"/>
  </r>
  <r>
    <n v="9659"/>
    <n v="29"/>
    <x v="2189"/>
    <d v="2017-10-27T00:00:00"/>
    <b v="0"/>
    <s v="Approved"/>
    <s v="Norco Bicycles"/>
    <s v="Road"/>
    <s v="medium"/>
    <s v="medium"/>
    <n v="543.39"/>
    <n v="407.54"/>
    <d v="2016-11-22T00:00:00"/>
  </r>
  <r>
    <n v="9660"/>
    <n v="98"/>
    <x v="3298"/>
    <d v="2017-07-25T00:00:00"/>
    <b v="0"/>
    <s v="Approved"/>
    <s v="OHM Cycles"/>
    <s v="Standard"/>
    <s v="medium"/>
    <s v="medium"/>
    <n v="795.34"/>
    <n v="101.58"/>
    <d v="2015-06-17T00:00:00"/>
  </r>
  <r>
    <n v="9661"/>
    <n v="79"/>
    <x v="481"/>
    <d v="2017-01-15T00:00:00"/>
    <b v="1"/>
    <s v="Approved"/>
    <s v="Solex"/>
    <s v="Touring"/>
    <s v="medium"/>
    <s v="large"/>
    <n v="2083.94"/>
    <n v="675.03"/>
    <d v="2015-08-02T00:00:00"/>
  </r>
  <r>
    <n v="9662"/>
    <n v="49"/>
    <x v="1680"/>
    <d v="2017-01-28T00:00:00"/>
    <b v="1"/>
    <s v="Approved"/>
    <s v="Trek Bicycles"/>
    <s v="Road"/>
    <s v="medium"/>
    <s v="medium"/>
    <n v="533.51"/>
    <n v="400.13"/>
    <d v="2012-04-10T00:00:00"/>
  </r>
  <r>
    <n v="9663"/>
    <n v="7"/>
    <x v="2212"/>
    <d v="2017-07-28T00:00:00"/>
    <b v="0"/>
    <s v="Approved"/>
    <s v="Trek Bicycles"/>
    <s v="Road"/>
    <s v="low"/>
    <s v="medium"/>
    <n v="980.37"/>
    <n v="234.43"/>
    <d v="2007-08-04T00:00:00"/>
  </r>
  <r>
    <n v="9664"/>
    <n v="29"/>
    <x v="2056"/>
    <d v="2017-11-22T00:00:00"/>
    <b v="1"/>
    <s v="Approved"/>
    <s v="Norco Bicycles"/>
    <s v="Road"/>
    <s v="medium"/>
    <s v="medium"/>
    <n v="543.39"/>
    <n v="407.54"/>
    <d v="2016-11-22T00:00:00"/>
  </r>
  <r>
    <n v="9665"/>
    <n v="32"/>
    <x v="1361"/>
    <d v="2017-07-20T00:00:00"/>
    <b v="0"/>
    <s v="Approved"/>
    <s v="Giant Bicycles"/>
    <s v="Standard"/>
    <s v="medium"/>
    <s v="medium"/>
    <n v="642.70000000000005"/>
    <n v="211.37"/>
    <d v="1997-05-10T00:00:00"/>
  </r>
  <r>
    <n v="9666"/>
    <n v="95"/>
    <x v="2962"/>
    <d v="2017-07-21T00:00:00"/>
    <b v="1"/>
    <s v="Approved"/>
    <s v="OHM Cycles"/>
    <s v="Touring"/>
    <s v="low"/>
    <s v="medium"/>
    <n v="1073.07"/>
    <n v="933.84"/>
    <d v="1998-12-16T00:00:00"/>
  </r>
  <r>
    <n v="9667"/>
    <n v="2"/>
    <x v="3170"/>
    <d v="2017-02-25T00:00:00"/>
    <b v="1"/>
    <s v="Approved"/>
    <s v="Solex"/>
    <s v="Standard"/>
    <s v="medium"/>
    <s v="medium"/>
    <n v="71.489999999999995"/>
    <n v="53.62"/>
    <d v="2012-09-15T00:00:00"/>
  </r>
  <r>
    <n v="9668"/>
    <n v="49"/>
    <x v="1547"/>
    <d v="2017-06-21T00:00:00"/>
    <b v="1"/>
    <s v="Approved"/>
    <s v="Trek Bicycles"/>
    <s v="Road"/>
    <s v="medium"/>
    <s v="medium"/>
    <n v="533.51"/>
    <n v="400.13"/>
    <d v="2012-06-04T00:00:00"/>
  </r>
  <r>
    <n v="9669"/>
    <n v="45"/>
    <x v="3223"/>
    <d v="2017-10-25T00:00:00"/>
    <b v="0"/>
    <s v="Approved"/>
    <s v="Solex"/>
    <s v="Standard"/>
    <s v="medium"/>
    <s v="medium"/>
    <n v="441.49"/>
    <n v="84.99"/>
    <d v="1993-04-12T00:00:00"/>
  </r>
  <r>
    <n v="9670"/>
    <n v="28"/>
    <x v="916"/>
    <d v="2017-09-08T00:00:00"/>
    <b v="0"/>
    <s v="Approved"/>
    <s v="Norco Bicycles"/>
    <s v="Standard"/>
    <s v="medium"/>
    <s v="small"/>
    <n v="1216.1400000000001"/>
    <n v="1082.3599999999999"/>
    <d v="2006-11-10T00:00:00"/>
  </r>
  <r>
    <n v="9671"/>
    <n v="0"/>
    <x v="3213"/>
    <d v="2017-04-15T00:00:00"/>
    <b v="0"/>
    <s v="Approved"/>
    <s v="Trek Bicycles"/>
    <s v="Road"/>
    <s v="medium"/>
    <s v="medium"/>
    <n v="533.51"/>
    <n v="400.13"/>
    <d v="2003-07-21T00:00:00"/>
  </r>
  <r>
    <n v="9672"/>
    <n v="43"/>
    <x v="2039"/>
    <d v="2017-08-10T00:00:00"/>
    <b v="1"/>
    <s v="Approved"/>
    <s v="Solex"/>
    <s v="Standard"/>
    <s v="medium"/>
    <s v="medium"/>
    <n v="1151.96"/>
    <n v="649.49"/>
    <d v="1999-12-04T00:00:00"/>
  </r>
  <r>
    <n v="9673"/>
    <n v="58"/>
    <x v="2762"/>
    <d v="2017-01-30T00:00:00"/>
    <b v="0"/>
    <s v="Approved"/>
    <s v="OHM Cycles"/>
    <s v="Standard"/>
    <s v="medium"/>
    <s v="medium"/>
    <n v="912.52"/>
    <n v="141.4"/>
    <d v="2015-10-18T00:00:00"/>
  </r>
  <r>
    <n v="9674"/>
    <n v="43"/>
    <x v="2708"/>
    <d v="2017-08-19T00:00:00"/>
    <b v="0"/>
    <s v="Approved"/>
    <s v="Solex"/>
    <s v="Standard"/>
    <s v="medium"/>
    <s v="medium"/>
    <n v="1151.96"/>
    <n v="649.49"/>
    <d v="1999-12-04T00:00:00"/>
  </r>
  <r>
    <n v="9675"/>
    <n v="79"/>
    <x v="1377"/>
    <d v="2017-02-28T00:00:00"/>
    <b v="1"/>
    <s v="Approved"/>
    <s v="Norco Bicycles"/>
    <s v="Standard"/>
    <s v="medium"/>
    <s v="medium"/>
    <n v="1555.58"/>
    <n v="818.01"/>
    <d v="2003-09-09T00:00:00"/>
  </r>
  <r>
    <n v="9676"/>
    <n v="10"/>
    <x v="1825"/>
    <d v="2017-12-18T00:00:00"/>
    <b v="0"/>
    <s v="Approved"/>
    <s v="WeareA2B"/>
    <s v="Touring"/>
    <s v="medium"/>
    <s v="medium"/>
    <n v="1466.68"/>
    <n v="363.25"/>
    <d v="2013-03-12T00:00:00"/>
  </r>
  <r>
    <n v="9677"/>
    <n v="89"/>
    <x v="2643"/>
    <d v="2017-04-04T00:00:00"/>
    <b v="1"/>
    <s v="Approved"/>
    <s v="Giant Bicycles"/>
    <s v="Standard"/>
    <s v="medium"/>
    <s v="large"/>
    <n v="1812.75"/>
    <n v="582.48"/>
    <d v="2007-12-11T00:00:00"/>
  </r>
  <r>
    <n v="9678"/>
    <n v="99"/>
    <x v="1678"/>
    <d v="2017-05-21T00:00:00"/>
    <b v="0"/>
    <s v="Approved"/>
    <s v="OHM Cycles"/>
    <s v="Standard"/>
    <s v="medium"/>
    <s v="medium"/>
    <n v="1227.3399999999999"/>
    <n v="770.89"/>
    <d v="1994-08-10T00:00:00"/>
  </r>
  <r>
    <n v="9679"/>
    <n v="86"/>
    <x v="1725"/>
    <d v="2017-01-09T00:00:00"/>
    <b v="0"/>
    <s v="Approved"/>
    <s v="OHM Cycles"/>
    <s v="Standard"/>
    <s v="medium"/>
    <s v="medium"/>
    <n v="235.63"/>
    <n v="125.07"/>
    <d v="1998-12-16T00:00:00"/>
  </r>
  <r>
    <n v="9680"/>
    <n v="26"/>
    <x v="754"/>
    <d v="2017-07-14T00:00:00"/>
    <b v="0"/>
    <s v="Approved"/>
    <s v="WeareA2B"/>
    <s v="Standard"/>
    <s v="medium"/>
    <s v="medium"/>
    <n v="1992.93"/>
    <n v="762.63"/>
    <d v="1993-05-26T00:00:00"/>
  </r>
  <r>
    <n v="9681"/>
    <n v="99"/>
    <x v="608"/>
    <d v="2017-02-06T00:00:00"/>
    <b v="1"/>
    <s v="Approved"/>
    <s v="OHM Cycles"/>
    <s v="Standard"/>
    <s v="medium"/>
    <s v="medium"/>
    <n v="1227.3399999999999"/>
    <n v="770.89"/>
    <d v="1994-08-10T00:00:00"/>
  </r>
  <r>
    <n v="9682"/>
    <n v="97"/>
    <x v="2781"/>
    <d v="2017-08-06T00:00:00"/>
    <b v="1"/>
    <s v="Approved"/>
    <s v="Solex"/>
    <s v="Standard"/>
    <s v="medium"/>
    <s v="large"/>
    <n v="202.62"/>
    <n v="151.96"/>
    <d v="2016-03-29T00:00:00"/>
  </r>
  <r>
    <n v="9683"/>
    <n v="66"/>
    <x v="978"/>
    <d v="2017-11-07T00:00:00"/>
    <b v="1"/>
    <s v="Approved"/>
    <s v="Solex"/>
    <s v="Standard"/>
    <s v="medium"/>
    <s v="medium"/>
    <n v="1163.8900000000001"/>
    <n v="589.27"/>
    <d v="2010-05-05T00:00:00"/>
  </r>
  <r>
    <n v="9684"/>
    <n v="62"/>
    <x v="3175"/>
    <d v="2017-01-30T00:00:00"/>
    <b v="1"/>
    <s v="Approved"/>
    <s v="Solex"/>
    <s v="Standard"/>
    <s v="medium"/>
    <s v="medium"/>
    <n v="478.16"/>
    <n v="298.72000000000003"/>
    <d v="2012-05-18T00:00:00"/>
  </r>
  <r>
    <n v="9685"/>
    <n v="91"/>
    <x v="2490"/>
    <d v="2017-04-09T00:00:00"/>
    <b v="1"/>
    <s v="Approved"/>
    <s v="Solex"/>
    <s v="Standard"/>
    <s v="medium"/>
    <s v="medium"/>
    <n v="100.35"/>
    <n v="75.260000000000005"/>
    <d v="2003-09-10T00:00:00"/>
  </r>
  <r>
    <n v="9686"/>
    <n v="76"/>
    <x v="3251"/>
    <d v="2017-10-25T00:00:00"/>
    <b v="1"/>
    <s v="Approved"/>
    <s v="WeareA2B"/>
    <s v="Standard"/>
    <s v="low"/>
    <s v="medium"/>
    <n v="642.30999999999995"/>
    <n v="513.85"/>
    <d v="2014-10-10T00:00:00"/>
  </r>
  <r>
    <n v="9687"/>
    <n v="10"/>
    <x v="955"/>
    <d v="2017-04-09T00:00:00"/>
    <b v="0"/>
    <s v="Approved"/>
    <s v="Solex"/>
    <s v="Standard"/>
    <s v="medium"/>
    <s v="medium"/>
    <n v="1945.43"/>
    <n v="333.18"/>
    <d v="2011-01-10T00:00:00"/>
  </r>
  <r>
    <n v="9688"/>
    <n v="19"/>
    <x v="2484"/>
    <d v="2017-11-13T00:00:00"/>
    <b v="0"/>
    <s v="Approved"/>
    <s v="Trek Bicycles"/>
    <s v="Mountain"/>
    <s v="low"/>
    <s v="medium"/>
    <n v="574.64"/>
    <n v="459.71"/>
    <d v="2003-02-07T00:00:00"/>
  </r>
  <r>
    <n v="9689"/>
    <n v="6"/>
    <x v="603"/>
    <d v="2017-11-13T00:00:00"/>
    <b v="1"/>
    <s v="Approved"/>
    <s v="Solex"/>
    <s v="Standard"/>
    <s v="high"/>
    <s v="medium"/>
    <n v="748.17"/>
    <n v="448.9"/>
    <d v="2015-04-11T00:00:00"/>
  </r>
  <r>
    <n v="9691"/>
    <n v="0"/>
    <x v="1681"/>
    <d v="2017-08-28T00:00:00"/>
    <b v="1"/>
    <s v="Approved"/>
    <s v="WeareA2B"/>
    <s v="Standard"/>
    <s v="medium"/>
    <s v="medium"/>
    <n v="60.34"/>
    <n v="45.26"/>
    <d v="1993-07-15T00:00:00"/>
  </r>
  <r>
    <n v="9692"/>
    <n v="35"/>
    <x v="1299"/>
    <d v="2017-11-20T00:00:00"/>
    <b v="1"/>
    <s v="Approved"/>
    <s v="Trek Bicycles"/>
    <s v="Standard"/>
    <s v="low"/>
    <s v="medium"/>
    <n v="1057.51"/>
    <n v="154.4"/>
    <d v="1994-07-12T00:00:00"/>
  </r>
  <r>
    <n v="9693"/>
    <n v="27"/>
    <x v="408"/>
    <d v="2017-07-30T00:00:00"/>
    <b v="0"/>
    <s v="Approved"/>
    <s v="Trek Bicycles"/>
    <s v="Standard"/>
    <s v="low"/>
    <s v="medium"/>
    <n v="1057.51"/>
    <n v="154.4"/>
    <d v="1994-07-12T00:00:00"/>
  </r>
  <r>
    <n v="9694"/>
    <n v="87"/>
    <x v="1426"/>
    <d v="2017-02-14T00:00:00"/>
    <b v="0"/>
    <s v="Approved"/>
    <s v="OHM Cycles"/>
    <s v="Standard"/>
    <s v="medium"/>
    <s v="medium"/>
    <n v="1636.9"/>
    <n v="44.71"/>
    <d v="2015-04-11T00:00:00"/>
  </r>
  <r>
    <n v="9695"/>
    <n v="45"/>
    <x v="2710"/>
    <d v="2017-06-18T00:00:00"/>
    <b v="0"/>
    <s v="Approved"/>
    <s v="Solex"/>
    <s v="Standard"/>
    <s v="medium"/>
    <s v="medium"/>
    <n v="441.49"/>
    <n v="84.99"/>
    <d v="2007-12-11T00:00:00"/>
  </r>
  <r>
    <n v="9696"/>
    <n v="46"/>
    <x v="2805"/>
    <d v="2017-04-28T00:00:00"/>
    <b v="0"/>
    <s v="Approved"/>
    <s v="Solex"/>
    <s v="Standard"/>
    <s v="low"/>
    <s v="medium"/>
    <n v="1289.8499999999999"/>
    <n v="74.510000000000005"/>
    <d v="2007-12-11T00:00:00"/>
  </r>
  <r>
    <n v="9697"/>
    <n v="29"/>
    <x v="2955"/>
    <d v="2017-12-20T00:00:00"/>
    <b v="1"/>
    <s v="Approved"/>
    <s v="Norco Bicycles"/>
    <s v="Road"/>
    <s v="medium"/>
    <s v="medium"/>
    <n v="543.39"/>
    <n v="407.54"/>
    <d v="2006-11-10T00:00:00"/>
  </r>
  <r>
    <n v="9698"/>
    <n v="0"/>
    <x v="631"/>
    <d v="2017-07-19T00:00:00"/>
    <b v="0"/>
    <s v="Approved"/>
    <s v="OHM Cycles"/>
    <s v="Standard"/>
    <s v="high"/>
    <s v="medium"/>
    <n v="227.88"/>
    <n v="136.72999999999999"/>
    <d v="2007-08-04T00:00:00"/>
  </r>
  <r>
    <n v="9699"/>
    <n v="95"/>
    <x v="1847"/>
    <d v="2017-04-19T00:00:00"/>
    <b v="1"/>
    <s v="Approved"/>
    <s v="Giant Bicycles"/>
    <s v="Standard"/>
    <s v="medium"/>
    <s v="large"/>
    <n v="569.55999999999995"/>
    <n v="528.42999999999995"/>
    <d v="2003-09-10T00:00:00"/>
  </r>
  <r>
    <n v="9700"/>
    <n v="70"/>
    <x v="1813"/>
    <d v="2017-10-23T00:00:00"/>
    <b v="1"/>
    <s v="Approved"/>
    <s v="Trek Bicycles"/>
    <s v="Standard"/>
    <s v="high"/>
    <s v="medium"/>
    <n v="495.72"/>
    <n v="297.43"/>
    <d v="2011-01-10T00:00:00"/>
  </r>
  <r>
    <n v="9701"/>
    <n v="11"/>
    <x v="490"/>
    <d v="2017-02-25T00:00:00"/>
    <b v="0"/>
    <s v="Approved"/>
    <s v="Trek Bicycles"/>
    <s v="Standard"/>
    <s v="medium"/>
    <s v="small"/>
    <n v="1775.81"/>
    <n v="1580.47"/>
    <d v="2010-05-05T00:00:00"/>
  </r>
  <r>
    <n v="9702"/>
    <n v="33"/>
    <x v="1330"/>
    <d v="2017-02-14T00:00:00"/>
    <b v="0"/>
    <s v="Approved"/>
    <s v="Giant Bicycles"/>
    <s v="Standard"/>
    <s v="medium"/>
    <s v="small"/>
    <n v="1311.44"/>
    <n v="1167.18"/>
    <d v="1992-10-11T00:00:00"/>
  </r>
  <r>
    <n v="9703"/>
    <n v="38"/>
    <x v="2258"/>
    <d v="2017-04-01T00:00:00"/>
    <b v="1"/>
    <s v="Approved"/>
    <s v="Solex"/>
    <s v="Standard"/>
    <s v="medium"/>
    <s v="medium"/>
    <n v="1577.53"/>
    <n v="826.51"/>
    <d v="2011-03-16T00:00:00"/>
  </r>
  <r>
    <n v="9704"/>
    <n v="97"/>
    <x v="632"/>
    <d v="2017-05-15T00:00:00"/>
    <b v="0"/>
    <s v="Approved"/>
    <s v="Solex"/>
    <s v="Standard"/>
    <s v="medium"/>
    <s v="large"/>
    <n v="202.62"/>
    <n v="151.96"/>
    <d v="2016-03-29T00:00:00"/>
  </r>
  <r>
    <n v="9705"/>
    <n v="99"/>
    <x v="936"/>
    <d v="2017-12-24T00:00:00"/>
    <b v="0"/>
    <s v="Approved"/>
    <s v="OHM Cycles"/>
    <s v="Standard"/>
    <s v="medium"/>
    <s v="medium"/>
    <n v="1227.3399999999999"/>
    <n v="770.89"/>
    <d v="1991-05-06T00:00:00"/>
  </r>
  <r>
    <n v="9707"/>
    <n v="82"/>
    <x v="166"/>
    <d v="2017-05-24T00:00:00"/>
    <b v="1"/>
    <s v="Approved"/>
    <s v="Norco Bicycles"/>
    <s v="Standard"/>
    <s v="high"/>
    <s v="medium"/>
    <n v="1148.6400000000001"/>
    <n v="689.18"/>
    <d v="2015-08-10T00:00:00"/>
  </r>
  <r>
    <n v="9708"/>
    <n v="2"/>
    <x v="2265"/>
    <d v="2017-06-14T00:00:00"/>
    <b v="0"/>
    <s v="Approved"/>
    <s v="Solex"/>
    <s v="Standard"/>
    <s v="medium"/>
    <s v="medium"/>
    <n v="71.489999999999995"/>
    <n v="53.62"/>
    <d v="2012-12-02T00:00:00"/>
  </r>
  <r>
    <n v="9709"/>
    <n v="14"/>
    <x v="1176"/>
    <d v="2017-10-06T00:00:00"/>
    <b v="0"/>
    <s v="Approved"/>
    <s v="Trek Bicycles"/>
    <s v="Standard"/>
    <s v="medium"/>
    <s v="small"/>
    <n v="1386.84"/>
    <n v="1234.29"/>
    <d v="2013-03-12T00:00:00"/>
  </r>
  <r>
    <n v="9710"/>
    <n v="46"/>
    <x v="2763"/>
    <d v="2017-08-06T00:00:00"/>
    <b v="0"/>
    <s v="Approved"/>
    <s v="Solex"/>
    <s v="Standard"/>
    <s v="low"/>
    <s v="medium"/>
    <n v="1289.8499999999999"/>
    <n v="74.510000000000005"/>
    <d v="2007-12-11T00:00:00"/>
  </r>
  <r>
    <n v="9711"/>
    <n v="81"/>
    <x v="2406"/>
    <d v="2017-09-25T00:00:00"/>
    <b v="0"/>
    <s v="Approved"/>
    <s v="Norco Bicycles"/>
    <s v="Standard"/>
    <s v="medium"/>
    <s v="small"/>
    <n v="586.45000000000005"/>
    <n v="521.94000000000005"/>
    <d v="2015-08-10T00:00:00"/>
  </r>
  <r>
    <n v="9712"/>
    <n v="65"/>
    <x v="1781"/>
    <d v="2017-03-04T00:00:00"/>
    <b v="0"/>
    <s v="Approved"/>
    <s v="WeareA2B"/>
    <s v="Standard"/>
    <s v="medium"/>
    <s v="medium"/>
    <n v="1807.45"/>
    <n v="778.69"/>
    <d v="1992-10-11T00:00:00"/>
  </r>
  <r>
    <n v="9713"/>
    <n v="97"/>
    <x v="2279"/>
    <d v="2017-06-27T00:00:00"/>
    <b v="0"/>
    <s v="Approved"/>
    <s v="OHM Cycles"/>
    <s v="Road"/>
    <s v="medium"/>
    <s v="medium"/>
    <n v="742.54"/>
    <n v="667.4"/>
    <d v="1991-11-07T00:00:00"/>
  </r>
  <r>
    <n v="9714"/>
    <n v="42"/>
    <x v="2555"/>
    <d v="2017-08-13T00:00:00"/>
    <b v="0"/>
    <s v="Approved"/>
    <s v="OHM Cycles"/>
    <s v="Road"/>
    <s v="medium"/>
    <s v="small"/>
    <n v="1810"/>
    <n v="1610.9"/>
    <d v="2008-03-19T00:00:00"/>
  </r>
  <r>
    <n v="9716"/>
    <n v="0"/>
    <x v="1439"/>
    <d v="2017-06-22T00:00:00"/>
    <b v="0"/>
    <s v="Approved"/>
    <s v="Norco Bicycles"/>
    <s v="Road"/>
    <s v="medium"/>
    <s v="medium"/>
    <n v="543.39"/>
    <n v="407.54"/>
    <d v="2003-03-18T00:00:00"/>
  </r>
  <r>
    <n v="9717"/>
    <n v="84"/>
    <x v="3120"/>
    <d v="2017-02-01T00:00:00"/>
    <b v="0"/>
    <s v="Approved"/>
    <s v="Trek Bicycles"/>
    <s v="Road"/>
    <s v="medium"/>
    <s v="medium"/>
    <n v="290.62"/>
    <n v="215.14"/>
    <d v="1997-08-25T00:00:00"/>
  </r>
  <r>
    <n v="9718"/>
    <n v="26"/>
    <x v="2099"/>
    <d v="2017-09-22T00:00:00"/>
    <b v="0"/>
    <s v="Approved"/>
    <s v="WeareA2B"/>
    <s v="Standard"/>
    <s v="medium"/>
    <s v="medium"/>
    <n v="1992.93"/>
    <n v="762.63"/>
    <d v="1993-05-26T00:00:00"/>
  </r>
  <r>
    <n v="9719"/>
    <n v="50"/>
    <x v="2763"/>
    <d v="2017-04-27T00:00:00"/>
    <b v="1"/>
    <s v="Approved"/>
    <s v="WeareA2B"/>
    <s v="Standard"/>
    <s v="medium"/>
    <s v="small"/>
    <n v="175.89"/>
    <n v="131.91999999999999"/>
    <d v="2003-02-16T00:00:00"/>
  </r>
  <r>
    <n v="9720"/>
    <n v="77"/>
    <x v="142"/>
    <d v="2017-06-18T00:00:00"/>
    <b v="0"/>
    <s v="Approved"/>
    <s v="Norco Bicycles"/>
    <s v="Road"/>
    <s v="medium"/>
    <s v="large"/>
    <n v="1240.31"/>
    <n v="795.1"/>
    <d v="2004-12-18T00:00:00"/>
  </r>
  <r>
    <n v="9721"/>
    <n v="27"/>
    <x v="2944"/>
    <d v="2017-01-06T00:00:00"/>
    <b v="0"/>
    <s v="Approved"/>
    <s v="Trek Bicycles"/>
    <s v="Standard"/>
    <s v="medium"/>
    <s v="medium"/>
    <n v="499.53"/>
    <n v="388.72"/>
    <d v="1999-06-23T00:00:00"/>
  </r>
  <r>
    <n v="9722"/>
    <n v="72"/>
    <x v="3158"/>
    <d v="2017-01-17T00:00:00"/>
    <b v="0"/>
    <s v="Approved"/>
    <s v="OHM Cycles"/>
    <s v="Standard"/>
    <s v="medium"/>
    <s v="medium"/>
    <n v="912.52"/>
    <n v="141.4"/>
    <d v="2015-10-18T00:00:00"/>
  </r>
  <r>
    <n v="9723"/>
    <n v="4"/>
    <x v="969"/>
    <d v="2017-10-01T00:00:00"/>
    <b v="0"/>
    <s v="Approved"/>
    <s v="Solex"/>
    <s v="Standard"/>
    <s v="medium"/>
    <s v="medium"/>
    <n v="1483.2"/>
    <n v="99.59"/>
    <d v="1998-12-17T00:00:00"/>
  </r>
  <r>
    <n v="9724"/>
    <n v="36"/>
    <x v="1287"/>
    <d v="2017-02-14T00:00:00"/>
    <b v="1"/>
    <s v="Approved"/>
    <s v="Solex"/>
    <s v="Standard"/>
    <s v="low"/>
    <s v="medium"/>
    <n v="945.04"/>
    <n v="507.58"/>
    <d v="2006-02-02T00:00:00"/>
  </r>
  <r>
    <n v="9725"/>
    <n v="59"/>
    <x v="949"/>
    <d v="2017-08-01T00:00:00"/>
    <b v="1"/>
    <s v="Approved"/>
    <s v="Solex"/>
    <s v="Standard"/>
    <s v="medium"/>
    <s v="large"/>
    <n v="1061.56"/>
    <n v="733.58"/>
    <d v="1993-05-26T00:00:00"/>
  </r>
  <r>
    <n v="9726"/>
    <n v="45"/>
    <x v="1230"/>
    <d v="2017-04-25T00:00:00"/>
    <b v="1"/>
    <s v="Approved"/>
    <s v="Solex"/>
    <s v="Standard"/>
    <s v="medium"/>
    <s v="medium"/>
    <n v="441.49"/>
    <n v="84.99"/>
    <d v="1993-04-12T00:00:00"/>
  </r>
  <r>
    <n v="9727"/>
    <n v="41"/>
    <x v="2649"/>
    <d v="2017-07-07T00:00:00"/>
    <b v="0"/>
    <s v="Approved"/>
    <s v="Solex"/>
    <s v="Road"/>
    <s v="medium"/>
    <s v="medium"/>
    <n v="416.98"/>
    <n v="312.74"/>
    <d v="1999-12-04T00:00:00"/>
  </r>
  <r>
    <n v="9728"/>
    <n v="78"/>
    <x v="320"/>
    <d v="2017-11-24T00:00:00"/>
    <b v="0"/>
    <s v="Approved"/>
    <s v="Giant Bicycles"/>
    <s v="Standard"/>
    <s v="medium"/>
    <s v="large"/>
    <n v="1765.3"/>
    <n v="709.48"/>
    <d v="2004-07-25T00:00:00"/>
  </r>
  <r>
    <n v="9729"/>
    <n v="65"/>
    <x v="1599"/>
    <d v="2017-01-06T00:00:00"/>
    <b v="0"/>
    <s v="Approved"/>
    <s v="WeareA2B"/>
    <s v="Standard"/>
    <s v="medium"/>
    <s v="medium"/>
    <n v="1807.45"/>
    <n v="778.69"/>
    <d v="1992-10-02T00:00:00"/>
  </r>
  <r>
    <n v="9730"/>
    <n v="23"/>
    <x v="1745"/>
    <d v="2017-08-17T00:00:00"/>
    <b v="1"/>
    <s v="Approved"/>
    <s v="Norco Bicycles"/>
    <s v="Mountain"/>
    <s v="low"/>
    <s v="small"/>
    <n v="688.63"/>
    <n v="612.88"/>
    <d v="2011-05-07T00:00:00"/>
  </r>
  <r>
    <n v="9731"/>
    <n v="68"/>
    <x v="2908"/>
    <d v="2017-02-14T00:00:00"/>
    <b v="1"/>
    <s v="Approved"/>
    <s v="OHM Cycles"/>
    <s v="Standard"/>
    <s v="medium"/>
    <s v="medium"/>
    <n v="1636.9"/>
    <n v="44.71"/>
    <d v="2010-08-20T00:00:00"/>
  </r>
  <r>
    <n v="9732"/>
    <n v="63"/>
    <x v="1538"/>
    <d v="2017-06-28T00:00:00"/>
    <b v="0"/>
    <s v="Approved"/>
    <s v="Solex"/>
    <s v="Standard"/>
    <s v="medium"/>
    <s v="medium"/>
    <n v="1483.2"/>
    <n v="99.59"/>
    <d v="1998-12-17T00:00:00"/>
  </r>
  <r>
    <n v="9733"/>
    <n v="35"/>
    <x v="2560"/>
    <d v="2017-11-15T00:00:00"/>
    <b v="0"/>
    <s v="Approved"/>
    <s v="Trek Bicycles"/>
    <s v="Standard"/>
    <s v="low"/>
    <s v="medium"/>
    <n v="1057.51"/>
    <n v="154.4"/>
    <d v="1994-07-12T00:00:00"/>
  </r>
  <r>
    <n v="9734"/>
    <n v="0"/>
    <x v="203"/>
    <d v="2017-01-22T00:00:00"/>
    <b v="1"/>
    <s v="Approved"/>
    <s v="Solex"/>
    <s v="Standard"/>
    <s v="medium"/>
    <s v="medium"/>
    <n v="71.489999999999995"/>
    <n v="53.62"/>
    <d v="2012-12-02T00:00:00"/>
  </r>
  <r>
    <n v="9735"/>
    <n v="69"/>
    <x v="190"/>
    <d v="2017-01-16T00:00:00"/>
    <b v="0"/>
    <s v="Approved"/>
    <s v="Giant Bicycles"/>
    <s v="Road"/>
    <s v="medium"/>
    <s v="medium"/>
    <n v="792.9"/>
    <n v="594.67999999999995"/>
    <d v="1992-10-02T00:00:00"/>
  </r>
  <r>
    <n v="9736"/>
    <n v="28"/>
    <x v="953"/>
    <d v="2017-12-09T00:00:00"/>
    <b v="0"/>
    <s v="Approved"/>
    <s v="Solex"/>
    <s v="Road"/>
    <s v="medium"/>
    <s v="small"/>
    <n v="1703.52"/>
    <n v="1516.13"/>
    <d v="2011-04-16T00:00:00"/>
  </r>
  <r>
    <n v="9737"/>
    <n v="87"/>
    <x v="2960"/>
    <d v="2017-08-14T00:00:00"/>
    <b v="0"/>
    <s v="Approved"/>
    <s v="Giant Bicycles"/>
    <s v="Standard"/>
    <s v="high"/>
    <s v="medium"/>
    <n v="1179"/>
    <n v="707.4"/>
    <d v="1997-08-25T00:00:00"/>
  </r>
  <r>
    <n v="9738"/>
    <n v="61"/>
    <x v="3218"/>
    <d v="2017-12-21T00:00:00"/>
    <b v="1"/>
    <s v="Approved"/>
    <s v="OHM Cycles"/>
    <s v="Standard"/>
    <s v="low"/>
    <s v="medium"/>
    <n v="71.16"/>
    <n v="56.93"/>
    <d v="2015-06-17T00:00:00"/>
  </r>
  <r>
    <n v="9739"/>
    <n v="38"/>
    <x v="2145"/>
    <d v="2017-02-03T00:00:00"/>
    <b v="1"/>
    <s v="Approved"/>
    <s v="Solex"/>
    <s v="Standard"/>
    <s v="medium"/>
    <s v="medium"/>
    <n v="1577.53"/>
    <n v="826.51"/>
    <d v="1993-04-12T00:00:00"/>
  </r>
  <r>
    <n v="9740"/>
    <n v="61"/>
    <x v="921"/>
    <d v="2017-09-24T00:00:00"/>
    <b v="0"/>
    <s v="Approved"/>
    <s v="OHM Cycles"/>
    <s v="Standard"/>
    <s v="low"/>
    <s v="medium"/>
    <n v="71.16"/>
    <n v="56.93"/>
    <d v="2012-05-18T00:00:00"/>
  </r>
  <r>
    <n v="9741"/>
    <n v="5"/>
    <x v="1466"/>
    <d v="2017-05-15T00:00:00"/>
    <b v="1"/>
    <s v="Approved"/>
    <s v="Giant Bicycles"/>
    <s v="Standard"/>
    <s v="high"/>
    <s v="medium"/>
    <n v="1129.1300000000001"/>
    <n v="677.48"/>
    <d v="2005-08-09T00:00:00"/>
  </r>
  <r>
    <n v="9742"/>
    <n v="42"/>
    <x v="3051"/>
    <d v="2017-12-14T00:00:00"/>
    <b v="0"/>
    <s v="Approved"/>
    <s v="OHM Cycles"/>
    <s v="Road"/>
    <s v="medium"/>
    <s v="small"/>
    <n v="1810"/>
    <n v="1610.9"/>
    <d v="2014-07-28T00:00:00"/>
  </r>
  <r>
    <n v="9743"/>
    <n v="76"/>
    <x v="345"/>
    <d v="2017-02-10T00:00:00"/>
    <b v="0"/>
    <s v="Approved"/>
    <s v="WeareA2B"/>
    <s v="Standard"/>
    <s v="low"/>
    <s v="medium"/>
    <n v="642.30999999999995"/>
    <n v="513.85"/>
    <d v="1991-07-10T00:00:00"/>
  </r>
  <r>
    <n v="9744"/>
    <n v="57"/>
    <x v="1628"/>
    <d v="2017-03-08T00:00:00"/>
    <b v="0"/>
    <s v="Approved"/>
    <s v="WeareA2B"/>
    <s v="Touring"/>
    <s v="medium"/>
    <s v="large"/>
    <n v="1890.39"/>
    <n v="260.14"/>
    <d v="2015-06-17T00:00:00"/>
  </r>
  <r>
    <n v="9745"/>
    <n v="63"/>
    <x v="2457"/>
    <d v="2017-01-15T00:00:00"/>
    <b v="0"/>
    <s v="Approved"/>
    <s v="Solex"/>
    <s v="Standard"/>
    <s v="medium"/>
    <s v="medium"/>
    <n v="1483.2"/>
    <n v="99.59"/>
    <d v="1998-12-17T00:00:00"/>
  </r>
  <r>
    <n v="9746"/>
    <n v="55"/>
    <x v="1073"/>
    <d v="2017-11-11T00:00:00"/>
    <b v="0"/>
    <s v="Approved"/>
    <s v="Trek Bicycles"/>
    <s v="Road"/>
    <s v="medium"/>
    <s v="large"/>
    <n v="1894.19"/>
    <n v="598.76"/>
    <d v="2007-08-04T00:00:00"/>
  </r>
  <r>
    <n v="9747"/>
    <n v="94"/>
    <x v="3299"/>
    <d v="2017-01-03T00:00:00"/>
    <b v="1"/>
    <s v="Approved"/>
    <s v="Giant Bicycles"/>
    <s v="Standard"/>
    <s v="medium"/>
    <s v="large"/>
    <n v="1635.3"/>
    <n v="993.66"/>
    <d v="1994-08-10T00:00:00"/>
  </r>
  <r>
    <n v="9748"/>
    <n v="10"/>
    <x v="3270"/>
    <d v="2017-03-17T00:00:00"/>
    <b v="1"/>
    <s v="Approved"/>
    <s v="WeareA2B"/>
    <s v="Touring"/>
    <s v="medium"/>
    <s v="medium"/>
    <n v="1466.68"/>
    <n v="363.25"/>
    <d v="2014-03-03T00:00:00"/>
  </r>
  <r>
    <n v="9749"/>
    <n v="45"/>
    <x v="994"/>
    <d v="2017-02-02T00:00:00"/>
    <b v="0"/>
    <s v="Approved"/>
    <s v="Solex"/>
    <s v="Standard"/>
    <s v="medium"/>
    <s v="medium"/>
    <n v="441.49"/>
    <n v="84.99"/>
    <d v="1993-04-12T00:00:00"/>
  </r>
  <r>
    <n v="9750"/>
    <n v="62"/>
    <x v="1329"/>
    <d v="2017-04-18T00:00:00"/>
    <b v="0"/>
    <s v="Approved"/>
    <s v="Solex"/>
    <s v="Standard"/>
    <s v="medium"/>
    <s v="medium"/>
    <n v="478.16"/>
    <n v="298.72000000000003"/>
    <d v="1993-06-23T00:00:00"/>
  </r>
  <r>
    <n v="9751"/>
    <n v="21"/>
    <x v="875"/>
    <d v="2017-06-19T00:00:00"/>
    <b v="1"/>
    <s v="Approved"/>
    <s v="Solex"/>
    <s v="Standard"/>
    <s v="medium"/>
    <s v="large"/>
    <n v="1071.23"/>
    <n v="380.74"/>
    <d v="1993-10-02T00:00:00"/>
  </r>
  <r>
    <n v="9752"/>
    <n v="66"/>
    <x v="1406"/>
    <d v="2017-08-02T00:00:00"/>
    <b v="1"/>
    <s v="Approved"/>
    <s v="Solex"/>
    <s v="Standard"/>
    <s v="medium"/>
    <s v="medium"/>
    <n v="1163.8900000000001"/>
    <n v="589.27"/>
    <d v="2016-07-09T00:00:00"/>
  </r>
  <r>
    <n v="9753"/>
    <n v="6"/>
    <x v="2716"/>
    <d v="2017-11-30T00:00:00"/>
    <b v="0"/>
    <s v="Approved"/>
    <s v="Solex"/>
    <s v="Standard"/>
    <s v="high"/>
    <s v="medium"/>
    <n v="748.17"/>
    <n v="448.9"/>
    <d v="1991-11-10T00:00:00"/>
  </r>
  <r>
    <n v="9754"/>
    <n v="50"/>
    <x v="3046"/>
    <d v="2017-05-31T00:00:00"/>
    <b v="0"/>
    <s v="Approved"/>
    <s v="WeareA2B"/>
    <s v="Standard"/>
    <s v="medium"/>
    <s v="small"/>
    <n v="175.89"/>
    <n v="131.91999999999999"/>
    <d v="2001-11-25T00:00:00"/>
  </r>
  <r>
    <n v="9755"/>
    <n v="0"/>
    <x v="3092"/>
    <d v="2017-11-06T00:00:00"/>
    <b v="1"/>
    <s v="Approved"/>
    <s v="Trek Bicycles"/>
    <s v="Road"/>
    <s v="medium"/>
    <s v="medium"/>
    <n v="290.62"/>
    <n v="215.14"/>
    <d v="2004-12-18T00:00:00"/>
  </r>
  <r>
    <n v="9756"/>
    <n v="56"/>
    <x v="1645"/>
    <d v="2017-05-22T00:00:00"/>
    <b v="0"/>
    <s v="Approved"/>
    <s v="OHM Cycles"/>
    <s v="Standard"/>
    <s v="medium"/>
    <s v="medium"/>
    <n v="183.86"/>
    <n v="137.9"/>
    <d v="1997-10-04T00:00:00"/>
  </r>
  <r>
    <n v="9757"/>
    <n v="4"/>
    <x v="1980"/>
    <d v="2017-07-23T00:00:00"/>
    <b v="0"/>
    <s v="Approved"/>
    <s v="Giant Bicycles"/>
    <s v="Standard"/>
    <s v="high"/>
    <s v="medium"/>
    <n v="1129.1300000000001"/>
    <n v="677.48"/>
    <d v="2004-08-17T00:00:00"/>
  </r>
  <r>
    <n v="9758"/>
    <n v="16"/>
    <x v="143"/>
    <d v="2017-04-02T00:00:00"/>
    <b v="0"/>
    <s v="Approved"/>
    <s v="Norco Bicycles"/>
    <s v="Standard"/>
    <s v="high"/>
    <s v="small"/>
    <n v="1661.92"/>
    <n v="1479.11"/>
    <d v="1993-07-15T00:00:00"/>
  </r>
  <r>
    <n v="9759"/>
    <n v="60"/>
    <x v="1790"/>
    <d v="2017-08-19T00:00:00"/>
    <b v="1"/>
    <s v="Approved"/>
    <s v="Giant Bicycles"/>
    <s v="Standard"/>
    <s v="high"/>
    <s v="small"/>
    <n v="1977.36"/>
    <n v="1759.85"/>
    <d v="2011-08-24T00:00:00"/>
  </r>
  <r>
    <n v="9761"/>
    <n v="83"/>
    <x v="418"/>
    <d v="2017-07-15T00:00:00"/>
    <b v="0"/>
    <s v="Approved"/>
    <s v="Solex"/>
    <s v="Touring"/>
    <s v="medium"/>
    <s v="large"/>
    <n v="2083.94"/>
    <n v="675.03"/>
    <d v="2013-09-16T00:00:00"/>
  </r>
  <r>
    <n v="9762"/>
    <n v="60"/>
    <x v="2481"/>
    <d v="2017-12-11T00:00:00"/>
    <b v="1"/>
    <s v="Approved"/>
    <s v="Giant Bicycles"/>
    <s v="Standard"/>
    <s v="high"/>
    <s v="small"/>
    <n v="1977.36"/>
    <n v="1759.85"/>
    <d v="2011-08-24T00:00:00"/>
  </r>
  <r>
    <n v="9763"/>
    <n v="7"/>
    <x v="3300"/>
    <d v="2017-10-01T00:00:00"/>
    <b v="0"/>
    <s v="Approved"/>
    <s v="Trek Bicycles"/>
    <s v="Road"/>
    <s v="low"/>
    <s v="medium"/>
    <n v="980.37"/>
    <n v="234.43"/>
    <d v="2004-09-28T00:00:00"/>
  </r>
  <r>
    <n v="9764"/>
    <n v="97"/>
    <x v="1183"/>
    <d v="2017-02-10T00:00:00"/>
    <b v="0"/>
    <s v="Approved"/>
    <s v="Solex"/>
    <s v="Standard"/>
    <s v="medium"/>
    <s v="large"/>
    <n v="202.62"/>
    <n v="151.96"/>
    <d v="2016-03-29T00:00:00"/>
  </r>
  <r>
    <n v="9765"/>
    <n v="92"/>
    <x v="2707"/>
    <d v="2017-05-03T00:00:00"/>
    <b v="0"/>
    <s v="Approved"/>
    <s v="WeareA2B"/>
    <s v="Standard"/>
    <s v="medium"/>
    <s v="small"/>
    <n v="1415.01"/>
    <n v="1259.3599999999999"/>
    <d v="2003-01-05T00:00:00"/>
  </r>
  <r>
    <n v="9766"/>
    <n v="47"/>
    <x v="1970"/>
    <d v="2017-02-14T00:00:00"/>
    <b v="1"/>
    <s v="Approved"/>
    <s v="Trek Bicycles"/>
    <s v="Road"/>
    <s v="low"/>
    <s v="small"/>
    <n v="1720.7"/>
    <n v="1531.42"/>
    <d v="2012-04-10T00:00:00"/>
  </r>
  <r>
    <n v="9767"/>
    <n v="45"/>
    <x v="631"/>
    <d v="2017-02-20T00:00:00"/>
    <b v="1"/>
    <s v="Approved"/>
    <s v="Trek Bicycles"/>
    <s v="Road"/>
    <s v="low"/>
    <s v="medium"/>
    <n v="980.37"/>
    <n v="234.43"/>
    <d v="2011-04-16T00:00:00"/>
  </r>
  <r>
    <n v="9768"/>
    <n v="49"/>
    <x v="991"/>
    <d v="2017-10-04T00:00:00"/>
    <b v="1"/>
    <s v="Approved"/>
    <s v="Trek Bicycles"/>
    <s v="Road"/>
    <s v="medium"/>
    <s v="medium"/>
    <n v="533.51"/>
    <n v="400.13"/>
    <d v="2012-06-04T00:00:00"/>
  </r>
  <r>
    <n v="9769"/>
    <n v="5"/>
    <x v="2195"/>
    <d v="2017-03-07T00:00:00"/>
    <b v="0"/>
    <s v="Approved"/>
    <s v="Trek Bicycles"/>
    <s v="Mountain"/>
    <s v="low"/>
    <s v="medium"/>
    <n v="574.64"/>
    <n v="459.71"/>
    <d v="2003-02-07T00:00:00"/>
  </r>
  <r>
    <n v="9770"/>
    <n v="17"/>
    <x v="485"/>
    <d v="2017-12-04T00:00:00"/>
    <b v="1"/>
    <s v="Approved"/>
    <s v="Solex"/>
    <s v="Standard"/>
    <s v="high"/>
    <s v="medium"/>
    <n v="1024.6600000000001"/>
    <n v="614.79999999999995"/>
    <d v="1996-11-09T00:00:00"/>
  </r>
  <r>
    <n v="9772"/>
    <n v="72"/>
    <x v="1506"/>
    <d v="2017-01-09T00:00:00"/>
    <b v="0"/>
    <s v="Approved"/>
    <s v="Norco Bicycles"/>
    <s v="Standard"/>
    <s v="medium"/>
    <s v="medium"/>
    <n v="360.4"/>
    <n v="270.3"/>
    <d v="2016-12-06T00:00:00"/>
  </r>
  <r>
    <n v="9773"/>
    <n v="44"/>
    <x v="1843"/>
    <d v="2017-02-14T00:00:00"/>
    <b v="0"/>
    <s v="Approved"/>
    <s v="WeareA2B"/>
    <s v="Standard"/>
    <s v="medium"/>
    <s v="medium"/>
    <n v="1769.64"/>
    <n v="108.76"/>
    <d v="2011-05-09T00:00:00"/>
  </r>
  <r>
    <n v="9774"/>
    <n v="64"/>
    <x v="1178"/>
    <d v="2017-07-12T00:00:00"/>
    <b v="1"/>
    <s v="Approved"/>
    <s v="Trek Bicycles"/>
    <s v="Standard"/>
    <s v="medium"/>
    <s v="large"/>
    <n v="1469.44"/>
    <n v="596.54999999999995"/>
    <d v="2015-04-11T00:00:00"/>
  </r>
  <r>
    <n v="9775"/>
    <n v="74"/>
    <x v="18"/>
    <d v="2017-11-25T00:00:00"/>
    <b v="1"/>
    <s v="Approved"/>
    <s v="WeareA2B"/>
    <s v="Standard"/>
    <s v="medium"/>
    <s v="medium"/>
    <n v="1228.07"/>
    <n v="400.91"/>
    <d v="2000-05-22T00:00:00"/>
  </r>
  <r>
    <n v="9776"/>
    <n v="0"/>
    <x v="2435"/>
    <d v="2017-06-30T00:00:00"/>
    <b v="1"/>
    <s v="Approved"/>
    <s v="Norco Bicycles"/>
    <s v="Standard"/>
    <s v="medium"/>
    <s v="medium"/>
    <n v="360.4"/>
    <n v="270.3"/>
    <d v="2014-10-10T00:00:00"/>
  </r>
  <r>
    <n v="9777"/>
    <n v="31"/>
    <x v="129"/>
    <d v="2017-12-22T00:00:00"/>
    <b v="0"/>
    <s v="Approved"/>
    <s v="Giant Bicycles"/>
    <s v="Standard"/>
    <s v="medium"/>
    <s v="medium"/>
    <n v="230.91"/>
    <n v="173.18"/>
    <d v="2002-03-22T00:00:00"/>
  </r>
  <r>
    <n v="9778"/>
    <n v="3"/>
    <x v="403"/>
    <d v="2017-01-30T00:00:00"/>
    <b v="1"/>
    <s v="Approved"/>
    <s v="Trek Bicycles"/>
    <s v="Standard"/>
    <s v="medium"/>
    <s v="large"/>
    <n v="2091.4699999999998"/>
    <n v="388.92"/>
    <d v="2005-08-09T00:00:00"/>
  </r>
  <r>
    <n v="9779"/>
    <n v="72"/>
    <x v="2817"/>
    <d v="2017-08-09T00:00:00"/>
    <b v="0"/>
    <s v="Approved"/>
    <s v="Norco Bicycles"/>
    <s v="Standard"/>
    <s v="medium"/>
    <s v="medium"/>
    <n v="360.4"/>
    <n v="270.3"/>
    <d v="2016-12-06T00:00:00"/>
  </r>
  <r>
    <n v="9780"/>
    <n v="21"/>
    <x v="3301"/>
    <d v="2017-07-25T00:00:00"/>
    <b v="0"/>
    <s v="Approved"/>
    <s v="Solex"/>
    <s v="Standard"/>
    <s v="medium"/>
    <s v="large"/>
    <n v="1071.23"/>
    <n v="380.74"/>
    <d v="1993-07-15T00:00:00"/>
  </r>
  <r>
    <n v="9781"/>
    <n v="1"/>
    <x v="2710"/>
    <d v="2017-07-03T00:00:00"/>
    <b v="1"/>
    <s v="Approved"/>
    <s v="Giant Bicycles"/>
    <s v="Standard"/>
    <s v="medium"/>
    <s v="medium"/>
    <n v="1403.5"/>
    <n v="954.82"/>
    <d v="2012-12-02T00:00:00"/>
  </r>
  <r>
    <n v="9782"/>
    <n v="23"/>
    <x v="3093"/>
    <d v="2017-06-22T00:00:00"/>
    <b v="0"/>
    <s v="Approved"/>
    <s v="Norco Bicycles"/>
    <s v="Mountain"/>
    <s v="low"/>
    <s v="small"/>
    <n v="688.63"/>
    <n v="612.88"/>
    <d v="1993-10-02T00:00:00"/>
  </r>
  <r>
    <n v="9783"/>
    <n v="30"/>
    <x v="7"/>
    <d v="2017-07-24T00:00:00"/>
    <b v="0"/>
    <s v="Approved"/>
    <s v="OHM Cycles"/>
    <s v="Standard"/>
    <s v="medium"/>
    <s v="medium"/>
    <n v="1227.3399999999999"/>
    <n v="770.89"/>
    <d v="1994-08-10T00:00:00"/>
  </r>
  <r>
    <n v="9784"/>
    <n v="21"/>
    <x v="787"/>
    <d v="2017-01-28T00:00:00"/>
    <b v="1"/>
    <s v="Approved"/>
    <s v="Solex"/>
    <s v="Standard"/>
    <s v="medium"/>
    <s v="large"/>
    <n v="1071.23"/>
    <n v="380.74"/>
    <d v="1999-06-23T00:00:00"/>
  </r>
  <r>
    <n v="9785"/>
    <n v="72"/>
    <x v="91"/>
    <d v="2017-01-05T00:00:00"/>
    <b v="0"/>
    <s v="Approved"/>
    <s v="Norco Bicycles"/>
    <s v="Standard"/>
    <s v="medium"/>
    <s v="medium"/>
    <n v="360.4"/>
    <n v="270.3"/>
    <d v="2003-09-09T00:00:00"/>
  </r>
  <r>
    <n v="9786"/>
    <n v="28"/>
    <x v="796"/>
    <d v="2017-02-14T00:00:00"/>
    <b v="0"/>
    <s v="Approved"/>
    <s v="Norco Bicycles"/>
    <s v="Standard"/>
    <s v="medium"/>
    <s v="small"/>
    <n v="1216.1400000000001"/>
    <n v="1082.3599999999999"/>
    <d v="1992-10-11T00:00:00"/>
  </r>
  <r>
    <n v="9787"/>
    <n v="82"/>
    <x v="1851"/>
    <d v="2017-12-06T00:00:00"/>
    <b v="1"/>
    <s v="Approved"/>
    <s v="Giant Bicycles"/>
    <s v="Road"/>
    <s v="medium"/>
    <s v="medium"/>
    <n v="1538.99"/>
    <n v="829.65"/>
    <d v="2016-02-04T00:00:00"/>
  </r>
  <r>
    <n v="9788"/>
    <n v="21"/>
    <x v="406"/>
    <d v="2017-06-08T00:00:00"/>
    <b v="1"/>
    <s v="Approved"/>
    <s v="Solex"/>
    <s v="Standard"/>
    <s v="medium"/>
    <s v="large"/>
    <n v="1071.23"/>
    <n v="380.74"/>
    <d v="1996-04-05T00:00:00"/>
  </r>
  <r>
    <n v="9789"/>
    <n v="0"/>
    <x v="3302"/>
    <d v="2017-03-27T00:00:00"/>
    <b v="0"/>
    <s v="Approved"/>
    <s v="OHM Cycles"/>
    <s v="Standard"/>
    <s v="high"/>
    <s v="medium"/>
    <n v="227.88"/>
    <n v="136.72999999999999"/>
    <d v="2003-02-07T00:00:00"/>
  </r>
  <r>
    <n v="9790"/>
    <n v="67"/>
    <x v="1315"/>
    <d v="2017-08-01T00:00:00"/>
    <b v="0"/>
    <s v="Approved"/>
    <s v="Solex"/>
    <s v="Standard"/>
    <s v="medium"/>
    <s v="large"/>
    <n v="1071.23"/>
    <n v="380.74"/>
    <d v="1996-04-05T00:00:00"/>
  </r>
  <r>
    <n v="9791"/>
    <n v="65"/>
    <x v="2562"/>
    <d v="2017-01-24T00:00:00"/>
    <b v="1"/>
    <s v="Approved"/>
    <s v="WeareA2B"/>
    <s v="Standard"/>
    <s v="medium"/>
    <s v="medium"/>
    <n v="1807.45"/>
    <n v="778.69"/>
    <d v="2015-05-21T00:00:00"/>
  </r>
  <r>
    <n v="9792"/>
    <n v="60"/>
    <x v="892"/>
    <d v="2017-06-25T00:00:00"/>
    <b v="1"/>
    <s v="Approved"/>
    <s v="Giant Bicycles"/>
    <s v="Standard"/>
    <s v="high"/>
    <s v="small"/>
    <n v="1977.36"/>
    <n v="1759.85"/>
    <d v="2011-08-24T00:00:00"/>
  </r>
  <r>
    <n v="9793"/>
    <n v="88"/>
    <x v="59"/>
    <d v="2017-02-13T00:00:00"/>
    <b v="0"/>
    <s v="Approved"/>
    <s v="Norco Bicycles"/>
    <s v="Standard"/>
    <s v="high"/>
    <s v="small"/>
    <n v="1661.92"/>
    <n v="1479.11"/>
    <d v="1996-04-05T00:00:00"/>
  </r>
  <r>
    <n v="9794"/>
    <n v="43"/>
    <x v="3216"/>
    <d v="2017-09-30T00:00:00"/>
    <b v="0"/>
    <s v="Approved"/>
    <s v="Solex"/>
    <s v="Standard"/>
    <s v="medium"/>
    <s v="medium"/>
    <n v="1151.96"/>
    <n v="649.49"/>
    <d v="1999-12-04T00:00:00"/>
  </r>
  <r>
    <n v="9795"/>
    <n v="23"/>
    <x v="2095"/>
    <d v="2017-10-01T00:00:00"/>
    <b v="1"/>
    <s v="Approved"/>
    <s v="Norco Bicycles"/>
    <s v="Standard"/>
    <s v="medium"/>
    <s v="medium"/>
    <n v="1198.46"/>
    <n v="381.1"/>
    <d v="1998-12-16T00:00:00"/>
  </r>
  <r>
    <n v="9796"/>
    <n v="76"/>
    <x v="2325"/>
    <d v="2017-07-11T00:00:00"/>
    <b v="1"/>
    <s v="Approved"/>
    <s v="WeareA2B"/>
    <s v="Road"/>
    <s v="low"/>
    <s v="small"/>
    <n v="1172.78"/>
    <n v="1043.77"/>
    <d v="2004-01-16T00:00:00"/>
  </r>
  <r>
    <n v="9797"/>
    <n v="52"/>
    <x v="409"/>
    <d v="2017-06-04T00:00:00"/>
    <b v="0"/>
    <s v="Approved"/>
    <s v="OHM Cycles"/>
    <s v="Road"/>
    <s v="medium"/>
    <s v="medium"/>
    <n v="1280.28"/>
    <n v="829.51"/>
    <d v="1991-01-21T00:00:00"/>
  </r>
  <r>
    <n v="9798"/>
    <n v="71"/>
    <x v="125"/>
    <d v="2017-10-10T00:00:00"/>
    <b v="1"/>
    <s v="Approved"/>
    <s v="Solex"/>
    <s v="Standard"/>
    <s v="high"/>
    <s v="large"/>
    <n v="1842.92"/>
    <n v="1105.75"/>
    <d v="1995-10-24T00:00:00"/>
  </r>
  <r>
    <n v="9799"/>
    <n v="31"/>
    <x v="1821"/>
    <d v="2017-03-21T00:00:00"/>
    <b v="1"/>
    <s v="Approved"/>
    <s v="WeareA2B"/>
    <s v="Standard"/>
    <s v="medium"/>
    <s v="medium"/>
    <n v="752.64"/>
    <n v="205.36"/>
    <d v="2015-08-02T00:00:00"/>
  </r>
  <r>
    <n v="9800"/>
    <n v="22"/>
    <x v="1564"/>
    <d v="2017-08-19T00:00:00"/>
    <b v="1"/>
    <s v="Approved"/>
    <s v="WeareA2B"/>
    <s v="Standard"/>
    <s v="medium"/>
    <s v="medium"/>
    <n v="60.34"/>
    <n v="45.26"/>
    <d v="2016-11-22T00:00:00"/>
  </r>
  <r>
    <n v="9801"/>
    <n v="89"/>
    <x v="1954"/>
    <d v="2017-04-04T00:00:00"/>
    <b v="0"/>
    <s v="Approved"/>
    <s v="WeareA2B"/>
    <s v="Touring"/>
    <s v="medium"/>
    <s v="large"/>
    <n v="1362.99"/>
    <n v="57.74"/>
    <d v="1993-04-20T00:00:00"/>
  </r>
  <r>
    <n v="9803"/>
    <n v="9"/>
    <x v="2283"/>
    <d v="2017-02-09T00:00:00"/>
    <b v="1"/>
    <s v="Approved"/>
    <s v="Norco Bicycles"/>
    <s v="Standard"/>
    <s v="medium"/>
    <s v="small"/>
    <n v="1216.1400000000001"/>
    <n v="1082.3599999999999"/>
    <d v="2003-03-18T00:00:00"/>
  </r>
  <r>
    <n v="9804"/>
    <n v="0"/>
    <x v="2919"/>
    <d v="2017-10-05T00:00:00"/>
    <b v="0"/>
    <s v="Approved"/>
    <s v="WeareA2B"/>
    <s v="Standard"/>
    <s v="medium"/>
    <s v="medium"/>
    <n v="60.34"/>
    <n v="45.26"/>
    <d v="1993-07-15T00:00:00"/>
  </r>
  <r>
    <n v="9805"/>
    <n v="19"/>
    <x v="745"/>
    <d v="2017-07-03T00:00:00"/>
    <b v="1"/>
    <s v="Approved"/>
    <s v="Trek Bicycles"/>
    <s v="Mountain"/>
    <s v="low"/>
    <s v="medium"/>
    <n v="574.64"/>
    <n v="459.71"/>
    <d v="2011-08-29T00:00:00"/>
  </r>
  <r>
    <n v="9806"/>
    <n v="69"/>
    <x v="2807"/>
    <d v="2017-12-11T00:00:00"/>
    <b v="1"/>
    <s v="Approved"/>
    <s v="Giant Bicycles"/>
    <s v="Road"/>
    <s v="medium"/>
    <s v="medium"/>
    <n v="792.9"/>
    <n v="594.67999999999995"/>
    <d v="1995-10-24T00:00:00"/>
  </r>
  <r>
    <n v="9807"/>
    <n v="11"/>
    <x v="1714"/>
    <d v="2017-03-10T00:00:00"/>
    <b v="1"/>
    <s v="Approved"/>
    <s v="Trek Bicycles"/>
    <s v="Standard"/>
    <s v="medium"/>
    <s v="small"/>
    <n v="1775.81"/>
    <n v="1580.47"/>
    <d v="2010-05-05T00:00:00"/>
  </r>
  <r>
    <n v="9808"/>
    <n v="0"/>
    <x v="820"/>
    <d v="2017-06-29T00:00:00"/>
    <b v="1"/>
    <s v="Approved"/>
    <s v="Giant Bicycles"/>
    <s v="Standard"/>
    <s v="medium"/>
    <s v="medium"/>
    <n v="230.91"/>
    <n v="173.18"/>
    <d v="2006-11-10T00:00:00"/>
  </r>
  <r>
    <n v="9809"/>
    <n v="72"/>
    <x v="2244"/>
    <d v="2017-03-12T00:00:00"/>
    <b v="0"/>
    <s v="Approved"/>
    <s v="Norco Bicycles"/>
    <s v="Standard"/>
    <s v="medium"/>
    <s v="medium"/>
    <n v="360.4"/>
    <n v="270.3"/>
    <d v="2016-12-06T00:00:00"/>
  </r>
  <r>
    <n v="9810"/>
    <n v="0"/>
    <x v="538"/>
    <d v="2017-01-06T00:00:00"/>
    <b v="0"/>
    <s v="Approved"/>
    <s v="Solex"/>
    <s v="Standard"/>
    <s v="medium"/>
    <s v="medium"/>
    <n v="71.489999999999995"/>
    <n v="53.62"/>
    <d v="2011-04-16T00:00:00"/>
  </r>
  <r>
    <n v="9811"/>
    <n v="40"/>
    <x v="323"/>
    <d v="2017-03-12T00:00:00"/>
    <b v="0"/>
    <s v="Approved"/>
    <s v="OHM Cycles"/>
    <s v="Standard"/>
    <s v="high"/>
    <s v="medium"/>
    <n v="1458.17"/>
    <n v="874.9"/>
    <d v="2006-02-02T00:00:00"/>
  </r>
  <r>
    <n v="9812"/>
    <n v="51"/>
    <x v="3303"/>
    <d v="2017-06-09T00:00:00"/>
    <b v="1"/>
    <s v="Approved"/>
    <s v="OHM Cycles"/>
    <s v="Standard"/>
    <s v="high"/>
    <s v="medium"/>
    <n v="2005.66"/>
    <n v="1203.4000000000001"/>
    <d v="1997-02-09T00:00:00"/>
  </r>
  <r>
    <n v="9813"/>
    <n v="86"/>
    <x v="808"/>
    <d v="2017-07-03T00:00:00"/>
    <b v="0"/>
    <s v="Approved"/>
    <s v="OHM Cycles"/>
    <s v="Standard"/>
    <s v="medium"/>
    <s v="medium"/>
    <n v="235.63"/>
    <n v="125.07"/>
    <d v="2004-08-07T00:00:00"/>
  </r>
  <r>
    <n v="9814"/>
    <n v="4"/>
    <x v="516"/>
    <d v="2017-11-03T00:00:00"/>
    <b v="1"/>
    <s v="Approved"/>
    <s v="Giant Bicycles"/>
    <s v="Standard"/>
    <s v="high"/>
    <s v="medium"/>
    <n v="1129.1300000000001"/>
    <n v="677.48"/>
    <d v="2011-08-29T00:00:00"/>
  </r>
  <r>
    <n v="9815"/>
    <n v="35"/>
    <x v="1261"/>
    <d v="2017-05-07T00:00:00"/>
    <b v="1"/>
    <s v="Approved"/>
    <s v="Giant Bicycles"/>
    <s v="Standard"/>
    <s v="medium"/>
    <s v="medium"/>
    <n v="1403.5"/>
    <n v="954.82"/>
    <d v="2016-11-14T00:00:00"/>
  </r>
  <r>
    <n v="9816"/>
    <n v="13"/>
    <x v="3104"/>
    <d v="2017-08-13T00:00:00"/>
    <b v="0"/>
    <s v="Approved"/>
    <s v="Solex"/>
    <s v="Standard"/>
    <s v="medium"/>
    <s v="medium"/>
    <n v="1163.8900000000001"/>
    <n v="589.27"/>
    <d v="2016-07-09T00:00:00"/>
  </r>
  <r>
    <n v="9817"/>
    <n v="6"/>
    <x v="3000"/>
    <d v="2017-11-29T00:00:00"/>
    <b v="0"/>
    <s v="Approved"/>
    <s v="OHM Cycles"/>
    <s v="Standard"/>
    <s v="high"/>
    <s v="medium"/>
    <n v="227.88"/>
    <n v="136.72999999999999"/>
    <d v="2004-09-28T00:00:00"/>
  </r>
  <r>
    <n v="9818"/>
    <n v="98"/>
    <x v="501"/>
    <d v="2017-11-28T00:00:00"/>
    <b v="0"/>
    <s v="Approved"/>
    <s v="OHM Cycles"/>
    <s v="Standard"/>
    <s v="medium"/>
    <s v="medium"/>
    <n v="795.34"/>
    <n v="101.58"/>
    <d v="1997-02-09T00:00:00"/>
  </r>
  <r>
    <n v="9820"/>
    <n v="31"/>
    <x v="2520"/>
    <d v="2017-12-30T00:00:00"/>
    <b v="1"/>
    <s v="Approved"/>
    <s v="WeareA2B"/>
    <s v="Standard"/>
    <s v="medium"/>
    <s v="medium"/>
    <n v="752.64"/>
    <n v="205.36"/>
    <d v="2002-03-22T00:00:00"/>
  </r>
  <r>
    <n v="9821"/>
    <n v="72"/>
    <x v="1091"/>
    <d v="2017-06-25T00:00:00"/>
    <b v="0"/>
    <s v="Approved"/>
    <s v="Norco Bicycles"/>
    <s v="Standard"/>
    <s v="medium"/>
    <s v="medium"/>
    <n v="360.4"/>
    <n v="270.3"/>
    <d v="2016-12-06T00:00:00"/>
  </r>
  <r>
    <n v="9822"/>
    <n v="5"/>
    <x v="881"/>
    <d v="2017-12-09T00:00:00"/>
    <b v="1"/>
    <s v="Approved"/>
    <s v="Trek Bicycles"/>
    <s v="Mountain"/>
    <s v="low"/>
    <s v="medium"/>
    <n v="574.64"/>
    <n v="459.71"/>
    <d v="2003-02-07T00:00:00"/>
  </r>
  <r>
    <n v="9823"/>
    <n v="54"/>
    <x v="1906"/>
    <d v="2017-01-18T00:00:00"/>
    <b v="1"/>
    <s v="Approved"/>
    <s v="WeareA2B"/>
    <s v="Standard"/>
    <s v="medium"/>
    <s v="medium"/>
    <n v="1292.8399999999999"/>
    <n v="13.44"/>
    <d v="2003-07-21T00:00:00"/>
  </r>
  <r>
    <n v="9824"/>
    <n v="92"/>
    <x v="3274"/>
    <d v="2017-07-29T00:00:00"/>
    <b v="1"/>
    <s v="Approved"/>
    <s v="WeareA2B"/>
    <s v="Standard"/>
    <s v="medium"/>
    <s v="small"/>
    <n v="1415.01"/>
    <n v="1259.3599999999999"/>
    <d v="2013-06-09T00:00:00"/>
  </r>
  <r>
    <n v="9825"/>
    <n v="77"/>
    <x v="742"/>
    <d v="2017-03-09T00:00:00"/>
    <b v="0"/>
    <s v="Approved"/>
    <s v="Norco Bicycles"/>
    <s v="Road"/>
    <s v="medium"/>
    <s v="large"/>
    <n v="1240.31"/>
    <n v="795.1"/>
    <d v="2004-12-18T00:00:00"/>
  </r>
  <r>
    <n v="9826"/>
    <n v="84"/>
    <x v="1836"/>
    <d v="2017-04-21T00:00:00"/>
    <b v="1"/>
    <s v="Approved"/>
    <s v="Trek Bicycles"/>
    <s v="Road"/>
    <s v="medium"/>
    <s v="medium"/>
    <n v="290.62"/>
    <n v="215.14"/>
    <d v="2004-12-18T00:00:00"/>
  </r>
  <r>
    <n v="9827"/>
    <n v="87"/>
    <x v="1821"/>
    <d v="2017-07-03T00:00:00"/>
    <b v="1"/>
    <s v="Approved"/>
    <s v="OHM Cycles"/>
    <s v="Standard"/>
    <s v="medium"/>
    <s v="medium"/>
    <n v="1636.9"/>
    <n v="44.71"/>
    <d v="2010-08-20T00:00:00"/>
  </r>
  <r>
    <n v="9828"/>
    <n v="42"/>
    <x v="11"/>
    <d v="2017-04-03T00:00:00"/>
    <b v="1"/>
    <s v="Approved"/>
    <s v="OHM Cycles"/>
    <s v="Road"/>
    <s v="medium"/>
    <s v="small"/>
    <n v="1810"/>
    <n v="1610.9"/>
    <d v="2003-02-16T00:00:00"/>
  </r>
  <r>
    <n v="9829"/>
    <n v="67"/>
    <x v="2054"/>
    <d v="2017-04-29T00:00:00"/>
    <b v="1"/>
    <s v="Approved"/>
    <s v="Norco Bicycles"/>
    <s v="Road"/>
    <s v="medium"/>
    <s v="medium"/>
    <n v="544.04999999999995"/>
    <n v="376.84"/>
    <d v="2005-10-22T00:00:00"/>
  </r>
  <r>
    <n v="9830"/>
    <n v="89"/>
    <x v="373"/>
    <d v="2017-11-08T00:00:00"/>
    <b v="0"/>
    <s v="Approved"/>
    <s v="WeareA2B"/>
    <s v="Touring"/>
    <s v="medium"/>
    <s v="large"/>
    <n v="1362.99"/>
    <n v="57.74"/>
    <d v="1993-04-20T00:00:00"/>
  </r>
  <r>
    <n v="9831"/>
    <n v="79"/>
    <x v="1145"/>
    <d v="2017-05-09T00:00:00"/>
    <b v="0"/>
    <s v="Approved"/>
    <s v="Norco Bicycles"/>
    <s v="Standard"/>
    <s v="medium"/>
    <s v="medium"/>
    <n v="1555.58"/>
    <n v="818.01"/>
    <d v="2003-09-09T00:00:00"/>
  </r>
  <r>
    <n v="9832"/>
    <n v="81"/>
    <x v="988"/>
    <d v="2017-02-01T00:00:00"/>
    <b v="1"/>
    <s v="Approved"/>
    <s v="Norco Bicycles"/>
    <s v="Standard"/>
    <s v="medium"/>
    <s v="small"/>
    <n v="586.45000000000005"/>
    <n v="521.94000000000005"/>
    <d v="1991-07-10T00:00:00"/>
  </r>
  <r>
    <n v="9833"/>
    <n v="71"/>
    <x v="3133"/>
    <d v="2017-05-10T00:00:00"/>
    <b v="0"/>
    <s v="Approved"/>
    <s v="Solex"/>
    <s v="Standard"/>
    <s v="high"/>
    <s v="large"/>
    <n v="1842.92"/>
    <n v="1105.75"/>
    <d v="2011-01-10T00:00:00"/>
  </r>
  <r>
    <n v="9834"/>
    <n v="33"/>
    <x v="2201"/>
    <d v="2017-07-17T00:00:00"/>
    <b v="1"/>
    <s v="Approved"/>
    <s v="Giant Bicycles"/>
    <s v="Standard"/>
    <s v="medium"/>
    <s v="small"/>
    <n v="1311.44"/>
    <n v="1167.18"/>
    <d v="1999-12-04T00:00:00"/>
  </r>
  <r>
    <n v="9835"/>
    <n v="86"/>
    <x v="1362"/>
    <d v="2017-01-04T00:00:00"/>
    <b v="0"/>
    <s v="Approved"/>
    <s v="Norco Bicycles"/>
    <s v="Road"/>
    <s v="high"/>
    <s v="large"/>
    <n v="774.53"/>
    <n v="464.72"/>
    <d v="2003-03-18T00:00:00"/>
  </r>
  <r>
    <n v="9836"/>
    <n v="51"/>
    <x v="2392"/>
    <d v="2017-08-28T00:00:00"/>
    <b v="1"/>
    <s v="Approved"/>
    <s v="OHM Cycles"/>
    <s v="Standard"/>
    <s v="high"/>
    <s v="medium"/>
    <n v="2005.66"/>
    <n v="1203.4000000000001"/>
    <d v="2012-04-10T00:00:00"/>
  </r>
  <r>
    <n v="9837"/>
    <n v="66"/>
    <x v="3260"/>
    <d v="2017-07-22T00:00:00"/>
    <b v="1"/>
    <s v="Approved"/>
    <s v="Giant Bicycles"/>
    <s v="Road"/>
    <s v="low"/>
    <s v="small"/>
    <n v="590.26"/>
    <n v="525.33000000000004"/>
    <d v="2010-11-05T00:00:00"/>
  </r>
  <r>
    <n v="9838"/>
    <n v="92"/>
    <x v="1493"/>
    <d v="2017-09-09T00:00:00"/>
    <b v="0"/>
    <s v="Approved"/>
    <s v="WeareA2B"/>
    <s v="Standard"/>
    <s v="medium"/>
    <s v="small"/>
    <n v="1415.01"/>
    <n v="1259.3599999999999"/>
    <d v="2013-06-09T00:00:00"/>
  </r>
  <r>
    <n v="9839"/>
    <n v="0"/>
    <x v="2376"/>
    <d v="2017-12-05T00:00:00"/>
    <b v="0"/>
    <s v="Approved"/>
    <s v="OHM Cycles"/>
    <s v="Road"/>
    <s v="high"/>
    <s v="large"/>
    <n v="12.01"/>
    <n v="7.21"/>
    <d v="2009-03-08T00:00:00"/>
  </r>
  <r>
    <n v="9840"/>
    <n v="17"/>
    <x v="1352"/>
    <d v="2017-05-17T00:00:00"/>
    <b v="1"/>
    <s v="Approved"/>
    <s v="WeareA2B"/>
    <s v="Touring"/>
    <s v="medium"/>
    <s v="large"/>
    <n v="1362.99"/>
    <n v="57.74"/>
    <d v="1993-04-20T00:00:00"/>
  </r>
  <r>
    <n v="9841"/>
    <n v="35"/>
    <x v="71"/>
    <d v="2017-05-04T00:00:00"/>
    <b v="0"/>
    <s v="Approved"/>
    <s v="Trek Bicycles"/>
    <s v="Standard"/>
    <s v="low"/>
    <s v="medium"/>
    <n v="1057.51"/>
    <n v="154.4"/>
    <d v="1994-07-12T00:00:00"/>
  </r>
  <r>
    <n v="9842"/>
    <n v="61"/>
    <x v="2753"/>
    <d v="2017-03-11T00:00:00"/>
    <b v="0"/>
    <s v="Approved"/>
    <s v="OHM Cycles"/>
    <s v="Standard"/>
    <s v="low"/>
    <s v="medium"/>
    <n v="71.16"/>
    <n v="56.93"/>
    <d v="2015-06-17T00:00:00"/>
  </r>
  <r>
    <n v="9843"/>
    <n v="62"/>
    <x v="2992"/>
    <d v="2017-09-07T00:00:00"/>
    <b v="1"/>
    <s v="Approved"/>
    <s v="Solex"/>
    <s v="Standard"/>
    <s v="medium"/>
    <s v="medium"/>
    <n v="478.16"/>
    <n v="298.72000000000003"/>
    <d v="2010-11-05T00:00:00"/>
  </r>
  <r>
    <n v="9844"/>
    <n v="52"/>
    <x v="1355"/>
    <d v="2017-01-16T00:00:00"/>
    <b v="1"/>
    <s v="Approved"/>
    <s v="Solex"/>
    <s v="Road"/>
    <s v="medium"/>
    <s v="large"/>
    <n v="1777.8"/>
    <n v="820.78"/>
    <d v="2011-05-07T00:00:00"/>
  </r>
  <r>
    <n v="9845"/>
    <n v="40"/>
    <x v="1983"/>
    <d v="2017-09-19T00:00:00"/>
    <b v="0"/>
    <s v="Approved"/>
    <s v="OHM Cycles"/>
    <s v="Standard"/>
    <s v="high"/>
    <s v="medium"/>
    <n v="1458.17"/>
    <n v="874.9"/>
    <d v="2007-12-11T00:00:00"/>
  </r>
  <r>
    <n v="9846"/>
    <n v="49"/>
    <x v="316"/>
    <d v="2017-03-17T00:00:00"/>
    <b v="0"/>
    <s v="Approved"/>
    <s v="Solex"/>
    <s v="Standard"/>
    <s v="medium"/>
    <s v="large"/>
    <n v="1061.56"/>
    <n v="733.58"/>
    <d v="1993-07-20T00:00:00"/>
  </r>
  <r>
    <n v="9847"/>
    <n v="18"/>
    <x v="1061"/>
    <d v="2017-11-30T00:00:00"/>
    <b v="0"/>
    <s v="Approved"/>
    <s v="Solex"/>
    <s v="Standard"/>
    <s v="medium"/>
    <s v="medium"/>
    <n v="575.27"/>
    <n v="431.45"/>
    <d v="2013-03-12T00:00:00"/>
  </r>
  <r>
    <n v="9848"/>
    <n v="69"/>
    <x v="2057"/>
    <d v="2017-02-16T00:00:00"/>
    <b v="1"/>
    <s v="Approved"/>
    <s v="Giant Bicycles"/>
    <s v="Road"/>
    <s v="medium"/>
    <s v="medium"/>
    <n v="792.9"/>
    <n v="594.67999999999995"/>
    <d v="1992-10-02T00:00:00"/>
  </r>
  <r>
    <n v="9849"/>
    <n v="74"/>
    <x v="439"/>
    <d v="2017-03-30T00:00:00"/>
    <b v="1"/>
    <s v="Approved"/>
    <s v="WeareA2B"/>
    <s v="Standard"/>
    <s v="medium"/>
    <s v="medium"/>
    <n v="1228.07"/>
    <n v="400.91"/>
    <d v="2000-05-22T00:00:00"/>
  </r>
  <r>
    <n v="9850"/>
    <n v="17"/>
    <x v="94"/>
    <d v="2017-06-11T00:00:00"/>
    <b v="0"/>
    <s v="Approved"/>
    <s v="Solex"/>
    <s v="Standard"/>
    <s v="high"/>
    <s v="medium"/>
    <n v="1024.6600000000001"/>
    <n v="614.79999999999995"/>
    <d v="1993-07-15T00:00:00"/>
  </r>
  <r>
    <n v="9851"/>
    <n v="53"/>
    <x v="490"/>
    <d v="2017-01-09T00:00:00"/>
    <b v="0"/>
    <s v="Approved"/>
    <s v="Giant Bicycles"/>
    <s v="Standard"/>
    <s v="high"/>
    <s v="medium"/>
    <n v="1274.93"/>
    <n v="764.96"/>
    <d v="2007-08-04T00:00:00"/>
  </r>
  <r>
    <n v="9852"/>
    <n v="15"/>
    <x v="2535"/>
    <d v="2017-01-04T00:00:00"/>
    <b v="1"/>
    <s v="Approved"/>
    <s v="Norco Bicycles"/>
    <s v="Standard"/>
    <s v="low"/>
    <s v="medium"/>
    <n v="958.74"/>
    <n v="748.9"/>
    <d v="2005-12-07T00:00:00"/>
  </r>
  <r>
    <n v="9853"/>
    <n v="34"/>
    <x v="3304"/>
    <d v="2017-03-22T00:00:00"/>
    <b v="1"/>
    <s v="Approved"/>
    <s v="Norco Bicycles"/>
    <s v="Road"/>
    <s v="high"/>
    <s v="large"/>
    <n v="774.53"/>
    <n v="464.72"/>
    <d v="2006-02-02T00:00:00"/>
  </r>
  <r>
    <n v="9854"/>
    <n v="35"/>
    <x v="673"/>
    <d v="2017-08-18T00:00:00"/>
    <b v="1"/>
    <s v="Approved"/>
    <s v="Giant Bicycles"/>
    <s v="Standard"/>
    <s v="medium"/>
    <s v="medium"/>
    <n v="1403.5"/>
    <n v="954.82"/>
    <d v="2016-11-14T00:00:00"/>
  </r>
  <r>
    <n v="9855"/>
    <n v="7"/>
    <x v="2656"/>
    <d v="2017-02-23T00:00:00"/>
    <b v="0"/>
    <s v="Approved"/>
    <s v="Giant Bicycles"/>
    <s v="Standard"/>
    <s v="medium"/>
    <s v="small"/>
    <n v="1311.44"/>
    <n v="1167.18"/>
    <d v="1995-12-19T00:00:00"/>
  </r>
  <r>
    <n v="9856"/>
    <n v="40"/>
    <x v="3305"/>
    <d v="2017-08-13T00:00:00"/>
    <b v="0"/>
    <s v="Approved"/>
    <s v="OHM Cycles"/>
    <s v="Standard"/>
    <s v="high"/>
    <s v="medium"/>
    <n v="1458.17"/>
    <n v="874.9"/>
    <d v="2006-02-02T00:00:00"/>
  </r>
  <r>
    <n v="9857"/>
    <n v="64"/>
    <x v="3306"/>
    <d v="2017-04-17T00:00:00"/>
    <b v="0"/>
    <s v="Approved"/>
    <s v="Trek Bicycles"/>
    <s v="Standard"/>
    <s v="medium"/>
    <s v="large"/>
    <n v="1469.44"/>
    <n v="596.54999999999995"/>
    <d v="2012-05-18T00:00:00"/>
  </r>
  <r>
    <n v="9858"/>
    <n v="36"/>
    <x v="3307"/>
    <d v="2017-08-13T00:00:00"/>
    <b v="0"/>
    <s v="Approved"/>
    <s v="Solex"/>
    <s v="Standard"/>
    <s v="low"/>
    <s v="medium"/>
    <n v="945.04"/>
    <n v="507.58"/>
    <d v="2006-02-02T00:00:00"/>
  </r>
  <r>
    <n v="9859"/>
    <n v="79"/>
    <x v="525"/>
    <d v="2017-07-12T00:00:00"/>
    <b v="0"/>
    <s v="Approved"/>
    <s v="Norco Bicycles"/>
    <s v="Standard"/>
    <s v="medium"/>
    <s v="medium"/>
    <n v="1555.58"/>
    <n v="818.01"/>
    <d v="2003-09-09T00:00:00"/>
  </r>
  <r>
    <n v="9860"/>
    <n v="64"/>
    <x v="2671"/>
    <d v="2017-10-26T00:00:00"/>
    <b v="0"/>
    <s v="Approved"/>
    <s v="Trek Bicycles"/>
    <s v="Standard"/>
    <s v="medium"/>
    <s v="large"/>
    <n v="1469.44"/>
    <n v="596.54999999999995"/>
    <d v="2012-05-18T00:00:00"/>
  </r>
  <r>
    <n v="9861"/>
    <n v="59"/>
    <x v="1276"/>
    <d v="2017-03-24T00:00:00"/>
    <b v="0"/>
    <s v="Approved"/>
    <s v="Solex"/>
    <s v="Standard"/>
    <s v="medium"/>
    <s v="large"/>
    <n v="1061.56"/>
    <n v="733.58"/>
    <d v="2011-08-24T00:00:00"/>
  </r>
  <r>
    <n v="9862"/>
    <n v="65"/>
    <x v="3308"/>
    <d v="2017-06-08T00:00:00"/>
    <b v="1"/>
    <s v="Approved"/>
    <s v="WeareA2B"/>
    <s v="Standard"/>
    <s v="medium"/>
    <s v="medium"/>
    <n v="1807.45"/>
    <n v="778.69"/>
    <d v="2015-05-21T00:00:00"/>
  </r>
  <r>
    <n v="9863"/>
    <n v="80"/>
    <x v="537"/>
    <d v="2017-03-29T00:00:00"/>
    <b v="1"/>
    <s v="Approved"/>
    <s v="Trek Bicycles"/>
    <s v="Standard"/>
    <s v="medium"/>
    <s v="large"/>
    <n v="1469.44"/>
    <n v="596.54999999999995"/>
    <d v="1995-10-24T00:00:00"/>
  </r>
  <r>
    <n v="9864"/>
    <n v="0"/>
    <x v="108"/>
    <d v="2017-03-15T00:00:00"/>
    <b v="1"/>
    <s v="Approved"/>
    <s v="Giant Bicycles"/>
    <s v="Standard"/>
    <s v="medium"/>
    <s v="medium"/>
    <n v="230.91"/>
    <n v="173.18"/>
    <d v="2006-11-10T00:00:00"/>
  </r>
  <r>
    <n v="9865"/>
    <n v="57"/>
    <x v="2375"/>
    <d v="2017-12-16T00:00:00"/>
    <b v="0"/>
    <s v="Approved"/>
    <s v="WeareA2B"/>
    <s v="Touring"/>
    <s v="medium"/>
    <s v="large"/>
    <n v="1890.39"/>
    <n v="260.14"/>
    <d v="1991-01-21T00:00:00"/>
  </r>
  <r>
    <n v="9866"/>
    <n v="66"/>
    <x v="1106"/>
    <d v="2017-01-12T00:00:00"/>
    <b v="1"/>
    <s v="Approved"/>
    <s v="Giant Bicycles"/>
    <s v="Road"/>
    <s v="low"/>
    <s v="small"/>
    <n v="590.26"/>
    <n v="525.33000000000004"/>
    <d v="2010-11-05T00:00:00"/>
  </r>
  <r>
    <n v="9867"/>
    <n v="1"/>
    <x v="1704"/>
    <d v="2017-04-15T00:00:00"/>
    <b v="1"/>
    <s v="Approved"/>
    <s v="Giant Bicycles"/>
    <s v="Standard"/>
    <s v="medium"/>
    <s v="medium"/>
    <n v="1403.5"/>
    <n v="954.82"/>
    <d v="2016-11-14T00:00:00"/>
  </r>
  <r>
    <n v="9868"/>
    <n v="35"/>
    <x v="2329"/>
    <d v="2017-11-06T00:00:00"/>
    <b v="0"/>
    <s v="Approved"/>
    <s v="Giant Bicycles"/>
    <s v="Standard"/>
    <s v="medium"/>
    <s v="medium"/>
    <n v="1403.5"/>
    <n v="954.82"/>
    <d v="2011-04-16T00:00:00"/>
  </r>
  <r>
    <n v="9869"/>
    <n v="32"/>
    <x v="2021"/>
    <d v="2017-01-26T00:00:00"/>
    <b v="1"/>
    <s v="Approved"/>
    <s v="Giant Bicycles"/>
    <s v="Standard"/>
    <s v="high"/>
    <s v="medium"/>
    <n v="1179"/>
    <n v="707.4"/>
    <d v="2005-12-07T00:00:00"/>
  </r>
  <r>
    <n v="9870"/>
    <n v="92"/>
    <x v="2474"/>
    <d v="2017-12-16T00:00:00"/>
    <b v="0"/>
    <s v="Approved"/>
    <s v="WeareA2B"/>
    <s v="Standard"/>
    <s v="medium"/>
    <s v="small"/>
    <n v="1415.01"/>
    <n v="1259.3599999999999"/>
    <d v="2000-11-03T00:00:00"/>
  </r>
  <r>
    <n v="9871"/>
    <n v="43"/>
    <x v="1953"/>
    <d v="2017-02-08T00:00:00"/>
    <b v="0"/>
    <s v="Approved"/>
    <s v="Solex"/>
    <s v="Standard"/>
    <s v="medium"/>
    <s v="medium"/>
    <n v="1151.96"/>
    <n v="649.49"/>
    <d v="2006-10-01T00:00:00"/>
  </r>
  <r>
    <n v="9872"/>
    <n v="89"/>
    <x v="1707"/>
    <d v="2017-09-27T00:00:00"/>
    <b v="1"/>
    <s v="Approved"/>
    <s v="WeareA2B"/>
    <s v="Touring"/>
    <s v="medium"/>
    <s v="large"/>
    <n v="1362.99"/>
    <n v="57.74"/>
    <d v="1993-04-20T00:00:00"/>
  </r>
  <r>
    <n v="9873"/>
    <n v="0"/>
    <x v="2242"/>
    <d v="2017-02-10T00:00:00"/>
    <b v="1"/>
    <s v="Approved"/>
    <s v="Norco Bicycles"/>
    <s v="Road"/>
    <s v="medium"/>
    <s v="medium"/>
    <n v="544.04999999999995"/>
    <n v="376.84"/>
    <d v="2016-12-06T00:00:00"/>
  </r>
  <r>
    <n v="9874"/>
    <n v="99"/>
    <x v="214"/>
    <d v="2017-09-12T00:00:00"/>
    <b v="0"/>
    <s v="Approved"/>
    <s v="Trek Bicycles"/>
    <s v="Road"/>
    <s v="low"/>
    <s v="small"/>
    <n v="1720.7"/>
    <n v="1531.42"/>
    <d v="2006-10-01T00:00:00"/>
  </r>
  <r>
    <n v="9875"/>
    <n v="5"/>
    <x v="2907"/>
    <d v="2017-09-29T00:00:00"/>
    <b v="1"/>
    <s v="Approved"/>
    <s v="Trek Bicycles"/>
    <s v="Mountain"/>
    <s v="low"/>
    <s v="medium"/>
    <n v="574.64"/>
    <n v="459.71"/>
    <d v="2011-08-29T00:00:00"/>
  </r>
  <r>
    <n v="9876"/>
    <n v="54"/>
    <x v="2440"/>
    <d v="2017-10-10T00:00:00"/>
    <b v="0"/>
    <s v="Approved"/>
    <s v="WeareA2B"/>
    <s v="Standard"/>
    <s v="medium"/>
    <s v="medium"/>
    <n v="1292.8399999999999"/>
    <n v="13.44"/>
    <d v="1993-06-23T00:00:00"/>
  </r>
  <r>
    <n v="9877"/>
    <n v="46"/>
    <x v="481"/>
    <d v="2017-05-07T00:00:00"/>
    <b v="1"/>
    <s v="Approved"/>
    <s v="OHM Cycles"/>
    <s v="Standard"/>
    <s v="low"/>
    <s v="medium"/>
    <n v="1793.43"/>
    <n v="248.82"/>
    <d v="1999-12-04T00:00:00"/>
  </r>
  <r>
    <n v="9878"/>
    <n v="68"/>
    <x v="2163"/>
    <d v="2017-09-25T00:00:00"/>
    <b v="1"/>
    <s v="Approved"/>
    <s v="OHM Cycles"/>
    <s v="Standard"/>
    <s v="medium"/>
    <s v="medium"/>
    <n v="1636.9"/>
    <n v="44.71"/>
    <d v="2010-08-20T00:00:00"/>
  </r>
  <r>
    <n v="9879"/>
    <n v="40"/>
    <x v="3309"/>
    <d v="2017-08-10T00:00:00"/>
    <b v="0"/>
    <s v="Approved"/>
    <s v="Trek Bicycles"/>
    <s v="Road"/>
    <s v="medium"/>
    <s v="large"/>
    <n v="1894.19"/>
    <n v="598.76"/>
    <d v="1993-07-20T00:00:00"/>
  </r>
  <r>
    <n v="9880"/>
    <n v="29"/>
    <x v="3310"/>
    <d v="2017-10-18T00:00:00"/>
    <b v="0"/>
    <s v="Approved"/>
    <s v="WeareA2B"/>
    <s v="Standard"/>
    <s v="medium"/>
    <s v="medium"/>
    <n v="1065.03"/>
    <n v="230.09"/>
    <d v="2000-11-03T00:00:00"/>
  </r>
  <r>
    <n v="9881"/>
    <n v="79"/>
    <x v="2582"/>
    <d v="2017-07-21T00:00:00"/>
    <b v="1"/>
    <s v="Approved"/>
    <s v="Norco Bicycles"/>
    <s v="Standard"/>
    <s v="medium"/>
    <s v="medium"/>
    <n v="1555.58"/>
    <n v="818.01"/>
    <d v="2003-09-09T00:00:00"/>
  </r>
  <r>
    <n v="9882"/>
    <n v="69"/>
    <x v="2557"/>
    <d v="2017-03-05T00:00:00"/>
    <b v="1"/>
    <s v="Approved"/>
    <s v="Norco Bicycles"/>
    <s v="Road"/>
    <s v="medium"/>
    <s v="large"/>
    <n v="1240.31"/>
    <n v="795.1"/>
    <d v="2004-12-18T00:00:00"/>
  </r>
  <r>
    <n v="9883"/>
    <n v="63"/>
    <x v="119"/>
    <d v="2017-04-07T00:00:00"/>
    <b v="1"/>
    <s v="Approved"/>
    <s v="WeareA2B"/>
    <s v="Standard"/>
    <s v="medium"/>
    <s v="medium"/>
    <n v="1992.93"/>
    <n v="762.63"/>
    <d v="1993-05-26T00:00:00"/>
  </r>
  <r>
    <n v="9884"/>
    <n v="29"/>
    <x v="3311"/>
    <d v="2017-08-16T00:00:00"/>
    <b v="1"/>
    <s v="Approved"/>
    <s v="Norco Bicycles"/>
    <s v="Road"/>
    <s v="medium"/>
    <s v="medium"/>
    <n v="543.39"/>
    <n v="407.54"/>
    <d v="2016-11-22T00:00:00"/>
  </r>
  <r>
    <n v="9885"/>
    <n v="17"/>
    <x v="2841"/>
    <d v="2017-08-07T00:00:00"/>
    <b v="1"/>
    <s v="Approved"/>
    <s v="Solex"/>
    <s v="Standard"/>
    <s v="high"/>
    <s v="medium"/>
    <n v="1024.6600000000001"/>
    <n v="614.79999999999995"/>
    <d v="1996-11-09T00:00:00"/>
  </r>
  <r>
    <n v="9886"/>
    <n v="86"/>
    <x v="2296"/>
    <d v="2017-03-22T00:00:00"/>
    <b v="0"/>
    <s v="Approved"/>
    <s v="OHM Cycles"/>
    <s v="Standard"/>
    <s v="medium"/>
    <s v="medium"/>
    <n v="235.63"/>
    <n v="125.07"/>
    <d v="2013-06-09T00:00:00"/>
  </r>
  <r>
    <n v="9887"/>
    <n v="94"/>
    <x v="2495"/>
    <d v="2017-05-01T00:00:00"/>
    <b v="0"/>
    <s v="Approved"/>
    <s v="Giant Bicycles"/>
    <s v="Standard"/>
    <s v="medium"/>
    <s v="large"/>
    <n v="1635.3"/>
    <n v="993.66"/>
    <d v="2013-06-09T00:00:00"/>
  </r>
  <r>
    <n v="9888"/>
    <n v="87"/>
    <x v="2913"/>
    <d v="2017-08-11T00:00:00"/>
    <b v="1"/>
    <s v="Approved"/>
    <s v="Giant Bicycles"/>
    <s v="Standard"/>
    <s v="high"/>
    <s v="medium"/>
    <n v="1179"/>
    <n v="707.4"/>
    <d v="2003-09-10T00:00:00"/>
  </r>
  <r>
    <n v="9889"/>
    <n v="14"/>
    <x v="1228"/>
    <d v="2017-03-13T00:00:00"/>
    <b v="0"/>
    <s v="Approved"/>
    <s v="Trek Bicycles"/>
    <s v="Standard"/>
    <s v="medium"/>
    <s v="small"/>
    <n v="1386.84"/>
    <n v="1234.29"/>
    <d v="1994-09-09T00:00:00"/>
  </r>
  <r>
    <n v="9890"/>
    <n v="0"/>
    <x v="3293"/>
    <d v="2017-02-22T00:00:00"/>
    <b v="1"/>
    <s v="Approved"/>
    <s v="OHM Cycles"/>
    <s v="Standard"/>
    <s v="high"/>
    <s v="medium"/>
    <n v="227.88"/>
    <n v="136.72999999999999"/>
    <d v="2004-09-28T00:00:00"/>
  </r>
  <r>
    <n v="9891"/>
    <n v="3"/>
    <x v="1314"/>
    <d v="2017-08-24T00:00:00"/>
    <b v="0"/>
    <s v="Approved"/>
    <s v="Trek Bicycles"/>
    <s v="Standard"/>
    <s v="medium"/>
    <s v="large"/>
    <n v="2091.4699999999998"/>
    <n v="388.92"/>
    <d v="2012-04-10T00:00:00"/>
  </r>
  <r>
    <n v="9892"/>
    <n v="28"/>
    <x v="224"/>
    <d v="2017-08-13T00:00:00"/>
    <b v="1"/>
    <s v="Approved"/>
    <s v="Norco Bicycles"/>
    <s v="Standard"/>
    <s v="medium"/>
    <s v="small"/>
    <n v="1216.1400000000001"/>
    <n v="1082.3599999999999"/>
    <d v="1994-07-12T00:00:00"/>
  </r>
  <r>
    <n v="9893"/>
    <n v="1"/>
    <x v="197"/>
    <d v="2017-07-17T00:00:00"/>
    <b v="1"/>
    <s v="Approved"/>
    <s v="Giant Bicycles"/>
    <s v="Touring"/>
    <s v="medium"/>
    <s v="large"/>
    <n v="1873.97"/>
    <n v="863.95"/>
    <d v="2003-09-09T00:00:00"/>
  </r>
  <r>
    <n v="9894"/>
    <n v="90"/>
    <x v="1927"/>
    <d v="2017-11-03T00:00:00"/>
    <b v="1"/>
    <s v="Approved"/>
    <s v="Norco Bicycles"/>
    <s v="Standard"/>
    <s v="low"/>
    <s v="medium"/>
    <n v="363.01"/>
    <n v="290.41000000000003"/>
    <d v="2005-05-10T00:00:00"/>
  </r>
  <r>
    <n v="9895"/>
    <n v="14"/>
    <x v="728"/>
    <d v="2017-07-30T00:00:00"/>
    <b v="1"/>
    <s v="Approved"/>
    <s v="Solex"/>
    <s v="Standard"/>
    <s v="high"/>
    <s v="large"/>
    <n v="1842.92"/>
    <n v="1105.75"/>
    <d v="2004-07-25T00:00:00"/>
  </r>
  <r>
    <n v="9896"/>
    <n v="91"/>
    <x v="3141"/>
    <d v="2017-07-27T00:00:00"/>
    <b v="0"/>
    <s v="Approved"/>
    <s v="Solex"/>
    <s v="Standard"/>
    <s v="medium"/>
    <s v="medium"/>
    <n v="100.35"/>
    <n v="75.260000000000005"/>
    <d v="1999-07-26T00:00:00"/>
  </r>
  <r>
    <n v="9897"/>
    <n v="72"/>
    <x v="1787"/>
    <d v="2017-05-31T00:00:00"/>
    <b v="1"/>
    <s v="Approved"/>
    <s v="Norco Bicycles"/>
    <s v="Standard"/>
    <s v="medium"/>
    <s v="medium"/>
    <n v="360.4"/>
    <n v="270.3"/>
    <d v="2011-01-10T00:00:00"/>
  </r>
  <r>
    <n v="9898"/>
    <n v="32"/>
    <x v="3312"/>
    <d v="2017-08-18T00:00:00"/>
    <b v="1"/>
    <s v="Approved"/>
    <s v="Giant Bicycles"/>
    <s v="Standard"/>
    <s v="medium"/>
    <s v="medium"/>
    <n v="642.70000000000005"/>
    <n v="211.37"/>
    <d v="1999-12-04T00:00:00"/>
  </r>
  <r>
    <n v="9899"/>
    <n v="35"/>
    <x v="2697"/>
    <d v="2017-11-15T00:00:00"/>
    <b v="1"/>
    <s v="Approved"/>
    <s v="Trek Bicycles"/>
    <s v="Standard"/>
    <s v="low"/>
    <s v="medium"/>
    <n v="1057.51"/>
    <n v="154.4"/>
    <d v="2006-02-02T00:00:00"/>
  </r>
  <r>
    <n v="9900"/>
    <n v="18"/>
    <x v="1776"/>
    <d v="2017-09-14T00:00:00"/>
    <b v="1"/>
    <s v="Approved"/>
    <s v="Solex"/>
    <s v="Standard"/>
    <s v="medium"/>
    <s v="medium"/>
    <n v="575.27"/>
    <n v="431.45"/>
    <d v="1996-04-05T00:00:00"/>
  </r>
  <r>
    <n v="9901"/>
    <n v="21"/>
    <x v="454"/>
    <d v="2017-02-21T00:00:00"/>
    <b v="0"/>
    <s v="Approved"/>
    <s v="Solex"/>
    <s v="Standard"/>
    <s v="medium"/>
    <s v="large"/>
    <n v="1071.23"/>
    <n v="380.74"/>
    <d v="1996-04-05T00:00:00"/>
  </r>
  <r>
    <n v="9902"/>
    <n v="51"/>
    <x v="129"/>
    <d v="2017-05-30T00:00:00"/>
    <b v="1"/>
    <s v="Approved"/>
    <s v="OHM Cycles"/>
    <s v="Standard"/>
    <s v="high"/>
    <s v="medium"/>
    <n v="2005.66"/>
    <n v="1203.4000000000001"/>
    <d v="1997-02-09T00:00:00"/>
  </r>
  <r>
    <n v="9903"/>
    <n v="100"/>
    <x v="2663"/>
    <d v="2017-05-05T00:00:00"/>
    <b v="1"/>
    <s v="Approved"/>
    <s v="Norco Bicycles"/>
    <s v="Road"/>
    <s v="medium"/>
    <s v="medium"/>
    <n v="1036.5899999999999"/>
    <n v="206.35"/>
    <d v="1991-05-06T00:00:00"/>
  </r>
  <r>
    <n v="9904"/>
    <n v="90"/>
    <x v="1785"/>
    <d v="2017-09-28T00:00:00"/>
    <b v="1"/>
    <s v="Approved"/>
    <s v="Solex"/>
    <s v="Standard"/>
    <s v="low"/>
    <s v="medium"/>
    <n v="945.04"/>
    <n v="507.58"/>
    <d v="2008-03-19T00:00:00"/>
  </r>
  <r>
    <n v="9905"/>
    <n v="41"/>
    <x v="2090"/>
    <d v="2017-02-16T00:00:00"/>
    <b v="1"/>
    <s v="Approved"/>
    <s v="Solex"/>
    <s v="Road"/>
    <s v="medium"/>
    <s v="medium"/>
    <n v="416.98"/>
    <n v="312.74"/>
    <d v="1997-05-10T00:00:00"/>
  </r>
  <r>
    <n v="9906"/>
    <n v="79"/>
    <x v="960"/>
    <d v="2017-01-25T00:00:00"/>
    <b v="0"/>
    <s v="Approved"/>
    <s v="Norco Bicycles"/>
    <s v="Standard"/>
    <s v="medium"/>
    <s v="medium"/>
    <n v="1555.58"/>
    <n v="818.01"/>
    <d v="2003-09-09T00:00:00"/>
  </r>
  <r>
    <n v="9907"/>
    <n v="74"/>
    <x v="1316"/>
    <d v="2017-10-24T00:00:00"/>
    <b v="1"/>
    <s v="Approved"/>
    <s v="WeareA2B"/>
    <s v="Standard"/>
    <s v="medium"/>
    <s v="medium"/>
    <n v="1228.07"/>
    <n v="400.91"/>
    <d v="1997-01-25T00:00:00"/>
  </r>
  <r>
    <n v="9908"/>
    <n v="23"/>
    <x v="3154"/>
    <d v="2017-02-20T00:00:00"/>
    <b v="1"/>
    <s v="Approved"/>
    <s v="Norco Bicycles"/>
    <s v="Standard"/>
    <s v="medium"/>
    <s v="medium"/>
    <n v="1198.46"/>
    <n v="381.1"/>
    <d v="2013-06-09T00:00:00"/>
  </r>
  <r>
    <n v="9909"/>
    <n v="87"/>
    <x v="3313"/>
    <d v="2017-11-30T00:00:00"/>
    <b v="1"/>
    <s v="Approved"/>
    <s v="Giant Bicycles"/>
    <s v="Standard"/>
    <s v="high"/>
    <s v="medium"/>
    <n v="1179"/>
    <n v="707.4"/>
    <d v="1997-08-25T00:00:00"/>
  </r>
  <r>
    <n v="9910"/>
    <n v="61"/>
    <x v="2141"/>
    <d v="2017-08-21T00:00:00"/>
    <b v="1"/>
    <s v="Approved"/>
    <s v="OHM Cycles"/>
    <s v="Standard"/>
    <s v="low"/>
    <s v="medium"/>
    <n v="71.16"/>
    <n v="56.93"/>
    <d v="2015-05-21T00:00:00"/>
  </r>
  <r>
    <n v="9911"/>
    <n v="9"/>
    <x v="3065"/>
    <d v="2017-01-06T00:00:00"/>
    <b v="1"/>
    <s v="Approved"/>
    <s v="OHM Cycles"/>
    <s v="Road"/>
    <s v="medium"/>
    <s v="medium"/>
    <n v="742.54"/>
    <n v="667.4"/>
    <d v="1991-11-07T00:00:00"/>
  </r>
  <r>
    <n v="9912"/>
    <n v="42"/>
    <x v="965"/>
    <d v="2017-03-27T00:00:00"/>
    <b v="1"/>
    <s v="Approved"/>
    <s v="OHM Cycles"/>
    <s v="Road"/>
    <s v="medium"/>
    <s v="small"/>
    <n v="1810"/>
    <n v="1610.9"/>
    <d v="1999-12-04T00:00:00"/>
  </r>
  <r>
    <n v="9913"/>
    <n v="19"/>
    <x v="2430"/>
    <d v="2017-10-13T00:00:00"/>
    <b v="0"/>
    <s v="Approved"/>
    <s v="OHM Cycles"/>
    <s v="Road"/>
    <s v="high"/>
    <s v="large"/>
    <n v="12.01"/>
    <n v="7.21"/>
    <d v="2009-03-08T00:00:00"/>
  </r>
  <r>
    <n v="9914"/>
    <n v="3"/>
    <x v="3314"/>
    <d v="2017-11-22T00:00:00"/>
    <b v="0"/>
    <s v="Approved"/>
    <s v="Trek Bicycles"/>
    <s v="Standard"/>
    <s v="medium"/>
    <s v="large"/>
    <n v="2091.4699999999998"/>
    <n v="388.92"/>
    <d v="2012-09-15T00:00:00"/>
  </r>
  <r>
    <n v="9915"/>
    <n v="10"/>
    <x v="1616"/>
    <d v="2017-01-11T00:00:00"/>
    <b v="1"/>
    <s v="Approved"/>
    <s v="WeareA2B"/>
    <s v="Touring"/>
    <s v="medium"/>
    <s v="medium"/>
    <n v="1466.68"/>
    <n v="363.25"/>
    <d v="2004-08-17T00:00:00"/>
  </r>
  <r>
    <n v="9916"/>
    <n v="2"/>
    <x v="1581"/>
    <d v="2017-11-03T00:00:00"/>
    <b v="0"/>
    <s v="Approved"/>
    <s v="Solex"/>
    <s v="Standard"/>
    <s v="medium"/>
    <s v="medium"/>
    <n v="71.489999999999995"/>
    <n v="53.62"/>
    <d v="2012-12-02T00:00:00"/>
  </r>
  <r>
    <n v="9917"/>
    <n v="58"/>
    <x v="140"/>
    <d v="2017-01-11T00:00:00"/>
    <b v="1"/>
    <s v="Approved"/>
    <s v="OHM Cycles"/>
    <s v="Standard"/>
    <s v="medium"/>
    <s v="medium"/>
    <n v="912.52"/>
    <n v="141.4"/>
    <d v="2015-10-18T00:00:00"/>
  </r>
  <r>
    <n v="9918"/>
    <n v="5"/>
    <x v="2052"/>
    <d v="2017-03-15T00:00:00"/>
    <b v="0"/>
    <s v="Approved"/>
    <s v="Trek Bicycles"/>
    <s v="Mountain"/>
    <s v="low"/>
    <s v="medium"/>
    <n v="574.64"/>
    <n v="459.71"/>
    <d v="2011-04-16T00:00:00"/>
  </r>
  <r>
    <n v="9919"/>
    <n v="90"/>
    <x v="1214"/>
    <d v="2017-10-25T00:00:00"/>
    <b v="0"/>
    <s v="Approved"/>
    <s v="Solex"/>
    <s v="Standard"/>
    <s v="low"/>
    <s v="medium"/>
    <n v="945.04"/>
    <n v="507.58"/>
    <d v="2011-05-09T00:00:00"/>
  </r>
  <r>
    <n v="9920"/>
    <n v="0"/>
    <x v="3021"/>
    <d v="2017-09-12T00:00:00"/>
    <b v="0"/>
    <s v="Approved"/>
    <s v="Solex"/>
    <s v="Standard"/>
    <s v="medium"/>
    <s v="medium"/>
    <n v="71.489999999999995"/>
    <n v="53.62"/>
    <d v="2012-12-02T00:00:00"/>
  </r>
  <r>
    <n v="9921"/>
    <n v="34"/>
    <x v="2383"/>
    <d v="2017-07-17T00:00:00"/>
    <b v="0"/>
    <s v="Approved"/>
    <s v="WeareA2B"/>
    <s v="Standard"/>
    <s v="medium"/>
    <s v="medium"/>
    <n v="1231.1500000000001"/>
    <n v="161.6"/>
    <d v="2004-08-17T00:00:00"/>
  </r>
  <r>
    <n v="9922"/>
    <n v="22"/>
    <x v="3280"/>
    <d v="2017-09-11T00:00:00"/>
    <b v="1"/>
    <s v="Approved"/>
    <s v="Solex"/>
    <s v="Standard"/>
    <s v="medium"/>
    <s v="medium"/>
    <n v="575.27"/>
    <n v="431.45"/>
    <d v="2009-03-08T00:00:00"/>
  </r>
  <r>
    <n v="9923"/>
    <n v="25"/>
    <x v="392"/>
    <d v="2017-09-18T00:00:00"/>
    <b v="1"/>
    <s v="Approved"/>
    <s v="Giant Bicycles"/>
    <s v="Road"/>
    <s v="medium"/>
    <s v="medium"/>
    <n v="1538.99"/>
    <n v="829.65"/>
    <d v="2016-02-04T00:00:00"/>
  </r>
  <r>
    <n v="9924"/>
    <n v="60"/>
    <x v="2653"/>
    <d v="2017-04-19T00:00:00"/>
    <b v="0"/>
    <s v="Approved"/>
    <s v="Giant Bicycles"/>
    <s v="Standard"/>
    <s v="high"/>
    <s v="small"/>
    <n v="1977.36"/>
    <n v="1759.85"/>
    <d v="2015-05-21T00:00:00"/>
  </r>
  <r>
    <n v="9925"/>
    <n v="62"/>
    <x v="896"/>
    <d v="2017-11-25T00:00:00"/>
    <b v="0"/>
    <s v="Approved"/>
    <s v="Solex"/>
    <s v="Standard"/>
    <s v="medium"/>
    <s v="medium"/>
    <n v="478.16"/>
    <n v="298.72000000000003"/>
    <d v="1993-06-23T00:00:00"/>
  </r>
  <r>
    <n v="9926"/>
    <n v="86"/>
    <x v="2670"/>
    <d v="2017-10-03T00:00:00"/>
    <b v="0"/>
    <s v="Approved"/>
    <s v="OHM Cycles"/>
    <s v="Standard"/>
    <s v="medium"/>
    <s v="medium"/>
    <n v="235.63"/>
    <n v="125.07"/>
    <d v="2013-06-09T00:00:00"/>
  </r>
  <r>
    <n v="9927"/>
    <n v="80"/>
    <x v="2391"/>
    <d v="2017-12-20T00:00:00"/>
    <b v="1"/>
    <s v="Approved"/>
    <s v="Trek Bicycles"/>
    <s v="Standard"/>
    <s v="medium"/>
    <s v="large"/>
    <n v="1469.44"/>
    <n v="596.54999999999995"/>
    <d v="2012-05-18T00:00:00"/>
  </r>
  <r>
    <n v="9928"/>
    <n v="56"/>
    <x v="739"/>
    <d v="2017-10-31T00:00:00"/>
    <b v="1"/>
    <s v="Approved"/>
    <s v="OHM Cycles"/>
    <s v="Standard"/>
    <s v="medium"/>
    <s v="medium"/>
    <n v="183.86"/>
    <n v="137.9"/>
    <d v="1993-06-23T00:00:00"/>
  </r>
  <r>
    <n v="9929"/>
    <n v="40"/>
    <x v="1952"/>
    <d v="2017-12-20T00:00:00"/>
    <b v="1"/>
    <s v="Approved"/>
    <s v="OHM Cycles"/>
    <s v="Standard"/>
    <s v="high"/>
    <s v="medium"/>
    <n v="1458.17"/>
    <n v="874.9"/>
    <d v="1993-04-12T00:00:00"/>
  </r>
  <r>
    <n v="9930"/>
    <n v="22"/>
    <x v="1830"/>
    <d v="2017-11-08T00:00:00"/>
    <b v="1"/>
    <s v="Approved"/>
    <s v="WeareA2B"/>
    <s v="Standard"/>
    <s v="medium"/>
    <s v="medium"/>
    <n v="60.34"/>
    <n v="45.26"/>
    <d v="1993-07-15T00:00:00"/>
  </r>
  <r>
    <n v="9931"/>
    <n v="97"/>
    <x v="1336"/>
    <d v="2017-06-09T00:00:00"/>
    <b v="1"/>
    <s v="Approved"/>
    <s v="Solex"/>
    <s v="Standard"/>
    <s v="medium"/>
    <s v="large"/>
    <n v="202.62"/>
    <n v="151.96"/>
    <d v="2004-01-16T00:00:00"/>
  </r>
  <r>
    <n v="9932"/>
    <n v="2"/>
    <x v="2517"/>
    <d v="2017-09-09T00:00:00"/>
    <b v="0"/>
    <s v="Approved"/>
    <s v="Solex"/>
    <s v="Standard"/>
    <s v="medium"/>
    <s v="medium"/>
    <n v="71.489999999999995"/>
    <n v="53.62"/>
    <d v="2012-12-02T00:00:00"/>
  </r>
  <r>
    <n v="9933"/>
    <n v="5"/>
    <x v="2579"/>
    <d v="2017-03-12T00:00:00"/>
    <b v="1"/>
    <s v="Approved"/>
    <s v="Trek Bicycles"/>
    <s v="Mountain"/>
    <s v="low"/>
    <s v="medium"/>
    <n v="574.64"/>
    <n v="459.71"/>
    <d v="2003-01-05T00:00:00"/>
  </r>
  <r>
    <n v="9935"/>
    <n v="0"/>
    <x v="3113"/>
    <d v="2017-04-28T00:00:00"/>
    <b v="0"/>
    <s v="Approved"/>
    <s v="OHM Cycles"/>
    <s v="Standard"/>
    <s v="medium"/>
    <s v="medium"/>
    <n v="183.86"/>
    <n v="137.9"/>
    <d v="2011-08-24T00:00:00"/>
  </r>
  <r>
    <n v="9936"/>
    <n v="79"/>
    <x v="3149"/>
    <d v="2017-10-01T00:00:00"/>
    <b v="0"/>
    <s v="Approved"/>
    <s v="Solex"/>
    <s v="Touring"/>
    <s v="medium"/>
    <s v="large"/>
    <n v="2083.94"/>
    <n v="675.03"/>
    <d v="2013-09-16T00:00:00"/>
  </r>
  <r>
    <n v="9937"/>
    <n v="15"/>
    <x v="812"/>
    <d v="2017-02-13T00:00:00"/>
    <b v="1"/>
    <s v="Approved"/>
    <s v="Norco Bicycles"/>
    <s v="Standard"/>
    <s v="low"/>
    <s v="medium"/>
    <n v="958.74"/>
    <n v="748.9"/>
    <d v="1993-05-26T00:00:00"/>
  </r>
  <r>
    <n v="9938"/>
    <n v="94"/>
    <x v="2282"/>
    <d v="2017-10-20T00:00:00"/>
    <b v="0"/>
    <s v="Approved"/>
    <s v="Giant Bicycles"/>
    <s v="Standard"/>
    <s v="medium"/>
    <s v="large"/>
    <n v="1635.3"/>
    <n v="993.66"/>
    <d v="1991-05-06T00:00:00"/>
  </r>
  <r>
    <n v="9939"/>
    <n v="52"/>
    <x v="357"/>
    <d v="2017-01-20T00:00:00"/>
    <b v="1"/>
    <s v="Approved"/>
    <s v="OHM Cycles"/>
    <s v="Road"/>
    <s v="medium"/>
    <s v="medium"/>
    <n v="1280.28"/>
    <n v="829.51"/>
    <d v="1991-01-21T00:00:00"/>
  </r>
  <r>
    <n v="9940"/>
    <n v="50"/>
    <x v="597"/>
    <d v="2017-01-16T00:00:00"/>
    <b v="1"/>
    <s v="Approved"/>
    <s v="WeareA2B"/>
    <s v="Standard"/>
    <s v="medium"/>
    <s v="small"/>
    <n v="175.89"/>
    <n v="131.91999999999999"/>
    <d v="2009-04-12T00:00:00"/>
  </r>
  <r>
    <n v="9941"/>
    <n v="48"/>
    <x v="422"/>
    <d v="2017-10-16T00:00:00"/>
    <b v="0"/>
    <s v="Approved"/>
    <s v="WeareA2B"/>
    <s v="Standard"/>
    <s v="medium"/>
    <s v="medium"/>
    <n v="1762.96"/>
    <n v="950.52"/>
    <d v="2014-07-28T00:00:00"/>
  </r>
  <r>
    <n v="9942"/>
    <n v="79"/>
    <x v="414"/>
    <d v="2017-07-23T00:00:00"/>
    <b v="0"/>
    <s v="Approved"/>
    <s v="Norco Bicycles"/>
    <s v="Standard"/>
    <s v="medium"/>
    <s v="medium"/>
    <n v="1555.58"/>
    <n v="818.01"/>
    <d v="2005-12-07T00:00:00"/>
  </r>
  <r>
    <n v="9943"/>
    <n v="74"/>
    <x v="2532"/>
    <d v="2017-11-01T00:00:00"/>
    <b v="1"/>
    <s v="Approved"/>
    <s v="WeareA2B"/>
    <s v="Standard"/>
    <s v="medium"/>
    <s v="medium"/>
    <n v="1228.07"/>
    <n v="400.91"/>
    <d v="2000-05-22T00:00:00"/>
  </r>
  <r>
    <n v="9944"/>
    <n v="71"/>
    <x v="80"/>
    <d v="2017-10-19T00:00:00"/>
    <b v="0"/>
    <s v="Approved"/>
    <s v="Solex"/>
    <s v="Standard"/>
    <s v="high"/>
    <s v="large"/>
    <n v="1842.92"/>
    <n v="1105.75"/>
    <d v="2011-01-10T00:00:00"/>
  </r>
  <r>
    <n v="9945"/>
    <n v="7"/>
    <x v="2215"/>
    <d v="2017-04-28T00:00:00"/>
    <b v="0"/>
    <s v="Approved"/>
    <s v="Trek Bicycles"/>
    <s v="Road"/>
    <s v="low"/>
    <s v="medium"/>
    <n v="980.37"/>
    <n v="234.43"/>
    <d v="2004-09-28T00:00:00"/>
  </r>
  <r>
    <n v="9946"/>
    <n v="7"/>
    <x v="375"/>
    <d v="2017-09-18T00:00:00"/>
    <b v="1"/>
    <s v="Approved"/>
    <s v="Trek Bicycles"/>
    <s v="Road"/>
    <s v="low"/>
    <s v="medium"/>
    <n v="980.37"/>
    <n v="234.43"/>
    <d v="1991-07-10T00:00:00"/>
  </r>
  <r>
    <n v="9947"/>
    <n v="92"/>
    <x v="2642"/>
    <d v="2017-07-17T00:00:00"/>
    <b v="1"/>
    <s v="Approved"/>
    <s v="WeareA2B"/>
    <s v="Standard"/>
    <s v="medium"/>
    <s v="small"/>
    <n v="1415.01"/>
    <n v="1259.3599999999999"/>
    <d v="2004-01-16T00:00:00"/>
  </r>
  <r>
    <n v="9948"/>
    <n v="37"/>
    <x v="2401"/>
    <d v="2017-07-29T00:00:00"/>
    <b v="0"/>
    <s v="Approved"/>
    <s v="OHM Cycles"/>
    <s v="Standard"/>
    <s v="low"/>
    <s v="medium"/>
    <n v="1793.43"/>
    <n v="248.82"/>
    <d v="1993-04-12T00:00:00"/>
  </r>
  <r>
    <n v="9949"/>
    <n v="96"/>
    <x v="3207"/>
    <d v="2017-01-31T00:00:00"/>
    <b v="1"/>
    <s v="Approved"/>
    <s v="WeareA2B"/>
    <s v="Road"/>
    <s v="low"/>
    <s v="small"/>
    <n v="1172.78"/>
    <n v="1043.77"/>
    <d v="2002-10-10T00:00:00"/>
  </r>
  <r>
    <n v="9950"/>
    <n v="86"/>
    <x v="2177"/>
    <d v="2017-07-26T00:00:00"/>
    <b v="1"/>
    <s v="Approved"/>
    <s v="OHM Cycles"/>
    <s v="Standard"/>
    <s v="medium"/>
    <s v="medium"/>
    <n v="235.63"/>
    <n v="125.07"/>
    <d v="1999-07-26T00:00:00"/>
  </r>
  <r>
    <n v="9951"/>
    <n v="97"/>
    <x v="1671"/>
    <d v="2017-08-28T00:00:00"/>
    <b v="0"/>
    <s v="Approved"/>
    <s v="Solex"/>
    <s v="Standard"/>
    <s v="medium"/>
    <s v="large"/>
    <n v="202.62"/>
    <n v="151.96"/>
    <d v="1994-08-10T00:00:00"/>
  </r>
  <r>
    <n v="9952"/>
    <n v="99"/>
    <x v="7"/>
    <d v="2017-08-29T00:00:00"/>
    <b v="0"/>
    <s v="Approved"/>
    <s v="Trek Bicycles"/>
    <s v="Road"/>
    <s v="low"/>
    <s v="small"/>
    <n v="1720.7"/>
    <n v="1531.42"/>
    <d v="2006-10-01T00:00:00"/>
  </r>
  <r>
    <n v="9953"/>
    <n v="86"/>
    <x v="3093"/>
    <d v="2017-02-01T00:00:00"/>
    <b v="0"/>
    <s v="Approved"/>
    <s v="OHM Cycles"/>
    <s v="Standard"/>
    <s v="medium"/>
    <s v="medium"/>
    <n v="235.63"/>
    <n v="125.07"/>
    <d v="2004-08-07T00:00:00"/>
  </r>
  <r>
    <n v="9954"/>
    <n v="29"/>
    <x v="1469"/>
    <d v="2017-04-25T00:00:00"/>
    <b v="0"/>
    <s v="Approved"/>
    <s v="Norco Bicycles"/>
    <s v="Road"/>
    <s v="medium"/>
    <s v="medium"/>
    <n v="543.39"/>
    <n v="407.54"/>
    <d v="2006-11-10T00:00:00"/>
  </r>
  <r>
    <n v="9955"/>
    <n v="15"/>
    <x v="1141"/>
    <d v="2017-09-10T00:00:00"/>
    <b v="1"/>
    <s v="Approved"/>
    <s v="Norco Bicycles"/>
    <s v="Standard"/>
    <s v="low"/>
    <s v="medium"/>
    <n v="958.74"/>
    <n v="748.9"/>
    <d v="2013-03-12T00:00:00"/>
  </r>
  <r>
    <n v="9956"/>
    <n v="96"/>
    <x v="2986"/>
    <d v="2017-10-10T00:00:00"/>
    <b v="1"/>
    <s v="Approved"/>
    <s v="WeareA2B"/>
    <s v="Road"/>
    <s v="low"/>
    <s v="small"/>
    <n v="1172.78"/>
    <n v="1043.77"/>
    <d v="2002-10-10T00:00:00"/>
  </r>
  <r>
    <n v="9957"/>
    <n v="83"/>
    <x v="2719"/>
    <d v="2017-11-08T00:00:00"/>
    <b v="0"/>
    <s v="Approved"/>
    <s v="Solex"/>
    <s v="Touring"/>
    <s v="medium"/>
    <s v="large"/>
    <n v="2083.94"/>
    <n v="675.03"/>
    <d v="2013-09-16T00:00:00"/>
  </r>
  <r>
    <n v="9958"/>
    <n v="64"/>
    <x v="3315"/>
    <d v="2017-05-05T00:00:00"/>
    <b v="1"/>
    <s v="Approved"/>
    <s v="Trek Bicycles"/>
    <s v="Standard"/>
    <s v="medium"/>
    <s v="large"/>
    <n v="1469.44"/>
    <n v="596.54999999999995"/>
    <d v="2015-05-21T00:00:00"/>
  </r>
  <r>
    <n v="9959"/>
    <n v="48"/>
    <x v="2945"/>
    <d v="2017-02-11T00:00:00"/>
    <b v="1"/>
    <s v="Approved"/>
    <s v="WeareA2B"/>
    <s v="Standard"/>
    <s v="medium"/>
    <s v="medium"/>
    <n v="1762.96"/>
    <n v="950.52"/>
    <d v="2014-07-28T00:00:00"/>
  </r>
  <r>
    <n v="9960"/>
    <n v="89"/>
    <x v="1638"/>
    <d v="2017-09-15T00:00:00"/>
    <b v="0"/>
    <s v="Approved"/>
    <s v="WeareA2B"/>
    <s v="Touring"/>
    <s v="medium"/>
    <s v="large"/>
    <n v="1362.99"/>
    <n v="57.74"/>
    <d v="2003-01-05T00:00:00"/>
  </r>
  <r>
    <n v="9961"/>
    <n v="50"/>
    <x v="2086"/>
    <d v="2017-04-08T00:00:00"/>
    <b v="1"/>
    <s v="Approved"/>
    <s v="WeareA2B"/>
    <s v="Standard"/>
    <s v="medium"/>
    <s v="small"/>
    <n v="175.89"/>
    <n v="131.91999999999999"/>
    <d v="2003-02-16T00:00:00"/>
  </r>
  <r>
    <n v="9962"/>
    <n v="64"/>
    <x v="2620"/>
    <d v="2017-11-23T00:00:00"/>
    <b v="0"/>
    <s v="Approved"/>
    <s v="Trek Bicycles"/>
    <s v="Standard"/>
    <s v="medium"/>
    <s v="large"/>
    <n v="1469.44"/>
    <n v="596.54999999999995"/>
    <d v="2012-05-18T00:00:00"/>
  </r>
  <r>
    <n v="9963"/>
    <n v="70"/>
    <x v="1155"/>
    <d v="2017-02-22T00:00:00"/>
    <b v="0"/>
    <s v="Approved"/>
    <s v="Norco Bicycles"/>
    <s v="Road"/>
    <s v="medium"/>
    <s v="medium"/>
    <n v="1036.5899999999999"/>
    <n v="206.35"/>
    <d v="1991-05-06T00:00:00"/>
  </r>
  <r>
    <n v="9964"/>
    <n v="82"/>
    <x v="2989"/>
    <d v="2017-02-17T00:00:00"/>
    <b v="1"/>
    <s v="Approved"/>
    <s v="Giant Bicycles"/>
    <s v="Road"/>
    <s v="medium"/>
    <s v="medium"/>
    <n v="1538.99"/>
    <n v="829.65"/>
    <d v="2016-02-04T00:00:00"/>
  </r>
  <r>
    <n v="9965"/>
    <n v="32"/>
    <x v="2921"/>
    <d v="2017-10-25T00:00:00"/>
    <b v="1"/>
    <s v="Approved"/>
    <s v="Giant Bicycles"/>
    <s v="Standard"/>
    <s v="medium"/>
    <s v="medium"/>
    <n v="642.70000000000005"/>
    <n v="211.37"/>
    <d v="2002-03-22T00:00:00"/>
  </r>
  <r>
    <n v="9966"/>
    <n v="56"/>
    <x v="3253"/>
    <d v="2017-10-22T00:00:00"/>
    <b v="0"/>
    <s v="Approved"/>
    <s v="OHM Cycles"/>
    <s v="Standard"/>
    <s v="medium"/>
    <s v="medium"/>
    <n v="183.86"/>
    <n v="137.9"/>
    <d v="1997-10-04T00:00:00"/>
  </r>
  <r>
    <n v="9967"/>
    <n v="72"/>
    <x v="2448"/>
    <d v="2017-10-24T00:00:00"/>
    <b v="0"/>
    <s v="Approved"/>
    <s v="Norco Bicycles"/>
    <s v="Standard"/>
    <s v="medium"/>
    <s v="medium"/>
    <n v="360.4"/>
    <n v="270.3"/>
    <d v="2016-12-06T00:00:00"/>
  </r>
  <r>
    <n v="9968"/>
    <n v="46"/>
    <x v="1883"/>
    <d v="2017-08-16T00:00:00"/>
    <b v="0"/>
    <s v="Approved"/>
    <s v="Solex"/>
    <s v="Standard"/>
    <s v="low"/>
    <s v="medium"/>
    <n v="1289.8499999999999"/>
    <n v="74.510000000000005"/>
    <d v="2007-12-11T00:00:00"/>
  </r>
  <r>
    <n v="9970"/>
    <n v="70"/>
    <x v="1156"/>
    <d v="2017-12-11T00:00:00"/>
    <b v="1"/>
    <s v="Cancelled"/>
    <s v="Trek Bicycles"/>
    <s v="Standard"/>
    <s v="high"/>
    <s v="medium"/>
    <n v="495.72"/>
    <n v="297.43"/>
    <d v="1995-10-24T00:00:00"/>
  </r>
  <r>
    <n v="9971"/>
    <n v="59"/>
    <x v="150"/>
    <d v="2017-04-23T00:00:00"/>
    <b v="0"/>
    <s v="Approved"/>
    <s v="Solex"/>
    <s v="Standard"/>
    <s v="medium"/>
    <s v="large"/>
    <n v="1061.56"/>
    <n v="733.58"/>
    <d v="1993-06-23T00:00:00"/>
  </r>
  <r>
    <n v="9972"/>
    <n v="0"/>
    <x v="1939"/>
    <d v="2017-02-28T00:00:00"/>
    <b v="0"/>
    <s v="Approved"/>
    <s v="Solex"/>
    <s v="Standard"/>
    <s v="medium"/>
    <s v="large"/>
    <n v="202.62"/>
    <n v="151.96"/>
    <d v="2016-03-29T00:00:00"/>
  </r>
  <r>
    <n v="9973"/>
    <n v="79"/>
    <x v="2015"/>
    <d v="2017-08-02T00:00:00"/>
    <b v="0"/>
    <s v="Approved"/>
    <s v="Solex"/>
    <s v="Touring"/>
    <s v="medium"/>
    <s v="large"/>
    <n v="2083.94"/>
    <n v="675.03"/>
    <d v="2013-09-16T00:00:00"/>
  </r>
  <r>
    <n v="9974"/>
    <n v="73"/>
    <x v="73"/>
    <d v="2017-05-14T00:00:00"/>
    <b v="0"/>
    <s v="Approved"/>
    <s v="Solex"/>
    <s v="Standard"/>
    <s v="medium"/>
    <s v="medium"/>
    <n v="1945.43"/>
    <n v="333.18"/>
    <d v="2002-08-31T00:00:00"/>
  </r>
  <r>
    <n v="9975"/>
    <n v="90"/>
    <x v="1504"/>
    <d v="2017-01-22T00:00:00"/>
    <b v="1"/>
    <s v="Approved"/>
    <s v="Norco Bicycles"/>
    <s v="Standard"/>
    <s v="low"/>
    <s v="medium"/>
    <n v="363.01"/>
    <n v="290.41000000000003"/>
    <d v="2013-06-09T00:00:00"/>
  </r>
  <r>
    <n v="9976"/>
    <n v="56"/>
    <x v="894"/>
    <d v="2017-03-17T00:00:00"/>
    <b v="0"/>
    <s v="Approved"/>
    <s v="OHM Cycles"/>
    <s v="Standard"/>
    <s v="medium"/>
    <s v="medium"/>
    <n v="183.86"/>
    <n v="137.9"/>
    <d v="2015-06-17T00:00:00"/>
  </r>
  <r>
    <n v="9977"/>
    <n v="90"/>
    <x v="1289"/>
    <d v="2017-07-26T00:00:00"/>
    <b v="0"/>
    <s v="Approved"/>
    <s v="Norco Bicycles"/>
    <s v="Standard"/>
    <s v="low"/>
    <s v="medium"/>
    <n v="363.01"/>
    <n v="290.41000000000003"/>
    <d v="2003-09-10T00:00:00"/>
  </r>
  <r>
    <n v="9978"/>
    <n v="92"/>
    <x v="1546"/>
    <d v="2017-01-08T00:00:00"/>
    <b v="0"/>
    <s v="Approved"/>
    <s v="WeareA2B"/>
    <s v="Standard"/>
    <s v="medium"/>
    <s v="small"/>
    <n v="1415.01"/>
    <n v="1259.3599999999999"/>
    <d v="2002-10-10T00:00:00"/>
  </r>
  <r>
    <n v="9979"/>
    <n v="3"/>
    <x v="90"/>
    <d v="2017-07-06T00:00:00"/>
    <b v="1"/>
    <s v="Approved"/>
    <s v="Trek Bicycles"/>
    <s v="Standard"/>
    <s v="medium"/>
    <s v="large"/>
    <n v="2091.4699999999998"/>
    <n v="388.92"/>
    <d v="2004-08-07T00:00:00"/>
  </r>
  <r>
    <n v="9980"/>
    <n v="31"/>
    <x v="2947"/>
    <d v="2017-10-07T00:00:00"/>
    <b v="0"/>
    <s v="Approved"/>
    <s v="Giant Bicycles"/>
    <s v="Standard"/>
    <s v="medium"/>
    <s v="medium"/>
    <n v="230.91"/>
    <n v="173.18"/>
    <d v="2006-11-10T00:00:00"/>
  </r>
  <r>
    <n v="9981"/>
    <n v="84"/>
    <x v="801"/>
    <d v="2017-11-07T00:00:00"/>
    <b v="1"/>
    <s v="Approved"/>
    <s v="Trek Bicycles"/>
    <s v="Road"/>
    <s v="medium"/>
    <s v="medium"/>
    <n v="290.62"/>
    <n v="215.14"/>
    <d v="2004-12-18T00:00:00"/>
  </r>
  <r>
    <n v="9982"/>
    <n v="92"/>
    <x v="37"/>
    <d v="2017-05-22T00:00:00"/>
    <b v="0"/>
    <s v="Approved"/>
    <s v="WeareA2B"/>
    <s v="Standard"/>
    <s v="medium"/>
    <s v="small"/>
    <n v="1415.01"/>
    <n v="1259.3599999999999"/>
    <d v="2003-01-05T00:00:00"/>
  </r>
  <r>
    <n v="9983"/>
    <n v="23"/>
    <x v="2311"/>
    <d v="2017-04-03T00:00:00"/>
    <b v="0"/>
    <s v="Approved"/>
    <s v="Norco Bicycles"/>
    <s v="Mountain"/>
    <s v="low"/>
    <s v="small"/>
    <n v="688.63"/>
    <n v="612.88"/>
    <d v="1993-04-12T00:00:00"/>
  </r>
  <r>
    <n v="9984"/>
    <n v="27"/>
    <x v="3316"/>
    <d v="2017-07-20T00:00:00"/>
    <b v="1"/>
    <s v="Approved"/>
    <s v="Trek Bicycles"/>
    <s v="Standard"/>
    <s v="medium"/>
    <s v="medium"/>
    <n v="499.53"/>
    <n v="388.72"/>
    <d v="1999-06-23T00:00:00"/>
  </r>
  <r>
    <n v="9985"/>
    <n v="91"/>
    <x v="2002"/>
    <d v="2017-05-15T00:00:00"/>
    <b v="0"/>
    <s v="Approved"/>
    <s v="Solex"/>
    <s v="Standard"/>
    <s v="medium"/>
    <s v="medium"/>
    <n v="100.35"/>
    <n v="75.260000000000005"/>
    <d v="2003-01-05T00:00:00"/>
  </r>
  <r>
    <n v="9986"/>
    <n v="85"/>
    <x v="462"/>
    <d v="2017-01-01T00:00:00"/>
    <b v="1"/>
    <s v="Approved"/>
    <s v="WeareA2B"/>
    <s v="Standard"/>
    <s v="medium"/>
    <s v="medium"/>
    <n v="752.64"/>
    <n v="205.36"/>
    <d v="2015-08-02T00:00:00"/>
  </r>
  <r>
    <n v="9987"/>
    <n v="56"/>
    <x v="2710"/>
    <d v="2017-06-26T00:00:00"/>
    <b v="0"/>
    <s v="Approved"/>
    <s v="OHM Cycles"/>
    <s v="Standard"/>
    <s v="medium"/>
    <s v="medium"/>
    <n v="183.86"/>
    <n v="137.9"/>
    <d v="2012-05-18T00:00:00"/>
  </r>
  <r>
    <n v="9988"/>
    <n v="3"/>
    <x v="1121"/>
    <d v="2017-10-27T00:00:00"/>
    <b v="1"/>
    <s v="Approved"/>
    <s v="Trek Bicycles"/>
    <s v="Standard"/>
    <s v="medium"/>
    <s v="large"/>
    <n v="2091.4699999999998"/>
    <n v="388.92"/>
    <d v="2012-05-18T00:00:00"/>
  </r>
  <r>
    <n v="9989"/>
    <n v="100"/>
    <x v="3306"/>
    <d v="2017-05-24T00:00:00"/>
    <b v="1"/>
    <s v="Approved"/>
    <s v="Norco Bicycles"/>
    <s v="Road"/>
    <s v="medium"/>
    <s v="medium"/>
    <n v="1036.5899999999999"/>
    <n v="206.35"/>
    <d v="1991-05-06T00:00:00"/>
  </r>
  <r>
    <n v="9990"/>
    <n v="93"/>
    <x v="3291"/>
    <d v="2017-12-01T00:00:00"/>
    <b v="1"/>
    <s v="Approved"/>
    <s v="OHM Cycles"/>
    <s v="Standard"/>
    <s v="high"/>
    <s v="medium"/>
    <n v="1458.17"/>
    <n v="874.9"/>
    <d v="1997-05-10T00:00:00"/>
  </r>
  <r>
    <n v="9991"/>
    <n v="96"/>
    <x v="1779"/>
    <d v="2017-08-10T00:00:00"/>
    <b v="1"/>
    <s v="Approved"/>
    <s v="WeareA2B"/>
    <s v="Road"/>
    <s v="low"/>
    <s v="small"/>
    <n v="1172.78"/>
    <n v="1043.77"/>
    <d v="2010-06-07T00:00:00"/>
  </r>
  <r>
    <n v="9992"/>
    <n v="19"/>
    <x v="1187"/>
    <d v="2017-06-19T00:00:00"/>
    <b v="1"/>
    <s v="Approved"/>
    <s v="OHM Cycles"/>
    <s v="Road"/>
    <s v="high"/>
    <s v="large"/>
    <n v="12.01"/>
    <n v="7.21"/>
    <d v="1993-05-26T00:00:00"/>
  </r>
  <r>
    <n v="9993"/>
    <n v="20"/>
    <x v="2886"/>
    <d v="2017-07-17T00:00:00"/>
    <b v="1"/>
    <s v="Approved"/>
    <s v="Trek Bicycles"/>
    <s v="Standard"/>
    <s v="medium"/>
    <s v="small"/>
    <n v="1775.81"/>
    <n v="1580.47"/>
    <d v="2011-05-07T00:00:00"/>
  </r>
  <r>
    <n v="9994"/>
    <n v="82"/>
    <x v="51"/>
    <d v="2017-05-11T00:00:00"/>
    <b v="1"/>
    <s v="Approved"/>
    <s v="Norco Bicycles"/>
    <s v="Standard"/>
    <s v="high"/>
    <s v="medium"/>
    <n v="1148.6400000000001"/>
    <n v="689.18"/>
    <d v="1998-12-16T00:00:00"/>
  </r>
  <r>
    <n v="9995"/>
    <n v="4"/>
    <x v="186"/>
    <d v="2017-05-22T00:00:00"/>
    <b v="0"/>
    <s v="Approved"/>
    <s v="Giant Bicycles"/>
    <s v="Standard"/>
    <s v="high"/>
    <s v="medium"/>
    <n v="1129.1300000000001"/>
    <n v="677.48"/>
    <d v="2005-08-09T00:00:00"/>
  </r>
  <r>
    <n v="9997"/>
    <n v="43"/>
    <x v="18"/>
    <d v="2017-02-06T00:00:00"/>
    <b v="1"/>
    <s v="Approved"/>
    <s v="Solex"/>
    <s v="Standard"/>
    <s v="medium"/>
    <s v="medium"/>
    <n v="1151.96"/>
    <n v="649.49"/>
    <d v="1999-12-04T00:00:00"/>
  </r>
  <r>
    <n v="9998"/>
    <n v="50"/>
    <x v="3098"/>
    <d v="2017-03-03T00:00:00"/>
    <b v="0"/>
    <s v="Approved"/>
    <s v="WeareA2B"/>
    <s v="Standard"/>
    <s v="medium"/>
    <s v="small"/>
    <n v="175.89"/>
    <n v="131.91999999999999"/>
    <d v="2003-02-16T00:00:00"/>
  </r>
  <r>
    <n v="9999"/>
    <n v="7"/>
    <x v="43"/>
    <d v="2017-04-14T00:00:00"/>
    <b v="1"/>
    <s v="Approved"/>
    <s v="Trek Bicycles"/>
    <s v="Road"/>
    <s v="low"/>
    <s v="medium"/>
    <n v="980.37"/>
    <n v="234.43"/>
    <d v="2011-04-16T00:00:00"/>
  </r>
  <r>
    <n v="10000"/>
    <n v="1"/>
    <x v="2572"/>
    <d v="2017-01-02T00:00:00"/>
    <b v="0"/>
    <s v="Approved"/>
    <s v="Giant Bicycles"/>
    <s v="Standard"/>
    <s v="medium"/>
    <s v="medium"/>
    <n v="1403.5"/>
    <n v="954.82"/>
    <d v="1991-11-07T00:00:00"/>
  </r>
  <r>
    <n v="10001"/>
    <n v="54"/>
    <x v="1295"/>
    <d v="2017-06-15T00:00:00"/>
    <b v="1"/>
    <s v="Approved"/>
    <s v="WeareA2B"/>
    <s v="Standard"/>
    <s v="medium"/>
    <s v="medium"/>
    <n v="1292.8399999999999"/>
    <n v="13.44"/>
    <d v="2009-04-12T00:00:00"/>
  </r>
  <r>
    <n v="10003"/>
    <n v="85"/>
    <x v="754"/>
    <d v="2017-01-01T00:00:00"/>
    <b v="1"/>
    <s v="Approved"/>
    <s v="WeareA2B"/>
    <s v="Standard"/>
    <s v="medium"/>
    <s v="medium"/>
    <n v="752.64"/>
    <n v="205.36"/>
    <d v="2015-08-02T00:00:00"/>
  </r>
  <r>
    <n v="10004"/>
    <n v="1"/>
    <x v="3317"/>
    <d v="2017-04-08T00:00:00"/>
    <b v="0"/>
    <s v="Approved"/>
    <s v="Giant Bicycles"/>
    <s v="Standard"/>
    <s v="medium"/>
    <s v="medium"/>
    <n v="1403.5"/>
    <n v="954.82"/>
    <d v="2012-12-02T00:00:00"/>
  </r>
  <r>
    <n v="10005"/>
    <n v="99"/>
    <x v="3036"/>
    <d v="2017-11-23T00:00:00"/>
    <b v="1"/>
    <s v="Approved"/>
    <s v="OHM Cycles"/>
    <s v="Standard"/>
    <s v="medium"/>
    <s v="medium"/>
    <n v="1227.3399999999999"/>
    <n v="770.89"/>
    <d v="1994-08-10T00:00:00"/>
  </r>
  <r>
    <n v="10006"/>
    <n v="7"/>
    <x v="2863"/>
    <d v="2017-09-16T00:00:00"/>
    <b v="1"/>
    <s v="Approved"/>
    <s v="Trek Bicycles"/>
    <s v="Road"/>
    <s v="low"/>
    <s v="medium"/>
    <n v="980.37"/>
    <n v="234.43"/>
    <d v="1991-07-10T00:00:00"/>
  </r>
  <r>
    <n v="10007"/>
    <n v="35"/>
    <x v="2881"/>
    <d v="2017-07-21T00:00:00"/>
    <b v="0"/>
    <s v="Approved"/>
    <s v="Giant Bicycles"/>
    <s v="Standard"/>
    <s v="medium"/>
    <s v="medium"/>
    <n v="1403.5"/>
    <n v="954.82"/>
    <d v="2016-11-14T00:00:00"/>
  </r>
  <r>
    <n v="10008"/>
    <n v="66"/>
    <x v="482"/>
    <d v="2017-06-18T00:00:00"/>
    <b v="1"/>
    <s v="Approved"/>
    <s v="Giant Bicycles"/>
    <s v="Road"/>
    <s v="low"/>
    <s v="small"/>
    <n v="590.26"/>
    <n v="525.33000000000004"/>
    <d v="2010-11-05T00:00:00"/>
  </r>
  <r>
    <n v="10009"/>
    <n v="64"/>
    <x v="2301"/>
    <d v="2017-06-05T00:00:00"/>
    <b v="1"/>
    <s v="Approved"/>
    <s v="Trek Bicycles"/>
    <s v="Standard"/>
    <s v="medium"/>
    <s v="large"/>
    <n v="1469.44"/>
    <n v="596.54999999999995"/>
    <d v="2012-05-18T00:00:00"/>
  </r>
  <r>
    <n v="10010"/>
    <n v="11"/>
    <x v="3142"/>
    <d v="2017-11-17T00:00:00"/>
    <b v="1"/>
    <s v="Approved"/>
    <s v="Trek Bicycles"/>
    <s v="Standard"/>
    <s v="medium"/>
    <s v="small"/>
    <n v="1775.81"/>
    <n v="1580.47"/>
    <d v="1993-07-15T00:00:00"/>
  </r>
  <r>
    <n v="10011"/>
    <n v="92"/>
    <x v="668"/>
    <d v="2017-10-27T00:00:00"/>
    <b v="1"/>
    <s v="Approved"/>
    <s v="WeareA2B"/>
    <s v="Touring"/>
    <s v="medium"/>
    <s v="large"/>
    <n v="1890.39"/>
    <n v="260.14"/>
    <d v="1991-01-21T00:00:00"/>
  </r>
  <r>
    <n v="10012"/>
    <n v="23"/>
    <x v="308"/>
    <d v="2017-04-02T00:00:00"/>
    <b v="1"/>
    <s v="Approved"/>
    <s v="Norco Bicycles"/>
    <s v="Standard"/>
    <s v="medium"/>
    <s v="medium"/>
    <n v="1198.46"/>
    <n v="381.1"/>
    <d v="1998-12-16T00:00:00"/>
  </r>
  <r>
    <n v="10013"/>
    <n v="35"/>
    <x v="1760"/>
    <d v="2017-09-16T00:00:00"/>
    <b v="0"/>
    <s v="Approved"/>
    <s v="Trek Bicycles"/>
    <s v="Standard"/>
    <s v="low"/>
    <s v="medium"/>
    <n v="1057.51"/>
    <n v="154.4"/>
    <d v="1994-07-12T00:00:00"/>
  </r>
  <r>
    <n v="10014"/>
    <n v="63"/>
    <x v="2300"/>
    <d v="2017-05-01T00:00:00"/>
    <b v="1"/>
    <s v="Approved"/>
    <s v="Solex"/>
    <s v="Standard"/>
    <s v="medium"/>
    <s v="medium"/>
    <n v="1483.2"/>
    <n v="99.59"/>
    <d v="2010-11-05T00:00:00"/>
  </r>
  <r>
    <n v="10015"/>
    <n v="31"/>
    <x v="1028"/>
    <d v="2017-11-01T00:00:00"/>
    <b v="0"/>
    <s v="Approved"/>
    <s v="WeareA2B"/>
    <s v="Standard"/>
    <s v="medium"/>
    <s v="medium"/>
    <n v="752.64"/>
    <n v="205.36"/>
    <d v="2003-01-05T00:00:00"/>
  </r>
  <r>
    <n v="10016"/>
    <n v="41"/>
    <x v="2591"/>
    <d v="2017-06-03T00:00:00"/>
    <b v="0"/>
    <s v="Approved"/>
    <s v="Solex"/>
    <s v="Road"/>
    <s v="medium"/>
    <s v="medium"/>
    <n v="416.98"/>
    <n v="312.74"/>
    <d v="1997-05-10T00:00:00"/>
  </r>
  <r>
    <n v="10017"/>
    <n v="72"/>
    <x v="1164"/>
    <d v="2017-06-10T00:00:00"/>
    <b v="0"/>
    <s v="Approved"/>
    <s v="OHM Cycles"/>
    <s v="Standard"/>
    <s v="medium"/>
    <s v="medium"/>
    <n v="912.52"/>
    <n v="141.4"/>
    <d v="2015-06-17T00:00:00"/>
  </r>
  <r>
    <n v="10018"/>
    <n v="40"/>
    <x v="2971"/>
    <d v="2017-05-02T00:00:00"/>
    <b v="0"/>
    <s v="Approved"/>
    <s v="Trek Bicycles"/>
    <s v="Road"/>
    <s v="medium"/>
    <s v="large"/>
    <n v="1894.19"/>
    <n v="598.76"/>
    <d v="2003-07-21T00:00:00"/>
  </r>
  <r>
    <n v="10019"/>
    <n v="84"/>
    <x v="858"/>
    <d v="2017-05-17T00:00:00"/>
    <b v="0"/>
    <s v="Approved"/>
    <s v="Trek Bicycles"/>
    <s v="Road"/>
    <s v="medium"/>
    <s v="medium"/>
    <n v="290.62"/>
    <n v="215.14"/>
    <d v="2004-12-18T00:00:00"/>
  </r>
  <r>
    <n v="10020"/>
    <n v="77"/>
    <x v="1287"/>
    <d v="2017-05-25T00:00:00"/>
    <b v="0"/>
    <s v="Approved"/>
    <s v="Norco Bicycles"/>
    <s v="Road"/>
    <s v="medium"/>
    <s v="large"/>
    <n v="1240.31"/>
    <n v="795.1"/>
    <d v="1997-01-25T00:00:00"/>
  </r>
  <r>
    <n v="10021"/>
    <n v="93"/>
    <x v="3006"/>
    <d v="2017-12-27T00:00:00"/>
    <b v="1"/>
    <s v="Approved"/>
    <s v="OHM Cycles"/>
    <s v="Standard"/>
    <s v="high"/>
    <s v="medium"/>
    <n v="1458.17"/>
    <n v="874.9"/>
    <d v="2006-02-02T00:00:00"/>
  </r>
  <r>
    <n v="10022"/>
    <n v="70"/>
    <x v="3318"/>
    <d v="2017-05-19T00:00:00"/>
    <b v="1"/>
    <s v="Approved"/>
    <s v="Trek Bicycles"/>
    <s v="Standard"/>
    <s v="high"/>
    <s v="medium"/>
    <n v="495.72"/>
    <n v="297.43"/>
    <d v="1995-10-24T00:00:00"/>
  </r>
  <r>
    <n v="10023"/>
    <n v="36"/>
    <x v="2845"/>
    <d v="2017-04-16T00:00:00"/>
    <b v="0"/>
    <s v="Approved"/>
    <s v="Solex"/>
    <s v="Standard"/>
    <s v="low"/>
    <s v="medium"/>
    <n v="945.04"/>
    <n v="507.58"/>
    <d v="1995-12-19T00:00:00"/>
  </r>
  <r>
    <n v="10024"/>
    <n v="23"/>
    <x v="1574"/>
    <d v="2017-12-26T00:00:00"/>
    <b v="0"/>
    <s v="Approved"/>
    <s v="Norco Bicycles"/>
    <s v="Mountain"/>
    <s v="low"/>
    <s v="small"/>
    <n v="688.63"/>
    <n v="612.88"/>
    <d v="1991-11-10T00:00:00"/>
  </r>
  <r>
    <n v="10025"/>
    <n v="55"/>
    <x v="1732"/>
    <d v="2017-05-29T00:00:00"/>
    <b v="0"/>
    <s v="Approved"/>
    <s v="Trek Bicycles"/>
    <s v="Road"/>
    <s v="medium"/>
    <s v="large"/>
    <n v="1894.19"/>
    <n v="598.76"/>
    <d v="2003-07-21T00:00:00"/>
  </r>
  <r>
    <n v="10026"/>
    <n v="96"/>
    <x v="2081"/>
    <d v="2017-06-17T00:00:00"/>
    <b v="0"/>
    <s v="Approved"/>
    <s v="WeareA2B"/>
    <s v="Road"/>
    <s v="low"/>
    <s v="small"/>
    <n v="1172.78"/>
    <n v="1043.77"/>
    <d v="1995-12-19T00:00:00"/>
  </r>
  <r>
    <n v="10027"/>
    <n v="3"/>
    <x v="2119"/>
    <d v="2017-08-08T00:00:00"/>
    <b v="0"/>
    <s v="Approved"/>
    <s v="Trek Bicycles"/>
    <s v="Standard"/>
    <s v="medium"/>
    <s v="large"/>
    <n v="2091.4699999999998"/>
    <n v="388.92"/>
    <d v="2002-08-31T00:00:00"/>
  </r>
  <r>
    <n v="10028"/>
    <n v="79"/>
    <x v="3025"/>
    <d v="2017-08-04T00:00:00"/>
    <b v="0"/>
    <s v="Approved"/>
    <s v="Norco Bicycles"/>
    <s v="Standard"/>
    <s v="medium"/>
    <s v="medium"/>
    <n v="1555.58"/>
    <n v="818.01"/>
    <d v="2016-07-09T00:00:00"/>
  </r>
  <r>
    <n v="10030"/>
    <n v="81"/>
    <x v="2039"/>
    <d v="2017-12-18T00:00:00"/>
    <b v="1"/>
    <s v="Approved"/>
    <s v="Norco Bicycles"/>
    <s v="Standard"/>
    <s v="medium"/>
    <s v="small"/>
    <n v="586.45000000000005"/>
    <n v="521.94000000000005"/>
    <d v="1998-12-16T00:00:00"/>
  </r>
  <r>
    <n v="10031"/>
    <n v="43"/>
    <x v="1824"/>
    <d v="2017-04-01T00:00:00"/>
    <b v="0"/>
    <s v="Approved"/>
    <s v="Norco Bicycles"/>
    <s v="Standard"/>
    <s v="medium"/>
    <s v="medium"/>
    <n v="1555.58"/>
    <n v="818.01"/>
    <d v="2003-09-09T00:00:00"/>
  </r>
  <r>
    <n v="10032"/>
    <n v="15"/>
    <x v="3319"/>
    <d v="2017-08-12T00:00:00"/>
    <b v="0"/>
    <s v="Approved"/>
    <s v="WeareA2B"/>
    <s v="Standard"/>
    <s v="medium"/>
    <s v="medium"/>
    <n v="1292.8399999999999"/>
    <n v="13.44"/>
    <d v="2009-04-12T00:00:00"/>
  </r>
  <r>
    <n v="10033"/>
    <n v="66"/>
    <x v="383"/>
    <d v="2017-02-06T00:00:00"/>
    <b v="1"/>
    <s v="Approved"/>
    <s v="Solex"/>
    <s v="Standard"/>
    <s v="medium"/>
    <s v="medium"/>
    <n v="1163.8900000000001"/>
    <n v="589.27"/>
    <d v="2016-07-09T00:00:00"/>
  </r>
  <r>
    <n v="10034"/>
    <n v="45"/>
    <x v="3168"/>
    <d v="2017-06-25T00:00:00"/>
    <b v="1"/>
    <s v="Cancelled"/>
    <s v="Trek Bicycles"/>
    <s v="Road"/>
    <s v="low"/>
    <s v="medium"/>
    <n v="980.37"/>
    <n v="234.43"/>
    <d v="2004-09-28T00:00:00"/>
  </r>
  <r>
    <n v="10036"/>
    <n v="91"/>
    <x v="2314"/>
    <d v="2017-01-30T00:00:00"/>
    <b v="0"/>
    <s v="Approved"/>
    <s v="Solex"/>
    <s v="Standard"/>
    <s v="medium"/>
    <s v="medium"/>
    <n v="100.35"/>
    <n v="75.260000000000005"/>
    <d v="1999-07-26T00:00:00"/>
  </r>
  <r>
    <n v="10037"/>
    <n v="57"/>
    <x v="906"/>
    <d v="2017-07-27T00:00:00"/>
    <b v="0"/>
    <s v="Approved"/>
    <s v="WeareA2B"/>
    <s v="Touring"/>
    <s v="medium"/>
    <s v="large"/>
    <n v="1890.39"/>
    <n v="260.14"/>
    <d v="1991-01-21T00:00:00"/>
  </r>
  <r>
    <n v="10038"/>
    <n v="0"/>
    <x v="1961"/>
    <d v="2017-11-06T00:00:00"/>
    <b v="0"/>
    <s v="Approved"/>
    <s v="Trek Bicycles"/>
    <s v="Standard"/>
    <s v="high"/>
    <s v="medium"/>
    <n v="358.39"/>
    <n v="215.03"/>
    <d v="1994-08-10T00:00:00"/>
  </r>
  <r>
    <n v="10039"/>
    <n v="93"/>
    <x v="3320"/>
    <d v="2017-09-16T00:00:00"/>
    <b v="0"/>
    <s v="Approved"/>
    <s v="WeareA2B"/>
    <s v="Standard"/>
    <s v="medium"/>
    <s v="medium"/>
    <n v="1065.03"/>
    <n v="230.09"/>
    <d v="2003-09-10T00:00:00"/>
  </r>
  <r>
    <n v="10040"/>
    <n v="17"/>
    <x v="2451"/>
    <d v="2017-07-26T00:00:00"/>
    <b v="0"/>
    <s v="Approved"/>
    <s v="Solex"/>
    <s v="Standard"/>
    <s v="high"/>
    <s v="medium"/>
    <n v="1024.6600000000001"/>
    <n v="614.79999999999995"/>
    <d v="2011-05-07T00:00:00"/>
  </r>
  <r>
    <n v="10041"/>
    <n v="34"/>
    <x v="2718"/>
    <d v="2017-04-16T00:00:00"/>
    <b v="0"/>
    <s v="Approved"/>
    <s v="Norco Bicycles"/>
    <s v="Road"/>
    <s v="high"/>
    <s v="large"/>
    <n v="774.53"/>
    <n v="464.72"/>
    <d v="2008-03-19T00:00:00"/>
  </r>
  <r>
    <n v="10042"/>
    <n v="61"/>
    <x v="684"/>
    <d v="2017-12-11T00:00:00"/>
    <b v="1"/>
    <s v="Approved"/>
    <s v="OHM Cycles"/>
    <s v="Standard"/>
    <s v="low"/>
    <s v="medium"/>
    <n v="71.16"/>
    <n v="56.93"/>
    <d v="2005-10-22T00:00:00"/>
  </r>
  <r>
    <n v="10043"/>
    <n v="4"/>
    <x v="575"/>
    <d v="2017-08-28T00:00:00"/>
    <b v="0"/>
    <s v="Approved"/>
    <s v="Giant Bicycles"/>
    <s v="Standard"/>
    <s v="high"/>
    <s v="medium"/>
    <n v="1129.1300000000001"/>
    <n v="677.48"/>
    <d v="2005-08-09T00:00:00"/>
  </r>
  <r>
    <n v="10044"/>
    <n v="80"/>
    <x v="2574"/>
    <d v="2017-02-19T00:00:00"/>
    <b v="1"/>
    <s v="Approved"/>
    <s v="OHM Cycles"/>
    <s v="Touring"/>
    <s v="low"/>
    <s v="medium"/>
    <n v="1073.07"/>
    <n v="933.84"/>
    <d v="1997-01-25T00:00:00"/>
  </r>
  <r>
    <n v="10046"/>
    <n v="0"/>
    <x v="1917"/>
    <d v="2017-04-11T00:00:00"/>
    <b v="1"/>
    <s v="Approved"/>
    <s v="Solex"/>
    <s v="Standard"/>
    <s v="medium"/>
    <s v="large"/>
    <n v="202.62"/>
    <n v="151.96"/>
    <d v="2016-03-29T00:00:00"/>
  </r>
  <r>
    <n v="10047"/>
    <n v="0"/>
    <x v="3196"/>
    <d v="2017-01-10T00:00:00"/>
    <b v="1"/>
    <s v="Approved"/>
    <s v="Norco Bicycles"/>
    <s v="Road"/>
    <s v="medium"/>
    <s v="medium"/>
    <n v="544.04999999999995"/>
    <n v="376.84"/>
    <d v="2000-05-22T00:00:00"/>
  </r>
  <r>
    <n v="10048"/>
    <n v="45"/>
    <x v="1813"/>
    <d v="2017-12-21T00:00:00"/>
    <b v="0"/>
    <s v="Approved"/>
    <s v="Solex"/>
    <s v="Standard"/>
    <s v="medium"/>
    <s v="medium"/>
    <n v="441.49"/>
    <n v="84.99"/>
    <d v="2014-07-28T00:00:00"/>
  </r>
  <r>
    <n v="10049"/>
    <n v="0"/>
    <x v="740"/>
    <d v="2017-08-14T00:00:00"/>
    <b v="1"/>
    <s v="Approved"/>
    <s v="Trek Bicycles"/>
    <s v="Road"/>
    <s v="medium"/>
    <s v="medium"/>
    <n v="290.62"/>
    <n v="215.14"/>
    <d v="2004-12-18T00:00:00"/>
  </r>
  <r>
    <n v="10050"/>
    <n v="13"/>
    <x v="1734"/>
    <d v="2017-05-05T00:00:00"/>
    <b v="0"/>
    <s v="Approved"/>
    <s v="Solex"/>
    <s v="Standard"/>
    <s v="medium"/>
    <s v="medium"/>
    <n v="1577.53"/>
    <n v="826.51"/>
    <d v="2011-03-16T00:00:00"/>
  </r>
  <r>
    <n v="10051"/>
    <n v="82"/>
    <x v="3321"/>
    <d v="2017-04-13T00:00:00"/>
    <b v="1"/>
    <s v="Approved"/>
    <s v="Norco Bicycles"/>
    <s v="Standard"/>
    <s v="high"/>
    <s v="medium"/>
    <n v="1148.6400000000001"/>
    <n v="689.18"/>
    <d v="1997-08-25T00:00:00"/>
  </r>
  <r>
    <n v="10052"/>
    <n v="59"/>
    <x v="1439"/>
    <d v="2017-08-23T00:00:00"/>
    <b v="0"/>
    <s v="Approved"/>
    <s v="WeareA2B"/>
    <s v="Standard"/>
    <s v="medium"/>
    <s v="small"/>
    <n v="1415.01"/>
    <n v="1259.3599999999999"/>
    <d v="1994-08-10T00:00:00"/>
  </r>
  <r>
    <n v="10053"/>
    <n v="55"/>
    <x v="1908"/>
    <d v="2017-07-14T00:00:00"/>
    <b v="1"/>
    <s v="Approved"/>
    <s v="Trek Bicycles"/>
    <s v="Road"/>
    <s v="medium"/>
    <s v="large"/>
    <n v="1894.19"/>
    <n v="598.76"/>
    <d v="2003-07-21T00:00:00"/>
  </r>
  <r>
    <n v="10054"/>
    <n v="87"/>
    <x v="348"/>
    <d v="2017-02-11T00:00:00"/>
    <b v="0"/>
    <s v="Approved"/>
    <s v="Giant Bicycles"/>
    <s v="Standard"/>
    <s v="high"/>
    <s v="medium"/>
    <n v="1179"/>
    <n v="707.4"/>
    <d v="2005-05-10T00:00:00"/>
  </r>
  <r>
    <n v="10055"/>
    <n v="76"/>
    <x v="2486"/>
    <d v="2017-09-20T00:00:00"/>
    <b v="0"/>
    <s v="Approved"/>
    <s v="WeareA2B"/>
    <s v="Standard"/>
    <s v="low"/>
    <s v="medium"/>
    <n v="642.30999999999995"/>
    <n v="513.85"/>
    <d v="2004-07-25T00:00:00"/>
  </r>
  <r>
    <n v="10056"/>
    <n v="84"/>
    <x v="1929"/>
    <d v="2017-01-06T00:00:00"/>
    <b v="1"/>
    <s v="Approved"/>
    <s v="Trek Bicycles"/>
    <s v="Road"/>
    <s v="medium"/>
    <s v="medium"/>
    <n v="290.62"/>
    <n v="215.14"/>
    <d v="2015-08-02T00:00:00"/>
  </r>
  <r>
    <n v="10057"/>
    <n v="46"/>
    <x v="3322"/>
    <d v="2017-09-12T00:00:00"/>
    <b v="1"/>
    <s v="Approved"/>
    <s v="OHM Cycles"/>
    <s v="Standard"/>
    <s v="low"/>
    <s v="medium"/>
    <n v="1793.43"/>
    <n v="248.82"/>
    <d v="1999-07-20T00:00:00"/>
  </r>
  <r>
    <n v="10058"/>
    <n v="4"/>
    <x v="1236"/>
    <d v="2017-05-11T00:00:00"/>
    <b v="0"/>
    <s v="Approved"/>
    <s v="Solex"/>
    <s v="Standard"/>
    <s v="medium"/>
    <s v="medium"/>
    <n v="1483.2"/>
    <n v="99.59"/>
    <d v="2010-11-05T00:00:00"/>
  </r>
  <r>
    <n v="10059"/>
    <n v="36"/>
    <x v="2032"/>
    <d v="2017-10-21T00:00:00"/>
    <b v="0"/>
    <s v="Approved"/>
    <s v="Solex"/>
    <s v="Standard"/>
    <s v="low"/>
    <s v="medium"/>
    <n v="945.04"/>
    <n v="507.58"/>
    <d v="1995-12-19T00:00:00"/>
  </r>
  <r>
    <n v="10060"/>
    <n v="92"/>
    <x v="773"/>
    <d v="2017-12-17T00:00:00"/>
    <b v="0"/>
    <s v="Approved"/>
    <s v="WeareA2B"/>
    <s v="Standard"/>
    <s v="medium"/>
    <s v="small"/>
    <n v="1415.01"/>
    <n v="1259.3599999999999"/>
    <d v="1991-05-06T00:00:00"/>
  </r>
  <r>
    <n v="10061"/>
    <n v="5"/>
    <x v="3323"/>
    <d v="2017-10-07T00:00:00"/>
    <b v="0"/>
    <s v="Approved"/>
    <s v="Trek Bicycles"/>
    <s v="Mountain"/>
    <s v="low"/>
    <s v="medium"/>
    <n v="574.64"/>
    <n v="459.71"/>
    <d v="2011-08-29T00:00:00"/>
  </r>
  <r>
    <n v="10062"/>
    <n v="13"/>
    <x v="1654"/>
    <d v="2017-08-17T00:00:00"/>
    <b v="0"/>
    <s v="Approved"/>
    <s v="Solex"/>
    <s v="Standard"/>
    <s v="medium"/>
    <s v="medium"/>
    <n v="1163.8900000000001"/>
    <n v="589.27"/>
    <d v="1996-04-05T00:00:00"/>
  </r>
  <r>
    <n v="10063"/>
    <n v="58"/>
    <x v="3014"/>
    <d v="2017-08-11T00:00:00"/>
    <b v="0"/>
    <s v="Approved"/>
    <s v="OHM Cycles"/>
    <s v="Standard"/>
    <s v="medium"/>
    <s v="medium"/>
    <n v="912.52"/>
    <n v="141.4"/>
    <d v="2015-10-18T00:00:00"/>
  </r>
  <r>
    <n v="10064"/>
    <n v="78"/>
    <x v="1036"/>
    <d v="2017-11-10T00:00:00"/>
    <b v="1"/>
    <s v="Approved"/>
    <s v="Giant Bicycles"/>
    <s v="Standard"/>
    <s v="medium"/>
    <s v="large"/>
    <n v="1765.3"/>
    <n v="709.48"/>
    <d v="2000-11-03T00:00:00"/>
  </r>
  <r>
    <n v="10065"/>
    <n v="35"/>
    <x v="740"/>
    <d v="2017-01-17T00:00:00"/>
    <b v="1"/>
    <s v="Approved"/>
    <s v="Giant Bicycles"/>
    <s v="Standard"/>
    <s v="medium"/>
    <s v="medium"/>
    <n v="1403.5"/>
    <n v="954.82"/>
    <d v="2016-11-14T00:00:00"/>
  </r>
  <r>
    <n v="10066"/>
    <n v="29"/>
    <x v="2660"/>
    <d v="2017-01-17T00:00:00"/>
    <b v="0"/>
    <s v="Approved"/>
    <s v="Norco Bicycles"/>
    <s v="Road"/>
    <s v="medium"/>
    <s v="medium"/>
    <n v="543.39"/>
    <n v="407.54"/>
    <d v="1991-11-10T00:00:00"/>
  </r>
  <r>
    <n v="10067"/>
    <n v="77"/>
    <x v="2190"/>
    <d v="2017-02-12T00:00:00"/>
    <b v="0"/>
    <s v="Approved"/>
    <s v="Norco Bicycles"/>
    <s v="Road"/>
    <s v="medium"/>
    <s v="large"/>
    <n v="1240.31"/>
    <n v="795.1"/>
    <d v="2000-11-03T00:00:00"/>
  </r>
  <r>
    <n v="10068"/>
    <n v="11"/>
    <x v="2313"/>
    <d v="2017-01-18T00:00:00"/>
    <b v="0"/>
    <s v="Approved"/>
    <s v="Giant Bicycles"/>
    <s v="Standard"/>
    <s v="high"/>
    <s v="medium"/>
    <n v="1274.93"/>
    <n v="764.96"/>
    <d v="2007-08-04T00:00:00"/>
  </r>
  <r>
    <n v="10069"/>
    <n v="25"/>
    <x v="102"/>
    <d v="2017-07-19T00:00:00"/>
    <b v="1"/>
    <s v="Approved"/>
    <s v="Giant Bicycles"/>
    <s v="Road"/>
    <s v="medium"/>
    <s v="medium"/>
    <n v="1538.99"/>
    <n v="829.65"/>
    <d v="2016-02-04T00:00:00"/>
  </r>
  <r>
    <n v="10070"/>
    <n v="56"/>
    <x v="1503"/>
    <d v="2017-01-29T00:00:00"/>
    <b v="1"/>
    <s v="Approved"/>
    <s v="OHM Cycles"/>
    <s v="Standard"/>
    <s v="medium"/>
    <s v="medium"/>
    <n v="183.86"/>
    <n v="137.9"/>
    <d v="1997-10-04T00:00:00"/>
  </r>
  <r>
    <n v="10071"/>
    <n v="96"/>
    <x v="2087"/>
    <d v="2017-10-14T00:00:00"/>
    <b v="1"/>
    <s v="Approved"/>
    <s v="WeareA2B"/>
    <s v="Road"/>
    <s v="low"/>
    <s v="small"/>
    <n v="1172.78"/>
    <n v="1043.77"/>
    <d v="2002-10-10T00:00:00"/>
  </r>
  <r>
    <n v="10072"/>
    <n v="1"/>
    <x v="1997"/>
    <d v="2017-04-13T00:00:00"/>
    <b v="1"/>
    <s v="Approved"/>
    <s v="Giant Bicycles"/>
    <s v="Touring"/>
    <s v="medium"/>
    <s v="large"/>
    <n v="1873.97"/>
    <n v="863.95"/>
    <d v="2003-09-09T00:00:00"/>
  </r>
  <r>
    <n v="10073"/>
    <n v="74"/>
    <x v="407"/>
    <d v="2017-01-26T00:00:00"/>
    <b v="0"/>
    <s v="Approved"/>
    <s v="WeareA2B"/>
    <s v="Standard"/>
    <s v="medium"/>
    <s v="medium"/>
    <n v="1228.07"/>
    <n v="400.91"/>
    <d v="2004-07-25T00:00:00"/>
  </r>
  <r>
    <n v="10075"/>
    <n v="94"/>
    <x v="2307"/>
    <d v="2017-05-29T00:00:00"/>
    <b v="1"/>
    <s v="Approved"/>
    <s v="Giant Bicycles"/>
    <s v="Standard"/>
    <s v="medium"/>
    <s v="large"/>
    <n v="1635.3"/>
    <n v="993.66"/>
    <d v="2007-12-11T00:00:00"/>
  </r>
  <r>
    <n v="10076"/>
    <n v="47"/>
    <x v="2975"/>
    <d v="2017-10-23T00:00:00"/>
    <b v="1"/>
    <s v="Approved"/>
    <s v="Trek Bicycles"/>
    <s v="Road"/>
    <s v="low"/>
    <s v="small"/>
    <n v="1720.7"/>
    <n v="1531.42"/>
    <d v="2012-06-04T00:00:00"/>
  </r>
  <r>
    <n v="10077"/>
    <n v="2"/>
    <x v="3324"/>
    <d v="2017-02-25T00:00:00"/>
    <b v="1"/>
    <s v="Approved"/>
    <s v="Solex"/>
    <s v="Standard"/>
    <s v="medium"/>
    <s v="medium"/>
    <n v="71.489999999999995"/>
    <n v="53.62"/>
    <d v="2012-12-02T00:00:00"/>
  </r>
  <r>
    <n v="10078"/>
    <n v="25"/>
    <x v="202"/>
    <d v="2017-04-13T00:00:00"/>
    <b v="1"/>
    <s v="Approved"/>
    <s v="Giant Bicycles"/>
    <s v="Road"/>
    <s v="medium"/>
    <s v="medium"/>
    <n v="1538.99"/>
    <n v="829.65"/>
    <d v="1999-06-23T00:00:00"/>
  </r>
  <r>
    <n v="10079"/>
    <n v="51"/>
    <x v="2339"/>
    <d v="2017-08-13T00:00:00"/>
    <b v="0"/>
    <s v="Approved"/>
    <s v="OHM Cycles"/>
    <s v="Standard"/>
    <s v="high"/>
    <s v="medium"/>
    <n v="2005.66"/>
    <n v="1203.4000000000001"/>
    <d v="2003-07-21T00:00:00"/>
  </r>
  <r>
    <n v="10080"/>
    <n v="93"/>
    <x v="2741"/>
    <d v="2017-08-25T00:00:00"/>
    <b v="0"/>
    <s v="Approved"/>
    <s v="WeareA2B"/>
    <s v="Standard"/>
    <s v="medium"/>
    <s v="medium"/>
    <n v="1065.03"/>
    <n v="230.09"/>
    <d v="2000-11-03T00:00:00"/>
  </r>
  <r>
    <n v="10081"/>
    <n v="65"/>
    <x v="500"/>
    <d v="2017-07-04T00:00:00"/>
    <b v="0"/>
    <s v="Approved"/>
    <s v="WeareA2B"/>
    <s v="Standard"/>
    <s v="medium"/>
    <s v="medium"/>
    <n v="1807.45"/>
    <n v="778.69"/>
    <d v="2015-05-21T00:00:00"/>
  </r>
  <r>
    <n v="10082"/>
    <n v="60"/>
    <x v="1434"/>
    <d v="2017-10-03T00:00:00"/>
    <b v="0"/>
    <s v="Approved"/>
    <s v="Giant Bicycles"/>
    <s v="Standard"/>
    <s v="high"/>
    <s v="small"/>
    <n v="1977.36"/>
    <n v="1759.85"/>
    <d v="2012-05-18T00:00:00"/>
  </r>
  <r>
    <n v="10083"/>
    <n v="35"/>
    <x v="3325"/>
    <d v="2017-12-17T00:00:00"/>
    <b v="1"/>
    <s v="Approved"/>
    <s v="Trek Bicycles"/>
    <s v="Standard"/>
    <s v="low"/>
    <s v="medium"/>
    <n v="1057.51"/>
    <n v="154.4"/>
    <d v="1994-07-12T00:00:00"/>
  </r>
  <r>
    <n v="10084"/>
    <n v="3"/>
    <x v="2312"/>
    <d v="2017-02-25T00:00:00"/>
    <b v="0"/>
    <s v="Approved"/>
    <s v="Trek Bicycles"/>
    <s v="Standard"/>
    <s v="medium"/>
    <s v="large"/>
    <n v="2091.4699999999998"/>
    <n v="388.92"/>
    <d v="2012-09-15T00:00:00"/>
  </r>
  <r>
    <n v="10085"/>
    <n v="50"/>
    <x v="860"/>
    <d v="2017-02-17T00:00:00"/>
    <b v="1"/>
    <s v="Approved"/>
    <s v="WeareA2B"/>
    <s v="Standard"/>
    <s v="medium"/>
    <s v="small"/>
    <n v="175.89"/>
    <n v="131.91999999999999"/>
    <d v="1997-10-04T00:00:00"/>
  </r>
  <r>
    <n v="10086"/>
    <n v="65"/>
    <x v="1178"/>
    <d v="2017-06-28T00:00:00"/>
    <b v="1"/>
    <s v="Approved"/>
    <s v="WeareA2B"/>
    <s v="Standard"/>
    <s v="medium"/>
    <s v="medium"/>
    <n v="1807.45"/>
    <n v="778.69"/>
    <d v="2015-04-11T00:00:00"/>
  </r>
  <r>
    <n v="10087"/>
    <n v="87"/>
    <x v="2390"/>
    <d v="2017-07-10T00:00:00"/>
    <b v="0"/>
    <s v="Approved"/>
    <s v="Giant Bicycles"/>
    <s v="Standard"/>
    <s v="high"/>
    <s v="medium"/>
    <n v="1179"/>
    <n v="707.4"/>
    <d v="1997-08-25T00:00:00"/>
  </r>
  <r>
    <n v="10088"/>
    <n v="77"/>
    <x v="1371"/>
    <d v="2017-11-22T00:00:00"/>
    <b v="0"/>
    <s v="Approved"/>
    <s v="WeareA2B"/>
    <s v="Standard"/>
    <s v="medium"/>
    <s v="medium"/>
    <n v="1769.64"/>
    <n v="108.76"/>
    <d v="2011-05-09T00:00:00"/>
  </r>
  <r>
    <n v="10089"/>
    <n v="57"/>
    <x v="2167"/>
    <d v="2017-06-12T00:00:00"/>
    <b v="0"/>
    <s v="Approved"/>
    <s v="WeareA2B"/>
    <s v="Touring"/>
    <s v="medium"/>
    <s v="large"/>
    <n v="1890.39"/>
    <n v="260.14"/>
    <d v="1991-01-21T00:00:00"/>
  </r>
  <r>
    <n v="10090"/>
    <n v="35"/>
    <x v="1869"/>
    <d v="2017-03-16T00:00:00"/>
    <b v="1"/>
    <s v="Approved"/>
    <s v="Trek Bicycles"/>
    <s v="Standard"/>
    <s v="low"/>
    <s v="medium"/>
    <n v="1057.51"/>
    <n v="154.4"/>
    <d v="2010-06-07T00:00:00"/>
  </r>
  <r>
    <n v="10091"/>
    <n v="41"/>
    <x v="2557"/>
    <d v="2017-05-28T00:00:00"/>
    <b v="1"/>
    <s v="Approved"/>
    <s v="Norco Bicycles"/>
    <s v="Standard"/>
    <s v="low"/>
    <s v="medium"/>
    <n v="958.74"/>
    <n v="748.9"/>
    <d v="2010-05-05T00:00:00"/>
  </r>
  <r>
    <n v="10092"/>
    <n v="36"/>
    <x v="2007"/>
    <d v="2017-09-09T00:00:00"/>
    <b v="0"/>
    <s v="Approved"/>
    <s v="Solex"/>
    <s v="Standard"/>
    <s v="low"/>
    <s v="medium"/>
    <n v="1289.8499999999999"/>
    <n v="74.510000000000005"/>
    <d v="2007-12-11T00:00:00"/>
  </r>
  <r>
    <n v="10093"/>
    <n v="23"/>
    <x v="2570"/>
    <d v="2017-09-11T00:00:00"/>
    <b v="1"/>
    <s v="Approved"/>
    <s v="Norco Bicycles"/>
    <s v="Mountain"/>
    <s v="low"/>
    <s v="small"/>
    <n v="688.63"/>
    <n v="612.88"/>
    <d v="1993-10-02T00:00:00"/>
  </r>
  <r>
    <n v="10094"/>
    <n v="18"/>
    <x v="181"/>
    <d v="2017-08-04T00:00:00"/>
    <b v="0"/>
    <s v="Approved"/>
    <s v="Solex"/>
    <s v="Standard"/>
    <s v="medium"/>
    <s v="medium"/>
    <n v="575.27"/>
    <n v="431.45"/>
    <d v="2004-12-18T00:00:00"/>
  </r>
  <r>
    <n v="10096"/>
    <n v="76"/>
    <x v="1085"/>
    <d v="2017-10-06T00:00:00"/>
    <b v="0"/>
    <s v="Approved"/>
    <s v="WeareA2B"/>
    <s v="Standard"/>
    <s v="low"/>
    <s v="medium"/>
    <n v="642.30999999999995"/>
    <n v="513.85"/>
    <d v="2014-10-10T00:00:00"/>
  </r>
  <r>
    <n v="10097"/>
    <n v="37"/>
    <x v="2682"/>
    <d v="2017-05-21T00:00:00"/>
    <b v="1"/>
    <s v="Approved"/>
    <s v="OHM Cycles"/>
    <s v="Standard"/>
    <s v="low"/>
    <s v="medium"/>
    <n v="1793.43"/>
    <n v="248.82"/>
    <d v="1999-07-20T00:00:00"/>
  </r>
  <r>
    <n v="10098"/>
    <n v="8"/>
    <x v="2631"/>
    <d v="2017-07-12T00:00:00"/>
    <b v="0"/>
    <s v="Approved"/>
    <s v="Solex"/>
    <s v="Road"/>
    <s v="medium"/>
    <s v="small"/>
    <n v="1703.52"/>
    <n v="1516.13"/>
    <d v="2005-12-07T00:00:00"/>
  </r>
  <r>
    <n v="10099"/>
    <n v="84"/>
    <x v="2390"/>
    <d v="2017-05-08T00:00:00"/>
    <b v="0"/>
    <s v="Approved"/>
    <s v="Trek Bicycles"/>
    <s v="Road"/>
    <s v="medium"/>
    <s v="medium"/>
    <n v="290.62"/>
    <n v="215.14"/>
    <d v="2004-12-18T00:00:00"/>
  </r>
  <r>
    <n v="10100"/>
    <n v="83"/>
    <x v="2041"/>
    <d v="2017-08-09T00:00:00"/>
    <b v="0"/>
    <s v="Approved"/>
    <s v="Solex"/>
    <s v="Touring"/>
    <s v="medium"/>
    <s v="large"/>
    <n v="2083.94"/>
    <n v="675.03"/>
    <d v="1999-07-26T00:00:00"/>
  </r>
  <r>
    <n v="10101"/>
    <n v="87"/>
    <x v="2534"/>
    <d v="2017-11-03T00:00:00"/>
    <b v="1"/>
    <s v="Approved"/>
    <s v="Giant Bicycles"/>
    <s v="Standard"/>
    <s v="high"/>
    <s v="medium"/>
    <n v="1179"/>
    <n v="707.4"/>
    <d v="1997-08-25T00:00:00"/>
  </r>
  <r>
    <n v="10102"/>
    <n v="22"/>
    <x v="2145"/>
    <d v="2017-03-21T00:00:00"/>
    <b v="0"/>
    <s v="Approved"/>
    <s v="WeareA2B"/>
    <s v="Standard"/>
    <s v="medium"/>
    <s v="medium"/>
    <n v="60.34"/>
    <n v="45.26"/>
    <d v="1993-07-15T00:00:00"/>
  </r>
  <r>
    <n v="10103"/>
    <n v="69"/>
    <x v="2901"/>
    <d v="2017-11-26T00:00:00"/>
    <b v="0"/>
    <s v="Approved"/>
    <s v="Giant Bicycles"/>
    <s v="Road"/>
    <s v="medium"/>
    <s v="medium"/>
    <n v="792.9"/>
    <n v="594.67999999999995"/>
    <d v="1992-10-02T00:00:00"/>
  </r>
  <r>
    <n v="10104"/>
    <n v="56"/>
    <x v="2965"/>
    <d v="2017-04-29T00:00:00"/>
    <b v="1"/>
    <s v="Approved"/>
    <s v="OHM Cycles"/>
    <s v="Standard"/>
    <s v="medium"/>
    <s v="medium"/>
    <n v="183.86"/>
    <n v="137.9"/>
    <d v="1997-10-04T00:00:00"/>
  </r>
  <r>
    <n v="10105"/>
    <n v="29"/>
    <x v="1613"/>
    <d v="2017-05-28T00:00:00"/>
    <b v="1"/>
    <s v="Approved"/>
    <s v="Norco Bicycles"/>
    <s v="Road"/>
    <s v="medium"/>
    <s v="medium"/>
    <n v="543.39"/>
    <n v="407.54"/>
    <d v="1991-11-10T00:00:00"/>
  </r>
  <r>
    <n v="10106"/>
    <n v="96"/>
    <x v="2679"/>
    <d v="2017-10-09T00:00:00"/>
    <b v="1"/>
    <s v="Approved"/>
    <s v="WeareA2B"/>
    <s v="Road"/>
    <s v="low"/>
    <s v="small"/>
    <n v="1172.78"/>
    <n v="1043.77"/>
    <d v="2002-10-10T00:00:00"/>
  </r>
  <r>
    <n v="10107"/>
    <n v="93"/>
    <x v="498"/>
    <d v="2017-11-30T00:00:00"/>
    <b v="0"/>
    <s v="Approved"/>
    <s v="WeareA2B"/>
    <s v="Standard"/>
    <s v="medium"/>
    <s v="medium"/>
    <n v="1065.03"/>
    <n v="230.09"/>
    <d v="2000-11-03T00:00:00"/>
  </r>
  <r>
    <n v="10108"/>
    <n v="21"/>
    <x v="1398"/>
    <d v="2017-03-15T00:00:00"/>
    <b v="1"/>
    <s v="Approved"/>
    <s v="Solex"/>
    <s v="Standard"/>
    <s v="medium"/>
    <s v="large"/>
    <n v="1071.23"/>
    <n v="380.74"/>
    <d v="1999-06-23T00:00:00"/>
  </r>
  <r>
    <n v="10109"/>
    <n v="88"/>
    <x v="1224"/>
    <d v="2017-07-18T00:00:00"/>
    <b v="0"/>
    <s v="Approved"/>
    <s v="Norco Bicycles"/>
    <s v="Standard"/>
    <s v="high"/>
    <s v="small"/>
    <n v="1661.92"/>
    <n v="1479.11"/>
    <d v="1994-09-09T00:00:00"/>
  </r>
  <r>
    <n v="10110"/>
    <n v="95"/>
    <x v="1572"/>
    <d v="2017-03-15T00:00:00"/>
    <b v="0"/>
    <s v="Approved"/>
    <s v="Giant Bicycles"/>
    <s v="Standard"/>
    <s v="medium"/>
    <s v="large"/>
    <n v="569.55999999999995"/>
    <n v="528.42999999999995"/>
    <d v="2016-03-29T00:00:00"/>
  </r>
  <r>
    <n v="10111"/>
    <n v="9"/>
    <x v="2259"/>
    <d v="2017-02-25T00:00:00"/>
    <b v="0"/>
    <s v="Approved"/>
    <s v="OHM Cycles"/>
    <s v="Road"/>
    <s v="medium"/>
    <s v="medium"/>
    <n v="742.54"/>
    <n v="667.4"/>
    <d v="1991-11-07T00:00:00"/>
  </r>
  <r>
    <n v="10112"/>
    <n v="13"/>
    <x v="2413"/>
    <d v="2017-08-22T00:00:00"/>
    <b v="1"/>
    <s v="Approved"/>
    <s v="Solex"/>
    <s v="Standard"/>
    <s v="medium"/>
    <s v="medium"/>
    <n v="1163.8900000000001"/>
    <n v="589.27"/>
    <d v="2016-07-09T00:00:00"/>
  </r>
  <r>
    <n v="10113"/>
    <n v="85"/>
    <x v="410"/>
    <d v="2017-02-13T00:00:00"/>
    <b v="0"/>
    <s v="Approved"/>
    <s v="WeareA2B"/>
    <s v="Standard"/>
    <s v="medium"/>
    <s v="medium"/>
    <n v="752.64"/>
    <n v="205.36"/>
    <d v="2015-08-02T00:00:00"/>
  </r>
  <r>
    <n v="10114"/>
    <n v="41"/>
    <x v="3326"/>
    <d v="2017-12-13T00:00:00"/>
    <b v="1"/>
    <s v="Approved"/>
    <s v="Norco Bicycles"/>
    <s v="Standard"/>
    <s v="low"/>
    <s v="medium"/>
    <n v="958.74"/>
    <n v="748.9"/>
    <d v="2005-12-07T00:00:00"/>
  </r>
  <r>
    <n v="10115"/>
    <n v="88"/>
    <x v="1205"/>
    <d v="2017-02-12T00:00:00"/>
    <b v="0"/>
    <s v="Approved"/>
    <s v="Norco Bicycles"/>
    <s v="Standard"/>
    <s v="high"/>
    <s v="small"/>
    <n v="1661.92"/>
    <n v="1479.11"/>
    <d v="1996-11-09T00:00:00"/>
  </r>
  <r>
    <n v="10116"/>
    <n v="3"/>
    <x v="1940"/>
    <d v="2017-05-20T00:00:00"/>
    <b v="0"/>
    <s v="Approved"/>
    <s v="Trek Bicycles"/>
    <s v="Standard"/>
    <s v="medium"/>
    <s v="large"/>
    <n v="2091.4699999999998"/>
    <n v="388.92"/>
    <d v="1993-05-26T00:00:00"/>
  </r>
  <r>
    <n v="10117"/>
    <n v="21"/>
    <x v="1014"/>
    <d v="2017-12-18T00:00:00"/>
    <b v="0"/>
    <s v="Approved"/>
    <s v="Solex"/>
    <s v="Standard"/>
    <s v="medium"/>
    <s v="large"/>
    <n v="1071.23"/>
    <n v="380.74"/>
    <d v="1996-04-05T00:00:00"/>
  </r>
  <r>
    <n v="10118"/>
    <n v="99"/>
    <x v="3173"/>
    <d v="2017-02-02T00:00:00"/>
    <b v="0"/>
    <s v="Approved"/>
    <s v="OHM Cycles"/>
    <s v="Standard"/>
    <s v="medium"/>
    <s v="medium"/>
    <n v="1227.3399999999999"/>
    <n v="770.89"/>
    <d v="1994-08-10T00:00:00"/>
  </r>
  <r>
    <n v="10119"/>
    <n v="13"/>
    <x v="1155"/>
    <d v="2017-02-03T00:00:00"/>
    <b v="1"/>
    <s v="Approved"/>
    <s v="Solex"/>
    <s v="Standard"/>
    <s v="medium"/>
    <s v="medium"/>
    <n v="1577.53"/>
    <n v="826.51"/>
    <d v="2011-03-16T00:00:00"/>
  </r>
  <r>
    <n v="10120"/>
    <n v="14"/>
    <x v="3016"/>
    <d v="2017-04-26T00:00:00"/>
    <b v="0"/>
    <s v="Approved"/>
    <s v="Trek Bicycles"/>
    <s v="Standard"/>
    <s v="medium"/>
    <s v="small"/>
    <n v="1386.84"/>
    <n v="1234.29"/>
    <d v="1994-09-09T00:00:00"/>
  </r>
  <r>
    <n v="10121"/>
    <n v="36"/>
    <x v="3157"/>
    <d v="2017-11-04T00:00:00"/>
    <b v="1"/>
    <s v="Approved"/>
    <s v="Solex"/>
    <s v="Standard"/>
    <s v="low"/>
    <s v="medium"/>
    <n v="945.04"/>
    <n v="507.58"/>
    <d v="1999-12-04T00:00:00"/>
  </r>
  <r>
    <n v="10122"/>
    <n v="38"/>
    <x v="603"/>
    <d v="2017-02-22T00:00:00"/>
    <b v="1"/>
    <s v="Approved"/>
    <s v="Trek Bicycles"/>
    <s v="Standard"/>
    <s v="medium"/>
    <s v="large"/>
    <n v="2091.4699999999998"/>
    <n v="388.92"/>
    <d v="2011-08-24T00:00:00"/>
  </r>
  <r>
    <n v="10123"/>
    <n v="26"/>
    <x v="460"/>
    <d v="2017-05-12T00:00:00"/>
    <b v="1"/>
    <s v="Approved"/>
    <s v="WeareA2B"/>
    <s v="Standard"/>
    <s v="medium"/>
    <s v="medium"/>
    <n v="1992.93"/>
    <n v="762.63"/>
    <d v="1999-06-23T00:00:00"/>
  </r>
  <r>
    <n v="10124"/>
    <n v="0"/>
    <x v="436"/>
    <d v="2017-12-27T00:00:00"/>
    <b v="0"/>
    <s v="Approved"/>
    <s v="Norco Bicycles"/>
    <s v="Road"/>
    <s v="medium"/>
    <s v="medium"/>
    <n v="543.39"/>
    <n v="407.54"/>
    <d v="1991-11-10T00:00:00"/>
  </r>
  <r>
    <n v="10125"/>
    <n v="68"/>
    <x v="2782"/>
    <d v="2017-01-04T00:00:00"/>
    <b v="1"/>
    <s v="Approved"/>
    <s v="OHM Cycles"/>
    <s v="Standard"/>
    <s v="medium"/>
    <s v="medium"/>
    <n v="1636.9"/>
    <n v="44.71"/>
    <d v="2010-08-20T00:00:00"/>
  </r>
  <r>
    <n v="10126"/>
    <n v="87"/>
    <x v="539"/>
    <d v="2017-10-23T00:00:00"/>
    <b v="0"/>
    <s v="Approved"/>
    <s v="Giant Bicycles"/>
    <s v="Standard"/>
    <s v="high"/>
    <s v="medium"/>
    <n v="1179"/>
    <n v="707.4"/>
    <d v="1997-08-25T00:00:00"/>
  </r>
  <r>
    <n v="10127"/>
    <n v="96"/>
    <x v="249"/>
    <d v="2017-09-30T00:00:00"/>
    <b v="0"/>
    <s v="Approved"/>
    <s v="WeareA2B"/>
    <s v="Road"/>
    <s v="low"/>
    <s v="small"/>
    <n v="1172.78"/>
    <n v="1043.77"/>
    <d v="1991-05-06T00:00:00"/>
  </r>
  <r>
    <n v="10128"/>
    <n v="76"/>
    <x v="1462"/>
    <d v="2017-04-24T00:00:00"/>
    <b v="1"/>
    <s v="Approved"/>
    <s v="WeareA2B"/>
    <s v="Road"/>
    <s v="low"/>
    <s v="small"/>
    <n v="1172.78"/>
    <n v="1043.77"/>
    <d v="2002-10-10T00:00:00"/>
  </r>
  <r>
    <n v="10129"/>
    <n v="35"/>
    <x v="302"/>
    <d v="2017-04-21T00:00:00"/>
    <b v="0"/>
    <s v="Approved"/>
    <s v="Trek Bicycles"/>
    <s v="Standard"/>
    <s v="low"/>
    <s v="medium"/>
    <n v="1057.51"/>
    <n v="154.4"/>
    <d v="1994-07-12T00:00:00"/>
  </r>
  <r>
    <n v="10130"/>
    <n v="93"/>
    <x v="2877"/>
    <d v="2017-01-28T00:00:00"/>
    <b v="1"/>
    <s v="Approved"/>
    <s v="WeareA2B"/>
    <s v="Standard"/>
    <s v="medium"/>
    <s v="medium"/>
    <n v="1065.03"/>
    <n v="230.09"/>
    <d v="2016-03-29T00:00:00"/>
  </r>
  <r>
    <n v="10131"/>
    <n v="9"/>
    <x v="803"/>
    <d v="2017-04-28T00:00:00"/>
    <b v="0"/>
    <s v="Approved"/>
    <s v="OHM Cycles"/>
    <s v="Road"/>
    <s v="medium"/>
    <s v="medium"/>
    <n v="742.54"/>
    <n v="667.4"/>
    <d v="1991-11-07T00:00:00"/>
  </r>
  <r>
    <n v="10132"/>
    <n v="7"/>
    <x v="2210"/>
    <d v="2017-04-06T00:00:00"/>
    <b v="1"/>
    <s v="Approved"/>
    <s v="Trek Bicycles"/>
    <s v="Road"/>
    <s v="low"/>
    <s v="medium"/>
    <n v="980.37"/>
    <n v="234.43"/>
    <d v="2004-09-28T00:00:00"/>
  </r>
  <r>
    <n v="10133"/>
    <n v="19"/>
    <x v="3327"/>
    <d v="2017-08-25T00:00:00"/>
    <b v="0"/>
    <s v="Approved"/>
    <s v="OHM Cycles"/>
    <s v="Road"/>
    <s v="high"/>
    <s v="large"/>
    <n v="12.01"/>
    <n v="7.21"/>
    <d v="2009-03-08T00:00:00"/>
  </r>
  <r>
    <n v="10134"/>
    <n v="19"/>
    <x v="40"/>
    <d v="2017-09-28T00:00:00"/>
    <b v="1"/>
    <s v="Approved"/>
    <s v="OHM Cycles"/>
    <s v="Road"/>
    <s v="high"/>
    <s v="large"/>
    <n v="12.01"/>
    <n v="7.21"/>
    <d v="1993-10-02T00:00:00"/>
  </r>
  <r>
    <n v="10135"/>
    <n v="51"/>
    <x v="2342"/>
    <d v="2017-08-01T00:00:00"/>
    <b v="1"/>
    <s v="Approved"/>
    <s v="OHM Cycles"/>
    <s v="Standard"/>
    <s v="high"/>
    <s v="medium"/>
    <n v="2005.66"/>
    <n v="1203.4000000000001"/>
    <d v="2012-04-10T00:00:00"/>
  </r>
  <r>
    <n v="10136"/>
    <n v="96"/>
    <x v="3250"/>
    <d v="2017-02-07T00:00:00"/>
    <b v="0"/>
    <s v="Approved"/>
    <s v="Giant Bicycles"/>
    <s v="Standard"/>
    <s v="medium"/>
    <s v="large"/>
    <n v="1635.3"/>
    <n v="993.66"/>
    <d v="2004-01-16T00:00:00"/>
  </r>
  <r>
    <n v="10137"/>
    <n v="65"/>
    <x v="2300"/>
    <d v="2017-04-27T00:00:00"/>
    <b v="0"/>
    <s v="Approved"/>
    <s v="WeareA2B"/>
    <s v="Standard"/>
    <s v="medium"/>
    <s v="medium"/>
    <n v="1807.45"/>
    <n v="778.69"/>
    <d v="2015-04-11T00:00:00"/>
  </r>
  <r>
    <n v="10138"/>
    <n v="71"/>
    <x v="2238"/>
    <d v="2017-12-19T00:00:00"/>
    <b v="0"/>
    <s v="Approved"/>
    <s v="Solex"/>
    <s v="Standard"/>
    <s v="high"/>
    <s v="large"/>
    <n v="1842.92"/>
    <n v="1105.75"/>
    <d v="2011-01-10T00:00:00"/>
  </r>
  <r>
    <n v="10140"/>
    <n v="31"/>
    <x v="2408"/>
    <d v="2017-12-22T00:00:00"/>
    <b v="0"/>
    <s v="Approved"/>
    <s v="Giant Bicycles"/>
    <s v="Standard"/>
    <s v="medium"/>
    <s v="medium"/>
    <n v="230.91"/>
    <n v="173.18"/>
    <d v="2006-11-10T00:00:00"/>
  </r>
  <r>
    <n v="10141"/>
    <n v="78"/>
    <x v="927"/>
    <d v="2017-07-07T00:00:00"/>
    <b v="0"/>
    <s v="Approved"/>
    <s v="Giant Bicycles"/>
    <s v="Standard"/>
    <s v="medium"/>
    <s v="large"/>
    <n v="1765.3"/>
    <n v="709.48"/>
    <d v="2004-07-25T00:00:00"/>
  </r>
  <r>
    <n v="10142"/>
    <n v="13"/>
    <x v="2716"/>
    <d v="2017-09-18T00:00:00"/>
    <b v="0"/>
    <s v="Approved"/>
    <s v="Solex"/>
    <s v="Standard"/>
    <s v="medium"/>
    <s v="medium"/>
    <n v="1577.53"/>
    <n v="826.51"/>
    <d v="2011-03-16T00:00:00"/>
  </r>
  <r>
    <n v="10143"/>
    <n v="82"/>
    <x v="721"/>
    <d v="2017-09-18T00:00:00"/>
    <b v="1"/>
    <s v="Approved"/>
    <s v="Norco Bicycles"/>
    <s v="Standard"/>
    <s v="high"/>
    <s v="medium"/>
    <n v="1148.6400000000001"/>
    <n v="689.18"/>
    <d v="2015-08-10T00:00:00"/>
  </r>
  <r>
    <n v="10144"/>
    <n v="64"/>
    <x v="2755"/>
    <d v="2017-06-19T00:00:00"/>
    <b v="0"/>
    <s v="Approved"/>
    <s v="Trek Bicycles"/>
    <s v="Standard"/>
    <s v="medium"/>
    <s v="large"/>
    <n v="1469.44"/>
    <n v="596.54999999999995"/>
    <d v="2012-05-18T00:00:00"/>
  </r>
  <r>
    <n v="10145"/>
    <n v="18"/>
    <x v="982"/>
    <d v="2017-12-07T00:00:00"/>
    <b v="0"/>
    <s v="Approved"/>
    <s v="Norco Bicycles"/>
    <s v="Standard"/>
    <s v="high"/>
    <s v="medium"/>
    <n v="1148.6400000000001"/>
    <n v="689.18"/>
    <d v="2015-08-10T00:00:00"/>
  </r>
  <r>
    <n v="10146"/>
    <n v="70"/>
    <x v="870"/>
    <d v="2017-08-24T00:00:00"/>
    <b v="0"/>
    <s v="Approved"/>
    <s v="Trek Bicycles"/>
    <s v="Standard"/>
    <s v="high"/>
    <s v="medium"/>
    <n v="495.72"/>
    <n v="297.43"/>
    <d v="2016-12-06T00:00:00"/>
  </r>
  <r>
    <n v="10147"/>
    <n v="69"/>
    <x v="2882"/>
    <d v="2017-10-11T00:00:00"/>
    <b v="0"/>
    <s v="Approved"/>
    <s v="Giant Bicycles"/>
    <s v="Road"/>
    <s v="medium"/>
    <s v="medium"/>
    <n v="792.9"/>
    <n v="594.67999999999995"/>
    <d v="1992-10-02T00:00:00"/>
  </r>
  <r>
    <n v="10148"/>
    <n v="63"/>
    <x v="2521"/>
    <d v="2017-09-18T00:00:00"/>
    <b v="1"/>
    <s v="Approved"/>
    <s v="WeareA2B"/>
    <s v="Standard"/>
    <s v="medium"/>
    <s v="medium"/>
    <n v="1992.93"/>
    <n v="762.63"/>
    <d v="1993-05-26T00:00:00"/>
  </r>
  <r>
    <n v="10149"/>
    <n v="44"/>
    <x v="1325"/>
    <d v="2017-06-20T00:00:00"/>
    <b v="1"/>
    <s v="Approved"/>
    <s v="WeareA2B"/>
    <s v="Standard"/>
    <s v="medium"/>
    <s v="medium"/>
    <n v="1769.64"/>
    <n v="108.76"/>
    <d v="2001-11-25T00:00:00"/>
  </r>
  <r>
    <n v="10150"/>
    <n v="53"/>
    <x v="1100"/>
    <d v="2017-06-30T00:00:00"/>
    <b v="0"/>
    <s v="Approved"/>
    <s v="OHM Cycles"/>
    <s v="Standard"/>
    <s v="medium"/>
    <s v="medium"/>
    <n v="795.34"/>
    <n v="101.58"/>
    <d v="1997-02-09T00:00:00"/>
  </r>
  <r>
    <n v="10151"/>
    <n v="62"/>
    <x v="292"/>
    <d v="2017-08-13T00:00:00"/>
    <b v="0"/>
    <s v="Approved"/>
    <s v="Solex"/>
    <s v="Standard"/>
    <s v="medium"/>
    <s v="medium"/>
    <n v="478.16"/>
    <n v="298.72000000000003"/>
    <d v="2015-05-21T00:00:00"/>
  </r>
  <r>
    <n v="10152"/>
    <n v="70"/>
    <x v="2343"/>
    <d v="2017-07-26T00:00:00"/>
    <b v="1"/>
    <s v="Approved"/>
    <s v="Trek Bicycles"/>
    <s v="Standard"/>
    <s v="high"/>
    <s v="medium"/>
    <n v="495.72"/>
    <n v="297.43"/>
    <d v="2015-04-11T00:00:00"/>
  </r>
  <r>
    <n v="10153"/>
    <n v="15"/>
    <x v="969"/>
    <d v="2017-09-20T00:00:00"/>
    <b v="0"/>
    <s v="Approved"/>
    <s v="WeareA2B"/>
    <s v="Standard"/>
    <s v="medium"/>
    <s v="medium"/>
    <n v="1292.8399999999999"/>
    <n v="13.44"/>
    <d v="2009-04-12T00:00:00"/>
  </r>
  <r>
    <n v="10154"/>
    <n v="98"/>
    <x v="1417"/>
    <d v="2017-08-29T00:00:00"/>
    <b v="1"/>
    <s v="Approved"/>
    <s v="Trek Bicycles"/>
    <s v="Standard"/>
    <s v="high"/>
    <s v="medium"/>
    <n v="358.39"/>
    <n v="215.03"/>
    <d v="2004-01-16T00:00:00"/>
  </r>
  <r>
    <n v="10155"/>
    <n v="70"/>
    <x v="1213"/>
    <d v="2017-02-18T00:00:00"/>
    <b v="0"/>
    <s v="Approved"/>
    <s v="Trek Bicycles"/>
    <s v="Standard"/>
    <s v="high"/>
    <s v="medium"/>
    <n v="495.72"/>
    <n v="297.43"/>
    <d v="2014-10-10T00:00:00"/>
  </r>
  <r>
    <n v="10156"/>
    <n v="0"/>
    <x v="2971"/>
    <d v="2017-08-05T00:00:00"/>
    <b v="0"/>
    <s v="Approved"/>
    <s v="Trek Bicycles"/>
    <s v="Standard"/>
    <s v="high"/>
    <s v="medium"/>
    <n v="495.72"/>
    <n v="297.43"/>
    <d v="2015-04-11T00:00:00"/>
  </r>
  <r>
    <n v="10157"/>
    <n v="85"/>
    <x v="601"/>
    <d v="2017-06-15T00:00:00"/>
    <b v="0"/>
    <s v="Approved"/>
    <s v="WeareA2B"/>
    <s v="Standard"/>
    <s v="medium"/>
    <s v="medium"/>
    <n v="752.64"/>
    <n v="205.36"/>
    <d v="2004-08-07T00:00:00"/>
  </r>
  <r>
    <n v="10158"/>
    <n v="2"/>
    <x v="1732"/>
    <d v="2017-05-01T00:00:00"/>
    <b v="1"/>
    <s v="Approved"/>
    <s v="Solex"/>
    <s v="Standard"/>
    <s v="medium"/>
    <s v="medium"/>
    <n v="71.489999999999995"/>
    <n v="53.62"/>
    <d v="2012-12-02T00:00:00"/>
  </r>
  <r>
    <n v="10159"/>
    <n v="45"/>
    <x v="313"/>
    <d v="2017-12-15T00:00:00"/>
    <b v="1"/>
    <s v="Approved"/>
    <s v="Solex"/>
    <s v="Standard"/>
    <s v="medium"/>
    <s v="medium"/>
    <n v="441.49"/>
    <n v="84.99"/>
    <d v="1993-04-12T00:00:00"/>
  </r>
  <r>
    <n v="10160"/>
    <n v="35"/>
    <x v="3183"/>
    <d v="2017-06-23T00:00:00"/>
    <b v="0"/>
    <s v="Approved"/>
    <s v="Trek Bicycles"/>
    <s v="Standard"/>
    <s v="low"/>
    <s v="medium"/>
    <n v="1057.51"/>
    <n v="154.4"/>
    <d v="1994-07-12T00:00:00"/>
  </r>
  <r>
    <n v="10161"/>
    <n v="35"/>
    <x v="1421"/>
    <d v="2017-11-06T00:00:00"/>
    <b v="1"/>
    <s v="Approved"/>
    <s v="Trek Bicycles"/>
    <s v="Standard"/>
    <s v="low"/>
    <s v="medium"/>
    <n v="1057.51"/>
    <n v="154.4"/>
    <d v="1997-05-10T00:00:00"/>
  </r>
  <r>
    <n v="10162"/>
    <n v="2"/>
    <x v="1253"/>
    <d v="2017-02-05T00:00:00"/>
    <b v="1"/>
    <s v="Approved"/>
    <s v="Giant Bicycles"/>
    <s v="Road"/>
    <s v="low"/>
    <s v="small"/>
    <n v="590.26"/>
    <n v="525.33000000000004"/>
    <d v="2010-11-05T00:00:00"/>
  </r>
  <r>
    <n v="10163"/>
    <n v="61"/>
    <x v="1865"/>
    <d v="2017-12-06T00:00:00"/>
    <b v="1"/>
    <s v="Approved"/>
    <s v="Norco Bicycles"/>
    <s v="Standard"/>
    <s v="medium"/>
    <s v="small"/>
    <n v="586.45000000000005"/>
    <n v="521.94000000000005"/>
    <d v="1997-08-25T00:00:00"/>
  </r>
  <r>
    <n v="10164"/>
    <n v="26"/>
    <x v="2156"/>
    <d v="2017-10-21T00:00:00"/>
    <b v="0"/>
    <s v="Approved"/>
    <s v="WeareA2B"/>
    <s v="Standard"/>
    <s v="medium"/>
    <s v="medium"/>
    <n v="1992.93"/>
    <n v="762.63"/>
    <d v="2016-11-22T00:00:00"/>
  </r>
  <r>
    <n v="10165"/>
    <n v="0"/>
    <x v="644"/>
    <d v="2017-08-08T00:00:00"/>
    <b v="1"/>
    <s v="Approved"/>
    <s v="OHM Cycles"/>
    <s v="Road"/>
    <s v="high"/>
    <s v="large"/>
    <n v="12.01"/>
    <n v="7.21"/>
    <d v="2009-03-08T00:00:00"/>
  </r>
  <r>
    <n v="10166"/>
    <n v="44"/>
    <x v="1272"/>
    <d v="2017-07-08T00:00:00"/>
    <b v="0"/>
    <s v="Approved"/>
    <s v="WeareA2B"/>
    <s v="Standard"/>
    <s v="medium"/>
    <s v="medium"/>
    <n v="1769.64"/>
    <n v="108.76"/>
    <d v="2011-05-09T00:00:00"/>
  </r>
  <r>
    <n v="10167"/>
    <n v="2"/>
    <x v="2848"/>
    <d v="2017-07-01T00:00:00"/>
    <b v="1"/>
    <s v="Approved"/>
    <s v="Solex"/>
    <s v="Standard"/>
    <s v="medium"/>
    <s v="medium"/>
    <n v="71.489999999999995"/>
    <n v="53.62"/>
    <d v="2012-12-02T00:00:00"/>
  </r>
  <r>
    <n v="10168"/>
    <n v="59"/>
    <x v="2929"/>
    <d v="2017-06-03T00:00:00"/>
    <b v="0"/>
    <s v="Approved"/>
    <s v="Solex"/>
    <s v="Standard"/>
    <s v="medium"/>
    <s v="large"/>
    <n v="1061.56"/>
    <n v="733.58"/>
    <d v="2011-08-24T00:00:00"/>
  </r>
  <r>
    <n v="10169"/>
    <n v="80"/>
    <x v="805"/>
    <d v="2017-04-05T00:00:00"/>
    <b v="1"/>
    <s v="Approved"/>
    <s v="OHM Cycles"/>
    <s v="Touring"/>
    <s v="low"/>
    <s v="medium"/>
    <n v="1073.07"/>
    <n v="933.84"/>
    <d v="1997-08-25T00:00:00"/>
  </r>
  <r>
    <n v="10170"/>
    <n v="89"/>
    <x v="3328"/>
    <d v="2017-07-26T00:00:00"/>
    <b v="0"/>
    <s v="Approved"/>
    <s v="WeareA2B"/>
    <s v="Touring"/>
    <s v="medium"/>
    <s v="large"/>
    <n v="1362.99"/>
    <n v="57.74"/>
    <d v="2002-10-10T00:00:00"/>
  </r>
  <r>
    <n v="10171"/>
    <n v="66"/>
    <x v="2326"/>
    <d v="2017-02-22T00:00:00"/>
    <b v="1"/>
    <s v="Approved"/>
    <s v="Giant Bicycles"/>
    <s v="Road"/>
    <s v="low"/>
    <s v="small"/>
    <n v="590.26"/>
    <n v="525.33000000000004"/>
    <d v="2010-11-05T00:00:00"/>
  </r>
  <r>
    <n v="10172"/>
    <n v="82"/>
    <x v="795"/>
    <d v="2017-08-05T00:00:00"/>
    <b v="1"/>
    <s v="Approved"/>
    <s v="Norco Bicycles"/>
    <s v="Standard"/>
    <s v="high"/>
    <s v="medium"/>
    <n v="1148.6400000000001"/>
    <n v="689.18"/>
    <d v="2004-12-18T00:00:00"/>
  </r>
  <r>
    <n v="10173"/>
    <n v="88"/>
    <x v="902"/>
    <d v="2017-10-24T00:00:00"/>
    <b v="0"/>
    <s v="Approved"/>
    <s v="Norco Bicycles"/>
    <s v="Standard"/>
    <s v="medium"/>
    <s v="medium"/>
    <n v="1198.46"/>
    <n v="381.1"/>
    <d v="1999-07-26T00:00:00"/>
  </r>
  <r>
    <n v="10174"/>
    <n v="86"/>
    <x v="3329"/>
    <d v="2017-09-22T00:00:00"/>
    <b v="0"/>
    <s v="Approved"/>
    <s v="OHM Cycles"/>
    <s v="Standard"/>
    <s v="medium"/>
    <s v="medium"/>
    <n v="235.63"/>
    <n v="125.07"/>
    <d v="1999-07-26T00:00:00"/>
  </r>
  <r>
    <n v="10175"/>
    <n v="38"/>
    <x v="3153"/>
    <d v="2017-04-27T00:00:00"/>
    <b v="0"/>
    <s v="Approved"/>
    <s v="Solex"/>
    <s v="Standard"/>
    <s v="medium"/>
    <s v="medium"/>
    <n v="1577.53"/>
    <n v="826.51"/>
    <d v="2011-03-16T00:00:00"/>
  </r>
  <r>
    <n v="10177"/>
    <n v="93"/>
    <x v="3073"/>
    <d v="2017-07-15T00:00:00"/>
    <b v="0"/>
    <s v="Approved"/>
    <s v="WeareA2B"/>
    <s v="Standard"/>
    <s v="medium"/>
    <s v="medium"/>
    <n v="1065.03"/>
    <n v="230.09"/>
    <d v="2000-11-03T00:00:00"/>
  </r>
  <r>
    <n v="10178"/>
    <n v="28"/>
    <x v="2554"/>
    <d v="2017-09-23T00:00:00"/>
    <b v="1"/>
    <s v="Approved"/>
    <s v="Norco Bicycles"/>
    <s v="Standard"/>
    <s v="medium"/>
    <s v="small"/>
    <n v="1216.1400000000001"/>
    <n v="1082.3599999999999"/>
    <d v="1991-08-05T00:00:00"/>
  </r>
  <r>
    <n v="10179"/>
    <n v="23"/>
    <x v="2684"/>
    <d v="2017-03-21T00:00:00"/>
    <b v="1"/>
    <s v="Approved"/>
    <s v="Norco Bicycles"/>
    <s v="Standard"/>
    <s v="medium"/>
    <s v="medium"/>
    <n v="1198.46"/>
    <n v="381.1"/>
    <d v="1999-07-26T00:00:00"/>
  </r>
  <r>
    <n v="10180"/>
    <n v="1"/>
    <x v="658"/>
    <d v="2017-05-27T00:00:00"/>
    <b v="1"/>
    <s v="Cancelled"/>
    <s v="Giant Bicycles"/>
    <s v="Standard"/>
    <s v="medium"/>
    <s v="medium"/>
    <n v="1403.5"/>
    <n v="954.82"/>
    <d v="2012-12-02T00:00:00"/>
  </r>
  <r>
    <n v="10181"/>
    <n v="61"/>
    <x v="3330"/>
    <d v="2017-11-21T00:00:00"/>
    <b v="1"/>
    <s v="Approved"/>
    <s v="OHM Cycles"/>
    <s v="Standard"/>
    <s v="low"/>
    <s v="medium"/>
    <n v="71.16"/>
    <n v="56.93"/>
    <d v="1993-06-23T00:00:00"/>
  </r>
  <r>
    <n v="10182"/>
    <n v="60"/>
    <x v="1451"/>
    <d v="2017-12-23T00:00:00"/>
    <b v="1"/>
    <s v="Approved"/>
    <s v="Giant Bicycles"/>
    <s v="Standard"/>
    <s v="high"/>
    <s v="small"/>
    <n v="1977.36"/>
    <n v="1759.85"/>
    <d v="2005-10-22T00:00:00"/>
  </r>
  <r>
    <n v="10183"/>
    <n v="43"/>
    <x v="440"/>
    <d v="2017-01-11T00:00:00"/>
    <b v="0"/>
    <s v="Approved"/>
    <s v="Solex"/>
    <s v="Standard"/>
    <s v="medium"/>
    <s v="medium"/>
    <n v="1151.96"/>
    <n v="649.49"/>
    <d v="1993-04-12T00:00:00"/>
  </r>
  <r>
    <n v="10184"/>
    <n v="38"/>
    <x v="2504"/>
    <d v="2017-04-21T00:00:00"/>
    <b v="0"/>
    <s v="Approved"/>
    <s v="Solex"/>
    <s v="Standard"/>
    <s v="medium"/>
    <s v="medium"/>
    <n v="1577.53"/>
    <n v="826.51"/>
    <d v="1993-04-12T00:00:00"/>
  </r>
  <r>
    <n v="10186"/>
    <n v="87"/>
    <x v="96"/>
    <d v="2017-11-30T00:00:00"/>
    <b v="1"/>
    <s v="Approved"/>
    <s v="OHM Cycles"/>
    <s v="Standard"/>
    <s v="medium"/>
    <s v="medium"/>
    <n v="1636.9"/>
    <n v="44.71"/>
    <d v="1992-10-02T00:00:00"/>
  </r>
  <r>
    <n v="10187"/>
    <n v="41"/>
    <x v="3331"/>
    <d v="2017-10-10T00:00:00"/>
    <b v="1"/>
    <s v="Approved"/>
    <s v="Solex"/>
    <s v="Road"/>
    <s v="medium"/>
    <s v="medium"/>
    <n v="416.98"/>
    <n v="312.74"/>
    <d v="1997-05-10T00:00:00"/>
  </r>
  <r>
    <n v="10188"/>
    <n v="43"/>
    <x v="1493"/>
    <d v="2017-02-16T00:00:00"/>
    <b v="1"/>
    <s v="Approved"/>
    <s v="Solex"/>
    <s v="Standard"/>
    <s v="medium"/>
    <s v="medium"/>
    <n v="1151.96"/>
    <n v="649.49"/>
    <d v="2014-07-28T00:00:00"/>
  </r>
  <r>
    <n v="10189"/>
    <n v="0"/>
    <x v="982"/>
    <d v="2017-03-21T00:00:00"/>
    <b v="0"/>
    <s v="Approved"/>
    <s v="Giant Bicycles"/>
    <s v="Standard"/>
    <s v="medium"/>
    <s v="large"/>
    <n v="569.55999999999995"/>
    <n v="528.42999999999995"/>
    <d v="2003-09-10T00:00:00"/>
  </r>
  <r>
    <n v="10190"/>
    <n v="59"/>
    <x v="3332"/>
    <d v="2017-01-19T00:00:00"/>
    <b v="1"/>
    <s v="Approved"/>
    <s v="Solex"/>
    <s v="Standard"/>
    <s v="medium"/>
    <s v="large"/>
    <n v="1061.56"/>
    <n v="733.58"/>
    <d v="1998-12-17T00:00:00"/>
  </r>
  <r>
    <n v="10191"/>
    <n v="91"/>
    <x v="88"/>
    <d v="2017-09-29T00:00:00"/>
    <b v="1"/>
    <s v="Approved"/>
    <s v="Solex"/>
    <s v="Standard"/>
    <s v="medium"/>
    <s v="medium"/>
    <n v="100.35"/>
    <n v="75.260000000000005"/>
    <d v="2000-11-03T00:00:00"/>
  </r>
  <r>
    <n v="10192"/>
    <n v="19"/>
    <x v="1173"/>
    <d v="2017-11-27T00:00:00"/>
    <b v="1"/>
    <s v="Approved"/>
    <s v="OHM Cycles"/>
    <s v="Road"/>
    <s v="high"/>
    <s v="large"/>
    <n v="12.01"/>
    <n v="7.21"/>
    <d v="2009-03-08T00:00:00"/>
  </r>
  <r>
    <n v="10193"/>
    <n v="86"/>
    <x v="1843"/>
    <d v="2017-04-16T00:00:00"/>
    <b v="1"/>
    <s v="Approved"/>
    <s v="OHM Cycles"/>
    <s v="Standard"/>
    <s v="medium"/>
    <s v="medium"/>
    <n v="235.63"/>
    <n v="125.07"/>
    <d v="2004-08-07T00:00:00"/>
  </r>
  <r>
    <n v="10194"/>
    <n v="41"/>
    <x v="1314"/>
    <d v="2017-11-22T00:00:00"/>
    <b v="1"/>
    <s v="Approved"/>
    <s v="Solex"/>
    <s v="Road"/>
    <s v="medium"/>
    <s v="medium"/>
    <n v="416.98"/>
    <n v="312.74"/>
    <d v="1993-07-15T00:00:00"/>
  </r>
  <r>
    <n v="10195"/>
    <n v="13"/>
    <x v="194"/>
    <d v="2017-02-27T00:00:00"/>
    <b v="0"/>
    <s v="Approved"/>
    <s v="Solex"/>
    <s v="Standard"/>
    <s v="medium"/>
    <s v="medium"/>
    <n v="1163.8900000000001"/>
    <n v="589.27"/>
    <d v="2016-07-09T00:00:00"/>
  </r>
  <r>
    <n v="10196"/>
    <n v="29"/>
    <x v="2780"/>
    <d v="2017-03-25T00:00:00"/>
    <b v="1"/>
    <s v="Approved"/>
    <s v="Norco Bicycles"/>
    <s v="Road"/>
    <s v="medium"/>
    <s v="medium"/>
    <n v="543.39"/>
    <n v="407.54"/>
    <d v="2016-11-22T00:00:00"/>
  </r>
  <r>
    <n v="10197"/>
    <n v="79"/>
    <x v="604"/>
    <d v="2017-06-07T00:00:00"/>
    <b v="1"/>
    <s v="Approved"/>
    <s v="Norco Bicycles"/>
    <s v="Standard"/>
    <s v="medium"/>
    <s v="medium"/>
    <n v="1555.58"/>
    <n v="818.01"/>
    <d v="2003-09-09T00:00:00"/>
  </r>
  <r>
    <n v="10198"/>
    <n v="1"/>
    <x v="404"/>
    <d v="2017-12-22T00:00:00"/>
    <b v="0"/>
    <s v="Approved"/>
    <s v="Giant Bicycles"/>
    <s v="Standard"/>
    <s v="medium"/>
    <s v="medium"/>
    <n v="1403.5"/>
    <n v="954.82"/>
    <d v="2012-12-02T00:00:00"/>
  </r>
  <r>
    <n v="10199"/>
    <n v="27"/>
    <x v="1797"/>
    <d v="2017-12-02T00:00:00"/>
    <b v="0"/>
    <s v="Approved"/>
    <s v="Trek Bicycles"/>
    <s v="Standard"/>
    <s v="medium"/>
    <s v="medium"/>
    <n v="499.53"/>
    <n v="388.72"/>
    <d v="1999-06-23T00:00:00"/>
  </r>
  <r>
    <n v="10200"/>
    <n v="60"/>
    <x v="3333"/>
    <d v="2017-05-04T00:00:00"/>
    <b v="0"/>
    <s v="Approved"/>
    <s v="Giant Bicycles"/>
    <s v="Standard"/>
    <s v="high"/>
    <s v="small"/>
    <n v="1977.36"/>
    <n v="1759.85"/>
    <d v="2011-08-24T00:00:00"/>
  </r>
  <r>
    <n v="10201"/>
    <n v="0"/>
    <x v="1997"/>
    <d v="2017-11-23T00:00:00"/>
    <b v="0"/>
    <s v="Approved"/>
    <s v="Trek Bicycles"/>
    <s v="Standard"/>
    <s v="medium"/>
    <s v="medium"/>
    <n v="499.53"/>
    <n v="388.72"/>
    <d v="1991-08-05T00:00:00"/>
  </r>
  <r>
    <n v="10202"/>
    <n v="90"/>
    <x v="1702"/>
    <d v="2017-07-07T00:00:00"/>
    <b v="1"/>
    <s v="Approved"/>
    <s v="Norco Bicycles"/>
    <s v="Standard"/>
    <s v="low"/>
    <s v="medium"/>
    <n v="363.01"/>
    <n v="290.41000000000003"/>
    <d v="2013-06-09T00:00:00"/>
  </r>
  <r>
    <n v="10203"/>
    <n v="24"/>
    <x v="2522"/>
    <d v="2017-08-07T00:00:00"/>
    <b v="1"/>
    <s v="Approved"/>
    <s v="Solex"/>
    <s v="Road"/>
    <s v="medium"/>
    <s v="large"/>
    <n v="1777.8"/>
    <n v="820.78"/>
    <d v="2011-05-07T00:00:00"/>
  </r>
  <r>
    <n v="10204"/>
    <n v="77"/>
    <x v="2817"/>
    <d v="2017-08-24T00:00:00"/>
    <b v="0"/>
    <s v="Approved"/>
    <s v="Norco Bicycles"/>
    <s v="Road"/>
    <s v="medium"/>
    <s v="large"/>
    <n v="1240.31"/>
    <n v="795.1"/>
    <d v="2011-01-10T00:00:00"/>
  </r>
  <r>
    <n v="10205"/>
    <n v="62"/>
    <x v="2719"/>
    <d v="2017-12-22T00:00:00"/>
    <b v="0"/>
    <s v="Approved"/>
    <s v="Solex"/>
    <s v="Standard"/>
    <s v="medium"/>
    <s v="medium"/>
    <n v="478.16"/>
    <n v="298.72000000000003"/>
    <d v="1993-06-23T00:00:00"/>
  </r>
  <r>
    <n v="10206"/>
    <n v="50"/>
    <x v="2759"/>
    <d v="2017-02-19T00:00:00"/>
    <b v="1"/>
    <s v="Approved"/>
    <s v="WeareA2B"/>
    <s v="Standard"/>
    <s v="medium"/>
    <s v="small"/>
    <n v="175.89"/>
    <n v="131.91999999999999"/>
    <d v="2003-02-16T00:00:00"/>
  </r>
  <r>
    <n v="10207"/>
    <n v="53"/>
    <x v="2860"/>
    <d v="2017-03-08T00:00:00"/>
    <b v="0"/>
    <s v="Approved"/>
    <s v="OHM Cycles"/>
    <s v="Standard"/>
    <s v="medium"/>
    <s v="medium"/>
    <n v="795.34"/>
    <n v="101.58"/>
    <d v="1991-01-21T00:00:00"/>
  </r>
  <r>
    <n v="10208"/>
    <n v="11"/>
    <x v="130"/>
    <d v="2017-09-14T00:00:00"/>
    <b v="0"/>
    <s v="Approved"/>
    <s v="Trek Bicycles"/>
    <s v="Standard"/>
    <s v="medium"/>
    <s v="small"/>
    <n v="1775.81"/>
    <n v="1580.47"/>
    <d v="1993-05-26T00:00:00"/>
  </r>
  <r>
    <n v="10209"/>
    <n v="88"/>
    <x v="1061"/>
    <d v="2017-10-07T00:00:00"/>
    <b v="1"/>
    <s v="Approved"/>
    <s v="Norco Bicycles"/>
    <s v="Standard"/>
    <s v="medium"/>
    <s v="medium"/>
    <n v="1198.46"/>
    <n v="381.1"/>
    <d v="1998-12-16T00:00:00"/>
  </r>
  <r>
    <n v="10210"/>
    <n v="97"/>
    <x v="95"/>
    <d v="2017-05-09T00:00:00"/>
    <b v="0"/>
    <s v="Approved"/>
    <s v="Solex"/>
    <s v="Standard"/>
    <s v="medium"/>
    <s v="large"/>
    <n v="202.62"/>
    <n v="151.96"/>
    <d v="2016-03-29T00:00:00"/>
  </r>
  <r>
    <n v="10211"/>
    <n v="52"/>
    <x v="3334"/>
    <d v="2017-02-13T00:00:00"/>
    <b v="1"/>
    <s v="Approved"/>
    <s v="OHM Cycles"/>
    <s v="Road"/>
    <s v="medium"/>
    <s v="medium"/>
    <n v="1280.28"/>
    <n v="829.51"/>
    <d v="1997-02-09T00:00:00"/>
  </r>
  <r>
    <n v="10212"/>
    <n v="75"/>
    <x v="1154"/>
    <d v="2017-01-13T00:00:00"/>
    <b v="0"/>
    <s v="Approved"/>
    <s v="Giant Bicycles"/>
    <s v="Touring"/>
    <s v="medium"/>
    <s v="large"/>
    <n v="1873.97"/>
    <n v="863.95"/>
    <d v="2006-05-22T00:00:00"/>
  </r>
  <r>
    <n v="10213"/>
    <n v="58"/>
    <x v="1370"/>
    <d v="2017-12-12T00:00:00"/>
    <b v="0"/>
    <s v="Approved"/>
    <s v="OHM Cycles"/>
    <s v="Road"/>
    <s v="medium"/>
    <s v="medium"/>
    <n v="1280.28"/>
    <n v="829.51"/>
    <d v="2001-11-25T00:00:00"/>
  </r>
  <r>
    <n v="10214"/>
    <n v="27"/>
    <x v="2241"/>
    <d v="2017-09-15T00:00:00"/>
    <b v="0"/>
    <s v="Approved"/>
    <s v="Trek Bicycles"/>
    <s v="Standard"/>
    <s v="medium"/>
    <s v="medium"/>
    <n v="499.53"/>
    <n v="388.72"/>
    <d v="1999-06-23T00:00:00"/>
  </r>
  <r>
    <n v="10215"/>
    <n v="50"/>
    <x v="273"/>
    <d v="2017-11-23T00:00:00"/>
    <b v="0"/>
    <s v="Approved"/>
    <s v="WeareA2B"/>
    <s v="Standard"/>
    <s v="medium"/>
    <s v="small"/>
    <n v="175.89"/>
    <n v="131.91999999999999"/>
    <d v="2003-07-21T00:00:00"/>
  </r>
  <r>
    <n v="10216"/>
    <n v="72"/>
    <x v="1567"/>
    <d v="2017-11-10T00:00:00"/>
    <b v="0"/>
    <s v="Approved"/>
    <s v="Norco Bicycles"/>
    <s v="Standard"/>
    <s v="medium"/>
    <s v="medium"/>
    <n v="360.4"/>
    <n v="270.3"/>
    <d v="2016-12-06T00:00:00"/>
  </r>
  <r>
    <n v="10217"/>
    <n v="83"/>
    <x v="1573"/>
    <d v="2017-11-08T00:00:00"/>
    <b v="0"/>
    <s v="Approved"/>
    <s v="Solex"/>
    <s v="Touring"/>
    <s v="medium"/>
    <s v="large"/>
    <n v="2083.94"/>
    <n v="675.03"/>
    <d v="2005-05-10T00:00:00"/>
  </r>
  <r>
    <n v="10218"/>
    <n v="43"/>
    <x v="2104"/>
    <d v="2017-01-24T00:00:00"/>
    <b v="1"/>
    <s v="Approved"/>
    <s v="Solex"/>
    <s v="Standard"/>
    <s v="medium"/>
    <s v="medium"/>
    <n v="1151.96"/>
    <n v="649.49"/>
    <d v="2006-10-01T00:00:00"/>
  </r>
  <r>
    <n v="10219"/>
    <n v="0"/>
    <x v="1500"/>
    <d v="2017-10-07T00:00:00"/>
    <b v="0"/>
    <s v="Approved"/>
    <s v="Norco Bicycles"/>
    <s v="Road"/>
    <s v="medium"/>
    <s v="medium"/>
    <n v="543.39"/>
    <n v="407.54"/>
    <d v="1991-05-06T00:00:00"/>
  </r>
  <r>
    <n v="10220"/>
    <n v="45"/>
    <x v="1541"/>
    <d v="2017-07-21T00:00:00"/>
    <b v="0"/>
    <s v="Approved"/>
    <s v="Solex"/>
    <s v="Standard"/>
    <s v="medium"/>
    <s v="medium"/>
    <n v="441.49"/>
    <n v="84.99"/>
    <d v="1993-04-12T00:00:00"/>
  </r>
  <r>
    <n v="10221"/>
    <n v="55"/>
    <x v="2503"/>
    <d v="2017-08-24T00:00:00"/>
    <b v="0"/>
    <s v="Approved"/>
    <s v="Trek Bicycles"/>
    <s v="Road"/>
    <s v="medium"/>
    <s v="large"/>
    <n v="1894.19"/>
    <n v="598.76"/>
    <d v="2003-07-21T00:00:00"/>
  </r>
  <r>
    <n v="10222"/>
    <n v="40"/>
    <x v="498"/>
    <d v="2017-04-20T00:00:00"/>
    <b v="0"/>
    <s v="Approved"/>
    <s v="OHM Cycles"/>
    <s v="Standard"/>
    <s v="high"/>
    <s v="medium"/>
    <n v="1458.17"/>
    <n v="874.9"/>
    <d v="2006-02-02T00:00:00"/>
  </r>
  <r>
    <n v="10223"/>
    <n v="62"/>
    <x v="1146"/>
    <d v="2017-07-02T00:00:00"/>
    <b v="1"/>
    <s v="Approved"/>
    <s v="Solex"/>
    <s v="Standard"/>
    <s v="high"/>
    <s v="medium"/>
    <n v="1024.6600000000001"/>
    <n v="614.79999999999995"/>
    <d v="1996-11-09T00:00:00"/>
  </r>
  <r>
    <n v="10224"/>
    <n v="59"/>
    <x v="1695"/>
    <d v="2017-07-10T00:00:00"/>
    <b v="0"/>
    <s v="Approved"/>
    <s v="Solex"/>
    <s v="Standard"/>
    <s v="medium"/>
    <s v="large"/>
    <n v="1061.56"/>
    <n v="733.58"/>
    <d v="1998-12-17T00:00:00"/>
  </r>
  <r>
    <n v="10225"/>
    <n v="27"/>
    <x v="2967"/>
    <d v="2017-01-15T00:00:00"/>
    <b v="0"/>
    <s v="Approved"/>
    <s v="Trek Bicycles"/>
    <s v="Standard"/>
    <s v="low"/>
    <s v="medium"/>
    <n v="1057.51"/>
    <n v="154.4"/>
    <d v="1994-07-12T00:00:00"/>
  </r>
  <r>
    <n v="10226"/>
    <n v="83"/>
    <x v="266"/>
    <d v="2017-07-02T00:00:00"/>
    <b v="1"/>
    <s v="Approved"/>
    <s v="Solex"/>
    <s v="Touring"/>
    <s v="medium"/>
    <s v="large"/>
    <n v="2083.94"/>
    <n v="675.03"/>
    <d v="2004-08-07T00:00:00"/>
  </r>
  <r>
    <n v="10227"/>
    <n v="29"/>
    <x v="198"/>
    <d v="2017-01-14T00:00:00"/>
    <b v="0"/>
    <s v="Approved"/>
    <s v="Norco Bicycles"/>
    <s v="Road"/>
    <s v="medium"/>
    <s v="medium"/>
    <n v="543.39"/>
    <n v="407.54"/>
    <d v="1991-11-10T00:00:00"/>
  </r>
  <r>
    <n v="10228"/>
    <n v="9"/>
    <x v="726"/>
    <d v="2017-12-12T00:00:00"/>
    <b v="0"/>
    <s v="Approved"/>
    <s v="OHM Cycles"/>
    <s v="Road"/>
    <s v="medium"/>
    <s v="medium"/>
    <n v="742.54"/>
    <n v="667.4"/>
    <d v="1991-11-07T00:00:00"/>
  </r>
  <r>
    <n v="10229"/>
    <n v="85"/>
    <x v="3335"/>
    <d v="2017-04-10T00:00:00"/>
    <b v="0"/>
    <s v="Approved"/>
    <s v="WeareA2B"/>
    <s v="Standard"/>
    <s v="medium"/>
    <s v="medium"/>
    <n v="752.64"/>
    <n v="205.36"/>
    <d v="2015-08-02T00:00:00"/>
  </r>
  <r>
    <n v="10230"/>
    <n v="75"/>
    <x v="2430"/>
    <d v="2017-10-10T00:00:00"/>
    <b v="0"/>
    <s v="Approved"/>
    <s v="Giant Bicycles"/>
    <s v="Touring"/>
    <s v="medium"/>
    <s v="large"/>
    <n v="1873.97"/>
    <n v="863.95"/>
    <d v="2006-05-22T00:00:00"/>
  </r>
  <r>
    <n v="10231"/>
    <n v="76"/>
    <x v="3336"/>
    <d v="2017-02-21T00:00:00"/>
    <b v="0"/>
    <s v="Approved"/>
    <s v="WeareA2B"/>
    <s v="Standard"/>
    <s v="low"/>
    <s v="medium"/>
    <n v="642.30999999999995"/>
    <n v="513.85"/>
    <d v="2014-10-10T00:00:00"/>
  </r>
  <r>
    <n v="10232"/>
    <n v="83"/>
    <x v="125"/>
    <d v="2017-04-08T00:00:00"/>
    <b v="0"/>
    <s v="Approved"/>
    <s v="Solex"/>
    <s v="Touring"/>
    <s v="medium"/>
    <s v="large"/>
    <n v="2083.94"/>
    <n v="675.03"/>
    <d v="2013-09-16T00:00:00"/>
  </r>
  <r>
    <n v="10233"/>
    <n v="97"/>
    <x v="100"/>
    <d v="2017-08-27T00:00:00"/>
    <b v="0"/>
    <s v="Approved"/>
    <s v="Solex"/>
    <s v="Standard"/>
    <s v="medium"/>
    <s v="large"/>
    <n v="202.62"/>
    <n v="151.96"/>
    <d v="2016-03-29T00:00:00"/>
  </r>
  <r>
    <n v="10234"/>
    <n v="41"/>
    <x v="3337"/>
    <d v="2017-02-20T00:00:00"/>
    <b v="0"/>
    <s v="Approved"/>
    <s v="Norco Bicycles"/>
    <s v="Standard"/>
    <s v="low"/>
    <s v="medium"/>
    <n v="958.74"/>
    <n v="748.9"/>
    <d v="1994-09-09T00:00:00"/>
  </r>
  <r>
    <n v="10235"/>
    <n v="52"/>
    <x v="1116"/>
    <d v="2017-11-17T00:00:00"/>
    <b v="1"/>
    <s v="Approved"/>
    <s v="OHM Cycles"/>
    <s v="Road"/>
    <s v="medium"/>
    <s v="medium"/>
    <n v="1280.28"/>
    <n v="829.51"/>
    <d v="2001-11-25T00:00:00"/>
  </r>
  <r>
    <n v="10236"/>
    <n v="50"/>
    <x v="3285"/>
    <d v="2017-03-25T00:00:00"/>
    <b v="0"/>
    <s v="Approved"/>
    <s v="WeareA2B"/>
    <s v="Standard"/>
    <s v="medium"/>
    <s v="small"/>
    <n v="175.89"/>
    <n v="131.91999999999999"/>
    <d v="2003-02-16T00:00:00"/>
  </r>
  <r>
    <n v="10237"/>
    <n v="21"/>
    <x v="2173"/>
    <d v="2017-08-14T00:00:00"/>
    <b v="1"/>
    <s v="Approved"/>
    <s v="Solex"/>
    <s v="Standard"/>
    <s v="medium"/>
    <s v="large"/>
    <n v="1071.23"/>
    <n v="380.74"/>
    <d v="1993-07-15T00:00:00"/>
  </r>
  <r>
    <n v="10238"/>
    <n v="63"/>
    <x v="2601"/>
    <d v="2017-02-19T00:00:00"/>
    <b v="1"/>
    <s v="Approved"/>
    <s v="Solex"/>
    <s v="Standard"/>
    <s v="medium"/>
    <s v="medium"/>
    <n v="1483.2"/>
    <n v="99.59"/>
    <d v="2012-05-18T00:00:00"/>
  </r>
  <r>
    <n v="10239"/>
    <n v="89"/>
    <x v="2197"/>
    <d v="2017-09-24T00:00:00"/>
    <b v="1"/>
    <s v="Approved"/>
    <s v="Giant Bicycles"/>
    <s v="Standard"/>
    <s v="medium"/>
    <s v="large"/>
    <n v="1812.75"/>
    <n v="582.48"/>
    <d v="2011-05-09T00:00:00"/>
  </r>
  <r>
    <n v="10240"/>
    <n v="4"/>
    <x v="2588"/>
    <d v="2017-01-15T00:00:00"/>
    <b v="0"/>
    <s v="Approved"/>
    <s v="Giant Bicycles"/>
    <s v="Standard"/>
    <s v="high"/>
    <s v="medium"/>
    <n v="1129.1300000000001"/>
    <n v="677.48"/>
    <d v="2005-08-09T00:00:00"/>
  </r>
  <r>
    <n v="10241"/>
    <n v="28"/>
    <x v="1173"/>
    <d v="2017-12-04T00:00:00"/>
    <b v="0"/>
    <s v="Approved"/>
    <s v="Norco Bicycles"/>
    <s v="Standard"/>
    <s v="medium"/>
    <s v="small"/>
    <n v="1216.1400000000001"/>
    <n v="1082.3599999999999"/>
    <d v="1991-08-05T00:00:00"/>
  </r>
  <r>
    <n v="10242"/>
    <n v="39"/>
    <x v="336"/>
    <d v="2017-04-04T00:00:00"/>
    <b v="0"/>
    <s v="Approved"/>
    <s v="Giant Bicycles"/>
    <s v="Standard"/>
    <s v="medium"/>
    <s v="large"/>
    <n v="1812.75"/>
    <n v="582.48"/>
    <d v="2010-06-07T00:00:00"/>
  </r>
  <r>
    <n v="10243"/>
    <n v="73"/>
    <x v="764"/>
    <d v="2017-03-22T00:00:00"/>
    <b v="0"/>
    <s v="Approved"/>
    <s v="Solex"/>
    <s v="Standard"/>
    <s v="medium"/>
    <s v="medium"/>
    <n v="1945.43"/>
    <n v="333.18"/>
    <d v="2002-08-31T00:00:00"/>
  </r>
  <r>
    <n v="10244"/>
    <n v="51"/>
    <x v="2978"/>
    <d v="2017-05-06T00:00:00"/>
    <b v="1"/>
    <s v="Approved"/>
    <s v="OHM Cycles"/>
    <s v="Standard"/>
    <s v="high"/>
    <s v="medium"/>
    <n v="2005.66"/>
    <n v="1203.4000000000001"/>
    <d v="2003-07-21T00:00:00"/>
  </r>
  <r>
    <n v="10245"/>
    <n v="49"/>
    <x v="2832"/>
    <d v="2017-11-11T00:00:00"/>
    <b v="1"/>
    <s v="Approved"/>
    <s v="Trek Bicycles"/>
    <s v="Road"/>
    <s v="medium"/>
    <s v="medium"/>
    <n v="533.51"/>
    <n v="400.13"/>
    <d v="2012-04-10T00:00:00"/>
  </r>
  <r>
    <n v="10246"/>
    <n v="39"/>
    <x v="894"/>
    <d v="2017-03-20T00:00:00"/>
    <b v="1"/>
    <s v="Approved"/>
    <s v="Giant Bicycles"/>
    <s v="Standard"/>
    <s v="medium"/>
    <s v="large"/>
    <n v="1812.75"/>
    <n v="582.48"/>
    <d v="2007-12-11T00:00:00"/>
  </r>
  <r>
    <n v="10247"/>
    <n v="98"/>
    <x v="2054"/>
    <d v="2017-06-25T00:00:00"/>
    <b v="0"/>
    <s v="Approved"/>
    <s v="Trek Bicycles"/>
    <s v="Standard"/>
    <s v="high"/>
    <s v="medium"/>
    <n v="358.39"/>
    <n v="215.03"/>
    <d v="2004-01-16T00:00:00"/>
  </r>
  <r>
    <n v="10248"/>
    <n v="46"/>
    <x v="1520"/>
    <d v="2017-11-22T00:00:00"/>
    <b v="0"/>
    <s v="Approved"/>
    <s v="Solex"/>
    <s v="Standard"/>
    <s v="low"/>
    <s v="medium"/>
    <n v="1289.8499999999999"/>
    <n v="74.510000000000005"/>
    <d v="2007-12-11T00:00:00"/>
  </r>
  <r>
    <n v="10249"/>
    <n v="59"/>
    <x v="1031"/>
    <d v="2017-01-19T00:00:00"/>
    <b v="0"/>
    <s v="Approved"/>
    <s v="WeareA2B"/>
    <s v="Standard"/>
    <s v="medium"/>
    <s v="small"/>
    <n v="1415.01"/>
    <n v="1259.3599999999999"/>
    <d v="2003-01-05T00:00:00"/>
  </r>
  <r>
    <n v="10250"/>
    <n v="44"/>
    <x v="2536"/>
    <d v="2017-07-13T00:00:00"/>
    <b v="1"/>
    <s v="Approved"/>
    <s v="WeareA2B"/>
    <s v="Standard"/>
    <s v="medium"/>
    <s v="medium"/>
    <n v="1769.64"/>
    <n v="108.76"/>
    <d v="2007-12-11T00:00:00"/>
  </r>
  <r>
    <n v="10251"/>
    <n v="31"/>
    <x v="2598"/>
    <d v="2017-04-26T00:00:00"/>
    <b v="0"/>
    <s v="Approved"/>
    <s v="Giant Bicycles"/>
    <s v="Standard"/>
    <s v="medium"/>
    <s v="medium"/>
    <n v="230.91"/>
    <n v="173.18"/>
    <d v="2006-11-10T00:00:00"/>
  </r>
  <r>
    <n v="10252"/>
    <n v="40"/>
    <x v="1742"/>
    <d v="2017-07-01T00:00:00"/>
    <b v="1"/>
    <s v="Approved"/>
    <s v="Trek Bicycles"/>
    <s v="Road"/>
    <s v="medium"/>
    <s v="large"/>
    <n v="1894.19"/>
    <n v="598.76"/>
    <d v="1998-12-17T00:00:00"/>
  </r>
  <r>
    <n v="10253"/>
    <n v="36"/>
    <x v="3324"/>
    <d v="2017-01-08T00:00:00"/>
    <b v="0"/>
    <s v="Approved"/>
    <s v="Solex"/>
    <s v="Standard"/>
    <s v="low"/>
    <s v="medium"/>
    <n v="945.04"/>
    <n v="507.58"/>
    <d v="1995-12-19T00:00:00"/>
  </r>
  <r>
    <n v="10255"/>
    <n v="0"/>
    <x v="396"/>
    <d v="2017-05-25T00:00:00"/>
    <b v="1"/>
    <s v="Approved"/>
    <s v="Trek Bicycles"/>
    <s v="Standard"/>
    <s v="high"/>
    <s v="medium"/>
    <n v="495.72"/>
    <n v="297.43"/>
    <d v="2002-08-31T00:00:00"/>
  </r>
  <r>
    <n v="10256"/>
    <n v="0"/>
    <x v="990"/>
    <d v="2017-10-08T00:00:00"/>
    <b v="1"/>
    <s v="Approved"/>
    <s v="Solex"/>
    <s v="Standard"/>
    <s v="medium"/>
    <s v="medium"/>
    <n v="100.35"/>
    <n v="75.260000000000005"/>
    <d v="2016-03-29T00:00:00"/>
  </r>
  <r>
    <n v="10257"/>
    <n v="86"/>
    <x v="2698"/>
    <d v="2017-12-06T00:00:00"/>
    <b v="0"/>
    <s v="Approved"/>
    <s v="OHM Cycles"/>
    <s v="Standard"/>
    <s v="medium"/>
    <s v="medium"/>
    <n v="235.63"/>
    <n v="125.07"/>
    <d v="1998-12-16T00:00:00"/>
  </r>
  <r>
    <n v="10258"/>
    <n v="12"/>
    <x v="3210"/>
    <d v="2017-08-23T00:00:00"/>
    <b v="0"/>
    <s v="Approved"/>
    <s v="WeareA2B"/>
    <s v="Standard"/>
    <s v="medium"/>
    <s v="medium"/>
    <n v="1231.1500000000001"/>
    <n v="161.6"/>
    <d v="2004-08-17T00:00:00"/>
  </r>
  <r>
    <n v="10259"/>
    <n v="97"/>
    <x v="1502"/>
    <d v="2017-05-20T00:00:00"/>
    <b v="1"/>
    <s v="Approved"/>
    <s v="OHM Cycles"/>
    <s v="Road"/>
    <s v="medium"/>
    <s v="medium"/>
    <n v="742.54"/>
    <n v="667.4"/>
    <d v="2004-08-17T00:00:00"/>
  </r>
  <r>
    <n v="10260"/>
    <n v="1"/>
    <x v="3037"/>
    <d v="2017-05-15T00:00:00"/>
    <b v="0"/>
    <s v="Approved"/>
    <s v="Giant Bicycles"/>
    <s v="Standard"/>
    <s v="medium"/>
    <s v="medium"/>
    <n v="1403.5"/>
    <n v="954.82"/>
    <d v="2012-09-15T00:00:00"/>
  </r>
  <r>
    <n v="10261"/>
    <n v="78"/>
    <x v="726"/>
    <d v="2017-05-05T00:00:00"/>
    <b v="0"/>
    <s v="Approved"/>
    <s v="Giant Bicycles"/>
    <s v="Standard"/>
    <s v="medium"/>
    <s v="large"/>
    <n v="1765.3"/>
    <n v="709.48"/>
    <d v="2004-07-25T00:00:00"/>
  </r>
  <r>
    <n v="10262"/>
    <n v="26"/>
    <x v="3270"/>
    <d v="2017-03-12T00:00:00"/>
    <b v="1"/>
    <s v="Approved"/>
    <s v="WeareA2B"/>
    <s v="Standard"/>
    <s v="medium"/>
    <s v="medium"/>
    <n v="1992.93"/>
    <n v="762.63"/>
    <d v="1993-05-26T00:00:00"/>
  </r>
  <r>
    <n v="10263"/>
    <n v="68"/>
    <x v="2209"/>
    <d v="2017-02-09T00:00:00"/>
    <b v="1"/>
    <s v="Approved"/>
    <s v="OHM Cycles"/>
    <s v="Standard"/>
    <s v="medium"/>
    <s v="medium"/>
    <n v="1636.9"/>
    <n v="44.71"/>
    <d v="2010-08-20T00:00:00"/>
  </r>
  <r>
    <n v="10264"/>
    <n v="23"/>
    <x v="500"/>
    <d v="2017-05-08T00:00:00"/>
    <b v="0"/>
    <s v="Approved"/>
    <s v="Norco Bicycles"/>
    <s v="Mountain"/>
    <s v="low"/>
    <s v="small"/>
    <n v="688.63"/>
    <n v="612.88"/>
    <d v="1993-10-02T00:00:00"/>
  </r>
  <r>
    <n v="10265"/>
    <n v="33"/>
    <x v="352"/>
    <d v="2017-09-18T00:00:00"/>
    <b v="1"/>
    <s v="Approved"/>
    <s v="Giant Bicycles"/>
    <s v="Standard"/>
    <s v="medium"/>
    <s v="small"/>
    <n v="1311.44"/>
    <n v="1167.18"/>
    <d v="1994-07-12T00:00:00"/>
  </r>
  <r>
    <n v="10266"/>
    <n v="80"/>
    <x v="1769"/>
    <d v="2017-07-15T00:00:00"/>
    <b v="0"/>
    <s v="Approved"/>
    <s v="OHM Cycles"/>
    <s v="Touring"/>
    <s v="low"/>
    <s v="medium"/>
    <n v="1073.07"/>
    <n v="933.84"/>
    <d v="1997-08-25T00:00:00"/>
  </r>
  <r>
    <n v="10267"/>
    <n v="80"/>
    <x v="160"/>
    <d v="2017-05-19T00:00:00"/>
    <b v="1"/>
    <s v="Approved"/>
    <s v="OHM Cycles"/>
    <s v="Touring"/>
    <s v="low"/>
    <s v="medium"/>
    <n v="1073.07"/>
    <n v="933.84"/>
    <d v="1997-01-25T00:00:00"/>
  </r>
  <r>
    <n v="10268"/>
    <n v="13"/>
    <x v="1904"/>
    <d v="2017-10-26T00:00:00"/>
    <b v="0"/>
    <s v="Cancelled"/>
    <s v="Solex"/>
    <s v="Standard"/>
    <s v="medium"/>
    <s v="medium"/>
    <n v="1163.8900000000001"/>
    <n v="589.27"/>
    <d v="1996-11-09T00:00:00"/>
  </r>
  <r>
    <n v="10269"/>
    <n v="19"/>
    <x v="1921"/>
    <d v="2017-03-20T00:00:00"/>
    <b v="1"/>
    <s v="Approved"/>
    <s v="OHM Cycles"/>
    <s v="Road"/>
    <s v="high"/>
    <s v="large"/>
    <n v="12.01"/>
    <n v="7.21"/>
    <d v="1999-06-23T00:00:00"/>
  </r>
  <r>
    <n v="10270"/>
    <n v="0"/>
    <x v="282"/>
    <d v="2017-03-03T00:00:00"/>
    <b v="0"/>
    <s v="Approved"/>
    <s v="Solex"/>
    <s v="Standard"/>
    <s v="medium"/>
    <s v="large"/>
    <n v="202.62"/>
    <n v="151.96"/>
    <d v="2016-03-29T00:00:00"/>
  </r>
  <r>
    <n v="10271"/>
    <n v="66"/>
    <x v="3338"/>
    <d v="2017-04-10T00:00:00"/>
    <b v="0"/>
    <s v="Approved"/>
    <s v="Giant Bicycles"/>
    <s v="Road"/>
    <s v="low"/>
    <s v="small"/>
    <n v="590.26"/>
    <n v="525.33000000000004"/>
    <d v="2002-08-31T00:00:00"/>
  </r>
  <r>
    <n v="10272"/>
    <n v="0"/>
    <x v="1209"/>
    <d v="2017-06-08T00:00:00"/>
    <b v="0"/>
    <s v="Approved"/>
    <s v="Solex"/>
    <s v="Standard"/>
    <s v="medium"/>
    <s v="medium"/>
    <n v="100.35"/>
    <n v="75.260000000000005"/>
    <d v="1999-07-26T00:00:00"/>
  </r>
  <r>
    <n v="10273"/>
    <n v="13"/>
    <x v="480"/>
    <d v="2017-11-19T00:00:00"/>
    <b v="1"/>
    <s v="Approved"/>
    <s v="Solex"/>
    <s v="Standard"/>
    <s v="medium"/>
    <s v="medium"/>
    <n v="1163.8900000000001"/>
    <n v="589.27"/>
    <d v="1996-04-05T00:00:00"/>
  </r>
  <r>
    <n v="10274"/>
    <n v="24"/>
    <x v="1827"/>
    <d v="2017-12-27T00:00:00"/>
    <b v="0"/>
    <s v="Approved"/>
    <s v="Solex"/>
    <s v="Road"/>
    <s v="medium"/>
    <s v="large"/>
    <n v="1777.8"/>
    <n v="820.78"/>
    <d v="2011-05-07T00:00:00"/>
  </r>
  <r>
    <n v="10275"/>
    <n v="98"/>
    <x v="3086"/>
    <d v="2017-08-31T00:00:00"/>
    <b v="1"/>
    <s v="Approved"/>
    <s v="Trek Bicycles"/>
    <s v="Standard"/>
    <s v="high"/>
    <s v="medium"/>
    <n v="358.39"/>
    <n v="215.03"/>
    <d v="2004-01-16T00:00:00"/>
  </r>
  <r>
    <n v="10276"/>
    <n v="94"/>
    <x v="1150"/>
    <d v="2017-12-23T00:00:00"/>
    <b v="1"/>
    <s v="Approved"/>
    <s v="Giant Bicycles"/>
    <s v="Standard"/>
    <s v="medium"/>
    <s v="large"/>
    <n v="1635.3"/>
    <n v="993.66"/>
    <d v="2016-03-29T00:00:00"/>
  </r>
  <r>
    <n v="10277"/>
    <n v="27"/>
    <x v="1446"/>
    <d v="2017-03-10T00:00:00"/>
    <b v="0"/>
    <s v="Approved"/>
    <s v="Trek Bicycles"/>
    <s v="Standard"/>
    <s v="medium"/>
    <s v="medium"/>
    <n v="499.53"/>
    <n v="388.72"/>
    <d v="1999-06-23T00:00:00"/>
  </r>
  <r>
    <n v="10278"/>
    <n v="79"/>
    <x v="2736"/>
    <d v="2017-05-17T00:00:00"/>
    <b v="0"/>
    <s v="Approved"/>
    <s v="Norco Bicycles"/>
    <s v="Standard"/>
    <s v="medium"/>
    <s v="medium"/>
    <n v="1555.58"/>
    <n v="818.01"/>
    <d v="2003-09-09T00:00:00"/>
  </r>
  <r>
    <n v="10279"/>
    <n v="52"/>
    <x v="1465"/>
    <d v="2017-12-01T00:00:00"/>
    <b v="1"/>
    <s v="Approved"/>
    <s v="OHM Cycles"/>
    <s v="Road"/>
    <s v="medium"/>
    <s v="medium"/>
    <n v="1280.28"/>
    <n v="829.51"/>
    <d v="2001-11-25T00:00:00"/>
  </r>
  <r>
    <n v="10280"/>
    <n v="52"/>
    <x v="3242"/>
    <d v="2017-07-11T00:00:00"/>
    <b v="1"/>
    <s v="Approved"/>
    <s v="Solex"/>
    <s v="Road"/>
    <s v="medium"/>
    <s v="large"/>
    <n v="1777.8"/>
    <n v="820.78"/>
    <d v="2016-02-04T00:00:00"/>
  </r>
  <r>
    <n v="10281"/>
    <n v="1"/>
    <x v="2352"/>
    <d v="2017-08-02T00:00:00"/>
    <b v="1"/>
    <s v="Approved"/>
    <s v="Giant Bicycles"/>
    <s v="Standard"/>
    <s v="medium"/>
    <s v="medium"/>
    <n v="1403.5"/>
    <n v="954.82"/>
    <d v="2003-02-07T00:00:00"/>
  </r>
  <r>
    <n v="10282"/>
    <n v="33"/>
    <x v="3128"/>
    <d v="2017-03-14T00:00:00"/>
    <b v="1"/>
    <s v="Approved"/>
    <s v="Giant Bicycles"/>
    <s v="Standard"/>
    <s v="medium"/>
    <s v="small"/>
    <n v="1311.44"/>
    <n v="1167.18"/>
    <d v="1992-10-11T00:00:00"/>
  </r>
  <r>
    <n v="10283"/>
    <n v="68"/>
    <x v="1613"/>
    <d v="2017-12-25T00:00:00"/>
    <b v="1"/>
    <s v="Approved"/>
    <s v="OHM Cycles"/>
    <s v="Standard"/>
    <s v="medium"/>
    <s v="medium"/>
    <n v="1636.9"/>
    <n v="44.71"/>
    <d v="2014-10-10T00:00:00"/>
  </r>
  <r>
    <n v="10284"/>
    <n v="61"/>
    <x v="595"/>
    <d v="2017-02-18T00:00:00"/>
    <b v="0"/>
    <s v="Approved"/>
    <s v="Norco Bicycles"/>
    <s v="Standard"/>
    <s v="medium"/>
    <s v="small"/>
    <n v="586.45000000000005"/>
    <n v="521.94000000000005"/>
    <d v="2015-08-10T00:00:00"/>
  </r>
  <r>
    <n v="10285"/>
    <n v="84"/>
    <x v="2753"/>
    <d v="2017-03-10T00:00:00"/>
    <b v="1"/>
    <s v="Approved"/>
    <s v="Trek Bicycles"/>
    <s v="Road"/>
    <s v="medium"/>
    <s v="medium"/>
    <n v="290.62"/>
    <n v="215.14"/>
    <d v="2004-12-18T00:00:00"/>
  </r>
  <r>
    <n v="10286"/>
    <n v="14"/>
    <x v="2996"/>
    <d v="2017-08-01T00:00:00"/>
    <b v="0"/>
    <s v="Approved"/>
    <s v="Solex"/>
    <s v="Standard"/>
    <s v="high"/>
    <s v="large"/>
    <n v="1842.92"/>
    <n v="1105.75"/>
    <d v="2004-07-25T00:00:00"/>
  </r>
  <r>
    <n v="10287"/>
    <n v="59"/>
    <x v="2462"/>
    <d v="2017-09-18T00:00:00"/>
    <b v="1"/>
    <s v="Approved"/>
    <s v="Solex"/>
    <s v="Standard"/>
    <s v="medium"/>
    <s v="large"/>
    <n v="1061.56"/>
    <n v="733.58"/>
    <d v="1993-07-20T00:00:00"/>
  </r>
  <r>
    <n v="10288"/>
    <n v="79"/>
    <x v="2986"/>
    <d v="2017-11-06T00:00:00"/>
    <b v="0"/>
    <s v="Approved"/>
    <s v="Norco Bicycles"/>
    <s v="Standard"/>
    <s v="medium"/>
    <s v="medium"/>
    <n v="1555.58"/>
    <n v="818.01"/>
    <d v="2003-09-09T00:00:00"/>
  </r>
  <r>
    <n v="10289"/>
    <n v="62"/>
    <x v="3078"/>
    <d v="2017-05-25T00:00:00"/>
    <b v="1"/>
    <s v="Approved"/>
    <s v="Solex"/>
    <s v="Standard"/>
    <s v="high"/>
    <s v="medium"/>
    <n v="1024.6600000000001"/>
    <n v="614.79999999999995"/>
    <d v="2010-11-05T00:00:00"/>
  </r>
  <r>
    <n v="10290"/>
    <n v="80"/>
    <x v="2293"/>
    <d v="2017-05-05T00:00:00"/>
    <b v="0"/>
    <s v="Approved"/>
    <s v="OHM Cycles"/>
    <s v="Touring"/>
    <s v="low"/>
    <s v="medium"/>
    <n v="1073.07"/>
    <n v="933.84"/>
    <d v="1998-12-16T00:00:00"/>
  </r>
  <r>
    <n v="10291"/>
    <n v="36"/>
    <x v="1209"/>
    <d v="2017-08-09T00:00:00"/>
    <b v="1"/>
    <s v="Approved"/>
    <s v="Solex"/>
    <s v="Standard"/>
    <s v="low"/>
    <s v="medium"/>
    <n v="1289.8499999999999"/>
    <n v="74.510000000000005"/>
    <d v="2007-12-11T00:00:00"/>
  </r>
  <r>
    <n v="10292"/>
    <n v="14"/>
    <x v="7"/>
    <d v="2017-10-10T00:00:00"/>
    <b v="1"/>
    <s v="Approved"/>
    <s v="Solex"/>
    <s v="Standard"/>
    <s v="high"/>
    <s v="large"/>
    <n v="1842.92"/>
    <n v="1105.75"/>
    <d v="1995-10-24T00:00:00"/>
  </r>
  <r>
    <n v="10293"/>
    <n v="4"/>
    <x v="2867"/>
    <d v="2017-12-09T00:00:00"/>
    <b v="1"/>
    <s v="Approved"/>
    <s v="Solex"/>
    <s v="Standard"/>
    <s v="medium"/>
    <s v="medium"/>
    <n v="1483.2"/>
    <n v="99.59"/>
    <d v="1998-12-17T00:00:00"/>
  </r>
  <r>
    <n v="10294"/>
    <n v="46"/>
    <x v="2176"/>
    <d v="2017-01-21T00:00:00"/>
    <b v="0"/>
    <s v="Approved"/>
    <s v="OHM Cycles"/>
    <s v="Standard"/>
    <s v="low"/>
    <s v="medium"/>
    <n v="1793.43"/>
    <n v="248.82"/>
    <d v="2011-03-16T00:00:00"/>
  </r>
  <r>
    <n v="10295"/>
    <n v="89"/>
    <x v="44"/>
    <d v="2017-03-12T00:00:00"/>
    <b v="0"/>
    <s v="Approved"/>
    <s v="WeareA2B"/>
    <s v="Touring"/>
    <s v="medium"/>
    <s v="large"/>
    <n v="1362.99"/>
    <n v="57.74"/>
    <d v="2003-09-10T00:00:00"/>
  </r>
  <r>
    <n v="10296"/>
    <n v="69"/>
    <x v="76"/>
    <d v="2017-04-13T00:00:00"/>
    <b v="1"/>
    <s v="Approved"/>
    <s v="Giant Bicycles"/>
    <s v="Road"/>
    <s v="medium"/>
    <s v="medium"/>
    <n v="792.9"/>
    <n v="594.67999999999995"/>
    <d v="1995-10-24T00:00:00"/>
  </r>
  <r>
    <n v="10297"/>
    <n v="43"/>
    <x v="3100"/>
    <d v="2017-11-15T00:00:00"/>
    <b v="0"/>
    <s v="Approved"/>
    <s v="Solex"/>
    <s v="Standard"/>
    <s v="medium"/>
    <s v="medium"/>
    <n v="1151.96"/>
    <n v="649.49"/>
    <d v="1993-04-12T00:00:00"/>
  </r>
  <r>
    <n v="10298"/>
    <n v="41"/>
    <x v="1636"/>
    <d v="2017-02-07T00:00:00"/>
    <b v="1"/>
    <s v="Approved"/>
    <s v="Solex"/>
    <s v="Road"/>
    <s v="medium"/>
    <s v="medium"/>
    <n v="416.98"/>
    <n v="312.74"/>
    <d v="2008-03-19T00:00:00"/>
  </r>
  <r>
    <n v="10300"/>
    <n v="5"/>
    <x v="1967"/>
    <d v="2017-07-22T00:00:00"/>
    <b v="0"/>
    <s v="Approved"/>
    <s v="Trek Bicycles"/>
    <s v="Mountain"/>
    <s v="low"/>
    <s v="medium"/>
    <n v="574.64"/>
    <n v="459.71"/>
    <d v="2003-02-07T00:00:00"/>
  </r>
  <r>
    <n v="10301"/>
    <n v="67"/>
    <x v="1476"/>
    <d v="2017-10-14T00:00:00"/>
    <b v="1"/>
    <s v="Approved"/>
    <s v="Solex"/>
    <s v="Standard"/>
    <s v="medium"/>
    <s v="large"/>
    <n v="1071.23"/>
    <n v="380.74"/>
    <d v="1991-08-05T00:00:00"/>
  </r>
  <r>
    <n v="10302"/>
    <n v="33"/>
    <x v="3339"/>
    <d v="2017-02-23T00:00:00"/>
    <b v="0"/>
    <s v="Approved"/>
    <s v="Giant Bicycles"/>
    <s v="Standard"/>
    <s v="medium"/>
    <s v="small"/>
    <n v="1311.44"/>
    <n v="1167.18"/>
    <d v="2012-04-10T00:00:00"/>
  </r>
  <r>
    <n v="10303"/>
    <n v="43"/>
    <x v="567"/>
    <d v="2017-06-26T00:00:00"/>
    <b v="0"/>
    <s v="Approved"/>
    <s v="Solex"/>
    <s v="Standard"/>
    <s v="medium"/>
    <s v="medium"/>
    <n v="1151.96"/>
    <n v="649.49"/>
    <d v="1999-12-04T00:00:00"/>
  </r>
  <r>
    <n v="10304"/>
    <n v="52"/>
    <x v="1328"/>
    <d v="2017-10-28T00:00:00"/>
    <b v="0"/>
    <s v="Approved"/>
    <s v="Solex"/>
    <s v="Road"/>
    <s v="medium"/>
    <s v="large"/>
    <n v="1777.8"/>
    <n v="820.78"/>
    <d v="2002-03-22T00:00:00"/>
  </r>
  <r>
    <n v="10305"/>
    <n v="89"/>
    <x v="3163"/>
    <d v="2017-11-08T00:00:00"/>
    <b v="0"/>
    <s v="Approved"/>
    <s v="WeareA2B"/>
    <s v="Touring"/>
    <s v="medium"/>
    <s v="large"/>
    <n v="1362.99"/>
    <n v="57.74"/>
    <d v="1993-04-20T00:00:00"/>
  </r>
  <r>
    <n v="10306"/>
    <n v="62"/>
    <x v="2220"/>
    <d v="2017-05-27T00:00:00"/>
    <b v="0"/>
    <s v="Approved"/>
    <s v="Solex"/>
    <s v="Standard"/>
    <s v="high"/>
    <s v="medium"/>
    <n v="1024.6600000000001"/>
    <n v="614.79999999999995"/>
    <d v="1996-11-09T00:00:00"/>
  </r>
  <r>
    <n v="10307"/>
    <n v="31"/>
    <x v="2806"/>
    <d v="2017-05-11T00:00:00"/>
    <b v="0"/>
    <s v="Approved"/>
    <s v="Giant Bicycles"/>
    <s v="Standard"/>
    <s v="medium"/>
    <s v="medium"/>
    <n v="230.91"/>
    <n v="173.18"/>
    <d v="2006-11-10T00:00:00"/>
  </r>
  <r>
    <n v="10308"/>
    <n v="24"/>
    <x v="3231"/>
    <d v="2017-04-03T00:00:00"/>
    <b v="0"/>
    <s v="Approved"/>
    <s v="Solex"/>
    <s v="Road"/>
    <s v="medium"/>
    <s v="large"/>
    <n v="1777.8"/>
    <n v="820.78"/>
    <d v="1999-06-23T00:00:00"/>
  </r>
  <r>
    <n v="10309"/>
    <n v="89"/>
    <x v="1409"/>
    <d v="2017-02-24T00:00:00"/>
    <b v="1"/>
    <s v="Approved"/>
    <s v="Giant Bicycles"/>
    <s v="Standard"/>
    <s v="medium"/>
    <s v="large"/>
    <n v="1812.75"/>
    <n v="582.48"/>
    <d v="2010-06-07T00:00:00"/>
  </r>
  <r>
    <n v="10310"/>
    <n v="43"/>
    <x v="2125"/>
    <d v="2017-09-11T00:00:00"/>
    <b v="1"/>
    <s v="Approved"/>
    <s v="Solex"/>
    <s v="Standard"/>
    <s v="medium"/>
    <s v="medium"/>
    <n v="1151.96"/>
    <n v="649.49"/>
    <d v="2012-06-04T00:00:00"/>
  </r>
  <r>
    <n v="10311"/>
    <n v="68"/>
    <x v="1489"/>
    <d v="2017-11-01T00:00:00"/>
    <b v="1"/>
    <s v="Approved"/>
    <s v="OHM Cycles"/>
    <s v="Standard"/>
    <s v="medium"/>
    <s v="medium"/>
    <n v="1636.9"/>
    <n v="44.71"/>
    <d v="2009-04-12T00:00:00"/>
  </r>
  <r>
    <n v="10312"/>
    <n v="92"/>
    <x v="2874"/>
    <d v="2017-11-16T00:00:00"/>
    <b v="1"/>
    <s v="Cancelled"/>
    <s v="WeareA2B"/>
    <s v="Touring"/>
    <s v="medium"/>
    <s v="large"/>
    <n v="1890.39"/>
    <n v="260.14"/>
    <d v="1991-01-21T00:00:00"/>
  </r>
  <r>
    <n v="10313"/>
    <n v="38"/>
    <x v="3259"/>
    <d v="2017-02-10T00:00:00"/>
    <b v="1"/>
    <s v="Approved"/>
    <s v="Trek Bicycles"/>
    <s v="Standard"/>
    <s v="medium"/>
    <s v="large"/>
    <n v="2091.4699999999998"/>
    <n v="388.92"/>
    <d v="1997-05-10T00:00:00"/>
  </r>
  <r>
    <n v="10314"/>
    <n v="7"/>
    <x v="1442"/>
    <d v="2017-05-20T00:00:00"/>
    <b v="1"/>
    <s v="Approved"/>
    <s v="Trek Bicycles"/>
    <s v="Road"/>
    <s v="low"/>
    <s v="medium"/>
    <n v="980.37"/>
    <n v="234.43"/>
    <d v="2004-09-28T00:00:00"/>
  </r>
  <r>
    <n v="10315"/>
    <n v="65"/>
    <x v="2044"/>
    <d v="2017-07-06T00:00:00"/>
    <b v="1"/>
    <s v="Approved"/>
    <s v="WeareA2B"/>
    <s v="Standard"/>
    <s v="medium"/>
    <s v="medium"/>
    <n v="1807.45"/>
    <n v="778.69"/>
    <d v="2015-04-11T00:00:00"/>
  </r>
  <r>
    <n v="10316"/>
    <n v="70"/>
    <x v="718"/>
    <d v="2017-10-29T00:00:00"/>
    <b v="1"/>
    <s v="Approved"/>
    <s v="Trek Bicycles"/>
    <s v="Standard"/>
    <s v="high"/>
    <s v="medium"/>
    <n v="495.72"/>
    <n v="297.43"/>
    <d v="2000-05-22T00:00:00"/>
  </r>
  <r>
    <n v="10317"/>
    <n v="19"/>
    <x v="2775"/>
    <d v="2017-11-18T00:00:00"/>
    <b v="1"/>
    <s v="Approved"/>
    <s v="OHM Cycles"/>
    <s v="Road"/>
    <s v="high"/>
    <s v="large"/>
    <n v="12.01"/>
    <n v="7.21"/>
    <d v="1993-10-02T00:00:00"/>
  </r>
  <r>
    <n v="10318"/>
    <n v="33"/>
    <x v="1576"/>
    <d v="2017-04-03T00:00:00"/>
    <b v="0"/>
    <s v="Cancelled"/>
    <s v="Giant Bicycles"/>
    <s v="Standard"/>
    <s v="medium"/>
    <s v="small"/>
    <n v="1311.44"/>
    <n v="1167.18"/>
    <d v="1992-10-11T00:00:00"/>
  </r>
  <r>
    <n v="10319"/>
    <n v="22"/>
    <x v="2803"/>
    <d v="2017-08-24T00:00:00"/>
    <b v="0"/>
    <s v="Cancelled"/>
    <s v="WeareA2B"/>
    <s v="Standard"/>
    <s v="medium"/>
    <s v="medium"/>
    <n v="60.34"/>
    <n v="45.26"/>
    <d v="1993-07-15T00:00:00"/>
  </r>
  <r>
    <n v="10320"/>
    <n v="29"/>
    <x v="2650"/>
    <d v="2017-12-21T00:00:00"/>
    <b v="0"/>
    <s v="Approved"/>
    <s v="Norco Bicycles"/>
    <s v="Road"/>
    <s v="medium"/>
    <s v="medium"/>
    <n v="543.39"/>
    <n v="407.54"/>
    <d v="2016-11-22T00:00:00"/>
  </r>
  <r>
    <n v="10321"/>
    <n v="78"/>
    <x v="729"/>
    <d v="2017-10-22T00:00:00"/>
    <b v="1"/>
    <s v="Approved"/>
    <s v="Giant Bicycles"/>
    <s v="Standard"/>
    <s v="medium"/>
    <s v="large"/>
    <n v="1765.3"/>
    <n v="709.48"/>
    <d v="2004-07-25T00:00:00"/>
  </r>
  <r>
    <n v="10322"/>
    <n v="56"/>
    <x v="404"/>
    <d v="2017-05-20T00:00:00"/>
    <b v="1"/>
    <s v="Approved"/>
    <s v="OHM Cycles"/>
    <s v="Standard"/>
    <s v="medium"/>
    <s v="medium"/>
    <n v="183.86"/>
    <n v="137.9"/>
    <d v="1993-06-23T00:00:00"/>
  </r>
  <r>
    <n v="10323"/>
    <n v="89"/>
    <x v="1154"/>
    <d v="2017-05-26T00:00:00"/>
    <b v="0"/>
    <s v="Approved"/>
    <s v="WeareA2B"/>
    <s v="Touring"/>
    <s v="medium"/>
    <s v="large"/>
    <n v="1362.99"/>
    <n v="57.74"/>
    <d v="1993-04-20T00:00:00"/>
  </r>
  <r>
    <n v="10324"/>
    <n v="45"/>
    <x v="3340"/>
    <d v="2017-11-12T00:00:00"/>
    <b v="0"/>
    <s v="Approved"/>
    <s v="Trek Bicycles"/>
    <s v="Road"/>
    <s v="low"/>
    <s v="medium"/>
    <n v="980.37"/>
    <n v="234.43"/>
    <d v="2004-09-28T00:00:00"/>
  </r>
  <r>
    <n v="10325"/>
    <n v="59"/>
    <x v="473"/>
    <d v="2017-04-28T00:00:00"/>
    <b v="0"/>
    <s v="Approved"/>
    <s v="WeareA2B"/>
    <s v="Standard"/>
    <s v="medium"/>
    <s v="small"/>
    <n v="1415.01"/>
    <n v="1259.3599999999999"/>
    <d v="2003-01-05T00:00:00"/>
  </r>
  <r>
    <n v="10326"/>
    <n v="9"/>
    <x v="716"/>
    <d v="2017-10-25T00:00:00"/>
    <b v="0"/>
    <s v="Approved"/>
    <s v="OHM Cycles"/>
    <s v="Road"/>
    <s v="medium"/>
    <s v="medium"/>
    <n v="742.54"/>
    <n v="667.4"/>
    <d v="2003-08-05T00:00:00"/>
  </r>
  <r>
    <n v="10327"/>
    <n v="52"/>
    <x v="2452"/>
    <d v="2017-11-10T00:00:00"/>
    <b v="1"/>
    <s v="Approved"/>
    <s v="OHM Cycles"/>
    <s v="Road"/>
    <s v="medium"/>
    <s v="medium"/>
    <n v="1280.28"/>
    <n v="829.51"/>
    <d v="2001-11-25T00:00:00"/>
  </r>
  <r>
    <n v="10328"/>
    <n v="3"/>
    <x v="375"/>
    <d v="2017-11-11T00:00:00"/>
    <b v="0"/>
    <s v="Approved"/>
    <s v="Trek Bicycles"/>
    <s v="Standard"/>
    <s v="medium"/>
    <s v="large"/>
    <n v="2091.4699999999998"/>
    <n v="388.92"/>
    <d v="2011-08-24T00:00:00"/>
  </r>
  <r>
    <n v="10329"/>
    <n v="78"/>
    <x v="3341"/>
    <d v="2017-02-07T00:00:00"/>
    <b v="1"/>
    <s v="Approved"/>
    <s v="Giant Bicycles"/>
    <s v="Standard"/>
    <s v="medium"/>
    <s v="large"/>
    <n v="1765.3"/>
    <n v="709.48"/>
    <d v="2004-07-25T00:00:00"/>
  </r>
  <r>
    <n v="10330"/>
    <n v="21"/>
    <x v="1260"/>
    <d v="2017-09-27T00:00:00"/>
    <b v="1"/>
    <s v="Approved"/>
    <s v="WeareA2B"/>
    <s v="Touring"/>
    <s v="medium"/>
    <s v="medium"/>
    <n v="1466.68"/>
    <n v="363.25"/>
    <d v="2007-08-04T00:00:00"/>
  </r>
  <r>
    <n v="10331"/>
    <n v="23"/>
    <x v="1886"/>
    <d v="2017-07-24T00:00:00"/>
    <b v="1"/>
    <s v="Approved"/>
    <s v="Norco Bicycles"/>
    <s v="Mountain"/>
    <s v="low"/>
    <s v="small"/>
    <n v="688.63"/>
    <n v="612.88"/>
    <d v="2011-05-07T00:00:00"/>
  </r>
  <r>
    <n v="10332"/>
    <n v="31"/>
    <x v="363"/>
    <d v="2017-02-04T00:00:00"/>
    <b v="0"/>
    <s v="Approved"/>
    <s v="Giant Bicycles"/>
    <s v="Standard"/>
    <s v="medium"/>
    <s v="medium"/>
    <n v="230.91"/>
    <n v="173.18"/>
    <d v="2006-11-10T00:00:00"/>
  </r>
  <r>
    <n v="10333"/>
    <n v="45"/>
    <x v="964"/>
    <d v="2017-12-13T00:00:00"/>
    <b v="1"/>
    <s v="Approved"/>
    <s v="Solex"/>
    <s v="Standard"/>
    <s v="medium"/>
    <s v="medium"/>
    <n v="441.49"/>
    <n v="84.99"/>
    <d v="1997-02-09T00:00:00"/>
  </r>
  <r>
    <n v="10334"/>
    <n v="67"/>
    <x v="3004"/>
    <d v="2017-06-20T00:00:00"/>
    <b v="1"/>
    <s v="Approved"/>
    <s v="Norco Bicycles"/>
    <s v="Road"/>
    <s v="medium"/>
    <s v="medium"/>
    <n v="544.04999999999995"/>
    <n v="376.84"/>
    <d v="2005-10-22T00:00:00"/>
  </r>
  <r>
    <n v="10335"/>
    <n v="66"/>
    <x v="1660"/>
    <d v="2017-04-28T00:00:00"/>
    <b v="1"/>
    <s v="Approved"/>
    <s v="Solex"/>
    <s v="Standard"/>
    <s v="medium"/>
    <s v="medium"/>
    <n v="1163.8900000000001"/>
    <n v="589.27"/>
    <d v="2016-07-09T00:00:00"/>
  </r>
  <r>
    <n v="10336"/>
    <n v="13"/>
    <x v="1817"/>
    <d v="2017-12-20T00:00:00"/>
    <b v="0"/>
    <s v="Approved"/>
    <s v="Solex"/>
    <s v="Standard"/>
    <s v="medium"/>
    <s v="medium"/>
    <n v="1577.53"/>
    <n v="826.51"/>
    <d v="2010-06-07T00:00:00"/>
  </r>
  <r>
    <n v="10337"/>
    <n v="52"/>
    <x v="2296"/>
    <d v="2017-04-14T00:00:00"/>
    <b v="0"/>
    <s v="Approved"/>
    <s v="OHM Cycles"/>
    <s v="Road"/>
    <s v="medium"/>
    <s v="medium"/>
    <n v="1280.28"/>
    <n v="829.51"/>
    <d v="2015-10-18T00:00:00"/>
  </r>
  <r>
    <n v="10338"/>
    <n v="40"/>
    <x v="823"/>
    <d v="2017-10-24T00:00:00"/>
    <b v="1"/>
    <s v="Approved"/>
    <s v="OHM Cycles"/>
    <s v="Standard"/>
    <s v="high"/>
    <s v="medium"/>
    <n v="1458.17"/>
    <n v="874.9"/>
    <d v="2011-05-09T00:00:00"/>
  </r>
  <r>
    <n v="10339"/>
    <n v="44"/>
    <x v="3325"/>
    <d v="2017-10-12T00:00:00"/>
    <b v="1"/>
    <s v="Approved"/>
    <s v="WeareA2B"/>
    <s v="Standard"/>
    <s v="medium"/>
    <s v="medium"/>
    <n v="1769.64"/>
    <n v="108.76"/>
    <d v="2011-05-09T00:00:00"/>
  </r>
  <r>
    <n v="10340"/>
    <n v="46"/>
    <x v="692"/>
    <d v="2017-01-19T00:00:00"/>
    <b v="0"/>
    <s v="Approved"/>
    <s v="Solex"/>
    <s v="Standard"/>
    <s v="low"/>
    <s v="medium"/>
    <n v="1289.8499999999999"/>
    <n v="74.510000000000005"/>
    <d v="2007-12-11T00:00:00"/>
  </r>
  <r>
    <n v="10341"/>
    <n v="29"/>
    <x v="3342"/>
    <d v="2017-01-10T00:00:00"/>
    <b v="1"/>
    <s v="Approved"/>
    <s v="Norco Bicycles"/>
    <s v="Road"/>
    <s v="medium"/>
    <s v="medium"/>
    <n v="543.39"/>
    <n v="407.54"/>
    <d v="2016-11-22T00:00:00"/>
  </r>
  <r>
    <n v="10342"/>
    <n v="17"/>
    <x v="803"/>
    <d v="2017-11-16T00:00:00"/>
    <b v="0"/>
    <s v="Approved"/>
    <s v="Solex"/>
    <s v="Standard"/>
    <s v="high"/>
    <s v="medium"/>
    <n v="1024.6600000000001"/>
    <n v="614.79999999999995"/>
    <d v="1996-11-09T00:00:00"/>
  </r>
  <r>
    <n v="10343"/>
    <n v="10"/>
    <x v="199"/>
    <d v="2017-10-08T00:00:00"/>
    <b v="1"/>
    <s v="Approved"/>
    <s v="WeareA2B"/>
    <s v="Touring"/>
    <s v="medium"/>
    <s v="medium"/>
    <n v="1466.68"/>
    <n v="363.25"/>
    <d v="2007-08-04T00:00:00"/>
  </r>
  <r>
    <n v="10344"/>
    <n v="72"/>
    <x v="2704"/>
    <d v="2017-07-19T00:00:00"/>
    <b v="1"/>
    <s v="Approved"/>
    <s v="OHM Cycles"/>
    <s v="Standard"/>
    <s v="medium"/>
    <s v="medium"/>
    <n v="912.52"/>
    <n v="141.4"/>
    <d v="2015-10-18T00:00:00"/>
  </r>
  <r>
    <n v="10345"/>
    <n v="75"/>
    <x v="914"/>
    <d v="2017-01-23T00:00:00"/>
    <b v="0"/>
    <s v="Approved"/>
    <s v="Giant Bicycles"/>
    <s v="Touring"/>
    <s v="medium"/>
    <s v="large"/>
    <n v="1873.97"/>
    <n v="863.95"/>
    <d v="2003-09-09T00:00:00"/>
  </r>
  <r>
    <n v="10346"/>
    <n v="33"/>
    <x v="2684"/>
    <d v="2017-09-14T00:00:00"/>
    <b v="0"/>
    <s v="Approved"/>
    <s v="OHM Cycles"/>
    <s v="Road"/>
    <s v="medium"/>
    <s v="small"/>
    <n v="1810"/>
    <n v="1610.9"/>
    <d v="2006-10-01T00:00:00"/>
  </r>
  <r>
    <n v="10347"/>
    <n v="19"/>
    <x v="2066"/>
    <d v="2017-07-03T00:00:00"/>
    <b v="0"/>
    <s v="Approved"/>
    <s v="OHM Cycles"/>
    <s v="Road"/>
    <s v="high"/>
    <s v="large"/>
    <n v="12.01"/>
    <n v="7.21"/>
    <d v="2010-05-05T00:00:00"/>
  </r>
  <r>
    <n v="10348"/>
    <n v="90"/>
    <x v="3343"/>
    <d v="2017-06-18T00:00:00"/>
    <b v="1"/>
    <s v="Approved"/>
    <s v="Norco Bicycles"/>
    <s v="Standard"/>
    <s v="low"/>
    <s v="medium"/>
    <n v="363.01"/>
    <n v="290.41000000000003"/>
    <d v="2003-01-05T00:00:00"/>
  </r>
  <r>
    <n v="10349"/>
    <n v="78"/>
    <x v="940"/>
    <d v="2017-09-08T00:00:00"/>
    <b v="0"/>
    <s v="Approved"/>
    <s v="Giant Bicycles"/>
    <s v="Standard"/>
    <s v="medium"/>
    <s v="large"/>
    <n v="1765.3"/>
    <n v="709.48"/>
    <d v="1997-01-25T00:00:00"/>
  </r>
  <r>
    <n v="10350"/>
    <n v="11"/>
    <x v="352"/>
    <d v="2017-06-09T00:00:00"/>
    <b v="0"/>
    <s v="Approved"/>
    <s v="Giant Bicycles"/>
    <s v="Standard"/>
    <s v="high"/>
    <s v="medium"/>
    <n v="1274.93"/>
    <n v="764.96"/>
    <d v="1994-09-09T00:00:00"/>
  </r>
  <r>
    <n v="10351"/>
    <n v="5"/>
    <x v="3344"/>
    <d v="2017-03-31T00:00:00"/>
    <b v="0"/>
    <s v="Approved"/>
    <s v="Trek Bicycles"/>
    <s v="Mountain"/>
    <s v="low"/>
    <s v="medium"/>
    <n v="574.64"/>
    <n v="459.71"/>
    <d v="2011-08-29T00:00:00"/>
  </r>
  <r>
    <n v="10352"/>
    <n v="62"/>
    <x v="1502"/>
    <d v="2017-06-11T00:00:00"/>
    <b v="0"/>
    <s v="Approved"/>
    <s v="Solex"/>
    <s v="Standard"/>
    <s v="high"/>
    <s v="medium"/>
    <n v="1024.6600000000001"/>
    <n v="614.79999999999995"/>
    <d v="2016-02-04T00:00:00"/>
  </r>
  <r>
    <n v="10353"/>
    <n v="87"/>
    <x v="805"/>
    <d v="2017-04-29T00:00:00"/>
    <b v="0"/>
    <s v="Approved"/>
    <s v="Giant Bicycles"/>
    <s v="Standard"/>
    <s v="high"/>
    <s v="medium"/>
    <n v="1179"/>
    <n v="707.4"/>
    <d v="1998-12-16T00:00:00"/>
  </r>
  <r>
    <n v="10354"/>
    <n v="0"/>
    <x v="580"/>
    <d v="2017-07-21T00:00:00"/>
    <b v="1"/>
    <s v="Approved"/>
    <s v="Solex"/>
    <s v="Road"/>
    <s v="medium"/>
    <s v="medium"/>
    <n v="416.98"/>
    <n v="312.74"/>
    <d v="1997-05-10T00:00:00"/>
  </r>
  <r>
    <n v="10355"/>
    <n v="34"/>
    <x v="2315"/>
    <d v="2017-02-18T00:00:00"/>
    <b v="0"/>
    <s v="Approved"/>
    <s v="Norco Bicycles"/>
    <s v="Road"/>
    <s v="high"/>
    <s v="large"/>
    <n v="774.53"/>
    <n v="464.72"/>
    <d v="2006-02-02T00:00:00"/>
  </r>
  <r>
    <n v="10356"/>
    <n v="88"/>
    <x v="2764"/>
    <d v="2017-12-02T00:00:00"/>
    <b v="0"/>
    <s v="Approved"/>
    <s v="Norco Bicycles"/>
    <s v="Standard"/>
    <s v="high"/>
    <s v="small"/>
    <n v="1661.92"/>
    <n v="1479.11"/>
    <d v="1996-11-09T00:00:00"/>
  </r>
  <r>
    <n v="10357"/>
    <n v="81"/>
    <x v="2078"/>
    <d v="2017-02-08T00:00:00"/>
    <b v="1"/>
    <s v="Approved"/>
    <s v="Solex"/>
    <s v="Standard"/>
    <s v="medium"/>
    <s v="medium"/>
    <n v="1151.96"/>
    <n v="649.49"/>
    <d v="1999-12-04T00:00:00"/>
  </r>
  <r>
    <n v="10358"/>
    <n v="53"/>
    <x v="1662"/>
    <d v="2017-04-09T00:00:00"/>
    <b v="0"/>
    <s v="Approved"/>
    <s v="Giant Bicycles"/>
    <s v="Standard"/>
    <s v="high"/>
    <s v="medium"/>
    <n v="1274.93"/>
    <n v="764.96"/>
    <d v="2011-05-07T00:00:00"/>
  </r>
  <r>
    <n v="10359"/>
    <n v="31"/>
    <x v="1103"/>
    <d v="2017-10-19T00:00:00"/>
    <b v="1"/>
    <s v="Approved"/>
    <s v="Giant Bicycles"/>
    <s v="Standard"/>
    <s v="medium"/>
    <s v="medium"/>
    <n v="230.91"/>
    <n v="173.18"/>
    <d v="2006-11-10T00:00:00"/>
  </r>
  <r>
    <n v="10360"/>
    <n v="42"/>
    <x v="1489"/>
    <d v="2017-01-25T00:00:00"/>
    <b v="1"/>
    <s v="Approved"/>
    <s v="OHM Cycles"/>
    <s v="Road"/>
    <s v="medium"/>
    <s v="small"/>
    <n v="1810"/>
    <n v="1610.9"/>
    <d v="2003-09-09T00:00:00"/>
  </r>
  <r>
    <n v="10361"/>
    <n v="41"/>
    <x v="2374"/>
    <d v="2017-01-18T00:00:00"/>
    <b v="0"/>
    <s v="Approved"/>
    <s v="Solex"/>
    <s v="Road"/>
    <s v="medium"/>
    <s v="medium"/>
    <n v="416.98"/>
    <n v="312.74"/>
    <d v="2006-10-01T00:00:00"/>
  </r>
  <r>
    <n v="10362"/>
    <n v="60"/>
    <x v="2505"/>
    <d v="2017-07-26T00:00:00"/>
    <b v="0"/>
    <s v="Approved"/>
    <s v="Giant Bicycles"/>
    <s v="Standard"/>
    <s v="high"/>
    <s v="small"/>
    <n v="1977.36"/>
    <n v="1759.85"/>
    <d v="2011-08-24T00:00:00"/>
  </r>
  <r>
    <n v="10363"/>
    <n v="10"/>
    <x v="280"/>
    <d v="2017-03-29T00:00:00"/>
    <b v="0"/>
    <s v="Approved"/>
    <s v="WeareA2B"/>
    <s v="Touring"/>
    <s v="medium"/>
    <s v="medium"/>
    <n v="1466.68"/>
    <n v="363.25"/>
    <d v="2014-03-03T00:00:00"/>
  </r>
  <r>
    <n v="10364"/>
    <n v="27"/>
    <x v="2802"/>
    <d v="2017-05-17T00:00:00"/>
    <b v="1"/>
    <s v="Approved"/>
    <s v="Trek Bicycles"/>
    <s v="Standard"/>
    <s v="medium"/>
    <s v="medium"/>
    <n v="499.53"/>
    <n v="388.72"/>
    <d v="2016-11-22T00:00:00"/>
  </r>
  <r>
    <n v="10365"/>
    <n v="36"/>
    <x v="2338"/>
    <d v="2017-12-04T00:00:00"/>
    <b v="1"/>
    <s v="Approved"/>
    <s v="Solex"/>
    <s v="Standard"/>
    <s v="low"/>
    <s v="medium"/>
    <n v="945.04"/>
    <n v="507.58"/>
    <d v="1999-12-04T00:00:00"/>
  </r>
  <r>
    <n v="10366"/>
    <n v="92"/>
    <x v="1361"/>
    <d v="2017-03-14T00:00:00"/>
    <b v="1"/>
    <s v="Approved"/>
    <s v="WeareA2B"/>
    <s v="Standard"/>
    <s v="medium"/>
    <s v="small"/>
    <n v="1415.01"/>
    <n v="1259.3599999999999"/>
    <d v="1998-12-16T00:00:00"/>
  </r>
  <r>
    <n v="10367"/>
    <n v="0"/>
    <x v="978"/>
    <d v="2017-07-07T00:00:00"/>
    <b v="1"/>
    <s v="Approved"/>
    <s v="Trek Bicycles"/>
    <s v="Road"/>
    <s v="medium"/>
    <s v="medium"/>
    <n v="290.62"/>
    <n v="215.14"/>
    <d v="2005-05-10T00:00:00"/>
  </r>
  <r>
    <n v="10369"/>
    <n v="43"/>
    <x v="2501"/>
    <d v="2017-12-08T00:00:00"/>
    <b v="0"/>
    <s v="Approved"/>
    <s v="Norco Bicycles"/>
    <s v="Standard"/>
    <s v="medium"/>
    <s v="medium"/>
    <n v="1555.58"/>
    <n v="818.01"/>
    <d v="2004-08-07T00:00:00"/>
  </r>
  <r>
    <n v="10370"/>
    <n v="56"/>
    <x v="1181"/>
    <d v="2017-10-15T00:00:00"/>
    <b v="0"/>
    <s v="Approved"/>
    <s v="OHM Cycles"/>
    <s v="Standard"/>
    <s v="medium"/>
    <s v="medium"/>
    <n v="183.86"/>
    <n v="137.9"/>
    <d v="1997-10-04T00:00:00"/>
  </r>
  <r>
    <n v="10371"/>
    <n v="49"/>
    <x v="582"/>
    <d v="2017-09-09T00:00:00"/>
    <b v="1"/>
    <s v="Approved"/>
    <s v="Trek Bicycles"/>
    <s v="Road"/>
    <s v="medium"/>
    <s v="medium"/>
    <n v="533.51"/>
    <n v="400.13"/>
    <d v="2012-06-04T00:00:00"/>
  </r>
  <r>
    <n v="10372"/>
    <n v="15"/>
    <x v="2471"/>
    <d v="2017-07-19T00:00:00"/>
    <b v="0"/>
    <s v="Approved"/>
    <s v="Norco Bicycles"/>
    <s v="Standard"/>
    <s v="low"/>
    <s v="medium"/>
    <n v="958.74"/>
    <n v="748.9"/>
    <d v="2005-12-07T00:00:00"/>
  </r>
  <r>
    <n v="10374"/>
    <n v="13"/>
    <x v="676"/>
    <d v="2017-08-16T00:00:00"/>
    <b v="0"/>
    <s v="Approved"/>
    <s v="Solex"/>
    <s v="Standard"/>
    <s v="medium"/>
    <s v="medium"/>
    <n v="1163.8900000000001"/>
    <n v="589.27"/>
    <d v="2016-07-09T00:00:00"/>
  </r>
  <r>
    <n v="10375"/>
    <n v="76"/>
    <x v="170"/>
    <d v="2017-05-28T00:00:00"/>
    <b v="0"/>
    <s v="Approved"/>
    <s v="WeareA2B"/>
    <s v="Standard"/>
    <s v="low"/>
    <s v="medium"/>
    <n v="642.30999999999995"/>
    <n v="513.85"/>
    <d v="2014-10-10T00:00:00"/>
  </r>
  <r>
    <n v="10376"/>
    <n v="36"/>
    <x v="2666"/>
    <d v="2017-01-15T00:00:00"/>
    <b v="1"/>
    <s v="Approved"/>
    <s v="Solex"/>
    <s v="Standard"/>
    <s v="low"/>
    <s v="medium"/>
    <n v="945.04"/>
    <n v="507.58"/>
    <d v="1995-12-19T00:00:00"/>
  </r>
  <r>
    <n v="10377"/>
    <n v="88"/>
    <x v="2529"/>
    <d v="2017-02-07T00:00:00"/>
    <b v="0"/>
    <s v="Approved"/>
    <s v="Norco Bicycles"/>
    <s v="Standard"/>
    <s v="medium"/>
    <s v="medium"/>
    <n v="1198.46"/>
    <n v="381.1"/>
    <d v="2013-06-09T00:00:00"/>
  </r>
  <r>
    <n v="10378"/>
    <n v="0"/>
    <x v="800"/>
    <d v="2017-11-27T00:00:00"/>
    <b v="0"/>
    <s v="Approved"/>
    <s v="Norco Bicycles"/>
    <s v="Standard"/>
    <s v="low"/>
    <s v="medium"/>
    <n v="363.01"/>
    <n v="290.41000000000003"/>
    <d v="2005-05-10T00:00:00"/>
  </r>
  <r>
    <n v="10379"/>
    <n v="59"/>
    <x v="1301"/>
    <d v="2017-09-08T00:00:00"/>
    <b v="1"/>
    <s v="Approved"/>
    <s v="Solex"/>
    <s v="Standard"/>
    <s v="medium"/>
    <s v="large"/>
    <n v="1061.56"/>
    <n v="733.58"/>
    <d v="2011-08-24T00:00:00"/>
  </r>
  <r>
    <n v="10380"/>
    <n v="45"/>
    <x v="2877"/>
    <d v="2017-01-20T00:00:00"/>
    <b v="1"/>
    <s v="Approved"/>
    <s v="Solex"/>
    <s v="Standard"/>
    <s v="medium"/>
    <s v="medium"/>
    <n v="441.49"/>
    <n v="84.99"/>
    <d v="2014-07-28T00:00:00"/>
  </r>
  <r>
    <n v="10381"/>
    <n v="14"/>
    <x v="2439"/>
    <d v="2017-10-31T00:00:00"/>
    <b v="1"/>
    <s v="Approved"/>
    <s v="Trek Bicycles"/>
    <s v="Standard"/>
    <s v="medium"/>
    <s v="small"/>
    <n v="1386.84"/>
    <n v="1234.29"/>
    <d v="2003-08-05T00:00:00"/>
  </r>
  <r>
    <n v="10382"/>
    <n v="23"/>
    <x v="930"/>
    <d v="2017-02-03T00:00:00"/>
    <b v="1"/>
    <s v="Approved"/>
    <s v="Norco Bicycles"/>
    <s v="Mountain"/>
    <s v="low"/>
    <s v="small"/>
    <n v="688.63"/>
    <n v="612.88"/>
    <d v="1993-10-02T00:00:00"/>
  </r>
  <r>
    <n v="10383"/>
    <n v="50"/>
    <x v="567"/>
    <d v="2017-07-18T00:00:00"/>
    <b v="0"/>
    <s v="Approved"/>
    <s v="WeareA2B"/>
    <s v="Standard"/>
    <s v="medium"/>
    <s v="small"/>
    <n v="175.89"/>
    <n v="131.91999999999999"/>
    <d v="2003-02-16T00:00:00"/>
  </r>
  <r>
    <n v="10384"/>
    <n v="86"/>
    <x v="3105"/>
    <d v="2017-08-15T00:00:00"/>
    <b v="1"/>
    <s v="Approved"/>
    <s v="OHM Cycles"/>
    <s v="Standard"/>
    <s v="medium"/>
    <s v="medium"/>
    <n v="235.63"/>
    <n v="125.07"/>
    <d v="2013-06-09T00:00:00"/>
  </r>
  <r>
    <n v="10385"/>
    <n v="81"/>
    <x v="3345"/>
    <d v="2017-11-14T00:00:00"/>
    <b v="1"/>
    <s v="Approved"/>
    <s v="Norco Bicycles"/>
    <s v="Standard"/>
    <s v="medium"/>
    <s v="small"/>
    <n v="586.45000000000005"/>
    <n v="521.94000000000005"/>
    <d v="1991-07-10T00:00:00"/>
  </r>
  <r>
    <n v="10386"/>
    <n v="0"/>
    <x v="413"/>
    <d v="2017-07-09T00:00:00"/>
    <b v="0"/>
    <s v="Approved"/>
    <s v="OHM Cycles"/>
    <s v="Standard"/>
    <s v="low"/>
    <s v="medium"/>
    <n v="71.16"/>
    <n v="56.93"/>
    <d v="2015-06-17T00:00:00"/>
  </r>
  <r>
    <n v="10387"/>
    <n v="68"/>
    <x v="846"/>
    <d v="2017-07-15T00:00:00"/>
    <b v="0"/>
    <s v="Approved"/>
    <s v="OHM Cycles"/>
    <s v="Standard"/>
    <s v="medium"/>
    <s v="medium"/>
    <n v="1636.9"/>
    <n v="44.71"/>
    <d v="2009-04-12T00:00:00"/>
  </r>
  <r>
    <n v="10388"/>
    <n v="41"/>
    <x v="3346"/>
    <d v="2017-10-04T00:00:00"/>
    <b v="1"/>
    <s v="Approved"/>
    <s v="Solex"/>
    <s v="Road"/>
    <s v="medium"/>
    <s v="medium"/>
    <n v="416.98"/>
    <n v="312.74"/>
    <d v="1997-05-10T00:00:00"/>
  </r>
  <r>
    <n v="10389"/>
    <n v="1"/>
    <x v="3347"/>
    <d v="2017-11-05T00:00:00"/>
    <b v="1"/>
    <s v="Approved"/>
    <s v="Giant Bicycles"/>
    <s v="Standard"/>
    <s v="medium"/>
    <s v="medium"/>
    <n v="1403.5"/>
    <n v="954.82"/>
    <d v="2016-11-14T00:00:00"/>
  </r>
  <r>
    <n v="10390"/>
    <n v="52"/>
    <x v="1186"/>
    <d v="2017-04-07T00:00:00"/>
    <b v="1"/>
    <s v="Approved"/>
    <s v="OHM Cycles"/>
    <s v="Road"/>
    <s v="medium"/>
    <s v="medium"/>
    <n v="1280.28"/>
    <n v="829.51"/>
    <d v="2001-11-25T00:00:00"/>
  </r>
  <r>
    <n v="10391"/>
    <n v="74"/>
    <x v="1728"/>
    <d v="2017-08-08T00:00:00"/>
    <b v="0"/>
    <s v="Approved"/>
    <s v="WeareA2B"/>
    <s v="Standard"/>
    <s v="medium"/>
    <s v="medium"/>
    <n v="1228.07"/>
    <n v="400.91"/>
    <d v="1997-01-25T00:00:00"/>
  </r>
  <r>
    <n v="10392"/>
    <n v="3"/>
    <x v="895"/>
    <d v="2017-06-27T00:00:00"/>
    <b v="1"/>
    <s v="Approved"/>
    <s v="Trek Bicycles"/>
    <s v="Standard"/>
    <s v="medium"/>
    <s v="large"/>
    <n v="2091.4699999999998"/>
    <n v="388.92"/>
    <d v="2005-08-09T00:00:00"/>
  </r>
  <r>
    <n v="10393"/>
    <n v="31"/>
    <x v="2223"/>
    <d v="2017-10-14T00:00:00"/>
    <b v="0"/>
    <s v="Approved"/>
    <s v="Giant Bicycles"/>
    <s v="Standard"/>
    <s v="medium"/>
    <s v="medium"/>
    <n v="230.91"/>
    <n v="173.18"/>
    <d v="1995-12-19T00:00:00"/>
  </r>
  <r>
    <n v="10394"/>
    <n v="25"/>
    <x v="775"/>
    <d v="2017-09-29T00:00:00"/>
    <b v="0"/>
    <s v="Approved"/>
    <s v="Giant Bicycles"/>
    <s v="Road"/>
    <s v="medium"/>
    <s v="medium"/>
    <n v="1538.99"/>
    <n v="829.65"/>
    <d v="1992-10-11T00:00:00"/>
  </r>
  <r>
    <n v="10395"/>
    <n v="38"/>
    <x v="1516"/>
    <d v="2017-12-19T00:00:00"/>
    <b v="1"/>
    <s v="Approved"/>
    <s v="Solex"/>
    <s v="Standard"/>
    <s v="medium"/>
    <s v="medium"/>
    <n v="1577.53"/>
    <n v="826.51"/>
    <d v="2011-03-16T00:00:00"/>
  </r>
  <r>
    <n v="10396"/>
    <n v="65"/>
    <x v="1129"/>
    <d v="2017-09-01T00:00:00"/>
    <b v="1"/>
    <s v="Approved"/>
    <s v="WeareA2B"/>
    <s v="Standard"/>
    <s v="medium"/>
    <s v="medium"/>
    <n v="1807.45"/>
    <n v="778.69"/>
    <d v="2015-05-21T00:00:00"/>
  </r>
  <r>
    <n v="10397"/>
    <n v="49"/>
    <x v="3348"/>
    <d v="2017-01-18T00:00:00"/>
    <b v="0"/>
    <s v="Approved"/>
    <s v="Trek Bicycles"/>
    <s v="Road"/>
    <s v="medium"/>
    <s v="medium"/>
    <n v="533.51"/>
    <n v="400.13"/>
    <d v="2012-06-04T00:00:00"/>
  </r>
  <r>
    <n v="10398"/>
    <n v="65"/>
    <x v="2482"/>
    <d v="2017-05-04T00:00:00"/>
    <b v="1"/>
    <s v="Approved"/>
    <s v="WeareA2B"/>
    <s v="Standard"/>
    <s v="medium"/>
    <s v="medium"/>
    <n v="1807.45"/>
    <n v="778.69"/>
    <d v="1995-10-24T00:00:00"/>
  </r>
  <r>
    <n v="10399"/>
    <n v="38"/>
    <x v="2213"/>
    <d v="2017-02-21T00:00:00"/>
    <b v="1"/>
    <s v="Approved"/>
    <s v="Solex"/>
    <s v="Standard"/>
    <s v="medium"/>
    <s v="medium"/>
    <n v="1577.53"/>
    <n v="826.51"/>
    <d v="1993-04-12T00:00:00"/>
  </r>
  <r>
    <n v="10400"/>
    <n v="87"/>
    <x v="1832"/>
    <d v="2017-06-09T00:00:00"/>
    <b v="0"/>
    <s v="Approved"/>
    <s v="OHM Cycles"/>
    <s v="Standard"/>
    <s v="medium"/>
    <s v="medium"/>
    <n v="1636.9"/>
    <n v="44.71"/>
    <d v="2010-08-20T00:00:00"/>
  </r>
  <r>
    <n v="10401"/>
    <n v="1"/>
    <x v="177"/>
    <d v="2017-04-30T00:00:00"/>
    <b v="0"/>
    <s v="Approved"/>
    <s v="Giant Bicycles"/>
    <s v="Standard"/>
    <s v="medium"/>
    <s v="medium"/>
    <n v="1403.5"/>
    <n v="954.82"/>
    <d v="2016-11-14T00:00:00"/>
  </r>
  <r>
    <n v="10402"/>
    <n v="91"/>
    <x v="1658"/>
    <d v="2017-07-23T00:00:00"/>
    <b v="1"/>
    <s v="Approved"/>
    <s v="Solex"/>
    <s v="Standard"/>
    <s v="medium"/>
    <s v="medium"/>
    <n v="100.35"/>
    <n v="75.260000000000005"/>
    <d v="1999-07-26T00:00:00"/>
  </r>
  <r>
    <n v="10403"/>
    <n v="87"/>
    <x v="2653"/>
    <d v="2017-11-22T00:00:00"/>
    <b v="1"/>
    <s v="Approved"/>
    <s v="Giant Bicycles"/>
    <s v="Standard"/>
    <s v="high"/>
    <s v="medium"/>
    <n v="1179"/>
    <n v="707.4"/>
    <d v="2005-05-10T00:00:00"/>
  </r>
  <r>
    <n v="10404"/>
    <n v="92"/>
    <x v="3349"/>
    <d v="2017-06-19T00:00:00"/>
    <b v="1"/>
    <s v="Approved"/>
    <s v="WeareA2B"/>
    <s v="Standard"/>
    <s v="medium"/>
    <s v="small"/>
    <n v="1415.01"/>
    <n v="1259.3599999999999"/>
    <d v="1991-05-06T00:00:00"/>
  </r>
  <r>
    <n v="10405"/>
    <n v="18"/>
    <x v="2561"/>
    <d v="2017-11-14T00:00:00"/>
    <b v="1"/>
    <s v="Approved"/>
    <s v="Solex"/>
    <s v="Standard"/>
    <s v="medium"/>
    <s v="medium"/>
    <n v="575.27"/>
    <n v="431.45"/>
    <d v="2013-03-12T00:00:00"/>
  </r>
  <r>
    <n v="10406"/>
    <n v="72"/>
    <x v="2358"/>
    <d v="2017-10-27T00:00:00"/>
    <b v="1"/>
    <s v="Approved"/>
    <s v="Norco Bicycles"/>
    <s v="Standard"/>
    <s v="medium"/>
    <s v="medium"/>
    <n v="360.4"/>
    <n v="270.3"/>
    <d v="2002-08-31T00:00:00"/>
  </r>
  <r>
    <n v="10407"/>
    <n v="62"/>
    <x v="3350"/>
    <d v="2017-08-04T00:00:00"/>
    <b v="1"/>
    <s v="Approved"/>
    <s v="Solex"/>
    <s v="Standard"/>
    <s v="medium"/>
    <s v="medium"/>
    <n v="478.16"/>
    <n v="298.72000000000003"/>
    <d v="1993-06-23T00:00:00"/>
  </r>
  <r>
    <n v="10408"/>
    <n v="87"/>
    <x v="2188"/>
    <d v="2017-11-08T00:00:00"/>
    <b v="1"/>
    <s v="Approved"/>
    <s v="Giant Bicycles"/>
    <s v="Standard"/>
    <s v="high"/>
    <s v="medium"/>
    <n v="1179"/>
    <n v="707.4"/>
    <d v="1997-08-25T00:00:00"/>
  </r>
  <r>
    <n v="10409"/>
    <n v="32"/>
    <x v="1028"/>
    <d v="2017-02-23T00:00:00"/>
    <b v="0"/>
    <s v="Approved"/>
    <s v="Giant Bicycles"/>
    <s v="Standard"/>
    <s v="high"/>
    <s v="medium"/>
    <n v="1179"/>
    <n v="707.4"/>
    <d v="2000-11-03T00:00:00"/>
  </r>
  <r>
    <n v="10410"/>
    <n v="5"/>
    <x v="307"/>
    <d v="2017-10-07T00:00:00"/>
    <b v="1"/>
    <s v="Approved"/>
    <s v="Trek Bicycles"/>
    <s v="Mountain"/>
    <s v="low"/>
    <s v="medium"/>
    <n v="574.64"/>
    <n v="459.71"/>
    <d v="2004-08-17T00:00:00"/>
  </r>
  <r>
    <n v="10411"/>
    <n v="0"/>
    <x v="1976"/>
    <d v="2017-09-11T00:00:00"/>
    <b v="0"/>
    <s v="Approved"/>
    <s v="WeareA2B"/>
    <s v="Standard"/>
    <s v="medium"/>
    <s v="medium"/>
    <n v="60.34"/>
    <n v="45.26"/>
    <d v="1991-11-10T00:00:00"/>
  </r>
  <r>
    <n v="10412"/>
    <n v="83"/>
    <x v="3351"/>
    <d v="2017-10-06T00:00:00"/>
    <b v="0"/>
    <s v="Approved"/>
    <s v="Solex"/>
    <s v="Touring"/>
    <s v="medium"/>
    <s v="large"/>
    <n v="2083.94"/>
    <n v="675.03"/>
    <d v="2013-09-16T00:00:00"/>
  </r>
  <r>
    <n v="10413"/>
    <n v="31"/>
    <x v="860"/>
    <d v="2017-07-19T00:00:00"/>
    <b v="0"/>
    <s v="Approved"/>
    <s v="Giant Bicycles"/>
    <s v="Standard"/>
    <s v="medium"/>
    <s v="medium"/>
    <n v="230.91"/>
    <n v="173.18"/>
    <d v="1999-07-20T00:00:00"/>
  </r>
  <r>
    <n v="10414"/>
    <n v="3"/>
    <x v="128"/>
    <d v="2017-03-18T00:00:00"/>
    <b v="0"/>
    <s v="Approved"/>
    <s v="Trek Bicycles"/>
    <s v="Standard"/>
    <s v="medium"/>
    <s v="large"/>
    <n v="2091.4699999999998"/>
    <n v="388.92"/>
    <d v="2007-08-04T00:00:00"/>
  </r>
  <r>
    <n v="10415"/>
    <n v="50"/>
    <x v="3297"/>
    <d v="2017-04-13T00:00:00"/>
    <b v="1"/>
    <s v="Approved"/>
    <s v="WeareA2B"/>
    <s v="Standard"/>
    <s v="medium"/>
    <s v="small"/>
    <n v="175.89"/>
    <n v="131.91999999999999"/>
    <d v="2001-11-25T00:00:00"/>
  </r>
  <r>
    <n v="10416"/>
    <n v="9"/>
    <x v="2974"/>
    <d v="2017-06-08T00:00:00"/>
    <b v="0"/>
    <s v="Approved"/>
    <s v="OHM Cycles"/>
    <s v="Road"/>
    <s v="medium"/>
    <s v="medium"/>
    <n v="742.54"/>
    <n v="667.4"/>
    <d v="1996-11-09T00:00:00"/>
  </r>
  <r>
    <n v="10417"/>
    <n v="79"/>
    <x v="245"/>
    <d v="2017-07-02T00:00:00"/>
    <b v="0"/>
    <s v="Approved"/>
    <s v="Norco Bicycles"/>
    <s v="Standard"/>
    <s v="medium"/>
    <s v="medium"/>
    <n v="1555.58"/>
    <n v="818.01"/>
    <d v="2003-09-09T00:00:00"/>
  </r>
  <r>
    <n v="10418"/>
    <n v="29"/>
    <x v="2013"/>
    <d v="2017-02-18T00:00:00"/>
    <b v="0"/>
    <s v="Approved"/>
    <s v="WeareA2B"/>
    <s v="Standard"/>
    <s v="medium"/>
    <s v="medium"/>
    <n v="1065.03"/>
    <n v="230.09"/>
    <d v="2000-11-03T00:00:00"/>
  </r>
  <r>
    <n v="10419"/>
    <n v="2"/>
    <x v="2273"/>
    <d v="2017-07-21T00:00:00"/>
    <b v="0"/>
    <s v="Approved"/>
    <s v="Solex"/>
    <s v="Standard"/>
    <s v="medium"/>
    <s v="medium"/>
    <n v="71.489999999999995"/>
    <n v="53.62"/>
    <d v="2005-08-09T00:00:00"/>
  </r>
  <r>
    <n v="10420"/>
    <n v="27"/>
    <x v="3087"/>
    <d v="2017-09-01T00:00:00"/>
    <b v="0"/>
    <s v="Approved"/>
    <s v="Trek Bicycles"/>
    <s v="Standard"/>
    <s v="low"/>
    <s v="medium"/>
    <n v="1057.51"/>
    <n v="154.4"/>
    <d v="1994-07-12T00:00:00"/>
  </r>
  <r>
    <n v="10421"/>
    <n v="81"/>
    <x v="3147"/>
    <d v="2017-07-07T00:00:00"/>
    <b v="0"/>
    <s v="Approved"/>
    <s v="Norco Bicycles"/>
    <s v="Standard"/>
    <s v="medium"/>
    <s v="small"/>
    <n v="586.45000000000005"/>
    <n v="521.94000000000005"/>
    <d v="2015-08-10T00:00:00"/>
  </r>
  <r>
    <n v="10422"/>
    <n v="90"/>
    <x v="1757"/>
    <d v="2017-11-14T00:00:00"/>
    <b v="1"/>
    <s v="Approved"/>
    <s v="Solex"/>
    <s v="Standard"/>
    <s v="low"/>
    <s v="medium"/>
    <n v="945.04"/>
    <n v="507.58"/>
    <d v="1995-12-19T00:00:00"/>
  </r>
  <r>
    <n v="10423"/>
    <n v="58"/>
    <x v="651"/>
    <d v="2017-03-26T00:00:00"/>
    <b v="0"/>
    <s v="Approved"/>
    <s v="OHM Cycles"/>
    <s v="Road"/>
    <s v="medium"/>
    <s v="medium"/>
    <n v="1280.28"/>
    <n v="829.51"/>
    <d v="2001-11-25T00:00:00"/>
  </r>
  <r>
    <n v="10424"/>
    <n v="93"/>
    <x v="932"/>
    <d v="2017-06-04T00:00:00"/>
    <b v="1"/>
    <s v="Approved"/>
    <s v="OHM Cycles"/>
    <s v="Standard"/>
    <s v="high"/>
    <s v="medium"/>
    <n v="1458.17"/>
    <n v="874.9"/>
    <d v="2006-10-01T00:00:00"/>
  </r>
  <r>
    <n v="10425"/>
    <n v="24"/>
    <x v="2937"/>
    <d v="2017-01-31T00:00:00"/>
    <b v="0"/>
    <s v="Approved"/>
    <s v="Solex"/>
    <s v="Road"/>
    <s v="medium"/>
    <s v="large"/>
    <n v="1777.8"/>
    <n v="820.78"/>
    <d v="2011-05-07T00:00:00"/>
  </r>
  <r>
    <n v="10426"/>
    <n v="21"/>
    <x v="298"/>
    <d v="2017-07-20T00:00:00"/>
    <b v="1"/>
    <s v="Approved"/>
    <s v="Solex"/>
    <s v="Standard"/>
    <s v="medium"/>
    <s v="large"/>
    <n v="1071.23"/>
    <n v="380.74"/>
    <d v="1996-04-05T00:00:00"/>
  </r>
  <r>
    <n v="10427"/>
    <n v="92"/>
    <x v="3194"/>
    <d v="2017-09-26T00:00:00"/>
    <b v="0"/>
    <s v="Approved"/>
    <s v="WeareA2B"/>
    <s v="Touring"/>
    <s v="medium"/>
    <s v="large"/>
    <n v="1890.39"/>
    <n v="260.14"/>
    <d v="1991-01-21T00:00:00"/>
  </r>
  <r>
    <n v="10428"/>
    <n v="65"/>
    <x v="1335"/>
    <d v="2017-03-13T00:00:00"/>
    <b v="0"/>
    <s v="Approved"/>
    <s v="WeareA2B"/>
    <s v="Standard"/>
    <s v="medium"/>
    <s v="medium"/>
    <n v="1807.45"/>
    <n v="778.69"/>
    <d v="2015-05-21T00:00:00"/>
  </r>
  <r>
    <n v="10429"/>
    <n v="24"/>
    <x v="313"/>
    <d v="2017-06-10T00:00:00"/>
    <b v="0"/>
    <s v="Approved"/>
    <s v="Solex"/>
    <s v="Road"/>
    <s v="medium"/>
    <s v="large"/>
    <n v="1777.8"/>
    <n v="820.78"/>
    <d v="2011-05-07T00:00:00"/>
  </r>
  <r>
    <n v="10430"/>
    <n v="42"/>
    <x v="649"/>
    <d v="2017-01-10T00:00:00"/>
    <b v="1"/>
    <s v="Approved"/>
    <s v="OHM Cycles"/>
    <s v="Road"/>
    <s v="medium"/>
    <s v="small"/>
    <n v="1810"/>
    <n v="1610.9"/>
    <d v="2007-12-11T00:00:00"/>
  </r>
  <r>
    <n v="10431"/>
    <n v="5"/>
    <x v="3352"/>
    <d v="2017-01-17T00:00:00"/>
    <b v="0"/>
    <s v="Approved"/>
    <s v="Trek Bicycles"/>
    <s v="Mountain"/>
    <s v="low"/>
    <s v="medium"/>
    <n v="574.64"/>
    <n v="459.71"/>
    <d v="2004-08-17T00:00:00"/>
  </r>
  <r>
    <n v="10432"/>
    <n v="21"/>
    <x v="1530"/>
    <d v="2017-06-03T00:00:00"/>
    <b v="1"/>
    <s v="Approved"/>
    <s v="WeareA2B"/>
    <s v="Touring"/>
    <s v="medium"/>
    <s v="medium"/>
    <n v="1466.68"/>
    <n v="363.25"/>
    <d v="2014-03-03T00:00:00"/>
  </r>
  <r>
    <n v="10433"/>
    <n v="13"/>
    <x v="779"/>
    <d v="2017-03-09T00:00:00"/>
    <b v="0"/>
    <s v="Approved"/>
    <s v="Solex"/>
    <s v="Standard"/>
    <s v="medium"/>
    <s v="medium"/>
    <n v="1163.8900000000001"/>
    <n v="589.27"/>
    <d v="2016-07-09T00:00:00"/>
  </r>
  <r>
    <n v="10434"/>
    <n v="19"/>
    <x v="208"/>
    <d v="2017-08-07T00:00:00"/>
    <b v="1"/>
    <s v="Approved"/>
    <s v="OHM Cycles"/>
    <s v="Road"/>
    <s v="high"/>
    <s v="large"/>
    <n v="12.01"/>
    <n v="7.21"/>
    <d v="2009-03-08T00:00:00"/>
  </r>
  <r>
    <n v="10435"/>
    <n v="14"/>
    <x v="461"/>
    <d v="2017-12-29T00:00:00"/>
    <b v="0"/>
    <s v="Approved"/>
    <s v="Trek Bicycles"/>
    <s v="Standard"/>
    <s v="medium"/>
    <s v="small"/>
    <n v="1386.84"/>
    <n v="1234.29"/>
    <d v="2003-08-05T00:00:00"/>
  </r>
  <r>
    <n v="10436"/>
    <n v="49"/>
    <x v="1287"/>
    <d v="2017-10-16T00:00:00"/>
    <b v="1"/>
    <s v="Approved"/>
    <s v="Trek Bicycles"/>
    <s v="Road"/>
    <s v="medium"/>
    <s v="medium"/>
    <n v="533.51"/>
    <n v="400.13"/>
    <d v="1997-02-09T00:00:00"/>
  </r>
  <r>
    <n v="10438"/>
    <n v="88"/>
    <x v="3148"/>
    <d v="2017-08-28T00:00:00"/>
    <b v="0"/>
    <s v="Approved"/>
    <s v="Norco Bicycles"/>
    <s v="Standard"/>
    <s v="medium"/>
    <s v="medium"/>
    <n v="1198.46"/>
    <n v="381.1"/>
    <d v="1998-12-16T00:00:00"/>
  </r>
  <r>
    <n v="10439"/>
    <n v="8"/>
    <x v="3290"/>
    <d v="2017-12-17T00:00:00"/>
    <b v="0"/>
    <s v="Approved"/>
    <s v="Solex"/>
    <s v="Road"/>
    <s v="medium"/>
    <s v="small"/>
    <n v="1703.52"/>
    <n v="1516.13"/>
    <d v="2016-07-09T00:00:00"/>
  </r>
  <r>
    <n v="10440"/>
    <n v="30"/>
    <x v="1120"/>
    <d v="2017-09-29T00:00:00"/>
    <b v="1"/>
    <s v="Approved"/>
    <s v="OHM Cycles"/>
    <s v="Standard"/>
    <s v="medium"/>
    <s v="medium"/>
    <n v="1227.3399999999999"/>
    <n v="770.89"/>
    <d v="1991-05-06T00:00:00"/>
  </r>
  <r>
    <n v="10441"/>
    <n v="93"/>
    <x v="2317"/>
    <d v="2017-10-15T00:00:00"/>
    <b v="0"/>
    <s v="Approved"/>
    <s v="WeareA2B"/>
    <s v="Standard"/>
    <s v="medium"/>
    <s v="medium"/>
    <n v="1065.03"/>
    <n v="230.09"/>
    <d v="2000-11-03T00:00:00"/>
  </r>
  <r>
    <n v="10442"/>
    <n v="42"/>
    <x v="3183"/>
    <d v="2017-04-13T00:00:00"/>
    <b v="1"/>
    <s v="Approved"/>
    <s v="OHM Cycles"/>
    <s v="Road"/>
    <s v="medium"/>
    <s v="small"/>
    <n v="1810"/>
    <n v="1610.9"/>
    <d v="2008-03-19T00:00:00"/>
  </r>
  <r>
    <n v="10443"/>
    <n v="74"/>
    <x v="2114"/>
    <d v="2017-01-17T00:00:00"/>
    <b v="0"/>
    <s v="Approved"/>
    <s v="WeareA2B"/>
    <s v="Standard"/>
    <s v="medium"/>
    <s v="medium"/>
    <n v="1762.96"/>
    <n v="950.52"/>
    <d v="1997-02-09T00:00:00"/>
  </r>
  <r>
    <n v="10444"/>
    <n v="30"/>
    <x v="2879"/>
    <d v="2017-08-02T00:00:00"/>
    <b v="0"/>
    <s v="Approved"/>
    <s v="Solex"/>
    <s v="Standard"/>
    <s v="high"/>
    <s v="medium"/>
    <n v="748.17"/>
    <n v="448.9"/>
    <d v="1991-11-10T00:00:00"/>
  </r>
  <r>
    <n v="10445"/>
    <n v="66"/>
    <x v="1397"/>
    <d v="2017-06-17T00:00:00"/>
    <b v="1"/>
    <s v="Approved"/>
    <s v="Solex"/>
    <s v="Standard"/>
    <s v="medium"/>
    <s v="medium"/>
    <n v="1163.8900000000001"/>
    <n v="589.27"/>
    <d v="2016-07-09T00:00:00"/>
  </r>
  <r>
    <n v="10446"/>
    <n v="3"/>
    <x v="1883"/>
    <d v="2017-01-04T00:00:00"/>
    <b v="0"/>
    <s v="Approved"/>
    <s v="Trek Bicycles"/>
    <s v="Standard"/>
    <s v="medium"/>
    <s v="large"/>
    <n v="2091.4699999999998"/>
    <n v="388.92"/>
    <d v="2012-09-15T00:00:00"/>
  </r>
  <r>
    <n v="10447"/>
    <n v="75"/>
    <x v="1187"/>
    <d v="2017-01-21T00:00:00"/>
    <b v="1"/>
    <s v="Approved"/>
    <s v="Giant Bicycles"/>
    <s v="Touring"/>
    <s v="medium"/>
    <s v="large"/>
    <n v="1873.97"/>
    <n v="863.95"/>
    <d v="2006-05-22T00:00:00"/>
  </r>
  <r>
    <n v="10448"/>
    <n v="54"/>
    <x v="3353"/>
    <d v="2017-11-13T00:00:00"/>
    <b v="1"/>
    <s v="Approved"/>
    <s v="WeareA2B"/>
    <s v="Standard"/>
    <s v="medium"/>
    <s v="medium"/>
    <n v="1292.8399999999999"/>
    <n v="13.44"/>
    <d v="2011-08-24T00:00:00"/>
  </r>
  <r>
    <n v="10449"/>
    <n v="1"/>
    <x v="84"/>
    <d v="2017-07-02T00:00:00"/>
    <b v="1"/>
    <s v="Approved"/>
    <s v="Giant Bicycles"/>
    <s v="Standard"/>
    <s v="medium"/>
    <s v="medium"/>
    <n v="1403.5"/>
    <n v="954.82"/>
    <d v="2016-11-14T00:00:00"/>
  </r>
  <r>
    <n v="10450"/>
    <n v="81"/>
    <x v="1909"/>
    <d v="2017-08-01T00:00:00"/>
    <b v="0"/>
    <s v="Approved"/>
    <s v="Norco Bicycles"/>
    <s v="Standard"/>
    <s v="medium"/>
    <s v="small"/>
    <n v="586.45000000000005"/>
    <n v="521.94000000000005"/>
    <d v="1997-08-25T00:00:00"/>
  </r>
  <r>
    <n v="10451"/>
    <n v="61"/>
    <x v="1544"/>
    <d v="2017-01-10T00:00:00"/>
    <b v="1"/>
    <s v="Approved"/>
    <s v="OHM Cycles"/>
    <s v="Standard"/>
    <s v="low"/>
    <s v="medium"/>
    <n v="71.16"/>
    <n v="56.93"/>
    <d v="2015-06-17T00:00:00"/>
  </r>
  <r>
    <n v="10452"/>
    <n v="92"/>
    <x v="2847"/>
    <d v="2017-12-09T00:00:00"/>
    <b v="1"/>
    <s v="Approved"/>
    <s v="WeareA2B"/>
    <s v="Standard"/>
    <s v="medium"/>
    <s v="small"/>
    <n v="1415.01"/>
    <n v="1259.3599999999999"/>
    <d v="2003-01-05T00:00:00"/>
  </r>
  <r>
    <n v="10453"/>
    <n v="12"/>
    <x v="43"/>
    <d v="2017-12-17T00:00:00"/>
    <b v="0"/>
    <s v="Approved"/>
    <s v="WeareA2B"/>
    <s v="Standard"/>
    <s v="medium"/>
    <s v="medium"/>
    <n v="1231.1500000000001"/>
    <n v="161.6"/>
    <d v="2003-08-05T00:00:00"/>
  </r>
  <r>
    <n v="10454"/>
    <n v="31"/>
    <x v="1245"/>
    <d v="2017-10-03T00:00:00"/>
    <b v="1"/>
    <s v="Approved"/>
    <s v="WeareA2B"/>
    <s v="Standard"/>
    <s v="medium"/>
    <s v="medium"/>
    <n v="752.64"/>
    <n v="205.36"/>
    <d v="1997-08-25T00:00:00"/>
  </r>
  <r>
    <n v="10456"/>
    <n v="5"/>
    <x v="170"/>
    <d v="2017-03-10T00:00:00"/>
    <b v="1"/>
    <s v="Approved"/>
    <s v="Trek Bicycles"/>
    <s v="Mountain"/>
    <s v="low"/>
    <s v="medium"/>
    <n v="574.64"/>
    <n v="459.71"/>
    <d v="2016-07-09T00:00:00"/>
  </r>
  <r>
    <n v="10457"/>
    <n v="70"/>
    <x v="1886"/>
    <d v="2017-02-07T00:00:00"/>
    <b v="0"/>
    <s v="Approved"/>
    <s v="Trek Bicycles"/>
    <s v="Standard"/>
    <s v="high"/>
    <s v="medium"/>
    <n v="495.72"/>
    <n v="297.43"/>
    <d v="2011-01-10T00:00:00"/>
  </r>
  <r>
    <n v="10458"/>
    <n v="56"/>
    <x v="3226"/>
    <d v="2017-07-16T00:00:00"/>
    <b v="0"/>
    <s v="Approved"/>
    <s v="OHM Cycles"/>
    <s v="Standard"/>
    <s v="medium"/>
    <s v="medium"/>
    <n v="183.86"/>
    <n v="137.9"/>
    <d v="1993-06-23T00:00:00"/>
  </r>
  <r>
    <n v="10459"/>
    <n v="95"/>
    <x v="1284"/>
    <d v="2017-11-28T00:00:00"/>
    <b v="1"/>
    <s v="Approved"/>
    <s v="Giant Bicycles"/>
    <s v="Standard"/>
    <s v="medium"/>
    <s v="large"/>
    <n v="569.55999999999995"/>
    <n v="528.42999999999995"/>
    <d v="2003-09-10T00:00:00"/>
  </r>
  <r>
    <n v="10460"/>
    <n v="83"/>
    <x v="84"/>
    <d v="2017-07-15T00:00:00"/>
    <b v="1"/>
    <s v="Approved"/>
    <s v="Solex"/>
    <s v="Touring"/>
    <s v="medium"/>
    <s v="large"/>
    <n v="2083.94"/>
    <n v="675.03"/>
    <d v="1993-04-20T00:00:00"/>
  </r>
  <r>
    <n v="10461"/>
    <n v="16"/>
    <x v="3096"/>
    <d v="2017-09-07T00:00:00"/>
    <b v="1"/>
    <s v="Approved"/>
    <s v="Norco Bicycles"/>
    <s v="Standard"/>
    <s v="high"/>
    <s v="small"/>
    <n v="1661.92"/>
    <n v="1479.11"/>
    <d v="1992-10-11T00:00:00"/>
  </r>
  <r>
    <n v="10462"/>
    <n v="34"/>
    <x v="284"/>
    <d v="2017-10-08T00:00:00"/>
    <b v="0"/>
    <s v="Approved"/>
    <s v="Norco Bicycles"/>
    <s v="Road"/>
    <s v="high"/>
    <s v="large"/>
    <n v="774.53"/>
    <n v="464.72"/>
    <d v="2003-03-18T00:00:00"/>
  </r>
  <r>
    <n v="10463"/>
    <n v="43"/>
    <x v="1122"/>
    <d v="2017-05-09T00:00:00"/>
    <b v="1"/>
    <s v="Approved"/>
    <s v="Solex"/>
    <s v="Standard"/>
    <s v="medium"/>
    <s v="medium"/>
    <n v="1151.96"/>
    <n v="649.49"/>
    <d v="1991-01-21T00:00:00"/>
  </r>
  <r>
    <n v="10464"/>
    <n v="66"/>
    <x v="959"/>
    <d v="2017-02-27T00:00:00"/>
    <b v="0"/>
    <s v="Approved"/>
    <s v="Solex"/>
    <s v="Standard"/>
    <s v="medium"/>
    <s v="medium"/>
    <n v="1163.8900000000001"/>
    <n v="589.27"/>
    <d v="2016-07-09T00:00:00"/>
  </r>
  <r>
    <n v="10465"/>
    <n v="28"/>
    <x v="1694"/>
    <d v="2017-06-25T00:00:00"/>
    <b v="1"/>
    <s v="Approved"/>
    <s v="Norco Bicycles"/>
    <s v="Standard"/>
    <s v="medium"/>
    <s v="small"/>
    <n v="1216.1400000000001"/>
    <n v="1082.3599999999999"/>
    <d v="1991-11-10T00:00:00"/>
  </r>
  <r>
    <n v="10466"/>
    <n v="85"/>
    <x v="2429"/>
    <d v="2017-01-04T00:00:00"/>
    <b v="0"/>
    <s v="Approved"/>
    <s v="WeareA2B"/>
    <s v="Standard"/>
    <s v="medium"/>
    <s v="medium"/>
    <n v="752.64"/>
    <n v="205.36"/>
    <d v="1997-08-25T00:00:00"/>
  </r>
  <r>
    <n v="10467"/>
    <n v="53"/>
    <x v="2820"/>
    <d v="2017-11-25T00:00:00"/>
    <b v="1"/>
    <s v="Approved"/>
    <s v="OHM Cycles"/>
    <s v="Standard"/>
    <s v="medium"/>
    <s v="medium"/>
    <n v="795.34"/>
    <n v="101.58"/>
    <d v="1997-02-09T00:00:00"/>
  </r>
  <r>
    <n v="10468"/>
    <n v="77"/>
    <x v="1180"/>
    <d v="2017-07-04T00:00:00"/>
    <b v="1"/>
    <s v="Approved"/>
    <s v="Norco Bicycles"/>
    <s v="Road"/>
    <s v="medium"/>
    <s v="large"/>
    <n v="1240.31"/>
    <n v="795.1"/>
    <d v="2000-11-03T00:00:00"/>
  </r>
  <r>
    <n v="10469"/>
    <n v="57"/>
    <x v="3276"/>
    <d v="2017-11-03T00:00:00"/>
    <b v="0"/>
    <s v="Approved"/>
    <s v="WeareA2B"/>
    <s v="Touring"/>
    <s v="medium"/>
    <s v="large"/>
    <n v="1890.39"/>
    <n v="260.14"/>
    <d v="1991-01-21T00:00:00"/>
  </r>
  <r>
    <n v="10470"/>
    <n v="23"/>
    <x v="818"/>
    <d v="2017-12-24T00:00:00"/>
    <b v="1"/>
    <s v="Approved"/>
    <s v="Norco Bicycles"/>
    <s v="Mountain"/>
    <s v="low"/>
    <s v="small"/>
    <n v="688.63"/>
    <n v="612.88"/>
    <d v="1993-10-02T00:00:00"/>
  </r>
  <r>
    <n v="10471"/>
    <n v="80"/>
    <x v="711"/>
    <d v="2017-10-27T00:00:00"/>
    <b v="0"/>
    <s v="Approved"/>
    <s v="OHM Cycles"/>
    <s v="Touring"/>
    <s v="low"/>
    <s v="medium"/>
    <n v="1073.07"/>
    <n v="933.84"/>
    <d v="1997-01-25T00:00:00"/>
  </r>
  <r>
    <n v="10472"/>
    <n v="54"/>
    <x v="983"/>
    <d v="2017-07-19T00:00:00"/>
    <b v="0"/>
    <s v="Approved"/>
    <s v="WeareA2B"/>
    <s v="Standard"/>
    <s v="medium"/>
    <s v="medium"/>
    <n v="1292.8399999999999"/>
    <n v="13.44"/>
    <d v="1993-07-20T00:00:00"/>
  </r>
  <r>
    <n v="10473"/>
    <n v="72"/>
    <x v="1976"/>
    <d v="2017-11-30T00:00:00"/>
    <b v="0"/>
    <s v="Approved"/>
    <s v="OHM Cycles"/>
    <s v="Standard"/>
    <s v="medium"/>
    <s v="medium"/>
    <n v="912.52"/>
    <n v="141.4"/>
    <d v="1993-06-23T00:00:00"/>
  </r>
  <r>
    <n v="10474"/>
    <n v="45"/>
    <x v="1928"/>
    <d v="2017-11-24T00:00:00"/>
    <b v="1"/>
    <s v="Approved"/>
    <s v="Solex"/>
    <s v="Standard"/>
    <s v="medium"/>
    <s v="medium"/>
    <n v="441.49"/>
    <n v="84.99"/>
    <d v="1993-04-12T00:00:00"/>
  </r>
  <r>
    <n v="10475"/>
    <n v="54"/>
    <x v="956"/>
    <d v="2017-10-20T00:00:00"/>
    <b v="1"/>
    <s v="Approved"/>
    <s v="WeareA2B"/>
    <s v="Standard"/>
    <s v="medium"/>
    <s v="medium"/>
    <n v="1292.8399999999999"/>
    <n v="13.44"/>
    <d v="2009-04-12T00:00:00"/>
  </r>
  <r>
    <n v="10476"/>
    <n v="10"/>
    <x v="2529"/>
    <d v="2017-12-26T00:00:00"/>
    <b v="0"/>
    <s v="Approved"/>
    <s v="WeareA2B"/>
    <s v="Touring"/>
    <s v="medium"/>
    <s v="medium"/>
    <n v="1466.68"/>
    <n v="363.25"/>
    <d v="2014-03-03T00:00:00"/>
  </r>
  <r>
    <n v="10477"/>
    <n v="77"/>
    <x v="1672"/>
    <d v="2017-07-09T00:00:00"/>
    <b v="1"/>
    <s v="Approved"/>
    <s v="WeareA2B"/>
    <s v="Standard"/>
    <s v="medium"/>
    <s v="medium"/>
    <n v="1769.64"/>
    <n v="108.76"/>
    <d v="2011-05-09T00:00:00"/>
  </r>
  <r>
    <n v="10479"/>
    <n v="94"/>
    <x v="1637"/>
    <d v="2017-03-19T00:00:00"/>
    <b v="0"/>
    <s v="Approved"/>
    <s v="Giant Bicycles"/>
    <s v="Standard"/>
    <s v="medium"/>
    <s v="large"/>
    <n v="1635.3"/>
    <n v="993.66"/>
    <d v="1994-08-10T00:00:00"/>
  </r>
  <r>
    <n v="10480"/>
    <n v="12"/>
    <x v="457"/>
    <d v="2017-08-30T00:00:00"/>
    <b v="1"/>
    <s v="Approved"/>
    <s v="Giant Bicycles"/>
    <s v="Standard"/>
    <s v="medium"/>
    <s v="large"/>
    <n v="1765.3"/>
    <n v="709.48"/>
    <d v="2004-07-25T00:00:00"/>
  </r>
  <r>
    <n v="10481"/>
    <n v="25"/>
    <x v="3354"/>
    <d v="2017-05-29T00:00:00"/>
    <b v="0"/>
    <s v="Approved"/>
    <s v="Giant Bicycles"/>
    <s v="Road"/>
    <s v="medium"/>
    <s v="medium"/>
    <n v="1538.99"/>
    <n v="829.65"/>
    <d v="2016-02-04T00:00:00"/>
  </r>
  <r>
    <n v="10482"/>
    <n v="66"/>
    <x v="209"/>
    <d v="2017-09-29T00:00:00"/>
    <b v="0"/>
    <s v="Approved"/>
    <s v="Giant Bicycles"/>
    <s v="Road"/>
    <s v="low"/>
    <s v="small"/>
    <n v="590.26"/>
    <n v="525.33000000000004"/>
    <d v="2010-11-05T00:00:00"/>
  </r>
  <r>
    <n v="10483"/>
    <n v="52"/>
    <x v="1122"/>
    <d v="2017-11-07T00:00:00"/>
    <b v="0"/>
    <s v="Approved"/>
    <s v="OHM Cycles"/>
    <s v="Road"/>
    <s v="medium"/>
    <s v="medium"/>
    <n v="1280.28"/>
    <n v="829.51"/>
    <d v="2015-08-02T00:00:00"/>
  </r>
  <r>
    <n v="10484"/>
    <n v="33"/>
    <x v="1612"/>
    <d v="2017-02-07T00:00:00"/>
    <b v="1"/>
    <s v="Approved"/>
    <s v="Giant Bicycles"/>
    <s v="Standard"/>
    <s v="medium"/>
    <s v="small"/>
    <n v="1311.44"/>
    <n v="1167.18"/>
    <d v="1992-10-11T00:00:00"/>
  </r>
  <r>
    <n v="10485"/>
    <n v="5"/>
    <x v="2958"/>
    <d v="2017-10-24T00:00:00"/>
    <b v="1"/>
    <s v="Approved"/>
    <s v="Trek Bicycles"/>
    <s v="Mountain"/>
    <s v="low"/>
    <s v="medium"/>
    <n v="574.64"/>
    <n v="459.71"/>
    <d v="2003-02-07T00:00:00"/>
  </r>
  <r>
    <n v="10486"/>
    <n v="41"/>
    <x v="784"/>
    <d v="2017-08-14T00:00:00"/>
    <b v="0"/>
    <s v="Approved"/>
    <s v="Solex"/>
    <s v="Road"/>
    <s v="medium"/>
    <s v="medium"/>
    <n v="416.98"/>
    <n v="312.74"/>
    <d v="1997-05-10T00:00:00"/>
  </r>
  <r>
    <n v="10487"/>
    <n v="50"/>
    <x v="505"/>
    <d v="2017-06-09T00:00:00"/>
    <b v="1"/>
    <s v="Approved"/>
    <s v="Giant Bicycles"/>
    <s v="Standard"/>
    <s v="medium"/>
    <s v="medium"/>
    <n v="642.70000000000005"/>
    <n v="211.37"/>
    <d v="2002-03-22T00:00:00"/>
  </r>
  <r>
    <n v="10488"/>
    <n v="12"/>
    <x v="3294"/>
    <d v="2017-01-25T00:00:00"/>
    <b v="1"/>
    <s v="Approved"/>
    <s v="Giant Bicycles"/>
    <s v="Standard"/>
    <s v="medium"/>
    <s v="large"/>
    <n v="1765.3"/>
    <n v="709.48"/>
    <d v="2004-07-25T00:00:00"/>
  </r>
  <r>
    <n v="10489"/>
    <n v="81"/>
    <x v="2266"/>
    <d v="2017-03-19T00:00:00"/>
    <b v="1"/>
    <s v="Approved"/>
    <s v="Norco Bicycles"/>
    <s v="Standard"/>
    <s v="medium"/>
    <s v="small"/>
    <n v="586.45000000000005"/>
    <n v="521.94000000000005"/>
    <d v="2004-12-18T00:00:00"/>
  </r>
  <r>
    <n v="10490"/>
    <n v="88"/>
    <x v="1952"/>
    <d v="2017-07-27T00:00:00"/>
    <b v="1"/>
    <s v="Approved"/>
    <s v="Norco Bicycles"/>
    <s v="Standard"/>
    <s v="medium"/>
    <s v="medium"/>
    <n v="1198.46"/>
    <n v="381.1"/>
    <d v="2002-10-10T00:00:00"/>
  </r>
  <r>
    <n v="10491"/>
    <n v="0"/>
    <x v="2996"/>
    <d v="2017-06-22T00:00:00"/>
    <b v="0"/>
    <s v="Approved"/>
    <s v="Solex"/>
    <s v="Standard"/>
    <s v="medium"/>
    <s v="medium"/>
    <n v="71.489999999999995"/>
    <n v="53.62"/>
    <d v="1991-11-07T00:00:00"/>
  </r>
  <r>
    <n v="10492"/>
    <n v="3"/>
    <x v="55"/>
    <d v="2017-03-16T00:00:00"/>
    <b v="1"/>
    <s v="Approved"/>
    <s v="Trek Bicycles"/>
    <s v="Standard"/>
    <s v="medium"/>
    <s v="large"/>
    <n v="2091.4699999999998"/>
    <n v="388.92"/>
    <d v="2012-09-15T00:00:00"/>
  </r>
  <r>
    <n v="10493"/>
    <n v="78"/>
    <x v="3027"/>
    <d v="2017-09-12T00:00:00"/>
    <b v="0"/>
    <s v="Approved"/>
    <s v="Giant Bicycles"/>
    <s v="Standard"/>
    <s v="medium"/>
    <s v="large"/>
    <n v="1765.3"/>
    <n v="709.48"/>
    <d v="2004-07-25T00:00:00"/>
  </r>
  <r>
    <n v="10494"/>
    <n v="34"/>
    <x v="2946"/>
    <d v="2017-08-28T00:00:00"/>
    <b v="1"/>
    <s v="Approved"/>
    <s v="Norco Bicycles"/>
    <s v="Road"/>
    <s v="high"/>
    <s v="large"/>
    <n v="774.53"/>
    <n v="464.72"/>
    <d v="1994-07-12T00:00:00"/>
  </r>
  <r>
    <n v="10495"/>
    <n v="35"/>
    <x v="2792"/>
    <d v="2017-03-25T00:00:00"/>
    <b v="1"/>
    <s v="Approved"/>
    <s v="Giant Bicycles"/>
    <s v="Standard"/>
    <s v="medium"/>
    <s v="medium"/>
    <n v="1403.5"/>
    <n v="954.82"/>
    <d v="2005-08-09T00:00:00"/>
  </r>
  <r>
    <n v="10496"/>
    <n v="32"/>
    <x v="462"/>
    <d v="2017-10-10T00:00:00"/>
    <b v="1"/>
    <s v="Approved"/>
    <s v="Giant Bicycles"/>
    <s v="Standard"/>
    <s v="medium"/>
    <s v="medium"/>
    <n v="642.70000000000005"/>
    <n v="211.37"/>
    <d v="2002-03-22T00:00:00"/>
  </r>
  <r>
    <n v="10497"/>
    <n v="65"/>
    <x v="602"/>
    <d v="2017-07-05T00:00:00"/>
    <b v="1"/>
    <s v="Approved"/>
    <s v="WeareA2B"/>
    <s v="Standard"/>
    <s v="medium"/>
    <s v="medium"/>
    <n v="1807.45"/>
    <n v="778.69"/>
    <d v="2016-12-06T00:00:00"/>
  </r>
  <r>
    <n v="10498"/>
    <n v="70"/>
    <x v="46"/>
    <d v="2017-11-01T00:00:00"/>
    <b v="0"/>
    <s v="Approved"/>
    <s v="Trek Bicycles"/>
    <s v="Standard"/>
    <s v="high"/>
    <s v="medium"/>
    <n v="495.72"/>
    <n v="297.43"/>
    <d v="2015-04-11T00:00:00"/>
  </r>
  <r>
    <n v="10499"/>
    <n v="29"/>
    <x v="143"/>
    <d v="2017-11-25T00:00:00"/>
    <b v="0"/>
    <s v="Approved"/>
    <s v="Norco Bicycles"/>
    <s v="Road"/>
    <s v="medium"/>
    <s v="medium"/>
    <n v="543.39"/>
    <n v="407.54"/>
    <d v="1999-07-20T00:00:00"/>
  </r>
  <r>
    <n v="10500"/>
    <n v="32"/>
    <x v="536"/>
    <d v="2017-02-11T00:00:00"/>
    <b v="1"/>
    <s v="Approved"/>
    <s v="Giant Bicycles"/>
    <s v="Standard"/>
    <s v="high"/>
    <s v="medium"/>
    <n v="1179"/>
    <n v="707.4"/>
    <d v="1997-08-25T00:00:00"/>
  </r>
  <r>
    <n v="10502"/>
    <n v="79"/>
    <x v="3236"/>
    <d v="2017-05-14T00:00:00"/>
    <b v="1"/>
    <s v="Approved"/>
    <s v="Solex"/>
    <s v="Touring"/>
    <s v="medium"/>
    <s v="large"/>
    <n v="2083.94"/>
    <n v="675.03"/>
    <d v="2004-12-18T00:00:00"/>
  </r>
  <r>
    <n v="10503"/>
    <n v="88"/>
    <x v="3306"/>
    <d v="2017-03-15T00:00:00"/>
    <b v="1"/>
    <s v="Approved"/>
    <s v="Norco Bicycles"/>
    <s v="Standard"/>
    <s v="medium"/>
    <s v="medium"/>
    <n v="1198.46"/>
    <n v="381.1"/>
    <d v="1998-12-16T00:00:00"/>
  </r>
  <r>
    <n v="10504"/>
    <n v="18"/>
    <x v="252"/>
    <d v="2017-09-01T00:00:00"/>
    <b v="1"/>
    <s v="Approved"/>
    <s v="Norco Bicycles"/>
    <s v="Standard"/>
    <s v="high"/>
    <s v="medium"/>
    <n v="1148.6400000000001"/>
    <n v="689.18"/>
    <d v="1992-10-02T00:00:00"/>
  </r>
  <r>
    <n v="10505"/>
    <n v="58"/>
    <x v="440"/>
    <d v="2017-08-06T00:00:00"/>
    <b v="0"/>
    <s v="Approved"/>
    <s v="OHM Cycles"/>
    <s v="Standard"/>
    <s v="medium"/>
    <s v="medium"/>
    <n v="912.52"/>
    <n v="141.4"/>
    <d v="2015-05-21T00:00:00"/>
  </r>
  <r>
    <n v="10506"/>
    <n v="97"/>
    <x v="2781"/>
    <d v="2017-04-07T00:00:00"/>
    <b v="1"/>
    <s v="Approved"/>
    <s v="Solex"/>
    <s v="Standard"/>
    <s v="medium"/>
    <s v="large"/>
    <n v="202.62"/>
    <n v="151.96"/>
    <d v="2016-03-29T00:00:00"/>
  </r>
  <r>
    <n v="10507"/>
    <n v="95"/>
    <x v="1278"/>
    <d v="2017-07-19T00:00:00"/>
    <b v="1"/>
    <s v="Approved"/>
    <s v="Giant Bicycles"/>
    <s v="Standard"/>
    <s v="medium"/>
    <s v="large"/>
    <n v="569.55999999999995"/>
    <n v="528.42999999999995"/>
    <d v="2006-11-10T00:00:00"/>
  </r>
  <r>
    <n v="10508"/>
    <n v="10"/>
    <x v="2902"/>
    <d v="2017-06-23T00:00:00"/>
    <b v="1"/>
    <s v="Approved"/>
    <s v="WeareA2B"/>
    <s v="Touring"/>
    <s v="medium"/>
    <s v="medium"/>
    <n v="1466.68"/>
    <n v="363.25"/>
    <d v="2013-03-12T00:00:00"/>
  </r>
  <r>
    <n v="10509"/>
    <n v="30"/>
    <x v="1834"/>
    <d v="2017-06-01T00:00:00"/>
    <b v="0"/>
    <s v="Approved"/>
    <s v="Solex"/>
    <s v="Standard"/>
    <s v="high"/>
    <s v="medium"/>
    <n v="748.17"/>
    <n v="448.9"/>
    <d v="1995-12-19T00:00:00"/>
  </r>
  <r>
    <n v="10510"/>
    <n v="96"/>
    <x v="3355"/>
    <d v="2017-11-28T00:00:00"/>
    <b v="0"/>
    <s v="Approved"/>
    <s v="Giant Bicycles"/>
    <s v="Standard"/>
    <s v="medium"/>
    <s v="large"/>
    <n v="1635.3"/>
    <n v="993.66"/>
    <d v="2002-10-10T00:00:00"/>
  </r>
  <r>
    <n v="10511"/>
    <n v="45"/>
    <x v="1472"/>
    <d v="2017-06-04T00:00:00"/>
    <b v="1"/>
    <s v="Approved"/>
    <s v="Trek Bicycles"/>
    <s v="Road"/>
    <s v="low"/>
    <s v="medium"/>
    <n v="980.37"/>
    <n v="234.43"/>
    <d v="2004-09-28T00:00:00"/>
  </r>
  <r>
    <n v="10512"/>
    <n v="47"/>
    <x v="325"/>
    <d v="2017-02-26T00:00:00"/>
    <b v="1"/>
    <s v="Approved"/>
    <s v="Trek Bicycles"/>
    <s v="Road"/>
    <s v="low"/>
    <s v="small"/>
    <n v="1720.7"/>
    <n v="1531.42"/>
    <d v="2006-10-01T00:00:00"/>
  </r>
  <r>
    <n v="10513"/>
    <n v="78"/>
    <x v="2476"/>
    <d v="2017-05-15T00:00:00"/>
    <b v="0"/>
    <s v="Approved"/>
    <s v="Giant Bicycles"/>
    <s v="Standard"/>
    <s v="medium"/>
    <s v="large"/>
    <n v="1765.3"/>
    <n v="709.48"/>
    <d v="2004-07-25T00:00:00"/>
  </r>
  <r>
    <n v="10514"/>
    <n v="2"/>
    <x v="607"/>
    <d v="2017-03-23T00:00:00"/>
    <b v="1"/>
    <s v="Approved"/>
    <s v="Giant Bicycles"/>
    <s v="Road"/>
    <s v="low"/>
    <s v="small"/>
    <n v="590.26"/>
    <n v="525.33000000000004"/>
    <d v="2010-11-05T00:00:00"/>
  </r>
  <r>
    <n v="10515"/>
    <n v="69"/>
    <x v="469"/>
    <d v="2017-12-17T00:00:00"/>
    <b v="1"/>
    <s v="Approved"/>
    <s v="Giant Bicycles"/>
    <s v="Road"/>
    <s v="medium"/>
    <s v="medium"/>
    <n v="792.9"/>
    <n v="594.67999999999995"/>
    <d v="1992-10-02T00:00:00"/>
  </r>
  <r>
    <n v="10516"/>
    <n v="64"/>
    <x v="3160"/>
    <d v="2017-05-14T00:00:00"/>
    <b v="0"/>
    <s v="Approved"/>
    <s v="Trek Bicycles"/>
    <s v="Standard"/>
    <s v="medium"/>
    <s v="large"/>
    <n v="1469.44"/>
    <n v="596.54999999999995"/>
    <d v="2012-05-18T00:00:00"/>
  </r>
  <r>
    <n v="10517"/>
    <n v="30"/>
    <x v="510"/>
    <d v="2017-10-25T00:00:00"/>
    <b v="1"/>
    <s v="Approved"/>
    <s v="Solex"/>
    <s v="Standard"/>
    <s v="high"/>
    <s v="medium"/>
    <n v="748.17"/>
    <n v="448.9"/>
    <d v="2003-03-18T00:00:00"/>
  </r>
  <r>
    <n v="10518"/>
    <n v="59"/>
    <x v="1063"/>
    <d v="2017-09-11T00:00:00"/>
    <b v="1"/>
    <s v="Approved"/>
    <s v="Solex"/>
    <s v="Standard"/>
    <s v="medium"/>
    <s v="large"/>
    <n v="1061.56"/>
    <n v="733.58"/>
    <d v="1993-07-20T00:00:00"/>
  </r>
  <r>
    <n v="10519"/>
    <n v="73"/>
    <x v="2313"/>
    <d v="2017-02-08T00:00:00"/>
    <b v="0"/>
    <s v="Approved"/>
    <s v="Solex"/>
    <s v="Standard"/>
    <s v="medium"/>
    <s v="medium"/>
    <n v="1945.43"/>
    <n v="333.18"/>
    <d v="2002-08-31T00:00:00"/>
  </r>
  <r>
    <n v="10520"/>
    <n v="79"/>
    <x v="2468"/>
    <d v="2017-12-08T00:00:00"/>
    <b v="0"/>
    <s v="Approved"/>
    <s v="Norco Bicycles"/>
    <s v="Standard"/>
    <s v="medium"/>
    <s v="medium"/>
    <n v="1555.58"/>
    <n v="818.01"/>
    <d v="2003-09-09T00:00:00"/>
  </r>
  <r>
    <n v="10521"/>
    <n v="43"/>
    <x v="663"/>
    <d v="2017-02-09T00:00:00"/>
    <b v="1"/>
    <s v="Approved"/>
    <s v="Solex"/>
    <s v="Standard"/>
    <s v="medium"/>
    <s v="medium"/>
    <n v="1151.96"/>
    <n v="649.49"/>
    <d v="1999-12-04T00:00:00"/>
  </r>
  <r>
    <n v="10522"/>
    <n v="2"/>
    <x v="1547"/>
    <d v="2017-06-29T00:00:00"/>
    <b v="1"/>
    <s v="Approved"/>
    <s v="Solex"/>
    <s v="Standard"/>
    <s v="medium"/>
    <s v="medium"/>
    <n v="71.489999999999995"/>
    <n v="53.62"/>
    <d v="2011-04-16T00:00:00"/>
  </r>
  <r>
    <n v="10523"/>
    <n v="69"/>
    <x v="3355"/>
    <d v="2017-07-02T00:00:00"/>
    <b v="0"/>
    <s v="Approved"/>
    <s v="Norco Bicycles"/>
    <s v="Road"/>
    <s v="medium"/>
    <s v="large"/>
    <n v="1240.31"/>
    <n v="795.1"/>
    <d v="1991-07-10T00:00:00"/>
  </r>
  <r>
    <n v="10524"/>
    <n v="26"/>
    <x v="16"/>
    <d v="2017-12-14T00:00:00"/>
    <b v="1"/>
    <s v="Approved"/>
    <s v="WeareA2B"/>
    <s v="Standard"/>
    <s v="medium"/>
    <s v="medium"/>
    <n v="1992.93"/>
    <n v="762.63"/>
    <d v="1999-06-23T00:00:00"/>
  </r>
  <r>
    <n v="10525"/>
    <n v="73"/>
    <x v="1032"/>
    <d v="2017-04-09T00:00:00"/>
    <b v="1"/>
    <s v="Approved"/>
    <s v="Solex"/>
    <s v="Standard"/>
    <s v="medium"/>
    <s v="medium"/>
    <n v="1945.43"/>
    <n v="333.18"/>
    <d v="2011-01-10T00:00:00"/>
  </r>
  <r>
    <n v="10526"/>
    <n v="42"/>
    <x v="543"/>
    <d v="2017-05-10T00:00:00"/>
    <b v="1"/>
    <s v="Approved"/>
    <s v="OHM Cycles"/>
    <s v="Road"/>
    <s v="medium"/>
    <s v="small"/>
    <n v="1810"/>
    <n v="1610.9"/>
    <d v="1999-12-04T00:00:00"/>
  </r>
  <r>
    <n v="10527"/>
    <n v="0"/>
    <x v="569"/>
    <d v="2017-02-07T00:00:00"/>
    <b v="1"/>
    <s v="Approved"/>
    <s v="WeareA2B"/>
    <s v="Standard"/>
    <s v="medium"/>
    <s v="small"/>
    <n v="175.89"/>
    <n v="131.91999999999999"/>
    <d v="2015-10-18T00:00:00"/>
  </r>
  <r>
    <n v="10528"/>
    <n v="67"/>
    <x v="2980"/>
    <d v="2017-12-28T00:00:00"/>
    <b v="0"/>
    <s v="Approved"/>
    <s v="Norco Bicycles"/>
    <s v="Road"/>
    <s v="medium"/>
    <s v="medium"/>
    <n v="544.04999999999995"/>
    <n v="376.84"/>
    <d v="2005-10-22T00:00:00"/>
  </r>
  <r>
    <n v="10529"/>
    <n v="61"/>
    <x v="2723"/>
    <d v="2017-05-25T00:00:00"/>
    <b v="1"/>
    <s v="Approved"/>
    <s v="Norco Bicycles"/>
    <s v="Standard"/>
    <s v="medium"/>
    <s v="small"/>
    <n v="586.45000000000005"/>
    <n v="521.94000000000005"/>
    <d v="1991-07-10T00:00:00"/>
  </r>
  <r>
    <n v="10530"/>
    <n v="69"/>
    <x v="1682"/>
    <d v="2017-09-19T00:00:00"/>
    <b v="1"/>
    <s v="Approved"/>
    <s v="Giant Bicycles"/>
    <s v="Road"/>
    <s v="medium"/>
    <s v="medium"/>
    <n v="792.9"/>
    <n v="594.67999999999995"/>
    <d v="2000-05-22T00:00:00"/>
  </r>
  <r>
    <n v="10531"/>
    <n v="35"/>
    <x v="650"/>
    <d v="2017-01-02T00:00:00"/>
    <b v="1"/>
    <s v="Approved"/>
    <s v="Giant Bicycles"/>
    <s v="Standard"/>
    <s v="medium"/>
    <s v="medium"/>
    <n v="1403.5"/>
    <n v="954.82"/>
    <d v="2016-11-14T00:00:00"/>
  </r>
  <r>
    <n v="10532"/>
    <n v="3"/>
    <x v="3314"/>
    <d v="2017-05-30T00:00:00"/>
    <b v="0"/>
    <s v="Approved"/>
    <s v="Trek Bicycles"/>
    <s v="Standard"/>
    <s v="medium"/>
    <s v="large"/>
    <n v="2091.4699999999998"/>
    <n v="388.92"/>
    <d v="2002-08-31T00:00:00"/>
  </r>
  <r>
    <n v="10533"/>
    <n v="33"/>
    <x v="962"/>
    <d v="2017-06-29T00:00:00"/>
    <b v="0"/>
    <s v="Approved"/>
    <s v="Giant Bicycles"/>
    <s v="Standard"/>
    <s v="medium"/>
    <s v="small"/>
    <n v="1311.44"/>
    <n v="1167.18"/>
    <d v="1999-12-04T00:00:00"/>
  </r>
  <r>
    <n v="10534"/>
    <n v="84"/>
    <x v="3199"/>
    <d v="2017-04-13T00:00:00"/>
    <b v="0"/>
    <s v="Approved"/>
    <s v="Trek Bicycles"/>
    <s v="Road"/>
    <s v="medium"/>
    <s v="medium"/>
    <n v="290.62"/>
    <n v="215.14"/>
    <d v="2004-08-07T00:00:00"/>
  </r>
  <r>
    <n v="10535"/>
    <n v="56"/>
    <x v="2334"/>
    <d v="2017-06-07T00:00:00"/>
    <b v="0"/>
    <s v="Approved"/>
    <s v="OHM Cycles"/>
    <s v="Standard"/>
    <s v="medium"/>
    <s v="medium"/>
    <n v="183.86"/>
    <n v="137.9"/>
    <d v="1997-10-04T00:00:00"/>
  </r>
  <r>
    <n v="10536"/>
    <n v="65"/>
    <x v="3356"/>
    <d v="2017-01-17T00:00:00"/>
    <b v="0"/>
    <s v="Approved"/>
    <s v="WeareA2B"/>
    <s v="Standard"/>
    <s v="medium"/>
    <s v="medium"/>
    <n v="1807.45"/>
    <n v="778.69"/>
    <d v="2015-05-21T00:00:00"/>
  </r>
  <r>
    <n v="10537"/>
    <n v="49"/>
    <x v="377"/>
    <d v="2017-09-07T00:00:00"/>
    <b v="0"/>
    <s v="Approved"/>
    <s v="Trek Bicycles"/>
    <s v="Road"/>
    <s v="medium"/>
    <s v="medium"/>
    <n v="533.51"/>
    <n v="400.13"/>
    <d v="2003-07-21T00:00:00"/>
  </r>
  <r>
    <n v="10538"/>
    <n v="51"/>
    <x v="3124"/>
    <d v="2017-03-23T00:00:00"/>
    <b v="1"/>
    <s v="Approved"/>
    <s v="OHM Cycles"/>
    <s v="Standard"/>
    <s v="high"/>
    <s v="medium"/>
    <n v="2005.66"/>
    <n v="1203.4000000000001"/>
    <d v="2012-04-10T00:00:00"/>
  </r>
  <r>
    <n v="10539"/>
    <n v="83"/>
    <x v="732"/>
    <d v="2017-09-29T00:00:00"/>
    <b v="0"/>
    <s v="Approved"/>
    <s v="Solex"/>
    <s v="Touring"/>
    <s v="medium"/>
    <s v="large"/>
    <n v="2083.94"/>
    <n v="675.03"/>
    <d v="2013-09-16T00:00:00"/>
  </r>
  <r>
    <n v="10540"/>
    <n v="35"/>
    <x v="3013"/>
    <d v="2017-09-23T00:00:00"/>
    <b v="0"/>
    <s v="Approved"/>
    <s v="Giant Bicycles"/>
    <s v="Standard"/>
    <s v="medium"/>
    <s v="medium"/>
    <n v="1403.5"/>
    <n v="954.82"/>
    <d v="2016-11-14T00:00:00"/>
  </r>
  <r>
    <n v="10542"/>
    <n v="3"/>
    <x v="1041"/>
    <d v="2017-02-16T00:00:00"/>
    <b v="1"/>
    <s v="Approved"/>
    <s v="Trek Bicycles"/>
    <s v="Standard"/>
    <s v="medium"/>
    <s v="large"/>
    <n v="2091.4699999999998"/>
    <n v="388.92"/>
    <d v="2012-09-15T00:00:00"/>
  </r>
  <r>
    <n v="10543"/>
    <n v="63"/>
    <x v="2661"/>
    <d v="2017-09-23T00:00:00"/>
    <b v="0"/>
    <s v="Approved"/>
    <s v="Solex"/>
    <s v="Standard"/>
    <s v="medium"/>
    <s v="medium"/>
    <n v="1483.2"/>
    <n v="99.59"/>
    <d v="1998-12-17T00:00:00"/>
  </r>
  <r>
    <n v="10544"/>
    <n v="74"/>
    <x v="3093"/>
    <d v="2017-07-21T00:00:00"/>
    <b v="0"/>
    <s v="Approved"/>
    <s v="WeareA2B"/>
    <s v="Standard"/>
    <s v="medium"/>
    <s v="medium"/>
    <n v="1228.07"/>
    <n v="400.91"/>
    <d v="2000-05-22T00:00:00"/>
  </r>
  <r>
    <n v="10545"/>
    <n v="67"/>
    <x v="1620"/>
    <d v="2017-11-03T00:00:00"/>
    <b v="1"/>
    <s v="Approved"/>
    <s v="Norco Bicycles"/>
    <s v="Road"/>
    <s v="medium"/>
    <s v="medium"/>
    <n v="544.04999999999995"/>
    <n v="376.84"/>
    <d v="2015-04-11T00:00:00"/>
  </r>
  <r>
    <n v="10546"/>
    <n v="11"/>
    <x v="1464"/>
    <d v="2017-02-11T00:00:00"/>
    <b v="0"/>
    <s v="Approved"/>
    <s v="Giant Bicycles"/>
    <s v="Standard"/>
    <s v="high"/>
    <s v="medium"/>
    <n v="1274.93"/>
    <n v="764.96"/>
    <d v="2007-08-04T00:00:00"/>
  </r>
  <r>
    <n v="10547"/>
    <n v="72"/>
    <x v="1526"/>
    <d v="2017-01-21T00:00:00"/>
    <b v="1"/>
    <s v="Approved"/>
    <s v="Norco Bicycles"/>
    <s v="Standard"/>
    <s v="medium"/>
    <s v="medium"/>
    <n v="360.4"/>
    <n v="270.3"/>
    <d v="2003-09-09T00:00:00"/>
  </r>
  <r>
    <n v="10548"/>
    <n v="2"/>
    <x v="1397"/>
    <d v="2017-11-09T00:00:00"/>
    <b v="0"/>
    <s v="Approved"/>
    <s v="Giant Bicycles"/>
    <s v="Road"/>
    <s v="low"/>
    <s v="small"/>
    <n v="590.26"/>
    <n v="525.33000000000004"/>
    <d v="2010-11-05T00:00:00"/>
  </r>
  <r>
    <n v="10549"/>
    <n v="22"/>
    <x v="2695"/>
    <d v="2017-09-06T00:00:00"/>
    <b v="0"/>
    <s v="Approved"/>
    <s v="WeareA2B"/>
    <s v="Standard"/>
    <s v="medium"/>
    <s v="medium"/>
    <n v="60.34"/>
    <n v="45.26"/>
    <d v="1993-07-15T00:00:00"/>
  </r>
  <r>
    <n v="10550"/>
    <n v="51"/>
    <x v="1121"/>
    <d v="2017-04-21T00:00:00"/>
    <b v="1"/>
    <s v="Approved"/>
    <s v="OHM Cycles"/>
    <s v="Standard"/>
    <s v="high"/>
    <s v="medium"/>
    <n v="2005.66"/>
    <n v="1203.4000000000001"/>
    <d v="2006-10-01T00:00:00"/>
  </r>
  <r>
    <n v="10551"/>
    <n v="23"/>
    <x v="433"/>
    <d v="2017-11-20T00:00:00"/>
    <b v="1"/>
    <s v="Approved"/>
    <s v="Norco Bicycles"/>
    <s v="Standard"/>
    <s v="medium"/>
    <s v="medium"/>
    <n v="1198.46"/>
    <n v="381.1"/>
    <d v="2005-05-10T00:00:00"/>
  </r>
  <r>
    <n v="10552"/>
    <n v="4"/>
    <x v="3357"/>
    <d v="2017-12-08T00:00:00"/>
    <b v="0"/>
    <s v="Approved"/>
    <s v="Giant Bicycles"/>
    <s v="Standard"/>
    <s v="high"/>
    <s v="medium"/>
    <n v="1129.1300000000001"/>
    <n v="677.48"/>
    <d v="2005-08-09T00:00:00"/>
  </r>
  <r>
    <n v="10553"/>
    <n v="50"/>
    <x v="2474"/>
    <d v="2017-04-16T00:00:00"/>
    <b v="0"/>
    <s v="Approved"/>
    <s v="WeareA2B"/>
    <s v="Standard"/>
    <s v="medium"/>
    <s v="small"/>
    <n v="175.89"/>
    <n v="131.91999999999999"/>
    <d v="2015-10-18T00:00:00"/>
  </r>
  <r>
    <n v="10554"/>
    <n v="35"/>
    <x v="1531"/>
    <d v="2017-09-04T00:00:00"/>
    <b v="0"/>
    <s v="Approved"/>
    <s v="Giant Bicycles"/>
    <s v="Standard"/>
    <s v="medium"/>
    <s v="medium"/>
    <n v="1403.5"/>
    <n v="954.82"/>
    <d v="2012-12-02T00:00:00"/>
  </r>
  <r>
    <n v="10555"/>
    <n v="95"/>
    <x v="2098"/>
    <d v="2017-05-20T00:00:00"/>
    <b v="1"/>
    <s v="Approved"/>
    <s v="OHM Cycles"/>
    <s v="Touring"/>
    <s v="low"/>
    <s v="medium"/>
    <n v="1073.07"/>
    <n v="933.84"/>
    <d v="1991-07-10T00:00:00"/>
  </r>
  <r>
    <n v="10556"/>
    <n v="27"/>
    <x v="1506"/>
    <d v="2017-01-13T00:00:00"/>
    <b v="0"/>
    <s v="Approved"/>
    <s v="Trek Bicycles"/>
    <s v="Standard"/>
    <s v="medium"/>
    <s v="medium"/>
    <n v="499.53"/>
    <n v="388.72"/>
    <d v="1999-06-23T00:00:00"/>
  </r>
  <r>
    <n v="10557"/>
    <n v="0"/>
    <x v="1774"/>
    <d v="2017-06-28T00:00:00"/>
    <b v="0"/>
    <s v="Approved"/>
    <s v="Norco Bicycles"/>
    <s v="Road"/>
    <s v="medium"/>
    <s v="medium"/>
    <n v="544.04999999999995"/>
    <n v="376.84"/>
    <d v="2005-10-22T00:00:00"/>
  </r>
  <r>
    <n v="10558"/>
    <n v="21"/>
    <x v="1216"/>
    <d v="2017-12-28T00:00:00"/>
    <b v="0"/>
    <s v="Approved"/>
    <s v="WeareA2B"/>
    <s v="Touring"/>
    <s v="medium"/>
    <s v="medium"/>
    <n v="1466.68"/>
    <n v="363.25"/>
    <d v="1996-11-09T00:00:00"/>
  </r>
  <r>
    <n v="10559"/>
    <n v="12"/>
    <x v="2633"/>
    <d v="2017-08-12T00:00:00"/>
    <b v="1"/>
    <s v="Approved"/>
    <s v="WeareA2B"/>
    <s v="Standard"/>
    <s v="medium"/>
    <s v="medium"/>
    <n v="1231.1500000000001"/>
    <n v="161.6"/>
    <d v="2004-08-17T00:00:00"/>
  </r>
  <r>
    <n v="10560"/>
    <n v="98"/>
    <x v="2532"/>
    <d v="2017-03-19T00:00:00"/>
    <b v="0"/>
    <s v="Approved"/>
    <s v="Trek Bicycles"/>
    <s v="Standard"/>
    <s v="high"/>
    <s v="medium"/>
    <n v="358.39"/>
    <n v="215.03"/>
    <d v="2004-01-16T00:00:00"/>
  </r>
  <r>
    <n v="10561"/>
    <n v="84"/>
    <x v="1343"/>
    <d v="2017-08-05T00:00:00"/>
    <b v="1"/>
    <s v="Approved"/>
    <s v="Trek Bicycles"/>
    <s v="Road"/>
    <s v="medium"/>
    <s v="medium"/>
    <n v="290.62"/>
    <n v="215.14"/>
    <d v="2003-01-05T00:00:00"/>
  </r>
  <r>
    <n v="10562"/>
    <n v="46"/>
    <x v="1800"/>
    <d v="2017-08-04T00:00:00"/>
    <b v="0"/>
    <s v="Approved"/>
    <s v="Solex"/>
    <s v="Standard"/>
    <s v="low"/>
    <s v="medium"/>
    <n v="1289.8499999999999"/>
    <n v="74.510000000000005"/>
    <d v="2007-12-11T00:00:00"/>
  </r>
  <r>
    <n v="10563"/>
    <n v="96"/>
    <x v="935"/>
    <d v="2017-08-30T00:00:00"/>
    <b v="1"/>
    <s v="Approved"/>
    <s v="Giant Bicycles"/>
    <s v="Standard"/>
    <s v="medium"/>
    <s v="large"/>
    <n v="1635.3"/>
    <n v="993.66"/>
    <d v="1991-05-06T00:00:00"/>
  </r>
  <r>
    <n v="10564"/>
    <n v="83"/>
    <x v="519"/>
    <d v="2017-10-05T00:00:00"/>
    <b v="0"/>
    <s v="Approved"/>
    <s v="Solex"/>
    <s v="Touring"/>
    <s v="medium"/>
    <s v="large"/>
    <n v="2083.94"/>
    <n v="675.03"/>
    <d v="1999-06-23T00:00:00"/>
  </r>
  <r>
    <n v="10565"/>
    <n v="14"/>
    <x v="1232"/>
    <d v="2017-04-18T00:00:00"/>
    <b v="1"/>
    <s v="Cancelled"/>
    <s v="Trek Bicycles"/>
    <s v="Standard"/>
    <s v="medium"/>
    <s v="small"/>
    <n v="1386.84"/>
    <n v="1234.29"/>
    <d v="2016-03-29T00:00:00"/>
  </r>
  <r>
    <n v="10566"/>
    <n v="3"/>
    <x v="2371"/>
    <d v="2017-07-29T00:00:00"/>
    <b v="0"/>
    <s v="Approved"/>
    <s v="Trek Bicycles"/>
    <s v="Standard"/>
    <s v="medium"/>
    <s v="large"/>
    <n v="2091.4699999999998"/>
    <n v="388.92"/>
    <d v="2008-03-19T00:00:00"/>
  </r>
  <r>
    <n v="10567"/>
    <n v="43"/>
    <x v="2212"/>
    <d v="2017-07-30T00:00:00"/>
    <b v="0"/>
    <s v="Approved"/>
    <s v="Solex"/>
    <s v="Standard"/>
    <s v="medium"/>
    <s v="medium"/>
    <n v="1151.96"/>
    <n v="649.49"/>
    <d v="2014-07-28T00:00:00"/>
  </r>
  <r>
    <n v="10568"/>
    <n v="82"/>
    <x v="3358"/>
    <d v="2017-07-24T00:00:00"/>
    <b v="0"/>
    <s v="Approved"/>
    <s v="Norco Bicycles"/>
    <s v="Standard"/>
    <s v="high"/>
    <s v="medium"/>
    <n v="1148.6400000000001"/>
    <n v="689.18"/>
    <d v="2015-08-10T00:00:00"/>
  </r>
  <r>
    <n v="10569"/>
    <n v="34"/>
    <x v="1903"/>
    <d v="2017-02-08T00:00:00"/>
    <b v="0"/>
    <s v="Approved"/>
    <s v="WeareA2B"/>
    <s v="Standard"/>
    <s v="medium"/>
    <s v="medium"/>
    <n v="1231.1500000000001"/>
    <n v="161.6"/>
    <d v="2004-08-17T00:00:00"/>
  </r>
  <r>
    <n v="10570"/>
    <n v="45"/>
    <x v="2821"/>
    <d v="2017-03-17T00:00:00"/>
    <b v="0"/>
    <s v="Approved"/>
    <s v="Trek Bicycles"/>
    <s v="Road"/>
    <s v="low"/>
    <s v="medium"/>
    <n v="980.37"/>
    <n v="234.43"/>
    <d v="2003-08-05T00:00:00"/>
  </r>
  <r>
    <n v="10571"/>
    <n v="88"/>
    <x v="3301"/>
    <d v="2017-01-17T00:00:00"/>
    <b v="1"/>
    <s v="Approved"/>
    <s v="Norco Bicycles"/>
    <s v="Standard"/>
    <s v="medium"/>
    <s v="medium"/>
    <n v="1198.46"/>
    <n v="381.1"/>
    <d v="2000-11-03T00:00:00"/>
  </r>
  <r>
    <n v="10572"/>
    <n v="2"/>
    <x v="698"/>
    <d v="2017-06-08T00:00:00"/>
    <b v="1"/>
    <s v="Approved"/>
    <s v="Giant Bicycles"/>
    <s v="Road"/>
    <s v="low"/>
    <s v="small"/>
    <n v="590.26"/>
    <n v="525.33000000000004"/>
    <d v="2010-08-20T00:00:00"/>
  </r>
  <r>
    <n v="10573"/>
    <n v="53"/>
    <x v="1134"/>
    <d v="2017-09-17T00:00:00"/>
    <b v="0"/>
    <s v="Approved"/>
    <s v="Giant Bicycles"/>
    <s v="Standard"/>
    <s v="high"/>
    <s v="medium"/>
    <n v="1274.93"/>
    <n v="764.96"/>
    <d v="2004-08-17T00:00:00"/>
  </r>
  <r>
    <n v="10574"/>
    <n v="11"/>
    <x v="1006"/>
    <d v="2017-10-21T00:00:00"/>
    <b v="1"/>
    <s v="Approved"/>
    <s v="Giant Bicycles"/>
    <s v="Standard"/>
    <s v="high"/>
    <s v="medium"/>
    <n v="1274.93"/>
    <n v="764.96"/>
    <d v="2009-03-08T00:00:00"/>
  </r>
  <r>
    <n v="10575"/>
    <n v="58"/>
    <x v="1115"/>
    <d v="2017-10-24T00:00:00"/>
    <b v="1"/>
    <s v="Approved"/>
    <s v="OHM Cycles"/>
    <s v="Standard"/>
    <s v="medium"/>
    <s v="medium"/>
    <n v="912.52"/>
    <n v="141.4"/>
    <d v="2015-10-18T00:00:00"/>
  </r>
  <r>
    <n v="10576"/>
    <n v="18"/>
    <x v="3145"/>
    <d v="2017-06-16T00:00:00"/>
    <b v="0"/>
    <s v="Approved"/>
    <s v="Solex"/>
    <s v="Standard"/>
    <s v="medium"/>
    <s v="medium"/>
    <n v="575.27"/>
    <n v="431.45"/>
    <d v="1993-10-02T00:00:00"/>
  </r>
  <r>
    <n v="10577"/>
    <n v="10"/>
    <x v="921"/>
    <d v="2017-01-26T00:00:00"/>
    <b v="0"/>
    <s v="Approved"/>
    <s v="WeareA2B"/>
    <s v="Touring"/>
    <s v="medium"/>
    <s v="medium"/>
    <n v="1466.68"/>
    <n v="363.25"/>
    <d v="2007-08-04T00:00:00"/>
  </r>
  <r>
    <n v="10578"/>
    <n v="65"/>
    <x v="1515"/>
    <d v="2017-11-04T00:00:00"/>
    <b v="1"/>
    <s v="Approved"/>
    <s v="WeareA2B"/>
    <s v="Standard"/>
    <s v="medium"/>
    <s v="medium"/>
    <n v="1807.45"/>
    <n v="778.69"/>
    <d v="2015-05-21T00:00:00"/>
  </r>
  <r>
    <n v="10580"/>
    <n v="69"/>
    <x v="3325"/>
    <d v="2017-08-12T00:00:00"/>
    <b v="1"/>
    <s v="Approved"/>
    <s v="Giant Bicycles"/>
    <s v="Road"/>
    <s v="medium"/>
    <s v="medium"/>
    <n v="792.9"/>
    <n v="594.67999999999995"/>
    <d v="1992-10-02T00:00:00"/>
  </r>
  <r>
    <n v="10581"/>
    <n v="46"/>
    <x v="69"/>
    <d v="2017-12-16T00:00:00"/>
    <b v="0"/>
    <s v="Approved"/>
    <s v="Solex"/>
    <s v="Standard"/>
    <s v="low"/>
    <s v="medium"/>
    <n v="1289.8499999999999"/>
    <n v="74.510000000000005"/>
    <d v="2007-12-11T00:00:00"/>
  </r>
  <r>
    <n v="10582"/>
    <n v="3"/>
    <x v="769"/>
    <d v="2017-07-13T00:00:00"/>
    <b v="0"/>
    <s v="Approved"/>
    <s v="Trek Bicycles"/>
    <s v="Standard"/>
    <s v="medium"/>
    <s v="large"/>
    <n v="2091.4699999999998"/>
    <n v="388.92"/>
    <d v="2012-09-15T00:00:00"/>
  </r>
  <r>
    <n v="10583"/>
    <n v="19"/>
    <x v="851"/>
    <d v="2017-08-24T00:00:00"/>
    <b v="1"/>
    <s v="Approved"/>
    <s v="OHM Cycles"/>
    <s v="Road"/>
    <s v="high"/>
    <s v="large"/>
    <n v="12.01"/>
    <n v="7.21"/>
    <d v="2009-03-08T00:00:00"/>
  </r>
  <r>
    <n v="10584"/>
    <n v="31"/>
    <x v="3284"/>
    <d v="2017-01-16T00:00:00"/>
    <b v="0"/>
    <s v="Approved"/>
    <s v="WeareA2B"/>
    <s v="Standard"/>
    <s v="medium"/>
    <s v="medium"/>
    <n v="752.64"/>
    <n v="205.36"/>
    <d v="1999-07-26T00:00:00"/>
  </r>
  <r>
    <n v="10585"/>
    <n v="91"/>
    <x v="1190"/>
    <d v="2017-05-14T00:00:00"/>
    <b v="0"/>
    <s v="Approved"/>
    <s v="WeareA2B"/>
    <s v="Standard"/>
    <s v="low"/>
    <s v="medium"/>
    <n v="642.30999999999995"/>
    <n v="513.85"/>
    <d v="2004-07-25T00:00:00"/>
  </r>
  <r>
    <n v="10586"/>
    <n v="29"/>
    <x v="578"/>
    <d v="2017-07-15T00:00:00"/>
    <b v="1"/>
    <s v="Approved"/>
    <s v="Norco Bicycles"/>
    <s v="Road"/>
    <s v="medium"/>
    <s v="medium"/>
    <n v="543.39"/>
    <n v="407.54"/>
    <d v="2006-11-10T00:00:00"/>
  </r>
  <r>
    <n v="10587"/>
    <n v="100"/>
    <x v="1297"/>
    <d v="2017-06-12T00:00:00"/>
    <b v="0"/>
    <s v="Approved"/>
    <s v="Norco Bicycles"/>
    <s v="Road"/>
    <s v="medium"/>
    <s v="medium"/>
    <n v="1036.5899999999999"/>
    <n v="206.35"/>
    <d v="1991-05-06T00:00:00"/>
  </r>
  <r>
    <n v="10588"/>
    <n v="41"/>
    <x v="1314"/>
    <d v="2017-04-24T00:00:00"/>
    <b v="1"/>
    <s v="Approved"/>
    <s v="Solex"/>
    <s v="Road"/>
    <s v="medium"/>
    <s v="medium"/>
    <n v="416.98"/>
    <n v="312.74"/>
    <d v="1993-07-15T00:00:00"/>
  </r>
  <r>
    <n v="10589"/>
    <n v="46"/>
    <x v="140"/>
    <d v="2017-05-06T00:00:00"/>
    <b v="1"/>
    <s v="Approved"/>
    <s v="Solex"/>
    <s v="Standard"/>
    <s v="low"/>
    <s v="medium"/>
    <n v="1289.8499999999999"/>
    <n v="74.510000000000005"/>
    <d v="2012-04-10T00:00:00"/>
  </r>
  <r>
    <n v="10590"/>
    <n v="6"/>
    <x v="1198"/>
    <d v="2017-06-01T00:00:00"/>
    <b v="1"/>
    <s v="Approved"/>
    <s v="OHM Cycles"/>
    <s v="Standard"/>
    <s v="high"/>
    <s v="medium"/>
    <n v="227.88"/>
    <n v="136.72999999999999"/>
    <d v="2007-08-04T00:00:00"/>
  </r>
  <r>
    <n v="10591"/>
    <n v="63"/>
    <x v="1435"/>
    <d v="2017-12-02T00:00:00"/>
    <b v="0"/>
    <s v="Approved"/>
    <s v="Solex"/>
    <s v="Standard"/>
    <s v="medium"/>
    <s v="medium"/>
    <n v="1483.2"/>
    <n v="99.59"/>
    <d v="1995-10-24T00:00:00"/>
  </r>
  <r>
    <n v="10592"/>
    <n v="84"/>
    <x v="1306"/>
    <d v="2017-09-18T00:00:00"/>
    <b v="0"/>
    <s v="Approved"/>
    <s v="Giant Bicycles"/>
    <s v="Road"/>
    <s v="medium"/>
    <s v="medium"/>
    <n v="792.9"/>
    <n v="594.67999999999995"/>
    <d v="1995-10-24T00:00:00"/>
  </r>
  <r>
    <n v="10593"/>
    <n v="77"/>
    <x v="517"/>
    <d v="2017-11-23T00:00:00"/>
    <b v="1"/>
    <s v="Approved"/>
    <s v="WeareA2B"/>
    <s v="Standard"/>
    <s v="medium"/>
    <s v="medium"/>
    <n v="1769.64"/>
    <n v="108.76"/>
    <d v="2012-04-10T00:00:00"/>
  </r>
  <r>
    <n v="10594"/>
    <n v="61"/>
    <x v="1009"/>
    <d v="2017-10-27T00:00:00"/>
    <b v="0"/>
    <s v="Approved"/>
    <s v="OHM Cycles"/>
    <s v="Standard"/>
    <s v="low"/>
    <s v="medium"/>
    <n v="71.16"/>
    <n v="56.93"/>
    <d v="2012-05-18T00:00:00"/>
  </r>
  <r>
    <n v="10595"/>
    <n v="6"/>
    <x v="1699"/>
    <d v="2017-06-18T00:00:00"/>
    <b v="0"/>
    <s v="Approved"/>
    <s v="OHM Cycles"/>
    <s v="Standard"/>
    <s v="high"/>
    <s v="medium"/>
    <n v="227.88"/>
    <n v="136.72999999999999"/>
    <d v="2003-08-05T00:00:00"/>
  </r>
  <r>
    <n v="10596"/>
    <n v="92"/>
    <x v="3212"/>
    <d v="2017-10-29T00:00:00"/>
    <b v="1"/>
    <s v="Approved"/>
    <s v="WeareA2B"/>
    <s v="Standard"/>
    <s v="medium"/>
    <s v="small"/>
    <n v="1415.01"/>
    <n v="1259.3599999999999"/>
    <d v="2003-01-05T00:00:00"/>
  </r>
  <r>
    <n v="10597"/>
    <n v="74"/>
    <x v="2625"/>
    <d v="2017-01-12T00:00:00"/>
    <b v="1"/>
    <s v="Approved"/>
    <s v="WeareA2B"/>
    <s v="Standard"/>
    <s v="medium"/>
    <s v="medium"/>
    <n v="1228.07"/>
    <n v="400.91"/>
    <d v="2000-05-22T00:00:00"/>
  </r>
  <r>
    <n v="10598"/>
    <n v="46"/>
    <x v="164"/>
    <d v="2017-06-05T00:00:00"/>
    <b v="1"/>
    <s v="Approved"/>
    <s v="Solex"/>
    <s v="Standard"/>
    <s v="low"/>
    <s v="medium"/>
    <n v="1289.8499999999999"/>
    <n v="74.510000000000005"/>
    <d v="2007-12-11T00:00:00"/>
  </r>
  <r>
    <n v="10599"/>
    <n v="37"/>
    <x v="2950"/>
    <d v="2017-10-09T00:00:00"/>
    <b v="1"/>
    <s v="Approved"/>
    <s v="OHM Cycles"/>
    <s v="Standard"/>
    <s v="low"/>
    <s v="medium"/>
    <n v="1793.43"/>
    <n v="248.82"/>
    <d v="1997-05-10T00:00:00"/>
  </r>
  <r>
    <n v="10600"/>
    <n v="99"/>
    <x v="1066"/>
    <d v="2017-09-01T00:00:00"/>
    <b v="1"/>
    <s v="Approved"/>
    <s v="Trek Bicycles"/>
    <s v="Road"/>
    <s v="low"/>
    <s v="small"/>
    <n v="1720.7"/>
    <n v="1531.42"/>
    <d v="2006-10-01T00:00:00"/>
  </r>
  <r>
    <n v="10601"/>
    <n v="39"/>
    <x v="2006"/>
    <d v="2017-06-06T00:00:00"/>
    <b v="0"/>
    <s v="Approved"/>
    <s v="Giant Bicycles"/>
    <s v="Standard"/>
    <s v="medium"/>
    <s v="large"/>
    <n v="1812.75"/>
    <n v="582.48"/>
    <d v="1997-05-10T00:00:00"/>
  </r>
  <r>
    <n v="10602"/>
    <n v="87"/>
    <x v="3001"/>
    <d v="2017-05-25T00:00:00"/>
    <b v="1"/>
    <s v="Approved"/>
    <s v="Giant Bicycles"/>
    <s v="Standard"/>
    <s v="high"/>
    <s v="medium"/>
    <n v="1179"/>
    <n v="707.4"/>
    <d v="1997-08-25T00:00:00"/>
  </r>
  <r>
    <n v="10603"/>
    <n v="23"/>
    <x v="414"/>
    <d v="2017-12-07T00:00:00"/>
    <b v="1"/>
    <s v="Approved"/>
    <s v="Norco Bicycles"/>
    <s v="Mountain"/>
    <s v="low"/>
    <s v="small"/>
    <n v="688.63"/>
    <n v="612.88"/>
    <d v="2006-10-01T00:00:00"/>
  </r>
  <r>
    <n v="10604"/>
    <n v="20"/>
    <x v="2122"/>
    <d v="2017-06-16T00:00:00"/>
    <b v="1"/>
    <s v="Approved"/>
    <s v="Trek Bicycles"/>
    <s v="Standard"/>
    <s v="medium"/>
    <s v="small"/>
    <n v="1775.81"/>
    <n v="1580.47"/>
    <d v="2010-05-05T00:00:00"/>
  </r>
  <r>
    <n v="10605"/>
    <n v="70"/>
    <x v="675"/>
    <d v="2017-09-24T00:00:00"/>
    <b v="1"/>
    <s v="Approved"/>
    <s v="Trek Bicycles"/>
    <s v="Standard"/>
    <s v="high"/>
    <s v="medium"/>
    <n v="495.72"/>
    <n v="297.43"/>
    <d v="2015-04-11T00:00:00"/>
  </r>
  <r>
    <n v="10606"/>
    <n v="52"/>
    <x v="1828"/>
    <d v="2017-10-15T00:00:00"/>
    <b v="1"/>
    <s v="Approved"/>
    <s v="OHM Cycles"/>
    <s v="Road"/>
    <s v="medium"/>
    <s v="medium"/>
    <n v="1280.28"/>
    <n v="829.51"/>
    <d v="2001-11-25T00:00:00"/>
  </r>
  <r>
    <n v="10607"/>
    <n v="18"/>
    <x v="2752"/>
    <d v="2017-06-03T00:00:00"/>
    <b v="1"/>
    <s v="Approved"/>
    <s v="Norco Bicycles"/>
    <s v="Standard"/>
    <s v="high"/>
    <s v="medium"/>
    <n v="1148.6400000000001"/>
    <n v="689.18"/>
    <d v="2015-08-10T00:00:00"/>
  </r>
  <r>
    <n v="10608"/>
    <n v="74"/>
    <x v="2089"/>
    <d v="2017-04-01T00:00:00"/>
    <b v="0"/>
    <s v="Approved"/>
    <s v="WeareA2B"/>
    <s v="Standard"/>
    <s v="medium"/>
    <s v="medium"/>
    <n v="1228.07"/>
    <n v="400.91"/>
    <d v="2000-05-22T00:00:00"/>
  </r>
  <r>
    <n v="10609"/>
    <n v="99"/>
    <x v="3054"/>
    <d v="2017-01-23T00:00:00"/>
    <b v="1"/>
    <s v="Approved"/>
    <s v="OHM Cycles"/>
    <s v="Standard"/>
    <s v="medium"/>
    <s v="medium"/>
    <n v="1227.3399999999999"/>
    <n v="770.89"/>
    <d v="1994-08-10T00:00:00"/>
  </r>
  <r>
    <n v="10610"/>
    <n v="63"/>
    <x v="3227"/>
    <d v="2017-07-12T00:00:00"/>
    <b v="1"/>
    <s v="Approved"/>
    <s v="Solex"/>
    <s v="Standard"/>
    <s v="medium"/>
    <s v="medium"/>
    <n v="1483.2"/>
    <n v="99.59"/>
    <d v="2015-04-11T00:00:00"/>
  </r>
  <r>
    <n v="10611"/>
    <n v="55"/>
    <x v="1796"/>
    <d v="2017-11-16T00:00:00"/>
    <b v="1"/>
    <s v="Approved"/>
    <s v="Trek Bicycles"/>
    <s v="Road"/>
    <s v="medium"/>
    <s v="large"/>
    <n v="1894.19"/>
    <n v="598.76"/>
    <d v="2015-10-18T00:00:00"/>
  </r>
  <r>
    <n v="10612"/>
    <n v="45"/>
    <x v="665"/>
    <d v="2017-04-09T00:00:00"/>
    <b v="0"/>
    <s v="Approved"/>
    <s v="Solex"/>
    <s v="Standard"/>
    <s v="medium"/>
    <s v="medium"/>
    <n v="441.49"/>
    <n v="84.99"/>
    <d v="1993-04-12T00:00:00"/>
  </r>
  <r>
    <n v="10613"/>
    <n v="21"/>
    <x v="404"/>
    <d v="2017-11-03T00:00:00"/>
    <b v="1"/>
    <s v="Approved"/>
    <s v="Solex"/>
    <s v="Standard"/>
    <s v="medium"/>
    <s v="large"/>
    <n v="1071.23"/>
    <n v="380.74"/>
    <d v="1993-07-15T00:00:00"/>
  </r>
  <r>
    <n v="10614"/>
    <n v="89"/>
    <x v="862"/>
    <d v="2017-12-22T00:00:00"/>
    <b v="0"/>
    <s v="Approved"/>
    <s v="WeareA2B"/>
    <s v="Touring"/>
    <s v="medium"/>
    <s v="large"/>
    <n v="1362.99"/>
    <n v="57.74"/>
    <d v="2016-07-09T00:00:00"/>
  </r>
  <r>
    <n v="10615"/>
    <n v="39"/>
    <x v="3297"/>
    <d v="2017-11-06T00:00:00"/>
    <b v="1"/>
    <s v="Approved"/>
    <s v="Giant Bicycles"/>
    <s v="Standard"/>
    <s v="medium"/>
    <s v="large"/>
    <n v="1812.75"/>
    <n v="582.48"/>
    <d v="2007-12-11T00:00:00"/>
  </r>
  <r>
    <n v="10616"/>
    <n v="9"/>
    <x v="3064"/>
    <d v="2017-12-11T00:00:00"/>
    <b v="0"/>
    <s v="Approved"/>
    <s v="Norco Bicycles"/>
    <s v="Standard"/>
    <s v="medium"/>
    <s v="small"/>
    <n v="1216.1400000000001"/>
    <n v="1082.3599999999999"/>
    <d v="1991-08-05T00:00:00"/>
  </r>
  <r>
    <n v="10617"/>
    <n v="63"/>
    <x v="1319"/>
    <d v="2017-10-17T00:00:00"/>
    <b v="0"/>
    <s v="Approved"/>
    <s v="WeareA2B"/>
    <s v="Standard"/>
    <s v="medium"/>
    <s v="medium"/>
    <n v="1992.93"/>
    <n v="762.63"/>
    <d v="1993-05-26T00:00:00"/>
  </r>
  <r>
    <n v="10618"/>
    <n v="0"/>
    <x v="2645"/>
    <d v="2017-02-03T00:00:00"/>
    <b v="1"/>
    <s v="Approved"/>
    <s v="Solex"/>
    <s v="Standard"/>
    <s v="medium"/>
    <s v="medium"/>
    <n v="71.489999999999995"/>
    <n v="53.62"/>
    <d v="2012-12-02T00:00:00"/>
  </r>
  <r>
    <n v="10619"/>
    <n v="59"/>
    <x v="3359"/>
    <d v="2017-11-12T00:00:00"/>
    <b v="0"/>
    <s v="Approved"/>
    <s v="Solex"/>
    <s v="Standard"/>
    <s v="medium"/>
    <s v="large"/>
    <n v="1061.56"/>
    <n v="733.58"/>
    <d v="1993-06-23T00:00:00"/>
  </r>
  <r>
    <n v="10620"/>
    <n v="43"/>
    <x v="3215"/>
    <d v="2017-12-09T00:00:00"/>
    <b v="1"/>
    <s v="Approved"/>
    <s v="Solex"/>
    <s v="Standard"/>
    <s v="medium"/>
    <s v="medium"/>
    <n v="1151.96"/>
    <n v="649.49"/>
    <d v="1997-02-09T00:00:00"/>
  </r>
  <r>
    <n v="10621"/>
    <n v="20"/>
    <x v="3028"/>
    <d v="2017-08-22T00:00:00"/>
    <b v="0"/>
    <s v="Approved"/>
    <s v="Trek Bicycles"/>
    <s v="Standard"/>
    <s v="medium"/>
    <s v="small"/>
    <n v="1775.81"/>
    <n v="1580.47"/>
    <d v="2011-05-07T00:00:00"/>
  </r>
  <r>
    <n v="10622"/>
    <n v="91"/>
    <x v="1283"/>
    <d v="2017-02-16T00:00:00"/>
    <b v="0"/>
    <s v="Approved"/>
    <s v="Solex"/>
    <s v="Standard"/>
    <s v="medium"/>
    <s v="medium"/>
    <n v="100.35"/>
    <n v="75.260000000000005"/>
    <d v="1994-08-10T00:00:00"/>
  </r>
  <r>
    <n v="10623"/>
    <n v="51"/>
    <x v="3018"/>
    <d v="2017-09-28T00:00:00"/>
    <b v="0"/>
    <s v="Approved"/>
    <s v="OHM Cycles"/>
    <s v="Standard"/>
    <s v="high"/>
    <s v="medium"/>
    <n v="2005.66"/>
    <n v="1203.4000000000001"/>
    <d v="2012-04-10T00:00:00"/>
  </r>
  <r>
    <n v="10624"/>
    <n v="56"/>
    <x v="3326"/>
    <d v="2017-02-02T00:00:00"/>
    <b v="1"/>
    <s v="Approved"/>
    <s v="Norco Bicycles"/>
    <s v="Mountain"/>
    <s v="low"/>
    <s v="small"/>
    <n v="688.63"/>
    <n v="612.88"/>
    <d v="1993-10-02T00:00:00"/>
  </r>
  <r>
    <n v="10625"/>
    <n v="19"/>
    <x v="459"/>
    <d v="2017-09-08T00:00:00"/>
    <b v="0"/>
    <s v="Approved"/>
    <s v="OHM Cycles"/>
    <s v="Road"/>
    <s v="high"/>
    <s v="large"/>
    <n v="12.01"/>
    <n v="7.21"/>
    <d v="2009-03-08T00:00:00"/>
  </r>
  <r>
    <n v="10626"/>
    <n v="17"/>
    <x v="2492"/>
    <d v="2017-04-19T00:00:00"/>
    <b v="1"/>
    <s v="Approved"/>
    <s v="Solex"/>
    <s v="Standard"/>
    <s v="high"/>
    <s v="medium"/>
    <n v="1024.6600000000001"/>
    <n v="614.79999999999995"/>
    <d v="1996-11-09T00:00:00"/>
  </r>
  <r>
    <n v="10627"/>
    <n v="44"/>
    <x v="2374"/>
    <d v="2017-06-15T00:00:00"/>
    <b v="0"/>
    <s v="Approved"/>
    <s v="WeareA2B"/>
    <s v="Standard"/>
    <s v="medium"/>
    <s v="medium"/>
    <n v="1769.64"/>
    <n v="108.76"/>
    <d v="2003-02-16T00:00:00"/>
  </r>
  <r>
    <n v="10628"/>
    <n v="52"/>
    <x v="1489"/>
    <d v="2017-07-26T00:00:00"/>
    <b v="1"/>
    <s v="Cancelled"/>
    <s v="OHM Cycles"/>
    <s v="Road"/>
    <s v="medium"/>
    <s v="medium"/>
    <n v="1280.28"/>
    <n v="829.51"/>
    <d v="2013-09-16T00:00:00"/>
  </r>
  <r>
    <n v="10629"/>
    <n v="76"/>
    <x v="1651"/>
    <d v="2017-07-12T00:00:00"/>
    <b v="1"/>
    <s v="Approved"/>
    <s v="WeareA2B"/>
    <s v="Standard"/>
    <s v="low"/>
    <s v="medium"/>
    <n v="642.30999999999995"/>
    <n v="513.85"/>
    <d v="2014-10-10T00:00:00"/>
  </r>
  <r>
    <n v="10630"/>
    <n v="72"/>
    <x v="715"/>
    <d v="2017-08-11T00:00:00"/>
    <b v="1"/>
    <s v="Approved"/>
    <s v="Norco Bicycles"/>
    <s v="Standard"/>
    <s v="medium"/>
    <s v="medium"/>
    <n v="360.4"/>
    <n v="270.3"/>
    <d v="2016-12-06T00:00:00"/>
  </r>
  <r>
    <n v="10631"/>
    <n v="81"/>
    <x v="2097"/>
    <d v="2017-04-08T00:00:00"/>
    <b v="0"/>
    <s v="Approved"/>
    <s v="Norco Bicycles"/>
    <s v="Standard"/>
    <s v="medium"/>
    <s v="small"/>
    <n v="586.45000000000005"/>
    <n v="521.94000000000005"/>
    <d v="1991-07-10T00:00:00"/>
  </r>
  <r>
    <n v="10632"/>
    <n v="0"/>
    <x v="900"/>
    <d v="2017-08-09T00:00:00"/>
    <b v="1"/>
    <s v="Approved"/>
    <s v="WeareA2B"/>
    <s v="Standard"/>
    <s v="medium"/>
    <s v="medium"/>
    <n v="60.34"/>
    <n v="45.26"/>
    <d v="2016-11-22T00:00:00"/>
  </r>
  <r>
    <n v="10633"/>
    <n v="63"/>
    <x v="1929"/>
    <d v="2017-01-29T00:00:00"/>
    <b v="0"/>
    <s v="Approved"/>
    <s v="Solex"/>
    <s v="Standard"/>
    <s v="medium"/>
    <s v="medium"/>
    <n v="1483.2"/>
    <n v="99.59"/>
    <d v="2012-05-18T00:00:00"/>
  </r>
  <r>
    <n v="10634"/>
    <n v="72"/>
    <x v="806"/>
    <d v="2017-12-20T00:00:00"/>
    <b v="1"/>
    <s v="Approved"/>
    <s v="Norco Bicycles"/>
    <s v="Standard"/>
    <s v="medium"/>
    <s v="medium"/>
    <n v="360.4"/>
    <n v="270.3"/>
    <d v="2016-12-06T00:00:00"/>
  </r>
  <r>
    <n v="10635"/>
    <n v="34"/>
    <x v="1374"/>
    <d v="2017-12-07T00:00:00"/>
    <b v="0"/>
    <s v="Approved"/>
    <s v="Norco Bicycles"/>
    <s v="Road"/>
    <s v="high"/>
    <s v="large"/>
    <n v="774.53"/>
    <n v="464.72"/>
    <d v="2003-03-18T00:00:00"/>
  </r>
  <r>
    <n v="10636"/>
    <n v="74"/>
    <x v="1749"/>
    <d v="2017-06-26T00:00:00"/>
    <b v="1"/>
    <s v="Approved"/>
    <s v="WeareA2B"/>
    <s v="Standard"/>
    <s v="medium"/>
    <s v="medium"/>
    <n v="1228.07"/>
    <n v="400.91"/>
    <d v="2000-05-22T00:00:00"/>
  </r>
  <r>
    <n v="10637"/>
    <n v="0"/>
    <x v="2243"/>
    <d v="2017-05-04T00:00:00"/>
    <b v="1"/>
    <s v="Approved"/>
    <s v="Trek Bicycles"/>
    <s v="Road"/>
    <s v="medium"/>
    <s v="medium"/>
    <n v="290.62"/>
    <n v="215.14"/>
    <d v="2004-12-18T00:00:00"/>
  </r>
  <r>
    <n v="10638"/>
    <n v="73"/>
    <x v="462"/>
    <d v="2017-03-21T00:00:00"/>
    <b v="0"/>
    <s v="Approved"/>
    <s v="Solex"/>
    <s v="Standard"/>
    <s v="medium"/>
    <s v="medium"/>
    <n v="1945.43"/>
    <n v="333.18"/>
    <d v="2002-08-31T00:00:00"/>
  </r>
  <r>
    <n v="10639"/>
    <n v="22"/>
    <x v="2437"/>
    <d v="2017-09-06T00:00:00"/>
    <b v="1"/>
    <s v="Approved"/>
    <s v="WeareA2B"/>
    <s v="Standard"/>
    <s v="medium"/>
    <s v="medium"/>
    <n v="60.34"/>
    <n v="45.26"/>
    <d v="1993-07-15T00:00:00"/>
  </r>
  <r>
    <n v="10640"/>
    <n v="0"/>
    <x v="218"/>
    <d v="2017-08-19T00:00:00"/>
    <b v="1"/>
    <s v="Approved"/>
    <s v="Solex"/>
    <s v="Standard"/>
    <s v="medium"/>
    <s v="medium"/>
    <n v="100.35"/>
    <n v="75.260000000000005"/>
    <d v="2002-10-10T00:00:00"/>
  </r>
  <r>
    <n v="10641"/>
    <n v="14"/>
    <x v="1647"/>
    <d v="2017-02-09T00:00:00"/>
    <b v="0"/>
    <s v="Approved"/>
    <s v="Solex"/>
    <s v="Standard"/>
    <s v="high"/>
    <s v="large"/>
    <n v="1842.92"/>
    <n v="1105.75"/>
    <d v="1995-10-24T00:00:00"/>
  </r>
  <r>
    <n v="10642"/>
    <n v="0"/>
    <x v="3360"/>
    <d v="2017-05-18T00:00:00"/>
    <b v="0"/>
    <s v="Approved"/>
    <s v="Solex"/>
    <s v="Standard"/>
    <s v="medium"/>
    <s v="medium"/>
    <n v="100.35"/>
    <n v="75.260000000000005"/>
    <d v="2016-03-29T00:00:00"/>
  </r>
  <r>
    <n v="10643"/>
    <n v="5"/>
    <x v="1010"/>
    <d v="2017-02-03T00:00:00"/>
    <b v="0"/>
    <s v="Approved"/>
    <s v="Trek Bicycles"/>
    <s v="Mountain"/>
    <s v="low"/>
    <s v="medium"/>
    <n v="574.64"/>
    <n v="459.71"/>
    <d v="2011-08-29T00:00:00"/>
  </r>
  <r>
    <n v="10644"/>
    <n v="8"/>
    <x v="182"/>
    <d v="2017-01-15T00:00:00"/>
    <b v="0"/>
    <s v="Approved"/>
    <s v="Solex"/>
    <s v="Road"/>
    <s v="medium"/>
    <s v="small"/>
    <n v="1703.52"/>
    <n v="1516.13"/>
    <d v="2011-04-16T00:00:00"/>
  </r>
  <r>
    <n v="10645"/>
    <n v="14"/>
    <x v="1204"/>
    <d v="2017-10-02T00:00:00"/>
    <b v="1"/>
    <s v="Approved"/>
    <s v="Trek Bicycles"/>
    <s v="Standard"/>
    <s v="medium"/>
    <s v="small"/>
    <n v="1386.84"/>
    <n v="1234.29"/>
    <d v="2003-08-05T00:00:00"/>
  </r>
  <r>
    <n v="10646"/>
    <n v="93"/>
    <x v="458"/>
    <d v="2017-05-05T00:00:00"/>
    <b v="1"/>
    <s v="Approved"/>
    <s v="WeareA2B"/>
    <s v="Standard"/>
    <s v="medium"/>
    <s v="medium"/>
    <n v="1065.03"/>
    <n v="230.09"/>
    <d v="2000-11-03T00:00:00"/>
  </r>
  <r>
    <n v="10647"/>
    <n v="76"/>
    <x v="3092"/>
    <d v="2017-03-19T00:00:00"/>
    <b v="0"/>
    <s v="Approved"/>
    <s v="WeareA2B"/>
    <s v="Road"/>
    <s v="low"/>
    <s v="small"/>
    <n v="1172.78"/>
    <n v="1043.77"/>
    <d v="2002-10-10T00:00:00"/>
  </r>
  <r>
    <n v="10648"/>
    <n v="82"/>
    <x v="1311"/>
    <d v="2017-08-08T00:00:00"/>
    <b v="0"/>
    <s v="Approved"/>
    <s v="Norco Bicycles"/>
    <s v="Standard"/>
    <s v="high"/>
    <s v="medium"/>
    <n v="1148.6400000000001"/>
    <n v="689.18"/>
    <d v="2015-08-10T00:00:00"/>
  </r>
  <r>
    <n v="10649"/>
    <n v="91"/>
    <x v="1545"/>
    <d v="2017-03-20T00:00:00"/>
    <b v="1"/>
    <s v="Approved"/>
    <s v="WeareA2B"/>
    <s v="Standard"/>
    <s v="low"/>
    <s v="medium"/>
    <n v="642.30999999999995"/>
    <n v="513.85"/>
    <d v="2014-10-10T00:00:00"/>
  </r>
  <r>
    <n v="10650"/>
    <n v="68"/>
    <x v="2117"/>
    <d v="2017-11-20T00:00:00"/>
    <b v="0"/>
    <s v="Approved"/>
    <s v="OHM Cycles"/>
    <s v="Standard"/>
    <s v="medium"/>
    <s v="medium"/>
    <n v="1636.9"/>
    <n v="44.71"/>
    <d v="1995-10-24T00:00:00"/>
  </r>
  <r>
    <n v="10651"/>
    <n v="17"/>
    <x v="929"/>
    <d v="2017-02-17T00:00:00"/>
    <b v="0"/>
    <s v="Approved"/>
    <s v="WeareA2B"/>
    <s v="Touring"/>
    <s v="medium"/>
    <s v="large"/>
    <n v="1362.99"/>
    <n v="57.74"/>
    <d v="1993-04-20T00:00:00"/>
  </r>
  <r>
    <n v="10652"/>
    <n v="70"/>
    <x v="2634"/>
    <d v="2017-11-25T00:00:00"/>
    <b v="1"/>
    <s v="Approved"/>
    <s v="Trek Bicycles"/>
    <s v="Standard"/>
    <s v="high"/>
    <s v="medium"/>
    <n v="495.72"/>
    <n v="297.43"/>
    <d v="2015-04-11T00:00:00"/>
  </r>
  <r>
    <n v="10653"/>
    <n v="1"/>
    <x v="1822"/>
    <d v="2017-02-18T00:00:00"/>
    <b v="0"/>
    <s v="Approved"/>
    <s v="Giant Bicycles"/>
    <s v="Standard"/>
    <s v="medium"/>
    <s v="medium"/>
    <n v="1403.5"/>
    <n v="954.82"/>
    <d v="2004-09-28T00:00:00"/>
  </r>
  <r>
    <n v="10654"/>
    <n v="56"/>
    <x v="816"/>
    <d v="2017-11-22T00:00:00"/>
    <b v="0"/>
    <s v="Approved"/>
    <s v="Norco Bicycles"/>
    <s v="Mountain"/>
    <s v="low"/>
    <s v="small"/>
    <n v="688.63"/>
    <n v="612.88"/>
    <d v="1991-11-10T00:00:00"/>
  </r>
  <r>
    <n v="10655"/>
    <n v="38"/>
    <x v="1915"/>
    <d v="2017-10-23T00:00:00"/>
    <b v="0"/>
    <s v="Approved"/>
    <s v="Solex"/>
    <s v="Standard"/>
    <s v="medium"/>
    <s v="medium"/>
    <n v="1577.53"/>
    <n v="826.51"/>
    <d v="2007-12-11T00:00:00"/>
  </r>
  <r>
    <n v="10656"/>
    <n v="20"/>
    <x v="1813"/>
    <d v="2017-11-25T00:00:00"/>
    <b v="0"/>
    <s v="Approved"/>
    <s v="Trek Bicycles"/>
    <s v="Standard"/>
    <s v="medium"/>
    <s v="small"/>
    <n v="1775.81"/>
    <n v="1580.47"/>
    <d v="1996-04-05T00:00:00"/>
  </r>
  <r>
    <n v="10657"/>
    <n v="23"/>
    <x v="1971"/>
    <d v="2017-06-07T00:00:00"/>
    <b v="0"/>
    <s v="Approved"/>
    <s v="Norco Bicycles"/>
    <s v="Mountain"/>
    <s v="low"/>
    <s v="small"/>
    <n v="688.63"/>
    <n v="612.88"/>
    <d v="1993-10-02T00:00:00"/>
  </r>
  <r>
    <n v="10658"/>
    <n v="36"/>
    <x v="1960"/>
    <d v="2017-07-13T00:00:00"/>
    <b v="0"/>
    <s v="Approved"/>
    <s v="Solex"/>
    <s v="Standard"/>
    <s v="low"/>
    <s v="medium"/>
    <n v="945.04"/>
    <n v="507.58"/>
    <d v="2011-05-09T00:00:00"/>
  </r>
  <r>
    <n v="10659"/>
    <n v="96"/>
    <x v="1543"/>
    <d v="2017-06-19T00:00:00"/>
    <b v="0"/>
    <s v="Approved"/>
    <s v="WeareA2B"/>
    <s v="Road"/>
    <s v="low"/>
    <s v="small"/>
    <n v="1172.78"/>
    <n v="1043.77"/>
    <d v="2002-10-10T00:00:00"/>
  </r>
  <r>
    <n v="10660"/>
    <n v="50"/>
    <x v="893"/>
    <d v="2017-04-11T00:00:00"/>
    <b v="0"/>
    <s v="Approved"/>
    <s v="WeareA2B"/>
    <s v="Standard"/>
    <s v="medium"/>
    <s v="small"/>
    <n v="175.89"/>
    <n v="131.91999999999999"/>
    <d v="2012-04-10T00:00:00"/>
  </r>
  <r>
    <n v="10661"/>
    <n v="37"/>
    <x v="612"/>
    <d v="2017-09-16T00:00:00"/>
    <b v="1"/>
    <s v="Approved"/>
    <s v="OHM Cycles"/>
    <s v="Standard"/>
    <s v="low"/>
    <s v="medium"/>
    <n v="1793.43"/>
    <n v="248.82"/>
    <d v="1999-07-20T00:00:00"/>
  </r>
  <r>
    <n v="10662"/>
    <n v="38"/>
    <x v="1770"/>
    <d v="2017-09-30T00:00:00"/>
    <b v="1"/>
    <s v="Approved"/>
    <s v="Solex"/>
    <s v="Standard"/>
    <s v="medium"/>
    <s v="medium"/>
    <n v="1577.53"/>
    <n v="826.51"/>
    <d v="2010-06-07T00:00:00"/>
  </r>
  <r>
    <n v="10663"/>
    <n v="6"/>
    <x v="814"/>
    <d v="2017-12-10T00:00:00"/>
    <b v="1"/>
    <s v="Approved"/>
    <s v="OHM Cycles"/>
    <s v="Standard"/>
    <s v="high"/>
    <s v="medium"/>
    <n v="227.88"/>
    <n v="136.72999999999999"/>
    <d v="2003-02-07T00:00:00"/>
  </r>
  <r>
    <n v="10664"/>
    <n v="7"/>
    <x v="950"/>
    <d v="2017-09-30T00:00:00"/>
    <b v="1"/>
    <s v="Approved"/>
    <s v="Trek Bicycles"/>
    <s v="Road"/>
    <s v="low"/>
    <s v="medium"/>
    <n v="980.37"/>
    <n v="234.43"/>
    <d v="2004-09-28T00:00:00"/>
  </r>
  <r>
    <n v="10665"/>
    <n v="54"/>
    <x v="2342"/>
    <d v="2017-06-01T00:00:00"/>
    <b v="1"/>
    <s v="Approved"/>
    <s v="WeareA2B"/>
    <s v="Standard"/>
    <s v="medium"/>
    <s v="medium"/>
    <n v="1292.8399999999999"/>
    <n v="13.44"/>
    <d v="2009-04-12T00:00:00"/>
  </r>
  <r>
    <n v="10666"/>
    <n v="27"/>
    <x v="1790"/>
    <d v="2017-04-19T00:00:00"/>
    <b v="0"/>
    <s v="Approved"/>
    <s v="Trek Bicycles"/>
    <s v="Standard"/>
    <s v="medium"/>
    <s v="medium"/>
    <n v="499.53"/>
    <n v="388.72"/>
    <d v="1999-06-23T00:00:00"/>
  </r>
  <r>
    <n v="10667"/>
    <n v="40"/>
    <x v="1297"/>
    <d v="2017-05-07T00:00:00"/>
    <b v="0"/>
    <s v="Approved"/>
    <s v="OHM Cycles"/>
    <s v="Standard"/>
    <s v="high"/>
    <s v="medium"/>
    <n v="1458.17"/>
    <n v="874.9"/>
    <d v="2006-02-02T00:00:00"/>
  </r>
  <r>
    <n v="10668"/>
    <n v="3"/>
    <x v="389"/>
    <d v="2017-10-09T00:00:00"/>
    <b v="1"/>
    <s v="Approved"/>
    <s v="Trek Bicycles"/>
    <s v="Standard"/>
    <s v="medium"/>
    <s v="large"/>
    <n v="2091.4699999999998"/>
    <n v="388.92"/>
    <d v="2007-08-04T00:00:00"/>
  </r>
  <r>
    <n v="10669"/>
    <n v="7"/>
    <x v="1267"/>
    <d v="2017-10-01T00:00:00"/>
    <b v="0"/>
    <s v="Approved"/>
    <s v="Trek Bicycles"/>
    <s v="Road"/>
    <s v="low"/>
    <s v="medium"/>
    <n v="980.37"/>
    <n v="234.43"/>
    <d v="2004-09-28T00:00:00"/>
  </r>
  <r>
    <n v="10670"/>
    <n v="43"/>
    <x v="1506"/>
    <d v="2017-02-17T00:00:00"/>
    <b v="0"/>
    <s v="Approved"/>
    <s v="Solex"/>
    <s v="Standard"/>
    <s v="medium"/>
    <s v="medium"/>
    <n v="1151.96"/>
    <n v="649.49"/>
    <d v="1999-12-04T00:00:00"/>
  </r>
  <r>
    <n v="10671"/>
    <n v="77"/>
    <x v="1576"/>
    <d v="2017-12-19T00:00:00"/>
    <b v="1"/>
    <s v="Approved"/>
    <s v="Norco Bicycles"/>
    <s v="Road"/>
    <s v="medium"/>
    <s v="large"/>
    <n v="1240.31"/>
    <n v="795.1"/>
    <d v="2011-01-10T00:00:00"/>
  </r>
  <r>
    <n v="10672"/>
    <n v="36"/>
    <x v="1406"/>
    <d v="2017-09-05T00:00:00"/>
    <b v="0"/>
    <s v="Approved"/>
    <s v="Solex"/>
    <s v="Standard"/>
    <s v="low"/>
    <s v="medium"/>
    <n v="1289.8499999999999"/>
    <n v="74.510000000000005"/>
    <d v="2007-12-11T00:00:00"/>
  </r>
  <r>
    <n v="10673"/>
    <n v="30"/>
    <x v="895"/>
    <d v="2017-07-21T00:00:00"/>
    <b v="0"/>
    <s v="Approved"/>
    <s v="Solex"/>
    <s v="Standard"/>
    <s v="high"/>
    <s v="medium"/>
    <n v="748.17"/>
    <n v="448.9"/>
    <d v="1999-07-20T00:00:00"/>
  </r>
  <r>
    <n v="10674"/>
    <n v="4"/>
    <x v="1305"/>
    <d v="2017-05-15T00:00:00"/>
    <b v="1"/>
    <s v="Approved"/>
    <s v="Giant Bicycles"/>
    <s v="Standard"/>
    <s v="high"/>
    <s v="medium"/>
    <n v="1129.1300000000001"/>
    <n v="677.48"/>
    <d v="2005-08-09T00:00:00"/>
  </r>
  <r>
    <n v="10675"/>
    <n v="19"/>
    <x v="9"/>
    <d v="2017-03-28T00:00:00"/>
    <b v="0"/>
    <s v="Approved"/>
    <s v="OHM Cycles"/>
    <s v="Road"/>
    <s v="high"/>
    <s v="large"/>
    <n v="12.01"/>
    <n v="7.21"/>
    <d v="2009-03-08T00:00:00"/>
  </r>
  <r>
    <n v="10676"/>
    <n v="53"/>
    <x v="596"/>
    <d v="2017-01-04T00:00:00"/>
    <b v="0"/>
    <s v="Approved"/>
    <s v="OHM Cycles"/>
    <s v="Standard"/>
    <s v="medium"/>
    <s v="medium"/>
    <n v="795.34"/>
    <n v="101.58"/>
    <d v="1997-02-09T00:00:00"/>
  </r>
  <r>
    <n v="10677"/>
    <n v="85"/>
    <x v="1003"/>
    <d v="2017-09-03T00:00:00"/>
    <b v="0"/>
    <s v="Approved"/>
    <s v="WeareA2B"/>
    <s v="Standard"/>
    <s v="medium"/>
    <s v="medium"/>
    <n v="752.64"/>
    <n v="205.36"/>
    <d v="2015-08-02T00:00:00"/>
  </r>
  <r>
    <n v="10678"/>
    <n v="40"/>
    <x v="455"/>
    <d v="2017-11-14T00:00:00"/>
    <b v="0"/>
    <s v="Approved"/>
    <s v="OHM Cycles"/>
    <s v="Standard"/>
    <s v="high"/>
    <s v="medium"/>
    <n v="1458.17"/>
    <n v="874.9"/>
    <d v="2006-02-02T00:00:00"/>
  </r>
  <r>
    <n v="10679"/>
    <n v="41"/>
    <x v="2104"/>
    <d v="2017-06-19T00:00:00"/>
    <b v="1"/>
    <s v="Approved"/>
    <s v="Solex"/>
    <s v="Road"/>
    <s v="medium"/>
    <s v="medium"/>
    <n v="416.98"/>
    <n v="312.74"/>
    <d v="2014-07-28T00:00:00"/>
  </r>
  <r>
    <n v="10680"/>
    <n v="0"/>
    <x v="662"/>
    <d v="2017-10-19T00:00:00"/>
    <b v="0"/>
    <s v="Approved"/>
    <s v="Solex"/>
    <s v="Standard"/>
    <s v="medium"/>
    <s v="medium"/>
    <n v="478.16"/>
    <n v="298.72000000000003"/>
    <d v="1993-06-23T00:00:00"/>
  </r>
  <r>
    <n v="10681"/>
    <n v="55"/>
    <x v="3272"/>
    <d v="2017-09-11T00:00:00"/>
    <b v="0"/>
    <s v="Approved"/>
    <s v="Trek Bicycles"/>
    <s v="Road"/>
    <s v="medium"/>
    <s v="large"/>
    <n v="1894.19"/>
    <n v="598.76"/>
    <d v="2011-08-24T00:00:00"/>
  </r>
  <r>
    <n v="10682"/>
    <n v="4"/>
    <x v="842"/>
    <d v="2017-04-09T00:00:00"/>
    <b v="0"/>
    <s v="Approved"/>
    <s v="Giant Bicycles"/>
    <s v="Standard"/>
    <s v="high"/>
    <s v="medium"/>
    <n v="1129.1300000000001"/>
    <n v="677.48"/>
    <d v="2005-08-09T00:00:00"/>
  </r>
  <r>
    <n v="10683"/>
    <n v="0"/>
    <x v="683"/>
    <d v="2017-02-03T00:00:00"/>
    <b v="1"/>
    <s v="Approved"/>
    <s v="Solex"/>
    <s v="Standard"/>
    <s v="medium"/>
    <s v="medium"/>
    <n v="100.35"/>
    <n v="75.260000000000005"/>
    <d v="1999-07-26T00:00:00"/>
  </r>
  <r>
    <n v="10684"/>
    <n v="27"/>
    <x v="1612"/>
    <d v="2017-09-30T00:00:00"/>
    <b v="1"/>
    <s v="Approved"/>
    <s v="Trek Bicycles"/>
    <s v="Standard"/>
    <s v="medium"/>
    <s v="medium"/>
    <n v="499.53"/>
    <n v="388.72"/>
    <d v="1992-10-11T00:00:00"/>
  </r>
  <r>
    <n v="10685"/>
    <n v="0"/>
    <x v="1466"/>
    <d v="2017-10-29T00:00:00"/>
    <b v="1"/>
    <s v="Approved"/>
    <s v="OHM Cycles"/>
    <s v="Standard"/>
    <s v="medium"/>
    <s v="medium"/>
    <n v="183.86"/>
    <n v="137.9"/>
    <d v="1997-10-04T00:00:00"/>
  </r>
  <r>
    <n v="10686"/>
    <n v="28"/>
    <x v="1132"/>
    <d v="2017-01-13T00:00:00"/>
    <b v="1"/>
    <s v="Approved"/>
    <s v="Solex"/>
    <s v="Road"/>
    <s v="medium"/>
    <s v="small"/>
    <n v="1703.52"/>
    <n v="1516.13"/>
    <d v="2005-12-07T00:00:00"/>
  </r>
  <r>
    <n v="10687"/>
    <n v="33"/>
    <x v="3177"/>
    <d v="2017-12-16T00:00:00"/>
    <b v="0"/>
    <s v="Approved"/>
    <s v="Giant Bicycles"/>
    <s v="Standard"/>
    <s v="medium"/>
    <s v="small"/>
    <n v="1311.44"/>
    <n v="1167.18"/>
    <d v="2010-06-07T00:00:00"/>
  </r>
  <r>
    <n v="10688"/>
    <n v="21"/>
    <x v="3298"/>
    <d v="2017-07-22T00:00:00"/>
    <b v="0"/>
    <s v="Approved"/>
    <s v="WeareA2B"/>
    <s v="Touring"/>
    <s v="medium"/>
    <s v="medium"/>
    <n v="1466.68"/>
    <n v="363.25"/>
    <d v="2005-12-07T00:00:00"/>
  </r>
  <r>
    <n v="10689"/>
    <n v="61"/>
    <x v="398"/>
    <d v="2017-04-10T00:00:00"/>
    <b v="1"/>
    <s v="Approved"/>
    <s v="Norco Bicycles"/>
    <s v="Standard"/>
    <s v="medium"/>
    <s v="small"/>
    <n v="586.45000000000005"/>
    <n v="521.94000000000005"/>
    <d v="1998-12-16T00:00:00"/>
  </r>
  <r>
    <n v="10690"/>
    <n v="66"/>
    <x v="1139"/>
    <d v="2017-07-17T00:00:00"/>
    <b v="0"/>
    <s v="Approved"/>
    <s v="Giant Bicycles"/>
    <s v="Road"/>
    <s v="low"/>
    <s v="small"/>
    <n v="590.26"/>
    <n v="525.33000000000004"/>
    <d v="2010-11-05T00:00:00"/>
  </r>
  <r>
    <n v="10691"/>
    <n v="52"/>
    <x v="202"/>
    <d v="2017-06-22T00:00:00"/>
    <b v="1"/>
    <s v="Approved"/>
    <s v="OHM Cycles"/>
    <s v="Road"/>
    <s v="medium"/>
    <s v="medium"/>
    <n v="1280.28"/>
    <n v="829.51"/>
    <d v="1991-01-21T00:00:00"/>
  </r>
  <r>
    <n v="10692"/>
    <n v="94"/>
    <x v="3342"/>
    <d v="2017-08-09T00:00:00"/>
    <b v="1"/>
    <s v="Approved"/>
    <s v="Giant Bicycles"/>
    <s v="Standard"/>
    <s v="medium"/>
    <s v="large"/>
    <n v="1635.3"/>
    <n v="993.66"/>
    <d v="2013-06-09T00:00:00"/>
  </r>
  <r>
    <n v="10693"/>
    <n v="14"/>
    <x v="545"/>
    <d v="2017-07-08T00:00:00"/>
    <b v="0"/>
    <s v="Approved"/>
    <s v="Trek Bicycles"/>
    <s v="Standard"/>
    <s v="medium"/>
    <s v="small"/>
    <n v="1386.84"/>
    <n v="1234.29"/>
    <d v="1996-11-09T00:00:00"/>
  </r>
  <r>
    <n v="10694"/>
    <n v="92"/>
    <x v="1171"/>
    <d v="2017-06-06T00:00:00"/>
    <b v="0"/>
    <s v="Approved"/>
    <s v="WeareA2B"/>
    <s v="Standard"/>
    <s v="medium"/>
    <s v="small"/>
    <n v="1415.01"/>
    <n v="1259.3599999999999"/>
    <d v="2003-09-10T00:00:00"/>
  </r>
  <r>
    <n v="10695"/>
    <n v="3"/>
    <x v="1278"/>
    <d v="2017-10-21T00:00:00"/>
    <b v="1"/>
    <s v="Approved"/>
    <s v="Trek Bicycles"/>
    <s v="Standard"/>
    <s v="medium"/>
    <s v="large"/>
    <n v="2091.4699999999998"/>
    <n v="388.92"/>
    <d v="1993-07-20T00:00:00"/>
  </r>
  <r>
    <n v="10696"/>
    <n v="28"/>
    <x v="3172"/>
    <d v="2017-09-19T00:00:00"/>
    <b v="1"/>
    <s v="Approved"/>
    <s v="Norco Bicycles"/>
    <s v="Standard"/>
    <s v="medium"/>
    <s v="small"/>
    <n v="1216.1400000000001"/>
    <n v="1082.3599999999999"/>
    <d v="2003-03-18T00:00:00"/>
  </r>
  <r>
    <n v="10697"/>
    <n v="96"/>
    <x v="1547"/>
    <d v="2017-01-15T00:00:00"/>
    <b v="1"/>
    <s v="Approved"/>
    <s v="WeareA2B"/>
    <s v="Road"/>
    <s v="low"/>
    <s v="small"/>
    <n v="1172.78"/>
    <n v="1043.77"/>
    <d v="2016-03-29T00:00:00"/>
  </r>
  <r>
    <n v="10699"/>
    <n v="29"/>
    <x v="2503"/>
    <d v="2017-09-07T00:00:00"/>
    <b v="0"/>
    <s v="Approved"/>
    <s v="Norco Bicycles"/>
    <s v="Road"/>
    <s v="medium"/>
    <s v="medium"/>
    <n v="543.39"/>
    <n v="407.54"/>
    <d v="2016-11-22T00:00:00"/>
  </r>
  <r>
    <n v="10700"/>
    <n v="3"/>
    <x v="845"/>
    <d v="2017-01-20T00:00:00"/>
    <b v="0"/>
    <s v="Approved"/>
    <s v="Trek Bicycles"/>
    <s v="Standard"/>
    <s v="medium"/>
    <s v="large"/>
    <n v="2091.4699999999998"/>
    <n v="388.92"/>
    <d v="1991-11-07T00:00:00"/>
  </r>
  <r>
    <n v="10701"/>
    <n v="89"/>
    <x v="584"/>
    <d v="2017-03-09T00:00:00"/>
    <b v="1"/>
    <s v="Approved"/>
    <s v="WeareA2B"/>
    <s v="Touring"/>
    <s v="medium"/>
    <s v="large"/>
    <n v="1362.99"/>
    <n v="57.74"/>
    <d v="1993-04-20T00:00:00"/>
  </r>
  <r>
    <n v="10702"/>
    <n v="97"/>
    <x v="2975"/>
    <d v="2017-04-07T00:00:00"/>
    <b v="1"/>
    <s v="Approved"/>
    <s v="Solex"/>
    <s v="Standard"/>
    <s v="medium"/>
    <s v="large"/>
    <n v="202.62"/>
    <n v="151.96"/>
    <d v="1991-05-06T00:00:00"/>
  </r>
  <r>
    <n v="10703"/>
    <n v="26"/>
    <x v="1686"/>
    <d v="2017-05-25T00:00:00"/>
    <b v="0"/>
    <s v="Approved"/>
    <s v="WeareA2B"/>
    <s v="Standard"/>
    <s v="medium"/>
    <s v="medium"/>
    <n v="1992.93"/>
    <n v="762.63"/>
    <d v="1993-05-26T00:00:00"/>
  </r>
  <r>
    <n v="10704"/>
    <n v="21"/>
    <x v="682"/>
    <d v="2017-12-23T00:00:00"/>
    <b v="0"/>
    <s v="Approved"/>
    <s v="Solex"/>
    <s v="Standard"/>
    <s v="medium"/>
    <s v="large"/>
    <n v="1071.23"/>
    <n v="380.74"/>
    <d v="1996-04-05T00:00:00"/>
  </r>
  <r>
    <n v="10705"/>
    <n v="77"/>
    <x v="2671"/>
    <d v="2017-05-25T00:00:00"/>
    <b v="0"/>
    <s v="Approved"/>
    <s v="Norco Bicycles"/>
    <s v="Road"/>
    <s v="medium"/>
    <s v="large"/>
    <n v="1240.31"/>
    <n v="795.1"/>
    <d v="2011-01-10T00:00:00"/>
  </r>
  <r>
    <n v="10706"/>
    <n v="69"/>
    <x v="2622"/>
    <d v="2017-01-04T00:00:00"/>
    <b v="1"/>
    <s v="Approved"/>
    <s v="Giant Bicycles"/>
    <s v="Road"/>
    <s v="medium"/>
    <s v="medium"/>
    <n v="792.9"/>
    <n v="594.67999999999995"/>
    <d v="2014-10-10T00:00:00"/>
  </r>
  <r>
    <n v="10707"/>
    <n v="41"/>
    <x v="395"/>
    <d v="2017-09-20T00:00:00"/>
    <b v="1"/>
    <s v="Approved"/>
    <s v="Solex"/>
    <s v="Road"/>
    <s v="medium"/>
    <s v="medium"/>
    <n v="416.98"/>
    <n v="312.74"/>
    <d v="1997-05-10T00:00:00"/>
  </r>
  <r>
    <n v="10708"/>
    <n v="28"/>
    <x v="2274"/>
    <d v="2017-09-30T00:00:00"/>
    <b v="0"/>
    <s v="Approved"/>
    <s v="Norco Bicycles"/>
    <s v="Standard"/>
    <s v="medium"/>
    <s v="small"/>
    <n v="1216.1400000000001"/>
    <n v="1082.3599999999999"/>
    <d v="1992-10-11T00:00:00"/>
  </r>
  <r>
    <n v="10709"/>
    <n v="79"/>
    <x v="983"/>
    <d v="2017-07-07T00:00:00"/>
    <b v="0"/>
    <s v="Approved"/>
    <s v="Norco Bicycles"/>
    <s v="Standard"/>
    <s v="medium"/>
    <s v="medium"/>
    <n v="1555.58"/>
    <n v="818.01"/>
    <d v="2004-12-18T00:00:00"/>
  </r>
  <r>
    <n v="10710"/>
    <n v="0"/>
    <x v="86"/>
    <d v="2017-01-26T00:00:00"/>
    <b v="0"/>
    <s v="Approved"/>
    <s v="OHM Cycles"/>
    <s v="Standard"/>
    <s v="medium"/>
    <s v="medium"/>
    <n v="235.63"/>
    <n v="125.07"/>
    <d v="2004-08-07T00:00:00"/>
  </r>
  <r>
    <n v="10711"/>
    <n v="95"/>
    <x v="3168"/>
    <d v="2017-02-20T00:00:00"/>
    <b v="0"/>
    <s v="Approved"/>
    <s v="OHM Cycles"/>
    <s v="Touring"/>
    <s v="low"/>
    <s v="medium"/>
    <n v="1073.07"/>
    <n v="933.84"/>
    <d v="1997-01-25T00:00:00"/>
  </r>
  <r>
    <n v="10712"/>
    <n v="91"/>
    <x v="805"/>
    <d v="2017-10-03T00:00:00"/>
    <b v="1"/>
    <s v="Approved"/>
    <s v="Solex"/>
    <s v="Standard"/>
    <s v="medium"/>
    <s v="medium"/>
    <n v="100.35"/>
    <n v="75.260000000000005"/>
    <d v="1994-08-10T00:00:00"/>
  </r>
  <r>
    <n v="10713"/>
    <n v="39"/>
    <x v="2216"/>
    <d v="2017-09-02T00:00:00"/>
    <b v="1"/>
    <s v="Approved"/>
    <s v="Giant Bicycles"/>
    <s v="Standard"/>
    <s v="medium"/>
    <s v="large"/>
    <n v="1812.75"/>
    <n v="582.48"/>
    <d v="2010-06-07T00:00:00"/>
  </r>
  <r>
    <n v="10714"/>
    <n v="32"/>
    <x v="1467"/>
    <d v="2017-06-05T00:00:00"/>
    <b v="0"/>
    <s v="Approved"/>
    <s v="Giant Bicycles"/>
    <s v="Standard"/>
    <s v="high"/>
    <s v="medium"/>
    <n v="1179"/>
    <n v="707.4"/>
    <d v="1997-08-25T00:00:00"/>
  </r>
  <r>
    <n v="10715"/>
    <n v="5"/>
    <x v="619"/>
    <d v="2017-08-10T00:00:00"/>
    <b v="1"/>
    <s v="Approved"/>
    <s v="Trek Bicycles"/>
    <s v="Mountain"/>
    <s v="low"/>
    <s v="medium"/>
    <n v="574.64"/>
    <n v="459.71"/>
    <d v="2011-08-29T00:00:00"/>
  </r>
  <r>
    <n v="10716"/>
    <n v="96"/>
    <x v="465"/>
    <d v="2017-02-27T00:00:00"/>
    <b v="1"/>
    <s v="Approved"/>
    <s v="Giant Bicycles"/>
    <s v="Standard"/>
    <s v="medium"/>
    <s v="large"/>
    <n v="1635.3"/>
    <n v="993.66"/>
    <d v="2013-06-09T00:00:00"/>
  </r>
  <r>
    <n v="10717"/>
    <n v="82"/>
    <x v="2937"/>
    <d v="2017-12-23T00:00:00"/>
    <b v="1"/>
    <s v="Approved"/>
    <s v="Norco Bicycles"/>
    <s v="Standard"/>
    <s v="high"/>
    <s v="medium"/>
    <n v="1148.6400000000001"/>
    <n v="689.18"/>
    <d v="2015-08-10T00:00:00"/>
  </r>
  <r>
    <n v="10718"/>
    <n v="70"/>
    <x v="2223"/>
    <d v="2017-06-21T00:00:00"/>
    <b v="0"/>
    <s v="Approved"/>
    <s v="Trek Bicycles"/>
    <s v="Standard"/>
    <s v="high"/>
    <s v="medium"/>
    <n v="495.72"/>
    <n v="297.43"/>
    <d v="2015-04-11T00:00:00"/>
  </r>
  <r>
    <n v="10719"/>
    <n v="16"/>
    <x v="1006"/>
    <d v="2017-07-20T00:00:00"/>
    <b v="0"/>
    <s v="Approved"/>
    <s v="Norco Bicycles"/>
    <s v="Standard"/>
    <s v="high"/>
    <s v="small"/>
    <n v="1661.92"/>
    <n v="1479.11"/>
    <d v="1993-07-15T00:00:00"/>
  </r>
  <r>
    <n v="10720"/>
    <n v="96"/>
    <x v="523"/>
    <d v="2017-06-02T00:00:00"/>
    <b v="1"/>
    <s v="Approved"/>
    <s v="WeareA2B"/>
    <s v="Road"/>
    <s v="low"/>
    <s v="small"/>
    <n v="1172.78"/>
    <n v="1043.77"/>
    <d v="2002-10-10T00:00:00"/>
  </r>
  <r>
    <n v="10721"/>
    <n v="8"/>
    <x v="3097"/>
    <d v="2017-06-28T00:00:00"/>
    <b v="0"/>
    <s v="Approved"/>
    <s v="Solex"/>
    <s v="Road"/>
    <s v="medium"/>
    <s v="small"/>
    <n v="1703.52"/>
    <n v="1516.13"/>
    <d v="1991-11-07T00:00:00"/>
  </r>
  <r>
    <n v="10722"/>
    <n v="54"/>
    <x v="2770"/>
    <d v="2017-11-29T00:00:00"/>
    <b v="0"/>
    <s v="Approved"/>
    <s v="WeareA2B"/>
    <s v="Standard"/>
    <s v="medium"/>
    <s v="medium"/>
    <n v="1292.8399999999999"/>
    <n v="13.44"/>
    <d v="2009-04-12T00:00:00"/>
  </r>
  <r>
    <n v="10723"/>
    <n v="16"/>
    <x v="1339"/>
    <d v="2017-03-20T00:00:00"/>
    <b v="0"/>
    <s v="Approved"/>
    <s v="Norco Bicycles"/>
    <s v="Standard"/>
    <s v="high"/>
    <s v="small"/>
    <n v="1661.92"/>
    <n v="1479.11"/>
    <d v="1994-09-09T00:00:00"/>
  </r>
  <r>
    <n v="10724"/>
    <n v="3"/>
    <x v="462"/>
    <d v="2017-11-06T00:00:00"/>
    <b v="0"/>
    <s v="Approved"/>
    <s v="Trek Bicycles"/>
    <s v="Standard"/>
    <s v="medium"/>
    <s v="large"/>
    <n v="2091.4699999999998"/>
    <n v="388.92"/>
    <d v="2012-09-15T00:00:00"/>
  </r>
  <r>
    <n v="10725"/>
    <n v="58"/>
    <x v="2948"/>
    <d v="2017-05-11T00:00:00"/>
    <b v="1"/>
    <s v="Approved"/>
    <s v="OHM Cycles"/>
    <s v="Standard"/>
    <s v="medium"/>
    <s v="medium"/>
    <n v="912.52"/>
    <n v="141.4"/>
    <d v="2015-10-18T00:00:00"/>
  </r>
  <r>
    <n v="10726"/>
    <n v="0"/>
    <x v="628"/>
    <d v="2017-09-22T00:00:00"/>
    <b v="1"/>
    <s v="Approved"/>
    <s v="Solex"/>
    <s v="Standard"/>
    <s v="medium"/>
    <s v="medium"/>
    <n v="478.16"/>
    <n v="298.72000000000003"/>
    <d v="2015-04-11T00:00:00"/>
  </r>
  <r>
    <n v="10727"/>
    <n v="90"/>
    <x v="2542"/>
    <d v="2017-08-01T00:00:00"/>
    <b v="1"/>
    <s v="Approved"/>
    <s v="Solex"/>
    <s v="Standard"/>
    <s v="low"/>
    <s v="medium"/>
    <n v="945.04"/>
    <n v="507.58"/>
    <d v="1995-12-19T00:00:00"/>
  </r>
  <r>
    <n v="10728"/>
    <n v="0"/>
    <x v="1440"/>
    <d v="2017-01-15T00:00:00"/>
    <b v="1"/>
    <s v="Approved"/>
    <s v="Trek Bicycles"/>
    <s v="Standard"/>
    <s v="medium"/>
    <s v="medium"/>
    <n v="499.53"/>
    <n v="388.72"/>
    <d v="1999-06-23T00:00:00"/>
  </r>
  <r>
    <n v="10729"/>
    <n v="0"/>
    <x v="1333"/>
    <d v="2017-04-26T00:00:00"/>
    <b v="0"/>
    <s v="Approved"/>
    <s v="OHM Cycles"/>
    <s v="Standard"/>
    <s v="medium"/>
    <s v="medium"/>
    <n v="183.86"/>
    <n v="137.9"/>
    <d v="1997-10-04T00:00:00"/>
  </r>
  <r>
    <n v="10730"/>
    <n v="88"/>
    <x v="2724"/>
    <d v="2017-03-14T00:00:00"/>
    <b v="1"/>
    <s v="Approved"/>
    <s v="Norco Bicycles"/>
    <s v="Standard"/>
    <s v="medium"/>
    <s v="medium"/>
    <n v="1198.46"/>
    <n v="381.1"/>
    <d v="1998-12-16T00:00:00"/>
  </r>
  <r>
    <n v="10731"/>
    <n v="48"/>
    <x v="2436"/>
    <d v="2017-08-07T00:00:00"/>
    <b v="0"/>
    <s v="Approved"/>
    <s v="WeareA2B"/>
    <s v="Standard"/>
    <s v="medium"/>
    <s v="medium"/>
    <n v="1762.96"/>
    <n v="950.52"/>
    <d v="2012-06-04T00:00:00"/>
  </r>
  <r>
    <n v="10732"/>
    <n v="0"/>
    <x v="2320"/>
    <d v="2017-03-18T00:00:00"/>
    <b v="0"/>
    <s v="Approved"/>
    <s v="Trek Bicycles"/>
    <s v="Road"/>
    <s v="medium"/>
    <s v="medium"/>
    <n v="533.51"/>
    <n v="400.13"/>
    <d v="2012-06-04T00:00:00"/>
  </r>
  <r>
    <n v="10733"/>
    <n v="89"/>
    <x v="723"/>
    <d v="2017-02-26T00:00:00"/>
    <b v="0"/>
    <s v="Approved"/>
    <s v="WeareA2B"/>
    <s v="Touring"/>
    <s v="medium"/>
    <s v="large"/>
    <n v="1362.99"/>
    <n v="57.74"/>
    <d v="2003-01-05T00:00:00"/>
  </r>
  <r>
    <n v="10734"/>
    <n v="1"/>
    <x v="356"/>
    <d v="2017-02-18T00:00:00"/>
    <b v="0"/>
    <s v="Approved"/>
    <s v="Giant Bicycles"/>
    <s v="Touring"/>
    <s v="medium"/>
    <s v="large"/>
    <n v="1873.97"/>
    <n v="863.95"/>
    <d v="1995-10-24T00:00:00"/>
  </r>
  <r>
    <n v="10735"/>
    <n v="69"/>
    <x v="2060"/>
    <d v="2017-12-01T00:00:00"/>
    <b v="1"/>
    <s v="Approved"/>
    <s v="Giant Bicycles"/>
    <s v="Road"/>
    <s v="medium"/>
    <s v="medium"/>
    <n v="792.9"/>
    <n v="594.67999999999995"/>
    <d v="1992-10-02T00:00:00"/>
  </r>
  <r>
    <n v="10736"/>
    <n v="0"/>
    <x v="594"/>
    <d v="2017-10-09T00:00:00"/>
    <b v="1"/>
    <s v="Approved"/>
    <s v="Trek Bicycles"/>
    <s v="Road"/>
    <s v="medium"/>
    <s v="medium"/>
    <n v="533.51"/>
    <n v="400.13"/>
    <d v="2003-02-16T00:00:00"/>
  </r>
  <r>
    <n v="10737"/>
    <n v="53"/>
    <x v="1470"/>
    <d v="2017-11-11T00:00:00"/>
    <b v="0"/>
    <s v="Approved"/>
    <s v="OHM Cycles"/>
    <s v="Standard"/>
    <s v="medium"/>
    <s v="medium"/>
    <n v="795.34"/>
    <n v="101.58"/>
    <d v="1993-07-20T00:00:00"/>
  </r>
  <r>
    <n v="10738"/>
    <n v="65"/>
    <x v="1144"/>
    <d v="2017-06-11T00:00:00"/>
    <b v="1"/>
    <s v="Approved"/>
    <s v="WeareA2B"/>
    <s v="Standard"/>
    <s v="medium"/>
    <s v="medium"/>
    <n v="1807.45"/>
    <n v="778.69"/>
    <d v="1995-10-24T00:00:00"/>
  </r>
  <r>
    <n v="10739"/>
    <n v="5"/>
    <x v="375"/>
    <d v="2017-01-03T00:00:00"/>
    <b v="1"/>
    <s v="Approved"/>
    <s v="Trek Bicycles"/>
    <s v="Mountain"/>
    <s v="low"/>
    <s v="medium"/>
    <n v="574.64"/>
    <n v="459.71"/>
    <d v="2004-08-07T00:00:00"/>
  </r>
  <r>
    <n v="10740"/>
    <n v="9"/>
    <x v="1730"/>
    <d v="2017-10-24T00:00:00"/>
    <b v="0"/>
    <s v="Approved"/>
    <s v="OHM Cycles"/>
    <s v="Road"/>
    <s v="medium"/>
    <s v="medium"/>
    <n v="742.54"/>
    <n v="667.4"/>
    <d v="1996-11-09T00:00:00"/>
  </r>
  <r>
    <n v="10741"/>
    <n v="0"/>
    <x v="2808"/>
    <d v="2017-06-21T00:00:00"/>
    <b v="1"/>
    <s v="Approved"/>
    <s v="WeareA2B"/>
    <s v="Standard"/>
    <s v="medium"/>
    <s v="medium"/>
    <n v="60.34"/>
    <n v="45.26"/>
    <d v="2016-02-04T00:00:00"/>
  </r>
  <r>
    <n v="10742"/>
    <n v="85"/>
    <x v="728"/>
    <d v="2017-08-08T00:00:00"/>
    <b v="1"/>
    <s v="Approved"/>
    <s v="WeareA2B"/>
    <s v="Standard"/>
    <s v="medium"/>
    <s v="medium"/>
    <n v="1228.07"/>
    <n v="400.91"/>
    <d v="1991-07-10T00:00:00"/>
  </r>
  <r>
    <n v="10743"/>
    <n v="52"/>
    <x v="2959"/>
    <d v="2017-12-27T00:00:00"/>
    <b v="0"/>
    <s v="Approved"/>
    <s v="Solex"/>
    <s v="Road"/>
    <s v="medium"/>
    <s v="large"/>
    <n v="1777.8"/>
    <n v="820.78"/>
    <d v="2002-03-22T00:00:00"/>
  </r>
  <r>
    <n v="10744"/>
    <n v="88"/>
    <x v="1395"/>
    <d v="2017-12-16T00:00:00"/>
    <b v="0"/>
    <s v="Approved"/>
    <s v="Norco Bicycles"/>
    <s v="Standard"/>
    <s v="medium"/>
    <s v="medium"/>
    <n v="1198.46"/>
    <n v="381.1"/>
    <d v="1998-12-16T00:00:00"/>
  </r>
  <r>
    <n v="10745"/>
    <n v="81"/>
    <x v="370"/>
    <d v="2017-10-03T00:00:00"/>
    <b v="1"/>
    <s v="Approved"/>
    <s v="Solex"/>
    <s v="Standard"/>
    <s v="medium"/>
    <s v="medium"/>
    <n v="1151.96"/>
    <n v="649.49"/>
    <d v="1993-04-12T00:00:00"/>
  </r>
  <r>
    <n v="10746"/>
    <n v="98"/>
    <x v="821"/>
    <d v="2017-12-24T00:00:00"/>
    <b v="0"/>
    <s v="Approved"/>
    <s v="Trek Bicycles"/>
    <s v="Standard"/>
    <s v="high"/>
    <s v="medium"/>
    <n v="358.39"/>
    <n v="215.03"/>
    <d v="2004-01-16T00:00:00"/>
  </r>
  <r>
    <n v="10747"/>
    <n v="68"/>
    <x v="60"/>
    <d v="2017-11-22T00:00:00"/>
    <b v="1"/>
    <s v="Approved"/>
    <s v="OHM Cycles"/>
    <s v="Standard"/>
    <s v="medium"/>
    <s v="medium"/>
    <n v="1636.9"/>
    <n v="44.71"/>
    <d v="2016-12-06T00:00:00"/>
  </r>
  <r>
    <n v="10748"/>
    <n v="43"/>
    <x v="2004"/>
    <d v="2017-04-08T00:00:00"/>
    <b v="1"/>
    <s v="Approved"/>
    <s v="Solex"/>
    <s v="Standard"/>
    <s v="medium"/>
    <s v="medium"/>
    <n v="1151.96"/>
    <n v="649.49"/>
    <d v="2011-05-09T00:00:00"/>
  </r>
  <r>
    <n v="10749"/>
    <n v="67"/>
    <x v="1428"/>
    <d v="2017-04-20T00:00:00"/>
    <b v="1"/>
    <s v="Approved"/>
    <s v="Solex"/>
    <s v="Standard"/>
    <s v="medium"/>
    <s v="large"/>
    <n v="1071.23"/>
    <n v="380.74"/>
    <d v="1991-08-05T00:00:00"/>
  </r>
  <r>
    <n v="10750"/>
    <n v="99"/>
    <x v="1322"/>
    <d v="2017-06-19T00:00:00"/>
    <b v="0"/>
    <s v="Approved"/>
    <s v="Trek Bicycles"/>
    <s v="Road"/>
    <s v="low"/>
    <s v="small"/>
    <n v="1720.7"/>
    <n v="1531.42"/>
    <d v="2014-07-28T00:00:00"/>
  </r>
  <r>
    <n v="10751"/>
    <n v="22"/>
    <x v="3156"/>
    <d v="2017-11-07T00:00:00"/>
    <b v="1"/>
    <s v="Approved"/>
    <s v="WeareA2B"/>
    <s v="Standard"/>
    <s v="medium"/>
    <s v="medium"/>
    <n v="60.34"/>
    <n v="45.26"/>
    <d v="2011-05-07T00:00:00"/>
  </r>
  <r>
    <n v="10752"/>
    <n v="13"/>
    <x v="444"/>
    <d v="2017-06-10T00:00:00"/>
    <b v="0"/>
    <s v="Approved"/>
    <s v="Solex"/>
    <s v="Standard"/>
    <s v="medium"/>
    <s v="medium"/>
    <n v="1163.8900000000001"/>
    <n v="589.27"/>
    <d v="2015-10-18T00:00:00"/>
  </r>
  <r>
    <n v="10753"/>
    <n v="62"/>
    <x v="3361"/>
    <d v="2017-07-11T00:00:00"/>
    <b v="1"/>
    <s v="Approved"/>
    <s v="Solex"/>
    <s v="Standard"/>
    <s v="medium"/>
    <s v="medium"/>
    <n v="478.16"/>
    <n v="298.72000000000003"/>
    <d v="1993-06-23T00:00:00"/>
  </r>
  <r>
    <n v="10754"/>
    <n v="98"/>
    <x v="1288"/>
    <d v="2017-04-02T00:00:00"/>
    <b v="0"/>
    <s v="Approved"/>
    <s v="OHM Cycles"/>
    <s v="Standard"/>
    <s v="medium"/>
    <s v="medium"/>
    <n v="795.34"/>
    <n v="101.58"/>
    <d v="1997-02-09T00:00:00"/>
  </r>
  <r>
    <n v="10755"/>
    <n v="35"/>
    <x v="1271"/>
    <d v="2017-12-20T00:00:00"/>
    <b v="0"/>
    <s v="Approved"/>
    <s v="Giant Bicycles"/>
    <s v="Standard"/>
    <s v="medium"/>
    <s v="medium"/>
    <n v="1403.5"/>
    <n v="954.82"/>
    <d v="2016-11-14T00:00:00"/>
  </r>
  <r>
    <n v="10756"/>
    <n v="95"/>
    <x v="924"/>
    <d v="2017-07-25T00:00:00"/>
    <b v="0"/>
    <s v="Approved"/>
    <s v="Giant Bicycles"/>
    <s v="Standard"/>
    <s v="medium"/>
    <s v="large"/>
    <n v="569.55999999999995"/>
    <n v="528.42999999999995"/>
    <d v="2003-09-10T00:00:00"/>
  </r>
  <r>
    <n v="10757"/>
    <n v="5"/>
    <x v="2586"/>
    <d v="2017-05-22T00:00:00"/>
    <b v="0"/>
    <s v="Approved"/>
    <s v="Trek Bicycles"/>
    <s v="Mountain"/>
    <s v="low"/>
    <s v="medium"/>
    <n v="574.64"/>
    <n v="459.71"/>
    <d v="2011-08-29T00:00:00"/>
  </r>
  <r>
    <n v="10758"/>
    <n v="26"/>
    <x v="2097"/>
    <d v="2017-02-13T00:00:00"/>
    <b v="1"/>
    <s v="Approved"/>
    <s v="WeareA2B"/>
    <s v="Standard"/>
    <s v="medium"/>
    <s v="medium"/>
    <n v="1992.93"/>
    <n v="762.63"/>
    <d v="1993-05-26T00:00:00"/>
  </r>
  <r>
    <n v="10759"/>
    <n v="35"/>
    <x v="212"/>
    <d v="2017-08-03T00:00:00"/>
    <b v="1"/>
    <s v="Approved"/>
    <s v="Giant Bicycles"/>
    <s v="Standard"/>
    <s v="medium"/>
    <s v="medium"/>
    <n v="1403.5"/>
    <n v="954.82"/>
    <d v="2016-11-14T00:00:00"/>
  </r>
  <r>
    <n v="10760"/>
    <n v="8"/>
    <x v="3183"/>
    <d v="2017-02-20T00:00:00"/>
    <b v="1"/>
    <s v="Approved"/>
    <s v="Solex"/>
    <s v="Road"/>
    <s v="medium"/>
    <s v="small"/>
    <n v="1703.52"/>
    <n v="1516.13"/>
    <d v="2011-04-16T00:00:00"/>
  </r>
  <r>
    <n v="10761"/>
    <n v="95"/>
    <x v="2633"/>
    <d v="2017-06-27T00:00:00"/>
    <b v="1"/>
    <s v="Approved"/>
    <s v="Giant Bicycles"/>
    <s v="Standard"/>
    <s v="medium"/>
    <s v="large"/>
    <n v="569.55999999999995"/>
    <n v="528.42999999999995"/>
    <d v="2003-09-10T00:00:00"/>
  </r>
  <r>
    <n v="10762"/>
    <n v="5"/>
    <x v="1761"/>
    <d v="2017-07-31T00:00:00"/>
    <b v="1"/>
    <s v="Approved"/>
    <s v="Trek Bicycles"/>
    <s v="Mountain"/>
    <s v="low"/>
    <s v="medium"/>
    <n v="574.64"/>
    <n v="459.71"/>
    <d v="2011-08-29T00:00:00"/>
  </r>
  <r>
    <n v="10763"/>
    <n v="20"/>
    <x v="2354"/>
    <d v="2017-06-26T00:00:00"/>
    <b v="1"/>
    <s v="Approved"/>
    <s v="Trek Bicycles"/>
    <s v="Standard"/>
    <s v="medium"/>
    <s v="small"/>
    <n v="1775.81"/>
    <n v="1580.47"/>
    <d v="2010-05-05T00:00:00"/>
  </r>
  <r>
    <n v="10764"/>
    <n v="43"/>
    <x v="3055"/>
    <d v="2017-11-20T00:00:00"/>
    <b v="1"/>
    <s v="Approved"/>
    <s v="Solex"/>
    <s v="Standard"/>
    <s v="medium"/>
    <s v="medium"/>
    <n v="1151.96"/>
    <n v="649.49"/>
    <d v="2007-12-11T00:00:00"/>
  </r>
  <r>
    <n v="10765"/>
    <n v="14"/>
    <x v="3303"/>
    <d v="2017-06-18T00:00:00"/>
    <b v="1"/>
    <s v="Approved"/>
    <s v="Trek Bicycles"/>
    <s v="Standard"/>
    <s v="medium"/>
    <s v="small"/>
    <n v="1386.84"/>
    <n v="1234.29"/>
    <d v="2003-08-05T00:00:00"/>
  </r>
  <r>
    <n v="10766"/>
    <n v="42"/>
    <x v="392"/>
    <d v="2017-03-13T00:00:00"/>
    <b v="0"/>
    <s v="Approved"/>
    <s v="OHM Cycles"/>
    <s v="Road"/>
    <s v="medium"/>
    <s v="small"/>
    <n v="1810"/>
    <n v="1610.9"/>
    <d v="2008-03-19T00:00:00"/>
  </r>
  <r>
    <n v="10767"/>
    <n v="29"/>
    <x v="1208"/>
    <d v="2017-10-23T00:00:00"/>
    <b v="0"/>
    <s v="Approved"/>
    <s v="WeareA2B"/>
    <s v="Standard"/>
    <s v="medium"/>
    <s v="medium"/>
    <n v="1065.03"/>
    <n v="230.09"/>
    <d v="2013-06-09T00:00:00"/>
  </r>
  <r>
    <n v="10768"/>
    <n v="2"/>
    <x v="2117"/>
    <d v="2017-08-31T00:00:00"/>
    <b v="1"/>
    <s v="Approved"/>
    <s v="Solex"/>
    <s v="Standard"/>
    <s v="medium"/>
    <s v="medium"/>
    <n v="71.489999999999995"/>
    <n v="53.62"/>
    <d v="2011-08-29T00:00:00"/>
  </r>
  <r>
    <n v="10769"/>
    <n v="100"/>
    <x v="726"/>
    <d v="2017-12-18T00:00:00"/>
    <b v="0"/>
    <s v="Approved"/>
    <s v="Norco Bicycles"/>
    <s v="Road"/>
    <s v="medium"/>
    <s v="medium"/>
    <n v="1036.5899999999999"/>
    <n v="206.35"/>
    <d v="1991-05-06T00:00:00"/>
  </r>
  <r>
    <n v="10770"/>
    <n v="90"/>
    <x v="2037"/>
    <d v="2017-08-07T00:00:00"/>
    <b v="0"/>
    <s v="Approved"/>
    <s v="Solex"/>
    <s v="Standard"/>
    <s v="low"/>
    <s v="medium"/>
    <n v="945.04"/>
    <n v="507.58"/>
    <d v="1995-12-19T00:00:00"/>
  </r>
  <r>
    <n v="10771"/>
    <n v="81"/>
    <x v="2104"/>
    <d v="2017-09-01T00:00:00"/>
    <b v="0"/>
    <s v="Approved"/>
    <s v="Norco Bicycles"/>
    <s v="Standard"/>
    <s v="medium"/>
    <s v="small"/>
    <n v="586.45000000000005"/>
    <n v="521.94000000000005"/>
    <d v="2004-08-07T00:00:00"/>
  </r>
  <r>
    <n v="10772"/>
    <n v="59"/>
    <x v="708"/>
    <d v="2017-08-29T00:00:00"/>
    <b v="1"/>
    <s v="Approved"/>
    <s v="Solex"/>
    <s v="Standard"/>
    <s v="medium"/>
    <s v="large"/>
    <n v="1061.56"/>
    <n v="733.58"/>
    <d v="1993-10-02T00:00:00"/>
  </r>
  <r>
    <n v="10773"/>
    <n v="5"/>
    <x v="3362"/>
    <d v="2017-08-20T00:00:00"/>
    <b v="1"/>
    <s v="Approved"/>
    <s v="Trek Bicycles"/>
    <s v="Mountain"/>
    <s v="low"/>
    <s v="medium"/>
    <n v="574.64"/>
    <n v="459.71"/>
    <d v="2011-08-29T00:00:00"/>
  </r>
  <r>
    <n v="10774"/>
    <n v="37"/>
    <x v="3160"/>
    <d v="2017-01-04T00:00:00"/>
    <b v="1"/>
    <s v="Approved"/>
    <s v="OHM Cycles"/>
    <s v="Standard"/>
    <s v="low"/>
    <s v="medium"/>
    <n v="1793.43"/>
    <n v="248.82"/>
    <d v="1999-07-20T00:00:00"/>
  </r>
  <r>
    <n v="10775"/>
    <n v="1"/>
    <x v="1148"/>
    <d v="2017-05-01T00:00:00"/>
    <b v="0"/>
    <s v="Approved"/>
    <s v="Giant Bicycles"/>
    <s v="Standard"/>
    <s v="medium"/>
    <s v="medium"/>
    <n v="1403.5"/>
    <n v="954.82"/>
    <d v="2005-08-09T00:00:00"/>
  </r>
  <r>
    <n v="10776"/>
    <n v="38"/>
    <x v="1672"/>
    <d v="2017-08-08T00:00:00"/>
    <b v="1"/>
    <s v="Approved"/>
    <s v="Trek Bicycles"/>
    <s v="Standard"/>
    <s v="medium"/>
    <s v="large"/>
    <n v="2091.4699999999998"/>
    <n v="388.92"/>
    <d v="2012-09-15T00:00:00"/>
  </r>
  <r>
    <n v="10777"/>
    <n v="17"/>
    <x v="2137"/>
    <d v="2017-09-17T00:00:00"/>
    <b v="0"/>
    <s v="Approved"/>
    <s v="Solex"/>
    <s v="Standard"/>
    <s v="high"/>
    <s v="medium"/>
    <n v="1024.6600000000001"/>
    <n v="614.79999999999995"/>
    <d v="1996-11-09T00:00:00"/>
  </r>
  <r>
    <n v="10778"/>
    <n v="30"/>
    <x v="1746"/>
    <d v="2017-05-25T00:00:00"/>
    <b v="1"/>
    <s v="Approved"/>
    <s v="OHM Cycles"/>
    <s v="Standard"/>
    <s v="medium"/>
    <s v="medium"/>
    <n v="1227.3399999999999"/>
    <n v="770.89"/>
    <d v="1994-08-10T00:00:00"/>
  </r>
  <r>
    <n v="10779"/>
    <n v="28"/>
    <x v="392"/>
    <d v="2017-05-10T00:00:00"/>
    <b v="0"/>
    <s v="Approved"/>
    <s v="Norco Bicycles"/>
    <s v="Standard"/>
    <s v="medium"/>
    <s v="small"/>
    <n v="1216.1400000000001"/>
    <n v="1082.3599999999999"/>
    <d v="1991-08-05T00:00:00"/>
  </r>
  <r>
    <n v="10780"/>
    <n v="99"/>
    <x v="2499"/>
    <d v="2017-05-12T00:00:00"/>
    <b v="1"/>
    <s v="Approved"/>
    <s v="OHM Cycles"/>
    <s v="Standard"/>
    <s v="medium"/>
    <s v="medium"/>
    <n v="1227.3399999999999"/>
    <n v="770.89"/>
    <d v="1994-08-10T00:00:00"/>
  </r>
  <r>
    <n v="10781"/>
    <n v="21"/>
    <x v="2678"/>
    <d v="2017-03-05T00:00:00"/>
    <b v="0"/>
    <s v="Approved"/>
    <s v="WeareA2B"/>
    <s v="Touring"/>
    <s v="medium"/>
    <s v="medium"/>
    <n v="1466.68"/>
    <n v="363.25"/>
    <d v="2014-03-03T00:00:00"/>
  </r>
  <r>
    <n v="10782"/>
    <n v="43"/>
    <x v="813"/>
    <d v="2017-10-06T00:00:00"/>
    <b v="1"/>
    <s v="Approved"/>
    <s v="Solex"/>
    <s v="Standard"/>
    <s v="medium"/>
    <s v="medium"/>
    <n v="1151.96"/>
    <n v="649.49"/>
    <d v="1999-12-04T00:00:00"/>
  </r>
  <r>
    <n v="10783"/>
    <n v="65"/>
    <x v="1308"/>
    <d v="2017-12-28T00:00:00"/>
    <b v="0"/>
    <s v="Approved"/>
    <s v="WeareA2B"/>
    <s v="Standard"/>
    <s v="medium"/>
    <s v="medium"/>
    <n v="1807.45"/>
    <n v="778.69"/>
    <d v="2015-05-21T00:00:00"/>
  </r>
  <r>
    <n v="10784"/>
    <n v="59"/>
    <x v="582"/>
    <d v="2017-07-20T00:00:00"/>
    <b v="1"/>
    <s v="Approved"/>
    <s v="Solex"/>
    <s v="Standard"/>
    <s v="medium"/>
    <s v="large"/>
    <n v="1061.56"/>
    <n v="733.58"/>
    <d v="1993-07-20T00:00:00"/>
  </r>
  <r>
    <n v="10785"/>
    <n v="72"/>
    <x v="1236"/>
    <d v="2017-06-01T00:00:00"/>
    <b v="0"/>
    <s v="Approved"/>
    <s v="OHM Cycles"/>
    <s v="Standard"/>
    <s v="medium"/>
    <s v="medium"/>
    <n v="912.52"/>
    <n v="141.4"/>
    <d v="2015-10-18T00:00:00"/>
  </r>
  <r>
    <n v="10786"/>
    <n v="36"/>
    <x v="465"/>
    <d v="2017-04-17T00:00:00"/>
    <b v="0"/>
    <s v="Approved"/>
    <s v="Solex"/>
    <s v="Standard"/>
    <s v="low"/>
    <s v="medium"/>
    <n v="1289.8499999999999"/>
    <n v="74.510000000000005"/>
    <d v="2007-12-11T00:00:00"/>
  </r>
  <r>
    <n v="10787"/>
    <n v="43"/>
    <x v="2217"/>
    <d v="2017-04-16T00:00:00"/>
    <b v="0"/>
    <s v="Approved"/>
    <s v="Norco Bicycles"/>
    <s v="Standard"/>
    <s v="medium"/>
    <s v="medium"/>
    <n v="1555.58"/>
    <n v="818.01"/>
    <d v="2003-09-09T00:00:00"/>
  </r>
  <r>
    <n v="10789"/>
    <n v="68"/>
    <x v="331"/>
    <d v="2017-12-25T00:00:00"/>
    <b v="1"/>
    <s v="Approved"/>
    <s v="OHM Cycles"/>
    <s v="Standard"/>
    <s v="medium"/>
    <s v="medium"/>
    <n v="1636.9"/>
    <n v="44.71"/>
    <d v="2006-05-22T00:00:00"/>
  </r>
  <r>
    <n v="10790"/>
    <n v="31"/>
    <x v="3350"/>
    <d v="2017-05-08T00:00:00"/>
    <b v="1"/>
    <s v="Approved"/>
    <s v="Giant Bicycles"/>
    <s v="Standard"/>
    <s v="medium"/>
    <s v="medium"/>
    <n v="230.91"/>
    <n v="173.18"/>
    <d v="2006-11-10T00:00:00"/>
  </r>
  <r>
    <n v="10791"/>
    <n v="34"/>
    <x v="400"/>
    <d v="2017-02-14T00:00:00"/>
    <b v="0"/>
    <s v="Approved"/>
    <s v="Norco Bicycles"/>
    <s v="Road"/>
    <s v="high"/>
    <s v="large"/>
    <n v="774.53"/>
    <n v="464.72"/>
    <d v="2006-02-02T00:00:00"/>
  </r>
  <r>
    <n v="10792"/>
    <n v="89"/>
    <x v="2264"/>
    <d v="2017-01-04T00:00:00"/>
    <b v="1"/>
    <s v="Approved"/>
    <s v="WeareA2B"/>
    <s v="Touring"/>
    <s v="medium"/>
    <s v="large"/>
    <n v="1362.99"/>
    <n v="57.74"/>
    <d v="2016-07-09T00:00:00"/>
  </r>
  <r>
    <n v="10793"/>
    <n v="95"/>
    <x v="2012"/>
    <d v="2017-12-09T00:00:00"/>
    <b v="0"/>
    <s v="Approved"/>
    <s v="OHM Cycles"/>
    <s v="Touring"/>
    <s v="low"/>
    <s v="medium"/>
    <n v="1073.07"/>
    <n v="933.84"/>
    <d v="2004-08-07T00:00:00"/>
  </r>
  <r>
    <n v="10794"/>
    <n v="25"/>
    <x v="2491"/>
    <d v="2017-03-21T00:00:00"/>
    <b v="0"/>
    <s v="Approved"/>
    <s v="OHM Cycles"/>
    <s v="Standard"/>
    <s v="high"/>
    <s v="medium"/>
    <n v="2005.66"/>
    <n v="1203.4000000000001"/>
    <d v="2012-04-10T00:00:00"/>
  </r>
  <r>
    <n v="10795"/>
    <n v="50"/>
    <x v="2230"/>
    <d v="2017-02-21T00:00:00"/>
    <b v="0"/>
    <s v="Approved"/>
    <s v="Giant Bicycles"/>
    <s v="Standard"/>
    <s v="medium"/>
    <s v="medium"/>
    <n v="642.70000000000005"/>
    <n v="211.37"/>
    <d v="2010-06-07T00:00:00"/>
  </r>
  <r>
    <n v="10796"/>
    <n v="46"/>
    <x v="2757"/>
    <d v="2017-10-30T00:00:00"/>
    <b v="1"/>
    <s v="Approved"/>
    <s v="Solex"/>
    <s v="Standard"/>
    <s v="low"/>
    <s v="medium"/>
    <n v="1289.8499999999999"/>
    <n v="74.510000000000005"/>
    <d v="2007-12-11T00:00:00"/>
  </r>
  <r>
    <n v="10797"/>
    <n v="38"/>
    <x v="372"/>
    <d v="2017-12-23T00:00:00"/>
    <b v="1"/>
    <s v="Approved"/>
    <s v="Trek Bicycles"/>
    <s v="Standard"/>
    <s v="medium"/>
    <s v="large"/>
    <n v="2091.4699999999998"/>
    <n v="388.92"/>
    <d v="2013-09-16T00:00:00"/>
  </r>
  <r>
    <n v="10798"/>
    <n v="27"/>
    <x v="263"/>
    <d v="2017-04-12T00:00:00"/>
    <b v="0"/>
    <s v="Approved"/>
    <s v="Trek Bicycles"/>
    <s v="Standard"/>
    <s v="medium"/>
    <s v="medium"/>
    <n v="499.53"/>
    <n v="388.72"/>
    <d v="1992-10-11T00:00:00"/>
  </r>
  <r>
    <n v="10799"/>
    <n v="87"/>
    <x v="311"/>
    <d v="2017-11-15T00:00:00"/>
    <b v="0"/>
    <s v="Approved"/>
    <s v="Giant Bicycles"/>
    <s v="Standard"/>
    <s v="high"/>
    <s v="medium"/>
    <n v="1179"/>
    <n v="707.4"/>
    <d v="1999-07-26T00:00:00"/>
  </r>
  <r>
    <n v="10801"/>
    <n v="76"/>
    <x v="3044"/>
    <d v="2017-04-17T00:00:00"/>
    <b v="0"/>
    <s v="Approved"/>
    <s v="WeareA2B"/>
    <s v="Standard"/>
    <s v="low"/>
    <s v="medium"/>
    <n v="642.30999999999995"/>
    <n v="513.85"/>
    <d v="2014-10-10T00:00:00"/>
  </r>
  <r>
    <n v="10802"/>
    <n v="95"/>
    <x v="228"/>
    <d v="2017-08-27T00:00:00"/>
    <b v="0"/>
    <s v="Approved"/>
    <s v="OHM Cycles"/>
    <s v="Touring"/>
    <s v="low"/>
    <s v="medium"/>
    <n v="1073.07"/>
    <n v="933.84"/>
    <d v="1998-12-16T00:00:00"/>
  </r>
  <r>
    <n v="10803"/>
    <n v="7"/>
    <x v="3105"/>
    <d v="2017-08-01T00:00:00"/>
    <b v="1"/>
    <s v="Approved"/>
    <s v="Trek Bicycles"/>
    <s v="Road"/>
    <s v="low"/>
    <s v="medium"/>
    <n v="980.37"/>
    <n v="234.43"/>
    <d v="2003-08-05T00:00:00"/>
  </r>
  <r>
    <n v="10804"/>
    <n v="74"/>
    <x v="428"/>
    <d v="2017-06-02T00:00:00"/>
    <b v="0"/>
    <s v="Approved"/>
    <s v="WeareA2B"/>
    <s v="Standard"/>
    <s v="medium"/>
    <s v="medium"/>
    <n v="1228.07"/>
    <n v="400.91"/>
    <d v="1991-07-10T00:00:00"/>
  </r>
  <r>
    <n v="10805"/>
    <n v="60"/>
    <x v="1577"/>
    <d v="2017-07-25T00:00:00"/>
    <b v="1"/>
    <s v="Approved"/>
    <s v="Giant Bicycles"/>
    <s v="Standard"/>
    <s v="high"/>
    <s v="small"/>
    <n v="1977.36"/>
    <n v="1759.85"/>
    <d v="2005-10-22T00:00:00"/>
  </r>
  <r>
    <n v="10806"/>
    <n v="15"/>
    <x v="615"/>
    <d v="2017-11-09T00:00:00"/>
    <b v="0"/>
    <s v="Approved"/>
    <s v="Norco Bicycles"/>
    <s v="Standard"/>
    <s v="low"/>
    <s v="medium"/>
    <n v="958.74"/>
    <n v="748.9"/>
    <d v="2005-12-07T00:00:00"/>
  </r>
  <r>
    <n v="10807"/>
    <n v="28"/>
    <x v="1570"/>
    <d v="2017-11-21T00:00:00"/>
    <b v="1"/>
    <s v="Approved"/>
    <s v="Norco Bicycles"/>
    <s v="Standard"/>
    <s v="medium"/>
    <s v="small"/>
    <n v="1216.1400000000001"/>
    <n v="1082.3599999999999"/>
    <d v="2006-11-10T00:00:00"/>
  </r>
  <r>
    <n v="10808"/>
    <n v="58"/>
    <x v="2547"/>
    <d v="2017-08-02T00:00:00"/>
    <b v="0"/>
    <s v="Approved"/>
    <s v="OHM Cycles"/>
    <s v="Standard"/>
    <s v="medium"/>
    <s v="medium"/>
    <n v="912.52"/>
    <n v="141.4"/>
    <d v="2015-06-17T00:00:00"/>
  </r>
  <r>
    <n v="10809"/>
    <n v="92"/>
    <x v="666"/>
    <d v="2017-10-14T00:00:00"/>
    <b v="0"/>
    <s v="Approved"/>
    <s v="WeareA2B"/>
    <s v="Standard"/>
    <s v="medium"/>
    <s v="small"/>
    <n v="1415.01"/>
    <n v="1259.3599999999999"/>
    <d v="2003-01-05T00:00:00"/>
  </r>
  <r>
    <n v="10810"/>
    <n v="4"/>
    <x v="2980"/>
    <d v="2017-02-28T00:00:00"/>
    <b v="0"/>
    <s v="Approved"/>
    <s v="Giant Bicycles"/>
    <s v="Standard"/>
    <s v="high"/>
    <s v="medium"/>
    <n v="1129.1300000000001"/>
    <n v="677.48"/>
    <d v="2005-08-09T00:00:00"/>
  </r>
  <r>
    <n v="10811"/>
    <n v="15"/>
    <x v="221"/>
    <d v="2017-02-05T00:00:00"/>
    <b v="0"/>
    <s v="Approved"/>
    <s v="Norco Bicycles"/>
    <s v="Standard"/>
    <s v="low"/>
    <s v="medium"/>
    <n v="958.74"/>
    <n v="748.9"/>
    <d v="1996-04-05T00:00:00"/>
  </r>
  <r>
    <n v="10812"/>
    <n v="82"/>
    <x v="2488"/>
    <d v="2017-09-11T00:00:00"/>
    <b v="0"/>
    <s v="Approved"/>
    <s v="Norco Bicycles"/>
    <s v="Standard"/>
    <s v="high"/>
    <s v="medium"/>
    <n v="1148.6400000000001"/>
    <n v="689.18"/>
    <d v="2013-09-16T00:00:00"/>
  </r>
  <r>
    <n v="10813"/>
    <n v="95"/>
    <x v="3363"/>
    <d v="2017-06-25T00:00:00"/>
    <b v="0"/>
    <s v="Approved"/>
    <s v="Giant Bicycles"/>
    <s v="Standard"/>
    <s v="medium"/>
    <s v="large"/>
    <n v="569.55999999999995"/>
    <n v="528.42999999999995"/>
    <d v="2003-09-10T00:00:00"/>
  </r>
  <r>
    <n v="10814"/>
    <n v="14"/>
    <x v="2976"/>
    <d v="2017-06-01T00:00:00"/>
    <b v="1"/>
    <s v="Approved"/>
    <s v="Solex"/>
    <s v="Standard"/>
    <s v="high"/>
    <s v="large"/>
    <n v="1842.92"/>
    <n v="1105.75"/>
    <d v="1995-10-24T00:00:00"/>
  </r>
  <r>
    <n v="10815"/>
    <n v="43"/>
    <x v="2039"/>
    <d v="2017-02-23T00:00:00"/>
    <b v="0"/>
    <s v="Approved"/>
    <s v="Solex"/>
    <s v="Standard"/>
    <s v="medium"/>
    <s v="medium"/>
    <n v="1151.96"/>
    <n v="649.49"/>
    <d v="1999-12-04T00:00:00"/>
  </r>
  <r>
    <n v="10816"/>
    <n v="37"/>
    <x v="445"/>
    <d v="2017-08-21T00:00:00"/>
    <b v="1"/>
    <s v="Approved"/>
    <s v="OHM Cycles"/>
    <s v="Standard"/>
    <s v="low"/>
    <s v="medium"/>
    <n v="1793.43"/>
    <n v="248.82"/>
    <d v="1999-07-20T00:00:00"/>
  </r>
  <r>
    <n v="10817"/>
    <n v="75"/>
    <x v="664"/>
    <d v="2017-04-23T00:00:00"/>
    <b v="0"/>
    <s v="Approved"/>
    <s v="Giant Bicycles"/>
    <s v="Touring"/>
    <s v="medium"/>
    <s v="large"/>
    <n v="1873.97"/>
    <n v="863.95"/>
    <d v="2003-09-09T00:00:00"/>
  </r>
  <r>
    <n v="10818"/>
    <n v="72"/>
    <x v="3059"/>
    <d v="2017-10-02T00:00:00"/>
    <b v="0"/>
    <s v="Approved"/>
    <s v="OHM Cycles"/>
    <s v="Standard"/>
    <s v="medium"/>
    <s v="medium"/>
    <n v="912.52"/>
    <n v="141.4"/>
    <d v="2010-11-05T00:00:00"/>
  </r>
  <r>
    <n v="10819"/>
    <n v="80"/>
    <x v="945"/>
    <d v="2017-11-28T00:00:00"/>
    <b v="0"/>
    <s v="Approved"/>
    <s v="OHM Cycles"/>
    <s v="Touring"/>
    <s v="low"/>
    <s v="medium"/>
    <n v="1073.07"/>
    <n v="933.84"/>
    <d v="1997-01-25T00:00:00"/>
  </r>
  <r>
    <n v="10820"/>
    <n v="3"/>
    <x v="3266"/>
    <d v="2017-02-12T00:00:00"/>
    <b v="1"/>
    <s v="Approved"/>
    <s v="Trek Bicycles"/>
    <s v="Standard"/>
    <s v="medium"/>
    <s v="large"/>
    <n v="2091.4699999999998"/>
    <n v="388.92"/>
    <d v="2006-02-02T00:00:00"/>
  </r>
  <r>
    <n v="10821"/>
    <n v="10"/>
    <x v="3089"/>
    <d v="2017-08-31T00:00:00"/>
    <b v="1"/>
    <s v="Approved"/>
    <s v="Solex"/>
    <s v="Standard"/>
    <s v="medium"/>
    <s v="medium"/>
    <n v="1945.43"/>
    <n v="333.18"/>
    <d v="2002-08-31T00:00:00"/>
  </r>
  <r>
    <n v="10822"/>
    <n v="97"/>
    <x v="2719"/>
    <d v="2017-06-09T00:00:00"/>
    <b v="1"/>
    <s v="Approved"/>
    <s v="Solex"/>
    <s v="Standard"/>
    <s v="medium"/>
    <s v="large"/>
    <n v="202.62"/>
    <n v="151.96"/>
    <d v="2016-03-29T00:00:00"/>
  </r>
  <r>
    <n v="10823"/>
    <n v="87"/>
    <x v="2153"/>
    <d v="2017-04-29T00:00:00"/>
    <b v="0"/>
    <s v="Approved"/>
    <s v="Giant Bicycles"/>
    <s v="Standard"/>
    <s v="high"/>
    <s v="medium"/>
    <n v="1179"/>
    <n v="707.4"/>
    <d v="1997-08-25T00:00:00"/>
  </r>
  <r>
    <n v="10824"/>
    <n v="0"/>
    <x v="214"/>
    <d v="2017-05-07T00:00:00"/>
    <b v="0"/>
    <s v="Approved"/>
    <s v="WeareA2B"/>
    <s v="Standard"/>
    <s v="medium"/>
    <s v="medium"/>
    <n v="60.34"/>
    <n v="45.26"/>
    <d v="1993-07-15T00:00:00"/>
  </r>
  <r>
    <n v="10825"/>
    <n v="25"/>
    <x v="2953"/>
    <d v="2017-10-15T00:00:00"/>
    <b v="0"/>
    <s v="Approved"/>
    <s v="Giant Bicycles"/>
    <s v="Road"/>
    <s v="medium"/>
    <s v="medium"/>
    <n v="1538.99"/>
    <n v="829.65"/>
    <d v="2016-11-22T00:00:00"/>
  </r>
  <r>
    <n v="10826"/>
    <n v="79"/>
    <x v="1488"/>
    <d v="2017-06-14T00:00:00"/>
    <b v="0"/>
    <s v="Approved"/>
    <s v="Norco Bicycles"/>
    <s v="Standard"/>
    <s v="medium"/>
    <s v="medium"/>
    <n v="1555.58"/>
    <n v="818.01"/>
    <d v="2003-09-09T00:00:00"/>
  </r>
  <r>
    <n v="10827"/>
    <n v="19"/>
    <x v="1947"/>
    <d v="2017-09-08T00:00:00"/>
    <b v="0"/>
    <s v="Approved"/>
    <s v="OHM Cycles"/>
    <s v="Road"/>
    <s v="high"/>
    <s v="large"/>
    <n v="12.01"/>
    <n v="7.21"/>
    <d v="2009-03-08T00:00:00"/>
  </r>
  <r>
    <n v="10828"/>
    <n v="86"/>
    <x v="3278"/>
    <d v="2017-08-12T00:00:00"/>
    <b v="0"/>
    <s v="Approved"/>
    <s v="OHM Cycles"/>
    <s v="Standard"/>
    <s v="medium"/>
    <s v="medium"/>
    <n v="235.63"/>
    <n v="125.07"/>
    <d v="2004-08-07T00:00:00"/>
  </r>
  <r>
    <n v="10829"/>
    <n v="66"/>
    <x v="1042"/>
    <d v="2017-03-09T00:00:00"/>
    <b v="0"/>
    <s v="Approved"/>
    <s v="Solex"/>
    <s v="Standard"/>
    <s v="medium"/>
    <s v="medium"/>
    <n v="1163.8900000000001"/>
    <n v="589.27"/>
    <d v="1993-06-23T00:00:00"/>
  </r>
  <r>
    <n v="10830"/>
    <n v="29"/>
    <x v="2576"/>
    <d v="2017-05-20T00:00:00"/>
    <b v="1"/>
    <s v="Approved"/>
    <s v="WeareA2B"/>
    <s v="Standard"/>
    <s v="medium"/>
    <s v="medium"/>
    <n v="1065.03"/>
    <n v="230.09"/>
    <d v="2000-11-03T00:00:00"/>
  </r>
  <r>
    <n v="10831"/>
    <n v="31"/>
    <x v="886"/>
    <d v="2017-08-10T00:00:00"/>
    <b v="0"/>
    <s v="Approved"/>
    <s v="Giant Bicycles"/>
    <s v="Standard"/>
    <s v="medium"/>
    <s v="medium"/>
    <n v="230.91"/>
    <n v="173.18"/>
    <d v="2006-11-10T00:00:00"/>
  </r>
  <r>
    <n v="10832"/>
    <n v="30"/>
    <x v="3279"/>
    <d v="2017-04-05T00:00:00"/>
    <b v="0"/>
    <s v="Approved"/>
    <s v="Solex"/>
    <s v="Standard"/>
    <s v="high"/>
    <s v="medium"/>
    <n v="748.17"/>
    <n v="448.9"/>
    <d v="2003-03-18T00:00:00"/>
  </r>
  <r>
    <n v="10833"/>
    <n v="60"/>
    <x v="902"/>
    <d v="2017-07-05T00:00:00"/>
    <b v="1"/>
    <s v="Approved"/>
    <s v="Giant Bicycles"/>
    <s v="Standard"/>
    <s v="high"/>
    <s v="small"/>
    <n v="1977.36"/>
    <n v="1759.85"/>
    <d v="2010-11-05T00:00:00"/>
  </r>
  <r>
    <n v="10834"/>
    <n v="37"/>
    <x v="1137"/>
    <d v="2017-11-11T00:00:00"/>
    <b v="0"/>
    <s v="Approved"/>
    <s v="OHM Cycles"/>
    <s v="Standard"/>
    <s v="low"/>
    <s v="medium"/>
    <n v="1793.43"/>
    <n v="248.82"/>
    <d v="1999-07-20T00:00:00"/>
  </r>
  <r>
    <n v="10835"/>
    <n v="55"/>
    <x v="941"/>
    <d v="2017-10-27T00:00:00"/>
    <b v="1"/>
    <s v="Approved"/>
    <s v="Trek Bicycles"/>
    <s v="Road"/>
    <s v="medium"/>
    <s v="large"/>
    <n v="1894.19"/>
    <n v="598.76"/>
    <d v="2015-10-18T00:00:00"/>
  </r>
  <r>
    <n v="10836"/>
    <n v="89"/>
    <x v="1345"/>
    <d v="2017-09-22T00:00:00"/>
    <b v="0"/>
    <s v="Approved"/>
    <s v="WeareA2B"/>
    <s v="Touring"/>
    <s v="medium"/>
    <s v="large"/>
    <n v="1362.99"/>
    <n v="57.74"/>
    <d v="1993-04-20T00:00:00"/>
  </r>
  <r>
    <n v="10837"/>
    <n v="3"/>
    <x v="803"/>
    <d v="2017-03-17T00:00:00"/>
    <b v="0"/>
    <s v="Approved"/>
    <s v="Trek Bicycles"/>
    <s v="Standard"/>
    <s v="medium"/>
    <s v="large"/>
    <n v="2091.4699999999998"/>
    <n v="388.92"/>
    <d v="2012-09-15T00:00:00"/>
  </r>
  <r>
    <n v="10838"/>
    <n v="56"/>
    <x v="2518"/>
    <d v="2017-06-07T00:00:00"/>
    <b v="1"/>
    <s v="Approved"/>
    <s v="OHM Cycles"/>
    <s v="Standard"/>
    <s v="medium"/>
    <s v="medium"/>
    <n v="183.86"/>
    <n v="137.9"/>
    <d v="1997-10-04T00:00:00"/>
  </r>
  <r>
    <n v="10839"/>
    <n v="25"/>
    <x v="3314"/>
    <d v="2017-04-05T00:00:00"/>
    <b v="1"/>
    <s v="Approved"/>
    <s v="Giant Bicycles"/>
    <s v="Road"/>
    <s v="medium"/>
    <s v="medium"/>
    <n v="1538.99"/>
    <n v="829.65"/>
    <d v="2011-01-10T00:00:00"/>
  </r>
  <r>
    <n v="10840"/>
    <n v="53"/>
    <x v="2506"/>
    <d v="2017-09-23T00:00:00"/>
    <b v="1"/>
    <s v="Approved"/>
    <s v="OHM Cycles"/>
    <s v="Standard"/>
    <s v="medium"/>
    <s v="medium"/>
    <n v="795.34"/>
    <n v="101.58"/>
    <d v="2003-07-21T00:00:00"/>
  </r>
  <r>
    <n v="10841"/>
    <n v="50"/>
    <x v="3364"/>
    <d v="2017-01-14T00:00:00"/>
    <b v="1"/>
    <s v="Approved"/>
    <s v="WeareA2B"/>
    <s v="Standard"/>
    <s v="medium"/>
    <s v="small"/>
    <n v="175.89"/>
    <n v="131.91999999999999"/>
    <d v="2003-07-21T00:00:00"/>
  </r>
  <r>
    <n v="10842"/>
    <n v="77"/>
    <x v="1736"/>
    <d v="2017-07-25T00:00:00"/>
    <b v="1"/>
    <s v="Approved"/>
    <s v="WeareA2B"/>
    <s v="Standard"/>
    <s v="medium"/>
    <s v="medium"/>
    <n v="1769.64"/>
    <n v="108.76"/>
    <d v="2006-10-01T00:00:00"/>
  </r>
  <r>
    <n v="10843"/>
    <n v="36"/>
    <x v="120"/>
    <d v="2017-02-26T00:00:00"/>
    <b v="1"/>
    <s v="Approved"/>
    <s v="Solex"/>
    <s v="Standard"/>
    <s v="low"/>
    <s v="medium"/>
    <n v="1289.8499999999999"/>
    <n v="74.510000000000005"/>
    <d v="2007-12-11T00:00:00"/>
  </r>
  <r>
    <n v="10844"/>
    <n v="89"/>
    <x v="2173"/>
    <d v="2017-08-29T00:00:00"/>
    <b v="1"/>
    <s v="Approved"/>
    <s v="WeareA2B"/>
    <s v="Touring"/>
    <s v="medium"/>
    <s v="large"/>
    <n v="1362.99"/>
    <n v="57.74"/>
    <d v="1993-04-20T00:00:00"/>
  </r>
  <r>
    <n v="10845"/>
    <n v="74"/>
    <x v="889"/>
    <d v="2017-09-04T00:00:00"/>
    <b v="0"/>
    <s v="Approved"/>
    <s v="WeareA2B"/>
    <s v="Standard"/>
    <s v="medium"/>
    <s v="medium"/>
    <n v="1228.07"/>
    <n v="400.91"/>
    <d v="1994-07-12T00:00:00"/>
  </r>
  <r>
    <n v="10846"/>
    <n v="11"/>
    <x v="2000"/>
    <d v="2017-01-09T00:00:00"/>
    <b v="0"/>
    <s v="Approved"/>
    <s v="Giant Bicycles"/>
    <s v="Standard"/>
    <s v="high"/>
    <s v="medium"/>
    <n v="1274.93"/>
    <n v="764.96"/>
    <d v="2016-07-09T00:00:00"/>
  </r>
  <r>
    <n v="10847"/>
    <n v="0"/>
    <x v="529"/>
    <d v="2017-02-13T00:00:00"/>
    <b v="1"/>
    <s v="Approved"/>
    <s v="Solex"/>
    <s v="Standard"/>
    <s v="medium"/>
    <s v="medium"/>
    <n v="100.35"/>
    <n v="75.260000000000005"/>
    <d v="1994-08-10T00:00:00"/>
  </r>
  <r>
    <n v="10848"/>
    <n v="83"/>
    <x v="2056"/>
    <d v="2017-08-17T00:00:00"/>
    <b v="1"/>
    <s v="Approved"/>
    <s v="Solex"/>
    <s v="Touring"/>
    <s v="medium"/>
    <s v="large"/>
    <n v="2083.94"/>
    <n v="675.03"/>
    <d v="2013-09-16T00:00:00"/>
  </r>
  <r>
    <n v="10849"/>
    <n v="56"/>
    <x v="2539"/>
    <d v="2017-07-10T00:00:00"/>
    <b v="0"/>
    <s v="Approved"/>
    <s v="OHM Cycles"/>
    <s v="Standard"/>
    <s v="medium"/>
    <s v="medium"/>
    <n v="183.86"/>
    <n v="137.9"/>
    <d v="1997-10-04T00:00:00"/>
  </r>
  <r>
    <n v="10850"/>
    <n v="77"/>
    <x v="2628"/>
    <d v="2017-11-29T00:00:00"/>
    <b v="0"/>
    <s v="Approved"/>
    <s v="Norco Bicycles"/>
    <s v="Road"/>
    <s v="medium"/>
    <s v="large"/>
    <n v="1240.31"/>
    <n v="795.1"/>
    <d v="2011-01-10T00:00:00"/>
  </r>
  <r>
    <n v="10851"/>
    <n v="38"/>
    <x v="2646"/>
    <d v="2017-08-02T00:00:00"/>
    <b v="0"/>
    <s v="Approved"/>
    <s v="Solex"/>
    <s v="Standard"/>
    <s v="medium"/>
    <s v="medium"/>
    <n v="1577.53"/>
    <n v="826.51"/>
    <d v="2011-03-16T00:00:00"/>
  </r>
  <r>
    <n v="10852"/>
    <n v="59"/>
    <x v="1436"/>
    <d v="2017-06-11T00:00:00"/>
    <b v="1"/>
    <s v="Approved"/>
    <s v="Solex"/>
    <s v="Standard"/>
    <s v="medium"/>
    <s v="large"/>
    <n v="1061.56"/>
    <n v="733.58"/>
    <d v="1993-07-20T00:00:00"/>
  </r>
  <r>
    <n v="10853"/>
    <n v="12"/>
    <x v="1625"/>
    <d v="2017-09-07T00:00:00"/>
    <b v="1"/>
    <s v="Approved"/>
    <s v="WeareA2B"/>
    <s v="Standard"/>
    <s v="medium"/>
    <s v="medium"/>
    <n v="1231.1500000000001"/>
    <n v="161.6"/>
    <d v="2010-05-05T00:00:00"/>
  </r>
  <r>
    <n v="10854"/>
    <n v="40"/>
    <x v="159"/>
    <d v="2017-03-30T00:00:00"/>
    <b v="0"/>
    <s v="Approved"/>
    <s v="OHM Cycles"/>
    <s v="Standard"/>
    <s v="high"/>
    <s v="medium"/>
    <n v="1458.17"/>
    <n v="874.9"/>
    <d v="2006-02-02T00:00:00"/>
  </r>
  <r>
    <n v="10855"/>
    <n v="17"/>
    <x v="1460"/>
    <d v="2017-12-21T00:00:00"/>
    <b v="0"/>
    <s v="Approved"/>
    <s v="Solex"/>
    <s v="Standard"/>
    <s v="high"/>
    <s v="medium"/>
    <n v="1024.6600000000001"/>
    <n v="614.79999999999995"/>
    <d v="1996-11-09T00:00:00"/>
  </r>
  <r>
    <n v="10856"/>
    <n v="87"/>
    <x v="588"/>
    <d v="2017-11-23T00:00:00"/>
    <b v="1"/>
    <s v="Approved"/>
    <s v="Giant Bicycles"/>
    <s v="Standard"/>
    <s v="high"/>
    <s v="medium"/>
    <n v="1179"/>
    <n v="707.4"/>
    <d v="1997-08-25T00:00:00"/>
  </r>
  <r>
    <n v="10858"/>
    <n v="57"/>
    <x v="2178"/>
    <d v="2017-01-30T00:00:00"/>
    <b v="1"/>
    <s v="Approved"/>
    <s v="WeareA2B"/>
    <s v="Touring"/>
    <s v="medium"/>
    <s v="large"/>
    <n v="1890.39"/>
    <n v="260.14"/>
    <d v="1991-01-21T00:00:00"/>
  </r>
  <r>
    <n v="10859"/>
    <n v="45"/>
    <x v="1162"/>
    <d v="2017-08-06T00:00:00"/>
    <b v="1"/>
    <s v="Approved"/>
    <s v="Solex"/>
    <s v="Standard"/>
    <s v="medium"/>
    <s v="medium"/>
    <n v="441.49"/>
    <n v="84.99"/>
    <d v="1997-02-09T00:00:00"/>
  </r>
  <r>
    <n v="10860"/>
    <n v="73"/>
    <x v="2016"/>
    <d v="2017-02-20T00:00:00"/>
    <b v="1"/>
    <s v="Approved"/>
    <s v="Solex"/>
    <s v="Standard"/>
    <s v="medium"/>
    <s v="medium"/>
    <n v="1945.43"/>
    <n v="333.18"/>
    <d v="2002-08-31T00:00:00"/>
  </r>
  <r>
    <n v="10861"/>
    <n v="1"/>
    <x v="404"/>
    <d v="2017-10-12T00:00:00"/>
    <b v="1"/>
    <s v="Approved"/>
    <s v="Giant Bicycles"/>
    <s v="Standard"/>
    <s v="medium"/>
    <s v="medium"/>
    <n v="1403.5"/>
    <n v="954.82"/>
    <d v="2016-11-14T00:00:00"/>
  </r>
  <r>
    <n v="10862"/>
    <n v="43"/>
    <x v="3151"/>
    <d v="2017-01-09T00:00:00"/>
    <b v="1"/>
    <s v="Approved"/>
    <s v="Norco Bicycles"/>
    <s v="Standard"/>
    <s v="medium"/>
    <s v="medium"/>
    <n v="1555.58"/>
    <n v="818.01"/>
    <d v="2003-09-09T00:00:00"/>
  </r>
  <r>
    <n v="10863"/>
    <n v="0"/>
    <x v="2383"/>
    <d v="2017-11-13T00:00:00"/>
    <b v="0"/>
    <s v="Approved"/>
    <s v="WeareA2B"/>
    <s v="Standard"/>
    <s v="medium"/>
    <s v="small"/>
    <n v="175.89"/>
    <n v="131.91999999999999"/>
    <d v="2003-02-16T00:00:00"/>
  </r>
  <r>
    <n v="10864"/>
    <n v="79"/>
    <x v="795"/>
    <d v="2017-04-13T00:00:00"/>
    <b v="0"/>
    <s v="Approved"/>
    <s v="Norco Bicycles"/>
    <s v="Standard"/>
    <s v="medium"/>
    <s v="medium"/>
    <n v="1555.58"/>
    <n v="818.01"/>
    <d v="2015-08-10T00:00:00"/>
  </r>
  <r>
    <n v="10865"/>
    <n v="71"/>
    <x v="1859"/>
    <d v="2017-11-26T00:00:00"/>
    <b v="0"/>
    <s v="Approved"/>
    <s v="Solex"/>
    <s v="Standard"/>
    <s v="high"/>
    <s v="large"/>
    <n v="1842.92"/>
    <n v="1105.75"/>
    <d v="1995-10-24T00:00:00"/>
  </r>
  <r>
    <n v="10866"/>
    <n v="14"/>
    <x v="298"/>
    <d v="2017-01-21T00:00:00"/>
    <b v="0"/>
    <s v="Approved"/>
    <s v="Trek Bicycles"/>
    <s v="Standard"/>
    <s v="medium"/>
    <s v="small"/>
    <n v="1386.84"/>
    <n v="1234.29"/>
    <d v="2003-08-05T00:00:00"/>
  </r>
  <r>
    <n v="10867"/>
    <n v="55"/>
    <x v="2834"/>
    <d v="2017-04-08T00:00:00"/>
    <b v="1"/>
    <s v="Approved"/>
    <s v="Trek Bicycles"/>
    <s v="Road"/>
    <s v="medium"/>
    <s v="large"/>
    <n v="1894.19"/>
    <n v="598.76"/>
    <d v="2005-12-07T00:00:00"/>
  </r>
  <r>
    <n v="10868"/>
    <n v="72"/>
    <x v="483"/>
    <d v="2017-09-27T00:00:00"/>
    <b v="1"/>
    <s v="Approved"/>
    <s v="Norco Bicycles"/>
    <s v="Standard"/>
    <s v="medium"/>
    <s v="medium"/>
    <n v="360.4"/>
    <n v="270.3"/>
    <d v="2016-12-06T00:00:00"/>
  </r>
  <r>
    <n v="10869"/>
    <n v="66"/>
    <x v="2199"/>
    <d v="2017-01-09T00:00:00"/>
    <b v="0"/>
    <s v="Approved"/>
    <s v="Giant Bicycles"/>
    <s v="Road"/>
    <s v="low"/>
    <s v="small"/>
    <n v="590.26"/>
    <n v="525.33000000000004"/>
    <d v="2010-11-05T00:00:00"/>
  </r>
  <r>
    <n v="10870"/>
    <n v="4"/>
    <x v="2802"/>
    <d v="2017-06-05T00:00:00"/>
    <b v="0"/>
    <s v="Approved"/>
    <s v="Giant Bicycles"/>
    <s v="Standard"/>
    <s v="high"/>
    <s v="medium"/>
    <n v="1129.1300000000001"/>
    <n v="677.48"/>
    <d v="2004-08-17T00:00:00"/>
  </r>
  <r>
    <n v="10871"/>
    <n v="79"/>
    <x v="459"/>
    <d v="2017-09-21T00:00:00"/>
    <b v="0"/>
    <s v="Approved"/>
    <s v="Norco Bicycles"/>
    <s v="Standard"/>
    <s v="medium"/>
    <s v="medium"/>
    <n v="1555.58"/>
    <n v="818.01"/>
    <d v="2003-09-09T00:00:00"/>
  </r>
  <r>
    <n v="10872"/>
    <n v="0"/>
    <x v="3087"/>
    <d v="2017-09-07T00:00:00"/>
    <b v="1"/>
    <s v="Approved"/>
    <s v="Giant Bicycles"/>
    <s v="Standard"/>
    <s v="medium"/>
    <s v="large"/>
    <n v="569.55999999999995"/>
    <n v="528.42999999999995"/>
    <d v="2003-09-10T00:00:00"/>
  </r>
  <r>
    <n v="10873"/>
    <n v="93"/>
    <x v="1438"/>
    <d v="2017-09-21T00:00:00"/>
    <b v="1"/>
    <s v="Approved"/>
    <s v="WeareA2B"/>
    <s v="Standard"/>
    <s v="medium"/>
    <s v="medium"/>
    <n v="1065.03"/>
    <n v="230.09"/>
    <d v="1991-11-07T00:00:00"/>
  </r>
  <r>
    <n v="10874"/>
    <n v="66"/>
    <x v="648"/>
    <d v="2017-10-21T00:00:00"/>
    <b v="1"/>
    <s v="Approved"/>
    <s v="Giant Bicycles"/>
    <s v="Road"/>
    <s v="low"/>
    <s v="small"/>
    <n v="590.26"/>
    <n v="525.33000000000004"/>
    <d v="2010-11-05T00:00:00"/>
  </r>
  <r>
    <n v="10875"/>
    <n v="1"/>
    <x v="897"/>
    <d v="2017-05-23T00:00:00"/>
    <b v="1"/>
    <s v="Approved"/>
    <s v="Giant Bicycles"/>
    <s v="Standard"/>
    <s v="medium"/>
    <s v="medium"/>
    <n v="1403.5"/>
    <n v="954.82"/>
    <d v="2016-11-14T00:00:00"/>
  </r>
  <r>
    <n v="10876"/>
    <n v="13"/>
    <x v="196"/>
    <d v="2017-11-21T00:00:00"/>
    <b v="1"/>
    <s v="Approved"/>
    <s v="Solex"/>
    <s v="Standard"/>
    <s v="medium"/>
    <s v="medium"/>
    <n v="1163.8900000000001"/>
    <n v="589.27"/>
    <d v="2009-03-08T00:00:00"/>
  </r>
  <r>
    <n v="10877"/>
    <n v="83"/>
    <x v="1073"/>
    <d v="2017-07-27T00:00:00"/>
    <b v="1"/>
    <s v="Approved"/>
    <s v="Solex"/>
    <s v="Touring"/>
    <s v="medium"/>
    <s v="large"/>
    <n v="2083.94"/>
    <n v="675.03"/>
    <d v="1993-05-26T00:00:00"/>
  </r>
  <r>
    <n v="10878"/>
    <n v="76"/>
    <x v="2371"/>
    <d v="2017-08-27T00:00:00"/>
    <b v="1"/>
    <s v="Approved"/>
    <s v="WeareA2B"/>
    <s v="Standard"/>
    <s v="low"/>
    <s v="medium"/>
    <n v="642.30999999999995"/>
    <n v="513.85"/>
    <d v="2005-05-10T00:00:00"/>
  </r>
  <r>
    <n v="10879"/>
    <n v="98"/>
    <x v="142"/>
    <d v="2017-01-20T00:00:00"/>
    <b v="0"/>
    <s v="Approved"/>
    <s v="Trek Bicycles"/>
    <s v="Standard"/>
    <s v="high"/>
    <s v="medium"/>
    <n v="358.39"/>
    <n v="215.03"/>
    <d v="2004-01-16T00:00:00"/>
  </r>
  <r>
    <n v="10880"/>
    <n v="96"/>
    <x v="1805"/>
    <d v="2017-04-22T00:00:00"/>
    <b v="1"/>
    <s v="Approved"/>
    <s v="WeareA2B"/>
    <s v="Road"/>
    <s v="low"/>
    <s v="small"/>
    <n v="1172.78"/>
    <n v="1043.77"/>
    <d v="2002-10-10T00:00:00"/>
  </r>
  <r>
    <n v="10881"/>
    <n v="6"/>
    <x v="2762"/>
    <d v="2017-06-24T00:00:00"/>
    <b v="1"/>
    <s v="Approved"/>
    <s v="OHM Cycles"/>
    <s v="Standard"/>
    <s v="high"/>
    <s v="medium"/>
    <n v="227.88"/>
    <n v="136.72999999999999"/>
    <d v="2011-04-16T00:00:00"/>
  </r>
  <r>
    <n v="10882"/>
    <n v="15"/>
    <x v="2480"/>
    <d v="2017-07-16T00:00:00"/>
    <b v="0"/>
    <s v="Approved"/>
    <s v="WeareA2B"/>
    <s v="Standard"/>
    <s v="medium"/>
    <s v="medium"/>
    <n v="1292.8399999999999"/>
    <n v="13.44"/>
    <d v="2009-04-12T00:00:00"/>
  </r>
  <r>
    <n v="10883"/>
    <n v="63"/>
    <x v="2875"/>
    <d v="2017-03-08T00:00:00"/>
    <b v="0"/>
    <s v="Approved"/>
    <s v="Solex"/>
    <s v="Standard"/>
    <s v="medium"/>
    <s v="medium"/>
    <n v="1483.2"/>
    <n v="99.59"/>
    <d v="1992-10-02T00:00:00"/>
  </r>
  <r>
    <n v="10884"/>
    <n v="20"/>
    <x v="1617"/>
    <d v="2017-02-28T00:00:00"/>
    <b v="1"/>
    <s v="Approved"/>
    <s v="Trek Bicycles"/>
    <s v="Standard"/>
    <s v="medium"/>
    <s v="small"/>
    <n v="1775.81"/>
    <n v="1580.47"/>
    <d v="2010-05-05T00:00:00"/>
  </r>
  <r>
    <n v="10885"/>
    <n v="66"/>
    <x v="1165"/>
    <d v="2017-03-03T00:00:00"/>
    <b v="1"/>
    <s v="Approved"/>
    <s v="Giant Bicycles"/>
    <s v="Road"/>
    <s v="low"/>
    <s v="small"/>
    <n v="590.26"/>
    <n v="525.33000000000004"/>
    <d v="2010-11-05T00:00:00"/>
  </r>
  <r>
    <n v="10886"/>
    <n v="55"/>
    <x v="3097"/>
    <d v="2017-05-16T00:00:00"/>
    <b v="0"/>
    <s v="Approved"/>
    <s v="Trek Bicycles"/>
    <s v="Road"/>
    <s v="medium"/>
    <s v="large"/>
    <n v="1894.19"/>
    <n v="598.76"/>
    <d v="1993-06-23T00:00:00"/>
  </r>
  <r>
    <n v="10887"/>
    <n v="70"/>
    <x v="2912"/>
    <d v="2017-02-20T00:00:00"/>
    <b v="1"/>
    <s v="Approved"/>
    <s v="Trek Bicycles"/>
    <s v="Standard"/>
    <s v="high"/>
    <s v="medium"/>
    <n v="495.72"/>
    <n v="297.43"/>
    <d v="2015-04-11T00:00:00"/>
  </r>
  <r>
    <n v="10888"/>
    <n v="38"/>
    <x v="1059"/>
    <d v="2017-01-06T00:00:00"/>
    <b v="1"/>
    <s v="Approved"/>
    <s v="Trek Bicycles"/>
    <s v="Standard"/>
    <s v="medium"/>
    <s v="large"/>
    <n v="2091.4699999999998"/>
    <n v="388.92"/>
    <d v="2011-01-10T00:00:00"/>
  </r>
  <r>
    <n v="10889"/>
    <n v="51"/>
    <x v="88"/>
    <d v="2017-06-24T00:00:00"/>
    <b v="1"/>
    <s v="Approved"/>
    <s v="OHM Cycles"/>
    <s v="Standard"/>
    <s v="high"/>
    <s v="medium"/>
    <n v="2005.66"/>
    <n v="1203.4000000000001"/>
    <d v="1997-10-04T00:00:00"/>
  </r>
  <r>
    <n v="10890"/>
    <n v="32"/>
    <x v="1666"/>
    <d v="2017-06-20T00:00:00"/>
    <b v="1"/>
    <s v="Approved"/>
    <s v="Giant Bicycles"/>
    <s v="Standard"/>
    <s v="medium"/>
    <s v="medium"/>
    <n v="642.70000000000005"/>
    <n v="211.37"/>
    <d v="2002-03-22T00:00:00"/>
  </r>
  <r>
    <n v="10891"/>
    <n v="85"/>
    <x v="1565"/>
    <d v="2017-05-07T00:00:00"/>
    <b v="1"/>
    <s v="Approved"/>
    <s v="WeareA2B"/>
    <s v="Standard"/>
    <s v="medium"/>
    <s v="medium"/>
    <n v="752.64"/>
    <n v="205.36"/>
    <d v="1998-12-16T00:00:00"/>
  </r>
  <r>
    <n v="10892"/>
    <n v="0"/>
    <x v="564"/>
    <d v="2017-03-23T00:00:00"/>
    <b v="1"/>
    <s v="Approved"/>
    <s v="Norco Bicycles"/>
    <s v="Road"/>
    <s v="medium"/>
    <s v="medium"/>
    <n v="544.04999999999995"/>
    <n v="376.84"/>
    <d v="2005-10-22T00:00:00"/>
  </r>
  <r>
    <n v="10893"/>
    <n v="43"/>
    <x v="1371"/>
    <d v="2017-08-19T00:00:00"/>
    <b v="1"/>
    <s v="Approved"/>
    <s v="Norco Bicycles"/>
    <s v="Standard"/>
    <s v="medium"/>
    <s v="medium"/>
    <n v="1555.58"/>
    <n v="818.01"/>
    <d v="2003-09-09T00:00:00"/>
  </r>
  <r>
    <n v="10894"/>
    <n v="21"/>
    <x v="1113"/>
    <d v="2017-01-16T00:00:00"/>
    <b v="1"/>
    <s v="Approved"/>
    <s v="WeareA2B"/>
    <s v="Touring"/>
    <s v="medium"/>
    <s v="medium"/>
    <n v="1466.68"/>
    <n v="363.25"/>
    <d v="2014-03-03T00:00:00"/>
  </r>
  <r>
    <n v="10895"/>
    <n v="92"/>
    <x v="674"/>
    <d v="2017-12-12T00:00:00"/>
    <b v="1"/>
    <s v="Approved"/>
    <s v="WeareA2B"/>
    <s v="Standard"/>
    <s v="medium"/>
    <s v="small"/>
    <n v="1415.01"/>
    <n v="1259.3599999999999"/>
    <d v="2003-09-10T00:00:00"/>
  </r>
  <r>
    <n v="10897"/>
    <n v="66"/>
    <x v="2435"/>
    <d v="2017-01-24T00:00:00"/>
    <b v="0"/>
    <s v="Approved"/>
    <s v="Solex"/>
    <s v="Standard"/>
    <s v="medium"/>
    <s v="medium"/>
    <n v="1163.8900000000001"/>
    <n v="589.27"/>
    <d v="2005-12-07T00:00:00"/>
  </r>
  <r>
    <n v="10898"/>
    <n v="30"/>
    <x v="1102"/>
    <d v="2017-11-25T00:00:00"/>
    <b v="1"/>
    <s v="Approved"/>
    <s v="Solex"/>
    <s v="Standard"/>
    <s v="high"/>
    <s v="medium"/>
    <n v="748.17"/>
    <n v="448.9"/>
    <d v="2003-03-18T00:00:00"/>
  </r>
  <r>
    <n v="10899"/>
    <n v="28"/>
    <x v="1311"/>
    <d v="2017-03-16T00:00:00"/>
    <b v="1"/>
    <s v="Approved"/>
    <s v="Norco Bicycles"/>
    <s v="Standard"/>
    <s v="medium"/>
    <s v="small"/>
    <n v="1216.1400000000001"/>
    <n v="1082.3599999999999"/>
    <d v="1991-08-05T00:00:00"/>
  </r>
  <r>
    <n v="10900"/>
    <n v="55"/>
    <x v="2027"/>
    <d v="2017-06-11T00:00:00"/>
    <b v="0"/>
    <s v="Approved"/>
    <s v="Trek Bicycles"/>
    <s v="Road"/>
    <s v="medium"/>
    <s v="large"/>
    <n v="1894.19"/>
    <n v="598.76"/>
    <d v="1997-10-04T00:00:00"/>
  </r>
  <r>
    <n v="10901"/>
    <n v="64"/>
    <x v="456"/>
    <d v="2017-11-15T00:00:00"/>
    <b v="0"/>
    <s v="Approved"/>
    <s v="Trek Bicycles"/>
    <s v="Standard"/>
    <s v="medium"/>
    <s v="large"/>
    <n v="1469.44"/>
    <n v="596.54999999999995"/>
    <d v="2003-09-09T00:00:00"/>
  </r>
  <r>
    <n v="10902"/>
    <n v="37"/>
    <x v="2469"/>
    <d v="2017-03-20T00:00:00"/>
    <b v="1"/>
    <s v="Approved"/>
    <s v="OHM Cycles"/>
    <s v="Standard"/>
    <s v="low"/>
    <s v="medium"/>
    <n v="1793.43"/>
    <n v="248.82"/>
    <d v="1999-07-20T00:00:00"/>
  </r>
  <r>
    <n v="10903"/>
    <n v="57"/>
    <x v="991"/>
    <d v="2017-11-03T00:00:00"/>
    <b v="0"/>
    <s v="Approved"/>
    <s v="WeareA2B"/>
    <s v="Touring"/>
    <s v="medium"/>
    <s v="large"/>
    <n v="1890.39"/>
    <n v="260.14"/>
    <d v="1991-01-21T00:00:00"/>
  </r>
  <r>
    <n v="10904"/>
    <n v="69"/>
    <x v="450"/>
    <d v="2017-07-05T00:00:00"/>
    <b v="0"/>
    <s v="Approved"/>
    <s v="Giant Bicycles"/>
    <s v="Road"/>
    <s v="medium"/>
    <s v="medium"/>
    <n v="792.9"/>
    <n v="594.67999999999995"/>
    <d v="1994-07-12T00:00:00"/>
  </r>
  <r>
    <n v="10905"/>
    <n v="0"/>
    <x v="396"/>
    <d v="2017-12-30T00:00:00"/>
    <b v="0"/>
    <s v="Approved"/>
    <s v="Solex"/>
    <s v="Standard"/>
    <s v="medium"/>
    <s v="medium"/>
    <n v="100.35"/>
    <n v="75.260000000000005"/>
    <d v="2004-01-16T00:00:00"/>
  </r>
  <r>
    <n v="10906"/>
    <n v="0"/>
    <x v="1293"/>
    <d v="2017-11-05T00:00:00"/>
    <b v="0"/>
    <s v="Approved"/>
    <s v="WeareA2B"/>
    <s v="Standard"/>
    <s v="medium"/>
    <s v="small"/>
    <n v="175.89"/>
    <n v="131.91999999999999"/>
    <d v="2001-11-25T00:00:00"/>
  </r>
  <r>
    <n v="10907"/>
    <n v="70"/>
    <x v="222"/>
    <d v="2017-02-14T00:00:00"/>
    <b v="0"/>
    <s v="Approved"/>
    <s v="Trek Bicycles"/>
    <s v="Standard"/>
    <s v="high"/>
    <s v="medium"/>
    <n v="495.72"/>
    <n v="297.43"/>
    <d v="2003-09-10T00:00:00"/>
  </r>
  <r>
    <n v="10908"/>
    <n v="30"/>
    <x v="1203"/>
    <d v="2017-11-22T00:00:00"/>
    <b v="0"/>
    <s v="Approved"/>
    <s v="Solex"/>
    <s v="Standard"/>
    <s v="high"/>
    <s v="medium"/>
    <n v="748.17"/>
    <n v="448.9"/>
    <d v="1999-07-20T00:00:00"/>
  </r>
  <r>
    <n v="10909"/>
    <n v="45"/>
    <x v="690"/>
    <d v="2017-09-24T00:00:00"/>
    <b v="0"/>
    <s v="Approved"/>
    <s v="Solex"/>
    <s v="Standard"/>
    <s v="medium"/>
    <s v="medium"/>
    <n v="441.49"/>
    <n v="84.99"/>
    <d v="2014-07-28T00:00:00"/>
  </r>
  <r>
    <n v="10910"/>
    <n v="12"/>
    <x v="1407"/>
    <d v="2017-02-26T00:00:00"/>
    <b v="1"/>
    <s v="Approved"/>
    <s v="WeareA2B"/>
    <s v="Standard"/>
    <s v="medium"/>
    <s v="medium"/>
    <n v="1231.1500000000001"/>
    <n v="161.6"/>
    <d v="2004-08-17T00:00:00"/>
  </r>
  <r>
    <n v="10911"/>
    <n v="0"/>
    <x v="1994"/>
    <d v="2017-07-11T00:00:00"/>
    <b v="0"/>
    <s v="Approved"/>
    <s v="OHM Cycles"/>
    <s v="Standard"/>
    <s v="medium"/>
    <s v="medium"/>
    <n v="235.63"/>
    <n v="125.07"/>
    <d v="1999-07-26T00:00:00"/>
  </r>
  <r>
    <n v="10912"/>
    <n v="55"/>
    <x v="924"/>
    <d v="2017-08-11T00:00:00"/>
    <b v="0"/>
    <s v="Approved"/>
    <s v="Trek Bicycles"/>
    <s v="Road"/>
    <s v="medium"/>
    <s v="large"/>
    <n v="1894.19"/>
    <n v="598.76"/>
    <d v="2003-07-21T00:00:00"/>
  </r>
  <r>
    <n v="10913"/>
    <n v="4"/>
    <x v="602"/>
    <d v="2017-11-14T00:00:00"/>
    <b v="1"/>
    <s v="Approved"/>
    <s v="Giant Bicycles"/>
    <s v="Standard"/>
    <s v="high"/>
    <s v="medium"/>
    <n v="1129.1300000000001"/>
    <n v="677.48"/>
    <d v="2005-08-09T00:00:00"/>
  </r>
  <r>
    <n v="10914"/>
    <n v="36"/>
    <x v="3311"/>
    <d v="2017-03-01T00:00:00"/>
    <b v="0"/>
    <s v="Approved"/>
    <s v="Solex"/>
    <s v="Standard"/>
    <s v="low"/>
    <s v="medium"/>
    <n v="945.04"/>
    <n v="507.58"/>
    <d v="1995-12-19T00:00:00"/>
  </r>
  <r>
    <n v="10915"/>
    <n v="31"/>
    <x v="1668"/>
    <d v="2017-11-08T00:00:00"/>
    <b v="1"/>
    <s v="Approved"/>
    <s v="Giant Bicycles"/>
    <s v="Standard"/>
    <s v="medium"/>
    <s v="medium"/>
    <n v="230.91"/>
    <n v="173.18"/>
    <d v="2011-03-16T00:00:00"/>
  </r>
  <r>
    <n v="10916"/>
    <n v="6"/>
    <x v="2176"/>
    <d v="2017-02-05T00:00:00"/>
    <b v="0"/>
    <s v="Approved"/>
    <s v="Solex"/>
    <s v="Standard"/>
    <s v="high"/>
    <s v="medium"/>
    <n v="748.17"/>
    <n v="448.9"/>
    <d v="1992-10-11T00:00:00"/>
  </r>
  <r>
    <n v="10917"/>
    <n v="62"/>
    <x v="1385"/>
    <d v="2017-02-28T00:00:00"/>
    <b v="0"/>
    <s v="Approved"/>
    <s v="Solex"/>
    <s v="Standard"/>
    <s v="medium"/>
    <s v="medium"/>
    <n v="478.16"/>
    <n v="298.72000000000003"/>
    <d v="2012-05-18T00:00:00"/>
  </r>
  <r>
    <n v="10918"/>
    <n v="66"/>
    <x v="3066"/>
    <d v="2017-01-08T00:00:00"/>
    <b v="0"/>
    <s v="Approved"/>
    <s v="Giant Bicycles"/>
    <s v="Road"/>
    <s v="low"/>
    <s v="small"/>
    <n v="590.26"/>
    <n v="525.33000000000004"/>
    <d v="2010-11-05T00:00:00"/>
  </r>
  <r>
    <n v="10919"/>
    <n v="51"/>
    <x v="2590"/>
    <d v="2017-04-04T00:00:00"/>
    <b v="1"/>
    <s v="Approved"/>
    <s v="OHM Cycles"/>
    <s v="Standard"/>
    <s v="high"/>
    <s v="medium"/>
    <n v="2005.66"/>
    <n v="1203.4000000000001"/>
    <d v="2003-07-21T00:00:00"/>
  </r>
  <r>
    <n v="10920"/>
    <n v="82"/>
    <x v="1497"/>
    <d v="2017-06-03T00:00:00"/>
    <b v="0"/>
    <s v="Approved"/>
    <s v="Giant Bicycles"/>
    <s v="Road"/>
    <s v="medium"/>
    <s v="medium"/>
    <n v="1538.99"/>
    <n v="829.65"/>
    <d v="2016-02-04T00:00:00"/>
  </r>
  <r>
    <n v="10921"/>
    <n v="63"/>
    <x v="788"/>
    <d v="2017-05-03T00:00:00"/>
    <b v="0"/>
    <s v="Approved"/>
    <s v="Solex"/>
    <s v="Standard"/>
    <s v="medium"/>
    <s v="medium"/>
    <n v="1483.2"/>
    <n v="99.59"/>
    <d v="1998-12-17T00:00:00"/>
  </r>
  <r>
    <n v="10922"/>
    <n v="64"/>
    <x v="1493"/>
    <d v="2017-04-19T00:00:00"/>
    <b v="0"/>
    <s v="Approved"/>
    <s v="Trek Bicycles"/>
    <s v="Standard"/>
    <s v="medium"/>
    <s v="large"/>
    <n v="1469.44"/>
    <n v="596.54999999999995"/>
    <d v="2016-12-06T00:00:00"/>
  </r>
  <r>
    <n v="10923"/>
    <n v="96"/>
    <x v="295"/>
    <d v="2017-07-22T00:00:00"/>
    <b v="1"/>
    <s v="Approved"/>
    <s v="WeareA2B"/>
    <s v="Road"/>
    <s v="low"/>
    <s v="small"/>
    <n v="1172.78"/>
    <n v="1043.77"/>
    <d v="2002-10-10T00:00:00"/>
  </r>
  <r>
    <n v="10924"/>
    <n v="54"/>
    <x v="1342"/>
    <d v="2017-03-26T00:00:00"/>
    <b v="1"/>
    <s v="Approved"/>
    <s v="WeareA2B"/>
    <s v="Standard"/>
    <s v="medium"/>
    <s v="medium"/>
    <n v="1292.8399999999999"/>
    <n v="13.44"/>
    <d v="2005-05-10T00:00:00"/>
  </r>
  <r>
    <n v="10925"/>
    <n v="59"/>
    <x v="107"/>
    <d v="2017-03-23T00:00:00"/>
    <b v="1"/>
    <s v="Approved"/>
    <s v="WeareA2B"/>
    <s v="Standard"/>
    <s v="medium"/>
    <s v="small"/>
    <n v="1415.01"/>
    <n v="1259.3599999999999"/>
    <d v="2003-01-05T00:00:00"/>
  </r>
  <r>
    <n v="10926"/>
    <n v="1"/>
    <x v="2599"/>
    <d v="2017-11-14T00:00:00"/>
    <b v="1"/>
    <s v="Approved"/>
    <s v="Giant Bicycles"/>
    <s v="Standard"/>
    <s v="medium"/>
    <s v="medium"/>
    <n v="1403.5"/>
    <n v="954.82"/>
    <d v="2016-11-14T00:00:00"/>
  </r>
  <r>
    <n v="10927"/>
    <n v="0"/>
    <x v="2217"/>
    <d v="2017-12-20T00:00:00"/>
    <b v="0"/>
    <s v="Approved"/>
    <s v="OHM Cycles"/>
    <s v="Standard"/>
    <s v="high"/>
    <s v="medium"/>
    <n v="227.88"/>
    <n v="136.72999999999999"/>
    <d v="2003-02-07T00:00:00"/>
  </r>
  <r>
    <n v="10928"/>
    <n v="82"/>
    <x v="1082"/>
    <d v="2017-04-23T00:00:00"/>
    <b v="1"/>
    <s v="Approved"/>
    <s v="Norco Bicycles"/>
    <s v="Standard"/>
    <s v="high"/>
    <s v="medium"/>
    <n v="1148.6400000000001"/>
    <n v="689.18"/>
    <d v="2015-08-10T00:00:00"/>
  </r>
  <r>
    <n v="10929"/>
    <n v="51"/>
    <x v="1032"/>
    <d v="2017-04-13T00:00:00"/>
    <b v="0"/>
    <s v="Approved"/>
    <s v="OHM Cycles"/>
    <s v="Standard"/>
    <s v="high"/>
    <s v="medium"/>
    <n v="2005.66"/>
    <n v="1203.4000000000001"/>
    <d v="1997-02-09T00:00:00"/>
  </r>
  <r>
    <n v="10930"/>
    <n v="40"/>
    <x v="2118"/>
    <d v="2017-09-15T00:00:00"/>
    <b v="1"/>
    <s v="Approved"/>
    <s v="OHM Cycles"/>
    <s v="Standard"/>
    <s v="high"/>
    <s v="medium"/>
    <n v="1458.17"/>
    <n v="874.9"/>
    <d v="1997-05-10T00:00:00"/>
  </r>
  <r>
    <n v="10931"/>
    <n v="90"/>
    <x v="672"/>
    <d v="2017-10-12T00:00:00"/>
    <b v="0"/>
    <s v="Approved"/>
    <s v="Norco Bicycles"/>
    <s v="Standard"/>
    <s v="low"/>
    <s v="medium"/>
    <n v="363.01"/>
    <n v="290.41000000000003"/>
    <d v="2005-05-10T00:00:00"/>
  </r>
  <r>
    <n v="10932"/>
    <n v="39"/>
    <x v="2811"/>
    <d v="2017-07-22T00:00:00"/>
    <b v="0"/>
    <s v="Approved"/>
    <s v="Giant Bicycles"/>
    <s v="Standard"/>
    <s v="medium"/>
    <s v="large"/>
    <n v="1812.75"/>
    <n v="582.48"/>
    <d v="2010-06-07T00:00:00"/>
  </r>
  <r>
    <n v="10933"/>
    <n v="2"/>
    <x v="3252"/>
    <d v="2017-05-24T00:00:00"/>
    <b v="1"/>
    <s v="Approved"/>
    <s v="Solex"/>
    <s v="Standard"/>
    <s v="medium"/>
    <s v="medium"/>
    <n v="71.489999999999995"/>
    <n v="53.62"/>
    <d v="2004-09-28T00:00:00"/>
  </r>
  <r>
    <n v="10934"/>
    <n v="33"/>
    <x v="1536"/>
    <d v="2017-10-07T00:00:00"/>
    <b v="0"/>
    <s v="Approved"/>
    <s v="OHM Cycles"/>
    <s v="Road"/>
    <s v="medium"/>
    <s v="small"/>
    <n v="1810"/>
    <n v="1610.9"/>
    <d v="2008-03-19T00:00:00"/>
  </r>
  <r>
    <n v="10935"/>
    <n v="21"/>
    <x v="3365"/>
    <d v="2017-01-28T00:00:00"/>
    <b v="1"/>
    <s v="Approved"/>
    <s v="Solex"/>
    <s v="Standard"/>
    <s v="medium"/>
    <s v="large"/>
    <n v="1071.23"/>
    <n v="380.74"/>
    <d v="1996-04-05T00:00:00"/>
  </r>
  <r>
    <n v="10936"/>
    <n v="13"/>
    <x v="561"/>
    <d v="2017-09-10T00:00:00"/>
    <b v="0"/>
    <s v="Approved"/>
    <s v="Solex"/>
    <s v="Standard"/>
    <s v="medium"/>
    <s v="medium"/>
    <n v="1163.8900000000001"/>
    <n v="589.27"/>
    <d v="2010-11-05T00:00:00"/>
  </r>
  <r>
    <n v="10937"/>
    <n v="1"/>
    <x v="2843"/>
    <d v="2017-06-16T00:00:00"/>
    <b v="1"/>
    <s v="Approved"/>
    <s v="Giant Bicycles"/>
    <s v="Standard"/>
    <s v="medium"/>
    <s v="medium"/>
    <n v="1403.5"/>
    <n v="954.82"/>
    <d v="1997-08-25T00:00:00"/>
  </r>
  <r>
    <n v="10938"/>
    <n v="98"/>
    <x v="542"/>
    <d v="2017-03-20T00:00:00"/>
    <b v="0"/>
    <s v="Approved"/>
    <s v="OHM Cycles"/>
    <s v="Standard"/>
    <s v="medium"/>
    <s v="medium"/>
    <n v="795.34"/>
    <n v="101.58"/>
    <d v="2015-10-18T00:00:00"/>
  </r>
  <r>
    <n v="10939"/>
    <n v="0"/>
    <x v="938"/>
    <d v="2017-07-15T00:00:00"/>
    <b v="0"/>
    <s v="Approved"/>
    <s v="Giant Bicycles"/>
    <s v="Standard"/>
    <s v="medium"/>
    <s v="medium"/>
    <n v="230.91"/>
    <n v="173.18"/>
    <d v="2010-06-07T00:00:00"/>
  </r>
  <r>
    <n v="10940"/>
    <n v="0"/>
    <x v="817"/>
    <d v="2017-02-22T00:00:00"/>
    <b v="1"/>
    <s v="Approved"/>
    <s v="Trek Bicycles"/>
    <s v="Standard"/>
    <s v="high"/>
    <s v="medium"/>
    <n v="358.39"/>
    <n v="215.03"/>
    <d v="2004-01-16T00:00:00"/>
  </r>
  <r>
    <n v="10941"/>
    <n v="47"/>
    <x v="1977"/>
    <d v="2017-09-29T00:00:00"/>
    <b v="0"/>
    <s v="Approved"/>
    <s v="Trek Bicycles"/>
    <s v="Road"/>
    <s v="low"/>
    <s v="small"/>
    <n v="1720.7"/>
    <n v="1531.42"/>
    <d v="2006-10-01T00:00:00"/>
  </r>
  <r>
    <n v="10942"/>
    <n v="92"/>
    <x v="182"/>
    <d v="2017-04-20T00:00:00"/>
    <b v="1"/>
    <s v="Approved"/>
    <s v="WeareA2B"/>
    <s v="Standard"/>
    <s v="medium"/>
    <s v="small"/>
    <n v="1415.01"/>
    <n v="1259.3599999999999"/>
    <d v="2003-01-05T00:00:00"/>
  </r>
  <r>
    <n v="10943"/>
    <n v="69"/>
    <x v="1569"/>
    <d v="2017-09-17T00:00:00"/>
    <b v="0"/>
    <s v="Approved"/>
    <s v="Giant Bicycles"/>
    <s v="Road"/>
    <s v="medium"/>
    <s v="medium"/>
    <n v="792.9"/>
    <n v="594.67999999999995"/>
    <d v="1992-10-02T00:00:00"/>
  </r>
  <r>
    <n v="10944"/>
    <n v="58"/>
    <x v="3366"/>
    <d v="2017-10-30T00:00:00"/>
    <b v="0"/>
    <s v="Approved"/>
    <s v="OHM Cycles"/>
    <s v="Standard"/>
    <s v="medium"/>
    <s v="medium"/>
    <n v="912.52"/>
    <n v="141.4"/>
    <d v="2015-05-21T00:00:00"/>
  </r>
  <r>
    <n v="10945"/>
    <n v="44"/>
    <x v="3036"/>
    <d v="2017-08-03T00:00:00"/>
    <b v="0"/>
    <s v="Approved"/>
    <s v="WeareA2B"/>
    <s v="Standard"/>
    <s v="medium"/>
    <s v="medium"/>
    <n v="1769.64"/>
    <n v="108.76"/>
    <d v="2014-07-28T00:00:00"/>
  </r>
  <r>
    <n v="10946"/>
    <n v="42"/>
    <x v="2388"/>
    <d v="2017-11-25T00:00:00"/>
    <b v="0"/>
    <s v="Approved"/>
    <s v="OHM Cycles"/>
    <s v="Road"/>
    <s v="medium"/>
    <s v="small"/>
    <n v="1810"/>
    <n v="1610.9"/>
    <d v="1999-12-04T00:00:00"/>
  </r>
  <r>
    <n v="10947"/>
    <n v="19"/>
    <x v="3077"/>
    <d v="2017-11-15T00:00:00"/>
    <b v="0"/>
    <s v="Approved"/>
    <s v="OHM Cycles"/>
    <s v="Road"/>
    <s v="high"/>
    <s v="large"/>
    <n v="12.01"/>
    <n v="7.21"/>
    <d v="2009-03-08T00:00:00"/>
  </r>
  <r>
    <n v="10948"/>
    <n v="57"/>
    <x v="3318"/>
    <d v="2017-10-01T00:00:00"/>
    <b v="1"/>
    <s v="Approved"/>
    <s v="WeareA2B"/>
    <s v="Touring"/>
    <s v="medium"/>
    <s v="large"/>
    <n v="1890.39"/>
    <n v="260.14"/>
    <d v="1993-06-23T00:00:00"/>
  </r>
  <r>
    <n v="10949"/>
    <n v="80"/>
    <x v="280"/>
    <d v="2017-01-13T00:00:00"/>
    <b v="1"/>
    <s v="Approved"/>
    <s v="OHM Cycles"/>
    <s v="Touring"/>
    <s v="low"/>
    <s v="medium"/>
    <n v="1073.07"/>
    <n v="933.84"/>
    <d v="1997-01-25T00:00:00"/>
  </r>
  <r>
    <n v="10950"/>
    <n v="7"/>
    <x v="2730"/>
    <d v="2017-06-08T00:00:00"/>
    <b v="0"/>
    <s v="Approved"/>
    <s v="Giant Bicycles"/>
    <s v="Standard"/>
    <s v="medium"/>
    <s v="small"/>
    <n v="1311.44"/>
    <n v="1167.18"/>
    <d v="1992-10-11T00:00:00"/>
  </r>
  <r>
    <n v="10951"/>
    <n v="40"/>
    <x v="1018"/>
    <d v="2017-03-18T00:00:00"/>
    <b v="1"/>
    <s v="Approved"/>
    <s v="OHM Cycles"/>
    <s v="Standard"/>
    <s v="high"/>
    <s v="medium"/>
    <n v="1458.17"/>
    <n v="874.9"/>
    <d v="1999-12-04T00:00:00"/>
  </r>
  <r>
    <n v="10952"/>
    <n v="86"/>
    <x v="2258"/>
    <d v="2017-10-17T00:00:00"/>
    <b v="1"/>
    <s v="Approved"/>
    <s v="OHM Cycles"/>
    <s v="Standard"/>
    <s v="medium"/>
    <s v="medium"/>
    <n v="235.63"/>
    <n v="125.07"/>
    <d v="2004-08-07T00:00:00"/>
  </r>
  <r>
    <n v="10953"/>
    <n v="0"/>
    <x v="2597"/>
    <d v="2017-03-15T00:00:00"/>
    <b v="0"/>
    <s v="Approved"/>
    <s v="WeareA2B"/>
    <s v="Standard"/>
    <s v="medium"/>
    <s v="medium"/>
    <n v="60.34"/>
    <n v="45.26"/>
    <d v="1993-07-15T00:00:00"/>
  </r>
  <r>
    <n v="10954"/>
    <n v="41"/>
    <x v="2113"/>
    <d v="2017-08-19T00:00:00"/>
    <b v="1"/>
    <s v="Approved"/>
    <s v="Solex"/>
    <s v="Road"/>
    <s v="medium"/>
    <s v="medium"/>
    <n v="416.98"/>
    <n v="312.74"/>
    <d v="1997-05-10T00:00:00"/>
  </r>
  <r>
    <n v="10955"/>
    <n v="44"/>
    <x v="2660"/>
    <d v="2017-02-16T00:00:00"/>
    <b v="0"/>
    <s v="Approved"/>
    <s v="WeareA2B"/>
    <s v="Standard"/>
    <s v="medium"/>
    <s v="medium"/>
    <n v="1769.64"/>
    <n v="108.76"/>
    <d v="2011-05-09T00:00:00"/>
  </r>
  <r>
    <n v="10956"/>
    <n v="50"/>
    <x v="2160"/>
    <d v="2017-11-21T00:00:00"/>
    <b v="0"/>
    <s v="Approved"/>
    <s v="Giant Bicycles"/>
    <s v="Standard"/>
    <s v="medium"/>
    <s v="medium"/>
    <n v="642.70000000000005"/>
    <n v="211.37"/>
    <d v="2002-03-22T00:00:00"/>
  </r>
  <r>
    <n v="10957"/>
    <n v="62"/>
    <x v="2866"/>
    <d v="2017-08-20T00:00:00"/>
    <b v="0"/>
    <s v="Approved"/>
    <s v="Solex"/>
    <s v="Standard"/>
    <s v="high"/>
    <s v="medium"/>
    <n v="1024.6600000000001"/>
    <n v="614.79999999999995"/>
    <d v="1996-11-09T00:00:00"/>
  </r>
  <r>
    <n v="10958"/>
    <n v="21"/>
    <x v="636"/>
    <d v="2017-04-25T00:00:00"/>
    <b v="0"/>
    <s v="Approved"/>
    <s v="Solex"/>
    <s v="Standard"/>
    <s v="medium"/>
    <s v="large"/>
    <n v="1071.23"/>
    <n v="380.74"/>
    <d v="1991-11-10T00:00:00"/>
  </r>
  <r>
    <n v="10959"/>
    <n v="97"/>
    <x v="1137"/>
    <d v="2017-01-11T00:00:00"/>
    <b v="1"/>
    <s v="Approved"/>
    <s v="Solex"/>
    <s v="Standard"/>
    <s v="medium"/>
    <s v="large"/>
    <n v="202.62"/>
    <n v="151.96"/>
    <d v="2016-03-29T00:00:00"/>
  </r>
  <r>
    <n v="10961"/>
    <n v="33"/>
    <x v="1768"/>
    <d v="2017-11-23T00:00:00"/>
    <b v="1"/>
    <s v="Approved"/>
    <s v="Giant Bicycles"/>
    <s v="Standard"/>
    <s v="medium"/>
    <s v="small"/>
    <n v="1311.44"/>
    <n v="1167.18"/>
    <d v="1992-10-11T00:00:00"/>
  </r>
  <r>
    <n v="10962"/>
    <n v="89"/>
    <x v="2252"/>
    <d v="2017-10-12T00:00:00"/>
    <b v="0"/>
    <s v="Approved"/>
    <s v="WeareA2B"/>
    <s v="Touring"/>
    <s v="medium"/>
    <s v="large"/>
    <n v="1362.99"/>
    <n v="57.74"/>
    <d v="2005-05-10T00:00:00"/>
  </r>
  <r>
    <n v="10963"/>
    <n v="3"/>
    <x v="2190"/>
    <d v="2017-04-03T00:00:00"/>
    <b v="1"/>
    <s v="Approved"/>
    <s v="Trek Bicycles"/>
    <s v="Standard"/>
    <s v="medium"/>
    <s v="large"/>
    <n v="2091.4699999999998"/>
    <n v="388.92"/>
    <d v="1999-07-20T00:00:00"/>
  </r>
  <r>
    <n v="10964"/>
    <n v="57"/>
    <x v="3367"/>
    <d v="2017-11-17T00:00:00"/>
    <b v="1"/>
    <s v="Approved"/>
    <s v="WeareA2B"/>
    <s v="Touring"/>
    <s v="medium"/>
    <s v="large"/>
    <n v="1890.39"/>
    <n v="260.14"/>
    <d v="2015-06-17T00:00:00"/>
  </r>
  <r>
    <n v="10965"/>
    <n v="1"/>
    <x v="489"/>
    <d v="2017-07-30T00:00:00"/>
    <b v="1"/>
    <s v="Approved"/>
    <s v="Giant Bicycles"/>
    <s v="Standard"/>
    <s v="medium"/>
    <s v="medium"/>
    <n v="1403.5"/>
    <n v="954.82"/>
    <d v="2012-09-15T00:00:00"/>
  </r>
  <r>
    <n v="10966"/>
    <n v="0"/>
    <x v="3368"/>
    <d v="2017-06-22T00:00:00"/>
    <b v="1"/>
    <s v="Approved"/>
    <s v="Trek Bicycles"/>
    <s v="Road"/>
    <s v="medium"/>
    <s v="medium"/>
    <n v="290.62"/>
    <n v="215.14"/>
    <d v="2004-12-18T00:00:00"/>
  </r>
  <r>
    <n v="10967"/>
    <n v="90"/>
    <x v="3250"/>
    <d v="2017-02-08T00:00:00"/>
    <b v="0"/>
    <s v="Approved"/>
    <s v="Solex"/>
    <s v="Standard"/>
    <s v="low"/>
    <s v="medium"/>
    <n v="945.04"/>
    <n v="507.58"/>
    <d v="2010-06-07T00:00:00"/>
  </r>
  <r>
    <n v="10968"/>
    <n v="69"/>
    <x v="1414"/>
    <d v="2017-10-29T00:00:00"/>
    <b v="0"/>
    <s v="Approved"/>
    <s v="Norco Bicycles"/>
    <s v="Road"/>
    <s v="medium"/>
    <s v="large"/>
    <n v="1240.31"/>
    <n v="795.1"/>
    <d v="2004-12-18T00:00:00"/>
  </r>
  <r>
    <n v="10969"/>
    <n v="61"/>
    <x v="402"/>
    <d v="2017-07-15T00:00:00"/>
    <b v="1"/>
    <s v="Approved"/>
    <s v="OHM Cycles"/>
    <s v="Standard"/>
    <s v="low"/>
    <s v="medium"/>
    <n v="71.16"/>
    <n v="56.93"/>
    <d v="2015-06-17T00:00:00"/>
  </r>
  <r>
    <n v="10970"/>
    <n v="55"/>
    <x v="879"/>
    <d v="2017-03-11T00:00:00"/>
    <b v="1"/>
    <s v="Approved"/>
    <s v="Trek Bicycles"/>
    <s v="Road"/>
    <s v="medium"/>
    <s v="large"/>
    <n v="1894.19"/>
    <n v="598.76"/>
    <d v="2003-07-21T00:00:00"/>
  </r>
  <r>
    <n v="10971"/>
    <n v="0"/>
    <x v="3031"/>
    <d v="2017-05-19T00:00:00"/>
    <b v="0"/>
    <s v="Approved"/>
    <s v="Norco Bicycles"/>
    <s v="Standard"/>
    <s v="medium"/>
    <s v="medium"/>
    <n v="360.4"/>
    <n v="270.3"/>
    <d v="2011-01-10T00:00:00"/>
  </r>
  <r>
    <n v="10972"/>
    <n v="63"/>
    <x v="2461"/>
    <d v="2017-01-06T00:00:00"/>
    <b v="0"/>
    <s v="Approved"/>
    <s v="WeareA2B"/>
    <s v="Standard"/>
    <s v="medium"/>
    <s v="medium"/>
    <n v="1992.93"/>
    <n v="762.63"/>
    <d v="1993-05-26T00:00:00"/>
  </r>
  <r>
    <n v="10973"/>
    <n v="22"/>
    <x v="302"/>
    <d v="2017-01-24T00:00:00"/>
    <b v="1"/>
    <s v="Approved"/>
    <s v="WeareA2B"/>
    <s v="Standard"/>
    <s v="medium"/>
    <s v="medium"/>
    <n v="60.34"/>
    <n v="45.26"/>
    <d v="1993-07-15T00:00:00"/>
  </r>
  <r>
    <n v="10974"/>
    <n v="33"/>
    <x v="484"/>
    <d v="2017-12-17T00:00:00"/>
    <b v="0"/>
    <s v="Approved"/>
    <s v="OHM Cycles"/>
    <s v="Road"/>
    <s v="medium"/>
    <s v="small"/>
    <n v="1810"/>
    <n v="1610.9"/>
    <d v="2008-03-19T00:00:00"/>
  </r>
  <r>
    <n v="10975"/>
    <n v="20"/>
    <x v="3098"/>
    <d v="2017-03-05T00:00:00"/>
    <b v="0"/>
    <s v="Approved"/>
    <s v="Trek Bicycles"/>
    <s v="Standard"/>
    <s v="medium"/>
    <s v="small"/>
    <n v="1775.81"/>
    <n v="1580.47"/>
    <d v="2010-05-05T00:00:00"/>
  </r>
  <r>
    <n v="10976"/>
    <n v="43"/>
    <x v="648"/>
    <d v="2017-03-09T00:00:00"/>
    <b v="0"/>
    <s v="Approved"/>
    <s v="Solex"/>
    <s v="Standard"/>
    <s v="medium"/>
    <s v="medium"/>
    <n v="1151.96"/>
    <n v="649.49"/>
    <d v="1999-12-04T00:00:00"/>
  </r>
  <r>
    <n v="10977"/>
    <n v="0"/>
    <x v="2228"/>
    <d v="2017-07-09T00:00:00"/>
    <b v="0"/>
    <s v="Approved"/>
    <s v="Norco Bicycles"/>
    <s v="Road"/>
    <s v="medium"/>
    <s v="medium"/>
    <n v="543.39"/>
    <n v="407.54"/>
    <d v="1994-07-12T00:00:00"/>
  </r>
  <r>
    <n v="10978"/>
    <n v="84"/>
    <x v="877"/>
    <d v="2017-12-18T00:00:00"/>
    <b v="0"/>
    <s v="Approved"/>
    <s v="Trek Bicycles"/>
    <s v="Road"/>
    <s v="medium"/>
    <s v="medium"/>
    <n v="290.62"/>
    <n v="215.14"/>
    <d v="2004-12-18T00:00:00"/>
  </r>
  <r>
    <n v="10979"/>
    <n v="45"/>
    <x v="883"/>
    <d v="2017-03-16T00:00:00"/>
    <b v="0"/>
    <s v="Approved"/>
    <s v="Solex"/>
    <s v="Standard"/>
    <s v="medium"/>
    <s v="medium"/>
    <n v="441.49"/>
    <n v="84.99"/>
    <d v="1993-04-12T00:00:00"/>
  </r>
  <r>
    <n v="10980"/>
    <n v="53"/>
    <x v="2783"/>
    <d v="2017-07-15T00:00:00"/>
    <b v="0"/>
    <s v="Approved"/>
    <s v="Giant Bicycles"/>
    <s v="Standard"/>
    <s v="high"/>
    <s v="medium"/>
    <n v="1274.93"/>
    <n v="764.96"/>
    <d v="2016-07-09T00:00:00"/>
  </r>
  <r>
    <n v="10981"/>
    <n v="1"/>
    <x v="1084"/>
    <d v="2017-01-13T00:00:00"/>
    <b v="0"/>
    <s v="Approved"/>
    <s v="Giant Bicycles"/>
    <s v="Standard"/>
    <s v="medium"/>
    <s v="medium"/>
    <n v="1403.5"/>
    <n v="954.82"/>
    <d v="2012-12-02T00:00:00"/>
  </r>
  <r>
    <n v="10982"/>
    <n v="93"/>
    <x v="1672"/>
    <d v="2017-03-08T00:00:00"/>
    <b v="1"/>
    <s v="Approved"/>
    <s v="OHM Cycles"/>
    <s v="Standard"/>
    <s v="high"/>
    <s v="medium"/>
    <n v="1458.17"/>
    <n v="874.9"/>
    <d v="2006-02-02T00:00:00"/>
  </r>
  <r>
    <n v="10983"/>
    <n v="87"/>
    <x v="2511"/>
    <d v="2017-08-17T00:00:00"/>
    <b v="0"/>
    <s v="Approved"/>
    <s v="OHM Cycles"/>
    <s v="Standard"/>
    <s v="medium"/>
    <s v="medium"/>
    <n v="1636.9"/>
    <n v="44.71"/>
    <d v="1995-10-24T00:00:00"/>
  </r>
  <r>
    <n v="10984"/>
    <n v="17"/>
    <x v="2118"/>
    <d v="2017-04-11T00:00:00"/>
    <b v="0"/>
    <s v="Approved"/>
    <s v="Solex"/>
    <s v="Standard"/>
    <s v="high"/>
    <s v="medium"/>
    <n v="1024.6600000000001"/>
    <n v="614.79999999999995"/>
    <d v="2011-05-07T00:00:00"/>
  </r>
  <r>
    <n v="10985"/>
    <n v="82"/>
    <x v="2877"/>
    <d v="2017-03-13T00:00:00"/>
    <b v="1"/>
    <s v="Approved"/>
    <s v="Norco Bicycles"/>
    <s v="Standard"/>
    <s v="high"/>
    <s v="medium"/>
    <n v="1148.6400000000001"/>
    <n v="689.18"/>
    <d v="2015-08-02T00:00:00"/>
  </r>
  <r>
    <n v="10986"/>
    <n v="58"/>
    <x v="1942"/>
    <d v="2017-06-01T00:00:00"/>
    <b v="0"/>
    <s v="Approved"/>
    <s v="OHM Cycles"/>
    <s v="Standard"/>
    <s v="medium"/>
    <s v="medium"/>
    <n v="912.52"/>
    <n v="141.4"/>
    <d v="1993-07-20T00:00:00"/>
  </r>
  <r>
    <n v="10987"/>
    <n v="0"/>
    <x v="1853"/>
    <d v="2017-03-27T00:00:00"/>
    <b v="0"/>
    <s v="Approved"/>
    <s v="Trek Bicycles"/>
    <s v="Road"/>
    <s v="medium"/>
    <s v="medium"/>
    <n v="290.62"/>
    <n v="215.14"/>
    <d v="2004-12-18T00:00:00"/>
  </r>
  <r>
    <n v="10988"/>
    <n v="10"/>
    <x v="1720"/>
    <d v="2017-11-15T00:00:00"/>
    <b v="1"/>
    <s v="Approved"/>
    <s v="WeareA2B"/>
    <s v="Touring"/>
    <s v="medium"/>
    <s v="medium"/>
    <n v="1466.68"/>
    <n v="363.25"/>
    <d v="2016-07-09T00:00:00"/>
  </r>
  <r>
    <n v="10989"/>
    <n v="51"/>
    <x v="129"/>
    <d v="2017-08-04T00:00:00"/>
    <b v="0"/>
    <s v="Approved"/>
    <s v="OHM Cycles"/>
    <s v="Standard"/>
    <s v="high"/>
    <s v="medium"/>
    <n v="2005.66"/>
    <n v="1203.4000000000001"/>
    <d v="2001-11-25T00:00:00"/>
  </r>
  <r>
    <n v="10990"/>
    <n v="8"/>
    <x v="3369"/>
    <d v="2017-12-28T00:00:00"/>
    <b v="0"/>
    <s v="Approved"/>
    <s v="Solex"/>
    <s v="Road"/>
    <s v="medium"/>
    <s v="small"/>
    <n v="1703.52"/>
    <n v="1516.13"/>
    <d v="2011-04-16T00:00:00"/>
  </r>
  <r>
    <n v="10991"/>
    <n v="37"/>
    <x v="1332"/>
    <d v="2017-09-24T00:00:00"/>
    <b v="1"/>
    <s v="Approved"/>
    <s v="OHM Cycles"/>
    <s v="Standard"/>
    <s v="low"/>
    <s v="medium"/>
    <n v="1793.43"/>
    <n v="248.82"/>
    <d v="1999-07-20T00:00:00"/>
  </r>
  <r>
    <n v="10992"/>
    <n v="34"/>
    <x v="1278"/>
    <d v="2017-08-02T00:00:00"/>
    <b v="0"/>
    <s v="Approved"/>
    <s v="Norco Bicycles"/>
    <s v="Road"/>
    <s v="high"/>
    <s v="large"/>
    <n v="774.53"/>
    <n v="464.72"/>
    <d v="2012-06-04T00:00:00"/>
  </r>
  <r>
    <n v="10993"/>
    <n v="20"/>
    <x v="1918"/>
    <d v="2017-05-27T00:00:00"/>
    <b v="1"/>
    <s v="Approved"/>
    <s v="Trek Bicycles"/>
    <s v="Standard"/>
    <s v="medium"/>
    <s v="small"/>
    <n v="1775.81"/>
    <n v="1580.47"/>
    <d v="1993-07-15T00:00:00"/>
  </r>
  <r>
    <n v="10994"/>
    <n v="11"/>
    <x v="1150"/>
    <d v="2017-10-01T00:00:00"/>
    <b v="0"/>
    <s v="Approved"/>
    <s v="Giant Bicycles"/>
    <s v="Standard"/>
    <s v="high"/>
    <s v="medium"/>
    <n v="1274.93"/>
    <n v="764.96"/>
    <d v="2007-08-04T00:00:00"/>
  </r>
  <r>
    <n v="10995"/>
    <n v="100"/>
    <x v="713"/>
    <d v="2017-02-05T00:00:00"/>
    <b v="0"/>
    <s v="Approved"/>
    <s v="Norco Bicycles"/>
    <s v="Road"/>
    <s v="medium"/>
    <s v="medium"/>
    <n v="1036.5899999999999"/>
    <n v="206.35"/>
    <d v="1991-05-06T00:00:00"/>
  </r>
  <r>
    <n v="10996"/>
    <n v="61"/>
    <x v="2035"/>
    <d v="2017-12-29T00:00:00"/>
    <b v="1"/>
    <s v="Approved"/>
    <s v="OHM Cycles"/>
    <s v="Standard"/>
    <s v="low"/>
    <s v="medium"/>
    <n v="71.16"/>
    <n v="56.93"/>
    <d v="2012-05-18T00:00:00"/>
  </r>
  <r>
    <n v="10997"/>
    <n v="67"/>
    <x v="3188"/>
    <d v="2017-12-18T00:00:00"/>
    <b v="0"/>
    <s v="Approved"/>
    <s v="Norco Bicycles"/>
    <s v="Road"/>
    <s v="medium"/>
    <s v="medium"/>
    <n v="544.04999999999995"/>
    <n v="376.84"/>
    <d v="2005-10-22T00:00:00"/>
  </r>
  <r>
    <n v="10998"/>
    <n v="100"/>
    <x v="2179"/>
    <d v="2017-07-31T00:00:00"/>
    <b v="0"/>
    <s v="Approved"/>
    <s v="Norco Bicycles"/>
    <s v="Road"/>
    <s v="medium"/>
    <s v="medium"/>
    <n v="1036.5899999999999"/>
    <n v="206.35"/>
    <d v="1991-05-06T00:00:00"/>
  </r>
  <r>
    <n v="10999"/>
    <n v="88"/>
    <x v="3341"/>
    <d v="2017-08-18T00:00:00"/>
    <b v="1"/>
    <s v="Approved"/>
    <s v="Norco Bicycles"/>
    <s v="Standard"/>
    <s v="medium"/>
    <s v="medium"/>
    <n v="1198.46"/>
    <n v="381.1"/>
    <d v="1998-12-16T00:00:00"/>
  </r>
  <r>
    <n v="11000"/>
    <n v="85"/>
    <x v="994"/>
    <d v="2017-02-28T00:00:00"/>
    <b v="1"/>
    <s v="Approved"/>
    <s v="WeareA2B"/>
    <s v="Standard"/>
    <s v="medium"/>
    <s v="medium"/>
    <n v="752.64"/>
    <n v="205.36"/>
    <d v="2015-08-02T00:00:00"/>
  </r>
  <r>
    <n v="11001"/>
    <n v="32"/>
    <x v="1382"/>
    <d v="2017-02-20T00:00:00"/>
    <b v="1"/>
    <s v="Approved"/>
    <s v="Giant Bicycles"/>
    <s v="Standard"/>
    <s v="high"/>
    <s v="medium"/>
    <n v="1179"/>
    <n v="707.4"/>
    <d v="2013-06-09T00:00:00"/>
  </r>
  <r>
    <n v="11002"/>
    <n v="36"/>
    <x v="2507"/>
    <d v="2017-11-06T00:00:00"/>
    <b v="1"/>
    <s v="Approved"/>
    <s v="Solex"/>
    <s v="Standard"/>
    <s v="low"/>
    <s v="medium"/>
    <n v="945.04"/>
    <n v="507.58"/>
    <d v="2010-06-07T00:00:00"/>
  </r>
  <r>
    <n v="11003"/>
    <n v="65"/>
    <x v="1648"/>
    <d v="2017-09-15T00:00:00"/>
    <b v="0"/>
    <s v="Approved"/>
    <s v="WeareA2B"/>
    <s v="Standard"/>
    <s v="medium"/>
    <s v="medium"/>
    <n v="1807.45"/>
    <n v="778.69"/>
    <d v="2015-04-11T00:00:00"/>
  </r>
  <r>
    <n v="11004"/>
    <n v="97"/>
    <x v="742"/>
    <d v="2017-10-15T00:00:00"/>
    <b v="0"/>
    <s v="Approved"/>
    <s v="Solex"/>
    <s v="Standard"/>
    <s v="medium"/>
    <s v="large"/>
    <n v="202.62"/>
    <n v="151.96"/>
    <d v="2016-03-29T00:00:00"/>
  </r>
  <r>
    <n v="11005"/>
    <n v="94"/>
    <x v="3339"/>
    <d v="2017-09-16T00:00:00"/>
    <b v="0"/>
    <s v="Approved"/>
    <s v="Giant Bicycles"/>
    <s v="Standard"/>
    <s v="medium"/>
    <s v="large"/>
    <n v="1635.3"/>
    <n v="993.66"/>
    <d v="2012-04-10T00:00:00"/>
  </r>
  <r>
    <n v="11006"/>
    <n v="44"/>
    <x v="1297"/>
    <d v="2017-07-14T00:00:00"/>
    <b v="0"/>
    <s v="Approved"/>
    <s v="WeareA2B"/>
    <s v="Standard"/>
    <s v="medium"/>
    <s v="medium"/>
    <n v="1769.64"/>
    <n v="108.76"/>
    <d v="2011-05-09T00:00:00"/>
  </r>
  <r>
    <n v="11007"/>
    <n v="26"/>
    <x v="1381"/>
    <d v="2017-06-22T00:00:00"/>
    <b v="1"/>
    <s v="Approved"/>
    <s v="WeareA2B"/>
    <s v="Standard"/>
    <s v="medium"/>
    <s v="medium"/>
    <n v="1992.93"/>
    <n v="762.63"/>
    <d v="1993-05-26T00:00:00"/>
  </r>
  <r>
    <n v="11008"/>
    <n v="22"/>
    <x v="1614"/>
    <d v="2017-11-04T00:00:00"/>
    <b v="1"/>
    <s v="Approved"/>
    <s v="WeareA2B"/>
    <s v="Standard"/>
    <s v="medium"/>
    <s v="medium"/>
    <n v="60.34"/>
    <n v="45.26"/>
    <d v="1993-07-15T00:00:00"/>
  </r>
  <r>
    <n v="11009"/>
    <n v="55"/>
    <x v="1488"/>
    <d v="2017-05-13T00:00:00"/>
    <b v="1"/>
    <s v="Approved"/>
    <s v="Trek Bicycles"/>
    <s v="Road"/>
    <s v="medium"/>
    <s v="large"/>
    <n v="1894.19"/>
    <n v="598.76"/>
    <d v="2003-07-21T00:00:00"/>
  </r>
  <r>
    <n v="11010"/>
    <n v="0"/>
    <x v="2846"/>
    <d v="2017-12-19T00:00:00"/>
    <b v="0"/>
    <s v="Approved"/>
    <s v="Trek Bicycles"/>
    <s v="Road"/>
    <s v="medium"/>
    <s v="medium"/>
    <n v="533.51"/>
    <n v="400.13"/>
    <d v="2012-06-04T00:00:00"/>
  </r>
  <r>
    <n v="11011"/>
    <n v="0"/>
    <x v="1319"/>
    <d v="2017-03-07T00:00:00"/>
    <b v="0"/>
    <s v="Approved"/>
    <s v="OHM Cycles"/>
    <s v="Standard"/>
    <s v="medium"/>
    <s v="medium"/>
    <n v="235.63"/>
    <n v="125.07"/>
    <d v="2004-08-07T00:00:00"/>
  </r>
  <r>
    <n v="11012"/>
    <n v="6"/>
    <x v="2146"/>
    <d v="2017-11-05T00:00:00"/>
    <b v="1"/>
    <s v="Approved"/>
    <s v="OHM Cycles"/>
    <s v="Standard"/>
    <s v="high"/>
    <s v="medium"/>
    <n v="227.88"/>
    <n v="136.72999999999999"/>
    <d v="1991-11-07T00:00:00"/>
  </r>
  <r>
    <n v="11013"/>
    <n v="67"/>
    <x v="1008"/>
    <d v="2017-04-30T00:00:00"/>
    <b v="1"/>
    <s v="Approved"/>
    <s v="Norco Bicycles"/>
    <s v="Road"/>
    <s v="medium"/>
    <s v="medium"/>
    <n v="544.04999999999995"/>
    <n v="376.84"/>
    <d v="2010-08-20T00:00:00"/>
  </r>
  <r>
    <n v="11014"/>
    <n v="85"/>
    <x v="1630"/>
    <d v="2017-09-02T00:00:00"/>
    <b v="1"/>
    <s v="Approved"/>
    <s v="WeareA2B"/>
    <s v="Standard"/>
    <s v="medium"/>
    <s v="medium"/>
    <n v="1228.07"/>
    <n v="400.91"/>
    <d v="2008-03-19T00:00:00"/>
  </r>
  <r>
    <n v="11015"/>
    <n v="15"/>
    <x v="1754"/>
    <d v="2017-03-09T00:00:00"/>
    <b v="0"/>
    <s v="Approved"/>
    <s v="Norco Bicycles"/>
    <s v="Standard"/>
    <s v="low"/>
    <s v="medium"/>
    <n v="958.74"/>
    <n v="748.9"/>
    <d v="2005-12-07T00:00:00"/>
  </r>
  <r>
    <n v="11017"/>
    <n v="38"/>
    <x v="2326"/>
    <d v="2017-09-02T00:00:00"/>
    <b v="1"/>
    <s v="Approved"/>
    <s v="Solex"/>
    <s v="Standard"/>
    <s v="medium"/>
    <s v="medium"/>
    <n v="1577.53"/>
    <n v="826.51"/>
    <d v="2011-03-16T00:00:00"/>
  </r>
  <r>
    <n v="11018"/>
    <n v="37"/>
    <x v="2620"/>
    <d v="2017-12-06T00:00:00"/>
    <b v="1"/>
    <s v="Approved"/>
    <s v="OHM Cycles"/>
    <s v="Standard"/>
    <s v="low"/>
    <s v="medium"/>
    <n v="1793.43"/>
    <n v="248.82"/>
    <d v="1999-07-20T00:00:00"/>
  </r>
  <r>
    <n v="11019"/>
    <n v="66"/>
    <x v="2790"/>
    <d v="2017-12-21T00:00:00"/>
    <b v="1"/>
    <s v="Approved"/>
    <s v="Giant Bicycles"/>
    <s v="Road"/>
    <s v="low"/>
    <s v="small"/>
    <n v="590.26"/>
    <n v="525.33000000000004"/>
    <d v="2010-08-20T00:00:00"/>
  </r>
  <r>
    <n v="11020"/>
    <n v="86"/>
    <x v="1719"/>
    <d v="2017-05-28T00:00:00"/>
    <b v="0"/>
    <s v="Approved"/>
    <s v="OHM Cycles"/>
    <s v="Standard"/>
    <s v="medium"/>
    <s v="medium"/>
    <n v="235.63"/>
    <n v="125.07"/>
    <d v="1998-12-16T00:00:00"/>
  </r>
  <r>
    <n v="11021"/>
    <n v="91"/>
    <x v="2294"/>
    <d v="2017-06-29T00:00:00"/>
    <b v="1"/>
    <s v="Approved"/>
    <s v="Solex"/>
    <s v="Standard"/>
    <s v="medium"/>
    <s v="medium"/>
    <n v="100.35"/>
    <n v="75.260000000000005"/>
    <d v="2002-10-10T00:00:00"/>
  </r>
  <r>
    <n v="11022"/>
    <n v="50"/>
    <x v="2453"/>
    <d v="2017-09-15T00:00:00"/>
    <b v="1"/>
    <s v="Approved"/>
    <s v="WeareA2B"/>
    <s v="Standard"/>
    <s v="medium"/>
    <s v="small"/>
    <n v="175.89"/>
    <n v="131.91999999999999"/>
    <d v="1997-02-09T00:00:00"/>
  </r>
  <r>
    <n v="11023"/>
    <n v="1"/>
    <x v="232"/>
    <d v="2017-12-25T00:00:00"/>
    <b v="0"/>
    <s v="Approved"/>
    <s v="Giant Bicycles"/>
    <s v="Standard"/>
    <s v="medium"/>
    <s v="medium"/>
    <n v="1403.5"/>
    <n v="954.82"/>
    <d v="2011-04-16T00:00:00"/>
  </r>
  <r>
    <n v="11024"/>
    <n v="32"/>
    <x v="3370"/>
    <d v="2017-03-18T00:00:00"/>
    <b v="1"/>
    <s v="Approved"/>
    <s v="Giant Bicycles"/>
    <s v="Standard"/>
    <s v="high"/>
    <s v="medium"/>
    <n v="1179"/>
    <n v="707.4"/>
    <d v="1997-08-25T00:00:00"/>
  </r>
  <r>
    <n v="11025"/>
    <n v="4"/>
    <x v="43"/>
    <d v="2017-09-27T00:00:00"/>
    <b v="1"/>
    <s v="Approved"/>
    <s v="Giant Bicycles"/>
    <s v="Standard"/>
    <s v="high"/>
    <s v="medium"/>
    <n v="1129.1300000000001"/>
    <n v="677.48"/>
    <d v="2011-04-16T00:00:00"/>
  </r>
  <r>
    <n v="11026"/>
    <n v="77"/>
    <x v="692"/>
    <d v="2017-09-17T00:00:00"/>
    <b v="1"/>
    <s v="Approved"/>
    <s v="Norco Bicycles"/>
    <s v="Road"/>
    <s v="medium"/>
    <s v="large"/>
    <n v="1240.31"/>
    <n v="795.1"/>
    <d v="2011-01-10T00:00:00"/>
  </r>
  <r>
    <n v="11027"/>
    <n v="96"/>
    <x v="2438"/>
    <d v="2017-10-29T00:00:00"/>
    <b v="0"/>
    <s v="Approved"/>
    <s v="WeareA2B"/>
    <s v="Road"/>
    <s v="low"/>
    <s v="small"/>
    <n v="1172.78"/>
    <n v="1043.77"/>
    <d v="2002-10-10T00:00:00"/>
  </r>
  <r>
    <n v="11028"/>
    <n v="0"/>
    <x v="36"/>
    <d v="2017-07-22T00:00:00"/>
    <b v="1"/>
    <s v="Approved"/>
    <s v="Trek Bicycles"/>
    <s v="Road"/>
    <s v="medium"/>
    <s v="medium"/>
    <n v="290.62"/>
    <n v="215.14"/>
    <d v="2004-12-18T00:00:00"/>
  </r>
  <r>
    <n v="11029"/>
    <n v="80"/>
    <x v="333"/>
    <d v="2017-07-19T00:00:00"/>
    <b v="0"/>
    <s v="Approved"/>
    <s v="OHM Cycles"/>
    <s v="Touring"/>
    <s v="low"/>
    <s v="medium"/>
    <n v="1073.07"/>
    <n v="933.84"/>
    <d v="2004-08-07T00:00:00"/>
  </r>
  <r>
    <n v="11030"/>
    <n v="32"/>
    <x v="674"/>
    <d v="2017-01-01T00:00:00"/>
    <b v="1"/>
    <s v="Approved"/>
    <s v="Giant Bicycles"/>
    <s v="Standard"/>
    <s v="medium"/>
    <s v="medium"/>
    <n v="642.70000000000005"/>
    <n v="211.37"/>
    <d v="2010-06-07T00:00:00"/>
  </r>
  <r>
    <n v="11031"/>
    <n v="62"/>
    <x v="2723"/>
    <d v="2017-12-20T00:00:00"/>
    <b v="0"/>
    <s v="Approved"/>
    <s v="Solex"/>
    <s v="Standard"/>
    <s v="high"/>
    <s v="medium"/>
    <n v="1024.6600000000001"/>
    <n v="614.79999999999995"/>
    <d v="1996-11-09T00:00:00"/>
  </r>
  <r>
    <n v="11032"/>
    <n v="0"/>
    <x v="1177"/>
    <d v="2017-03-11T00:00:00"/>
    <b v="0"/>
    <s v="Approved"/>
    <s v="Solex"/>
    <s v="Road"/>
    <s v="medium"/>
    <s v="medium"/>
    <n v="416.98"/>
    <n v="312.74"/>
    <d v="1997-05-10T00:00:00"/>
  </r>
  <r>
    <n v="11033"/>
    <n v="86"/>
    <x v="1271"/>
    <d v="2017-03-02T00:00:00"/>
    <b v="0"/>
    <s v="Approved"/>
    <s v="Norco Bicycles"/>
    <s v="Road"/>
    <s v="high"/>
    <s v="large"/>
    <n v="774.53"/>
    <n v="464.72"/>
    <d v="2011-03-16T00:00:00"/>
  </r>
  <r>
    <n v="11034"/>
    <n v="18"/>
    <x v="1904"/>
    <d v="2017-12-29T00:00:00"/>
    <b v="0"/>
    <s v="Approved"/>
    <s v="Solex"/>
    <s v="Standard"/>
    <s v="medium"/>
    <s v="medium"/>
    <n v="575.27"/>
    <n v="431.45"/>
    <d v="2011-05-07T00:00:00"/>
  </r>
  <r>
    <n v="11035"/>
    <n v="65"/>
    <x v="2252"/>
    <d v="2017-05-20T00:00:00"/>
    <b v="1"/>
    <s v="Approved"/>
    <s v="WeareA2B"/>
    <s v="Standard"/>
    <s v="medium"/>
    <s v="medium"/>
    <n v="1807.45"/>
    <n v="778.69"/>
    <d v="2016-12-06T00:00:00"/>
  </r>
  <r>
    <n v="11036"/>
    <n v="45"/>
    <x v="2703"/>
    <d v="2017-06-16T00:00:00"/>
    <b v="0"/>
    <s v="Approved"/>
    <s v="Solex"/>
    <s v="Standard"/>
    <s v="medium"/>
    <s v="medium"/>
    <n v="441.49"/>
    <n v="84.99"/>
    <d v="1993-04-12T00:00:00"/>
  </r>
  <r>
    <n v="11037"/>
    <n v="27"/>
    <x v="525"/>
    <d v="2017-11-13T00:00:00"/>
    <b v="1"/>
    <s v="Approved"/>
    <s v="Trek Bicycles"/>
    <s v="Standard"/>
    <s v="medium"/>
    <s v="medium"/>
    <n v="499.53"/>
    <n v="388.72"/>
    <d v="1999-06-23T00:00:00"/>
  </r>
  <r>
    <n v="11038"/>
    <n v="78"/>
    <x v="1425"/>
    <d v="2017-01-11T00:00:00"/>
    <b v="0"/>
    <s v="Approved"/>
    <s v="Giant Bicycles"/>
    <s v="Standard"/>
    <s v="medium"/>
    <s v="large"/>
    <n v="1765.3"/>
    <n v="709.48"/>
    <d v="2004-07-25T00:00:00"/>
  </r>
  <r>
    <n v="11039"/>
    <n v="0"/>
    <x v="1066"/>
    <d v="2017-05-06T00:00:00"/>
    <b v="1"/>
    <s v="Approved"/>
    <s v="WeareA2B"/>
    <s v="Standard"/>
    <s v="medium"/>
    <s v="medium"/>
    <n v="60.34"/>
    <n v="45.26"/>
    <d v="1993-07-15T00:00:00"/>
  </r>
  <r>
    <n v="11040"/>
    <n v="69"/>
    <x v="1094"/>
    <d v="2017-04-10T00:00:00"/>
    <b v="1"/>
    <s v="Approved"/>
    <s v="Giant Bicycles"/>
    <s v="Road"/>
    <s v="medium"/>
    <s v="medium"/>
    <n v="792.9"/>
    <n v="594.67999999999995"/>
    <d v="2016-12-06T00:00:00"/>
  </r>
  <r>
    <n v="11041"/>
    <n v="27"/>
    <x v="2537"/>
    <d v="2017-12-12T00:00:00"/>
    <b v="0"/>
    <s v="Approved"/>
    <s v="Trek Bicycles"/>
    <s v="Standard"/>
    <s v="medium"/>
    <s v="medium"/>
    <n v="499.53"/>
    <n v="388.72"/>
    <d v="2003-03-18T00:00:00"/>
  </r>
  <r>
    <n v="11042"/>
    <n v="55"/>
    <x v="2237"/>
    <d v="2017-08-15T00:00:00"/>
    <b v="1"/>
    <s v="Approved"/>
    <s v="Trek Bicycles"/>
    <s v="Road"/>
    <s v="medium"/>
    <s v="large"/>
    <n v="1894.19"/>
    <n v="598.76"/>
    <d v="2003-07-21T00:00:00"/>
  </r>
  <r>
    <n v="11043"/>
    <n v="42"/>
    <x v="52"/>
    <d v="2017-03-21T00:00:00"/>
    <b v="1"/>
    <s v="Approved"/>
    <s v="OHM Cycles"/>
    <s v="Road"/>
    <s v="medium"/>
    <s v="small"/>
    <n v="1810"/>
    <n v="1610.9"/>
    <d v="2012-06-04T00:00:00"/>
  </r>
  <r>
    <n v="11044"/>
    <n v="77"/>
    <x v="3048"/>
    <d v="2017-07-10T00:00:00"/>
    <b v="1"/>
    <s v="Approved"/>
    <s v="Norco Bicycles"/>
    <s v="Road"/>
    <s v="medium"/>
    <s v="large"/>
    <n v="1240.31"/>
    <n v="795.1"/>
    <d v="1991-07-10T00:00:00"/>
  </r>
  <r>
    <n v="11045"/>
    <n v="2"/>
    <x v="690"/>
    <d v="2017-08-31T00:00:00"/>
    <b v="0"/>
    <s v="Approved"/>
    <s v="Solex"/>
    <s v="Standard"/>
    <s v="medium"/>
    <s v="medium"/>
    <n v="71.489999999999995"/>
    <n v="53.62"/>
    <d v="2005-08-09T00:00:00"/>
  </r>
  <r>
    <n v="11046"/>
    <n v="14"/>
    <x v="3224"/>
    <d v="2017-07-10T00:00:00"/>
    <b v="0"/>
    <s v="Approved"/>
    <s v="Trek Bicycles"/>
    <s v="Standard"/>
    <s v="medium"/>
    <s v="small"/>
    <n v="1386.84"/>
    <n v="1234.29"/>
    <d v="2013-03-12T00:00:00"/>
  </r>
  <r>
    <n v="11047"/>
    <n v="40"/>
    <x v="2002"/>
    <d v="2017-10-12T00:00:00"/>
    <b v="0"/>
    <s v="Approved"/>
    <s v="OHM Cycles"/>
    <s v="Standard"/>
    <s v="high"/>
    <s v="medium"/>
    <n v="1458.17"/>
    <n v="874.9"/>
    <d v="2006-10-01T00:00:00"/>
  </r>
  <r>
    <n v="11048"/>
    <n v="80"/>
    <x v="1438"/>
    <d v="2017-03-01T00:00:00"/>
    <b v="1"/>
    <s v="Approved"/>
    <s v="OHM Cycles"/>
    <s v="Touring"/>
    <s v="low"/>
    <s v="medium"/>
    <n v="1073.07"/>
    <n v="933.84"/>
    <d v="2015-08-02T00:00:00"/>
  </r>
  <r>
    <n v="11049"/>
    <n v="54"/>
    <x v="1053"/>
    <d v="2017-10-18T00:00:00"/>
    <b v="1"/>
    <s v="Approved"/>
    <s v="WeareA2B"/>
    <s v="Standard"/>
    <s v="medium"/>
    <s v="medium"/>
    <n v="1292.8399999999999"/>
    <n v="13.44"/>
    <d v="2009-04-12T00:00:00"/>
  </r>
  <r>
    <n v="11050"/>
    <n v="74"/>
    <x v="1439"/>
    <d v="2017-03-02T00:00:00"/>
    <b v="0"/>
    <s v="Approved"/>
    <s v="WeareA2B"/>
    <s v="Standard"/>
    <s v="medium"/>
    <s v="medium"/>
    <n v="1762.96"/>
    <n v="950.52"/>
    <d v="2001-11-25T00:00:00"/>
  </r>
  <r>
    <n v="11051"/>
    <n v="39"/>
    <x v="1967"/>
    <d v="2017-01-13T00:00:00"/>
    <b v="0"/>
    <s v="Approved"/>
    <s v="Giant Bicycles"/>
    <s v="Standard"/>
    <s v="medium"/>
    <s v="large"/>
    <n v="1812.75"/>
    <n v="582.48"/>
    <d v="1999-12-04T00:00:00"/>
  </r>
  <r>
    <n v="11052"/>
    <n v="6"/>
    <x v="979"/>
    <d v="2017-09-11T00:00:00"/>
    <b v="1"/>
    <s v="Approved"/>
    <s v="OHM Cycles"/>
    <s v="Standard"/>
    <s v="high"/>
    <s v="medium"/>
    <n v="227.88"/>
    <n v="136.72999999999999"/>
    <d v="2003-02-07T00:00:00"/>
  </r>
  <r>
    <n v="11053"/>
    <n v="97"/>
    <x v="2181"/>
    <d v="2017-09-04T00:00:00"/>
    <b v="1"/>
    <s v="Approved"/>
    <s v="OHM Cycles"/>
    <s v="Road"/>
    <s v="medium"/>
    <s v="medium"/>
    <n v="742.54"/>
    <n v="667.4"/>
    <d v="2004-08-17T00:00:00"/>
  </r>
  <r>
    <n v="11054"/>
    <n v="33"/>
    <x v="3371"/>
    <d v="2017-09-17T00:00:00"/>
    <b v="1"/>
    <s v="Approved"/>
    <s v="OHM Cycles"/>
    <s v="Road"/>
    <s v="medium"/>
    <s v="small"/>
    <n v="1810"/>
    <n v="1610.9"/>
    <d v="1997-01-25T00:00:00"/>
  </r>
  <r>
    <n v="11055"/>
    <n v="93"/>
    <x v="1728"/>
    <d v="2017-07-02T00:00:00"/>
    <b v="0"/>
    <s v="Approved"/>
    <s v="WeareA2B"/>
    <s v="Standard"/>
    <s v="medium"/>
    <s v="medium"/>
    <n v="1065.03"/>
    <n v="230.09"/>
    <d v="2002-10-10T00:00:00"/>
  </r>
  <r>
    <n v="11056"/>
    <n v="0"/>
    <x v="1716"/>
    <d v="2017-04-11T00:00:00"/>
    <b v="1"/>
    <s v="Approved"/>
    <s v="WeareA2B"/>
    <s v="Standard"/>
    <s v="medium"/>
    <s v="small"/>
    <n v="175.89"/>
    <n v="131.91999999999999"/>
    <d v="2003-02-16T00:00:00"/>
  </r>
  <r>
    <n v="11057"/>
    <n v="3"/>
    <x v="576"/>
    <d v="2017-07-03T00:00:00"/>
    <b v="0"/>
    <s v="Approved"/>
    <s v="Trek Bicycles"/>
    <s v="Standard"/>
    <s v="medium"/>
    <s v="large"/>
    <n v="2091.4699999999998"/>
    <n v="388.92"/>
    <d v="1995-10-24T00:00:00"/>
  </r>
  <r>
    <n v="11058"/>
    <n v="39"/>
    <x v="867"/>
    <d v="2017-04-16T00:00:00"/>
    <b v="1"/>
    <s v="Approved"/>
    <s v="Giant Bicycles"/>
    <s v="Standard"/>
    <s v="medium"/>
    <s v="large"/>
    <n v="1812.75"/>
    <n v="582.48"/>
    <d v="2011-05-09T00:00:00"/>
  </r>
  <r>
    <n v="11059"/>
    <n v="58"/>
    <x v="539"/>
    <d v="2017-03-16T00:00:00"/>
    <b v="0"/>
    <s v="Approved"/>
    <s v="OHM Cycles"/>
    <s v="Standard"/>
    <s v="medium"/>
    <s v="medium"/>
    <n v="912.52"/>
    <n v="141.4"/>
    <d v="2015-10-18T00:00:00"/>
  </r>
  <r>
    <n v="11060"/>
    <n v="80"/>
    <x v="2791"/>
    <d v="2017-05-01T00:00:00"/>
    <b v="1"/>
    <s v="Approved"/>
    <s v="OHM Cycles"/>
    <s v="Touring"/>
    <s v="low"/>
    <s v="medium"/>
    <n v="1073.07"/>
    <n v="933.84"/>
    <d v="1997-01-25T00:00:00"/>
  </r>
  <r>
    <n v="11061"/>
    <n v="27"/>
    <x v="510"/>
    <d v="2017-10-10T00:00:00"/>
    <b v="0"/>
    <s v="Approved"/>
    <s v="Trek Bicycles"/>
    <s v="Standard"/>
    <s v="medium"/>
    <s v="medium"/>
    <n v="499.53"/>
    <n v="388.72"/>
    <d v="2003-03-18T00:00:00"/>
  </r>
  <r>
    <n v="11062"/>
    <n v="97"/>
    <x v="1058"/>
    <d v="2017-07-02T00:00:00"/>
    <b v="1"/>
    <s v="Approved"/>
    <s v="OHM Cycles"/>
    <s v="Road"/>
    <s v="medium"/>
    <s v="medium"/>
    <n v="742.54"/>
    <n v="667.4"/>
    <d v="2005-12-07T00:00:00"/>
  </r>
  <r>
    <n v="11063"/>
    <n v="56"/>
    <x v="1057"/>
    <d v="2017-02-21T00:00:00"/>
    <b v="1"/>
    <s v="Approved"/>
    <s v="OHM Cycles"/>
    <s v="Standard"/>
    <s v="medium"/>
    <s v="medium"/>
    <n v="183.86"/>
    <n v="137.9"/>
    <d v="1997-10-04T00:00:00"/>
  </r>
  <r>
    <n v="11064"/>
    <n v="82"/>
    <x v="594"/>
    <d v="2017-11-29T00:00:00"/>
    <b v="1"/>
    <s v="Approved"/>
    <s v="Giant Bicycles"/>
    <s v="Road"/>
    <s v="medium"/>
    <s v="medium"/>
    <n v="1538.99"/>
    <n v="829.65"/>
    <d v="1993-05-26T00:00:00"/>
  </r>
  <r>
    <n v="11065"/>
    <n v="1"/>
    <x v="0"/>
    <d v="2017-10-16T00:00:00"/>
    <b v="0"/>
    <s v="Approved"/>
    <s v="Giant Bicycles"/>
    <s v="Standard"/>
    <s v="medium"/>
    <s v="medium"/>
    <n v="1403.5"/>
    <n v="954.82"/>
    <d v="2003-02-07T00:00:00"/>
  </r>
  <r>
    <n v="11066"/>
    <n v="6"/>
    <x v="963"/>
    <d v="2017-05-21T00:00:00"/>
    <b v="0"/>
    <s v="Approved"/>
    <s v="OHM Cycles"/>
    <s v="Standard"/>
    <s v="high"/>
    <s v="medium"/>
    <n v="227.88"/>
    <n v="136.72999999999999"/>
    <d v="2004-09-28T00:00:00"/>
  </r>
  <r>
    <n v="11067"/>
    <n v="94"/>
    <x v="48"/>
    <d v="2017-09-16T00:00:00"/>
    <b v="0"/>
    <s v="Approved"/>
    <s v="Giant Bicycles"/>
    <s v="Standard"/>
    <s v="medium"/>
    <s v="large"/>
    <n v="1635.3"/>
    <n v="993.66"/>
    <d v="2013-06-09T00:00:00"/>
  </r>
  <r>
    <n v="11068"/>
    <n v="74"/>
    <x v="2686"/>
    <d v="2017-10-30T00:00:00"/>
    <b v="0"/>
    <s v="Approved"/>
    <s v="WeareA2B"/>
    <s v="Standard"/>
    <s v="medium"/>
    <s v="medium"/>
    <n v="1228.07"/>
    <n v="400.91"/>
    <d v="2000-05-22T00:00:00"/>
  </r>
  <r>
    <n v="11069"/>
    <n v="20"/>
    <x v="345"/>
    <d v="2017-05-08T00:00:00"/>
    <b v="0"/>
    <s v="Approved"/>
    <s v="Trek Bicycles"/>
    <s v="Standard"/>
    <s v="medium"/>
    <s v="small"/>
    <n v="1775.81"/>
    <n v="1580.47"/>
    <d v="1993-07-15T00:00:00"/>
  </r>
  <r>
    <n v="11070"/>
    <n v="35"/>
    <x v="2004"/>
    <d v="2017-07-02T00:00:00"/>
    <b v="0"/>
    <s v="Approved"/>
    <s v="Trek Bicycles"/>
    <s v="Standard"/>
    <s v="low"/>
    <s v="medium"/>
    <n v="1057.51"/>
    <n v="154.4"/>
    <d v="2008-03-19T00:00:00"/>
  </r>
  <r>
    <n v="11071"/>
    <n v="0"/>
    <x v="951"/>
    <d v="2017-11-02T00:00:00"/>
    <b v="1"/>
    <s v="Approved"/>
    <s v="Solex"/>
    <s v="Standard"/>
    <s v="medium"/>
    <s v="large"/>
    <n v="202.62"/>
    <n v="151.96"/>
    <d v="2016-03-29T00:00:00"/>
  </r>
  <r>
    <n v="11072"/>
    <n v="86"/>
    <x v="3330"/>
    <d v="2017-06-02T00:00:00"/>
    <b v="1"/>
    <s v="Approved"/>
    <s v="OHM Cycles"/>
    <s v="Standard"/>
    <s v="medium"/>
    <s v="medium"/>
    <n v="235.63"/>
    <n v="125.07"/>
    <d v="1998-12-16T00:00:00"/>
  </r>
  <r>
    <n v="11073"/>
    <n v="49"/>
    <x v="644"/>
    <d v="2017-04-16T00:00:00"/>
    <b v="1"/>
    <s v="Approved"/>
    <s v="Solex"/>
    <s v="Standard"/>
    <s v="medium"/>
    <s v="large"/>
    <n v="1061.56"/>
    <n v="733.58"/>
    <d v="1993-07-20T00:00:00"/>
  </r>
  <r>
    <n v="11074"/>
    <n v="66"/>
    <x v="2841"/>
    <d v="2017-04-16T00:00:00"/>
    <b v="1"/>
    <s v="Approved"/>
    <s v="Giant Bicycles"/>
    <s v="Road"/>
    <s v="low"/>
    <s v="small"/>
    <n v="590.26"/>
    <n v="525.33000000000004"/>
    <d v="2010-11-05T00:00:00"/>
  </r>
  <r>
    <n v="11075"/>
    <n v="15"/>
    <x v="678"/>
    <d v="2017-11-10T00:00:00"/>
    <b v="1"/>
    <s v="Approved"/>
    <s v="WeareA2B"/>
    <s v="Standard"/>
    <s v="medium"/>
    <s v="medium"/>
    <n v="1292.8399999999999"/>
    <n v="13.44"/>
    <d v="2009-04-12T00:00:00"/>
  </r>
  <r>
    <n v="11076"/>
    <n v="82"/>
    <x v="1244"/>
    <d v="2017-02-22T00:00:00"/>
    <b v="1"/>
    <s v="Approved"/>
    <s v="Norco Bicycles"/>
    <s v="Standard"/>
    <s v="high"/>
    <s v="medium"/>
    <n v="1148.6400000000001"/>
    <n v="689.18"/>
    <d v="2015-08-10T00:00:00"/>
  </r>
  <r>
    <n v="11077"/>
    <n v="45"/>
    <x v="1375"/>
    <d v="2017-02-08T00:00:00"/>
    <b v="1"/>
    <s v="Approved"/>
    <s v="Solex"/>
    <s v="Standard"/>
    <s v="medium"/>
    <s v="medium"/>
    <n v="441.49"/>
    <n v="84.99"/>
    <d v="2003-02-16T00:00:00"/>
  </r>
  <r>
    <n v="11078"/>
    <n v="4"/>
    <x v="582"/>
    <d v="2017-05-13T00:00:00"/>
    <b v="1"/>
    <s v="Approved"/>
    <s v="Giant Bicycles"/>
    <s v="Standard"/>
    <s v="high"/>
    <s v="medium"/>
    <n v="1129.1300000000001"/>
    <n v="677.48"/>
    <d v="2005-08-09T00:00:00"/>
  </r>
  <r>
    <n v="11079"/>
    <n v="1"/>
    <x v="58"/>
    <d v="2017-08-04T00:00:00"/>
    <b v="0"/>
    <s v="Approved"/>
    <s v="Giant Bicycles"/>
    <s v="Standard"/>
    <s v="medium"/>
    <s v="medium"/>
    <n v="1403.5"/>
    <n v="954.82"/>
    <d v="1997-08-25T00:00:00"/>
  </r>
  <r>
    <n v="11080"/>
    <n v="50"/>
    <x v="2721"/>
    <d v="2017-01-09T00:00:00"/>
    <b v="1"/>
    <s v="Approved"/>
    <s v="WeareA2B"/>
    <s v="Standard"/>
    <s v="medium"/>
    <s v="small"/>
    <n v="175.89"/>
    <n v="131.91999999999999"/>
    <d v="1997-02-09T00:00:00"/>
  </r>
  <r>
    <n v="11081"/>
    <n v="3"/>
    <x v="1270"/>
    <d v="2017-01-18T00:00:00"/>
    <b v="1"/>
    <s v="Approved"/>
    <s v="Trek Bicycles"/>
    <s v="Standard"/>
    <s v="medium"/>
    <s v="large"/>
    <n v="2091.4699999999998"/>
    <n v="388.92"/>
    <d v="2006-11-10T00:00:00"/>
  </r>
  <r>
    <n v="11082"/>
    <n v="4"/>
    <x v="2865"/>
    <d v="2017-01-05T00:00:00"/>
    <b v="0"/>
    <s v="Approved"/>
    <s v="Giant Bicycles"/>
    <s v="Standard"/>
    <s v="high"/>
    <s v="medium"/>
    <n v="1129.1300000000001"/>
    <n v="677.48"/>
    <d v="2005-08-09T00:00:00"/>
  </r>
  <r>
    <n v="11083"/>
    <n v="34"/>
    <x v="2357"/>
    <d v="2017-04-20T00:00:00"/>
    <b v="0"/>
    <s v="Approved"/>
    <s v="WeareA2B"/>
    <s v="Standard"/>
    <s v="medium"/>
    <s v="medium"/>
    <n v="1231.1500000000001"/>
    <n v="161.6"/>
    <d v="2013-03-12T00:00:00"/>
  </r>
  <r>
    <n v="11084"/>
    <n v="55"/>
    <x v="363"/>
    <d v="2017-02-28T00:00:00"/>
    <b v="0"/>
    <s v="Approved"/>
    <s v="Trek Bicycles"/>
    <s v="Road"/>
    <s v="medium"/>
    <s v="large"/>
    <n v="1894.19"/>
    <n v="598.76"/>
    <d v="1993-06-23T00:00:00"/>
  </r>
  <r>
    <n v="11085"/>
    <n v="61"/>
    <x v="697"/>
    <d v="2017-08-01T00:00:00"/>
    <b v="1"/>
    <s v="Approved"/>
    <s v="Norco Bicycles"/>
    <s v="Standard"/>
    <s v="medium"/>
    <s v="small"/>
    <n v="586.45000000000005"/>
    <n v="521.94000000000005"/>
    <d v="1997-08-25T00:00:00"/>
  </r>
  <r>
    <n v="11086"/>
    <n v="55"/>
    <x v="986"/>
    <d v="2017-03-21T00:00:00"/>
    <b v="1"/>
    <s v="Approved"/>
    <s v="Trek Bicycles"/>
    <s v="Road"/>
    <s v="medium"/>
    <s v="large"/>
    <n v="1894.19"/>
    <n v="598.76"/>
    <d v="2011-04-16T00:00:00"/>
  </r>
  <r>
    <n v="11087"/>
    <n v="34"/>
    <x v="1056"/>
    <d v="2017-06-06T00:00:00"/>
    <b v="1"/>
    <s v="Approved"/>
    <s v="WeareA2B"/>
    <s v="Standard"/>
    <s v="medium"/>
    <s v="medium"/>
    <n v="1231.1500000000001"/>
    <n v="161.6"/>
    <d v="2004-08-17T00:00:00"/>
  </r>
  <r>
    <n v="11088"/>
    <n v="46"/>
    <x v="2844"/>
    <d v="2017-12-01T00:00:00"/>
    <b v="0"/>
    <s v="Approved"/>
    <s v="Solex"/>
    <s v="Standard"/>
    <s v="low"/>
    <s v="medium"/>
    <n v="1289.8499999999999"/>
    <n v="74.510000000000005"/>
    <d v="2007-12-11T00:00:00"/>
  </r>
  <r>
    <n v="11089"/>
    <n v="24"/>
    <x v="2559"/>
    <d v="2017-04-21T00:00:00"/>
    <b v="0"/>
    <s v="Approved"/>
    <s v="Solex"/>
    <s v="Road"/>
    <s v="medium"/>
    <s v="large"/>
    <n v="1777.8"/>
    <n v="820.78"/>
    <d v="2002-03-22T00:00:00"/>
  </r>
  <r>
    <n v="11090"/>
    <n v="61"/>
    <x v="1809"/>
    <d v="2017-11-23T00:00:00"/>
    <b v="1"/>
    <s v="Approved"/>
    <s v="OHM Cycles"/>
    <s v="Standard"/>
    <s v="low"/>
    <s v="medium"/>
    <n v="71.16"/>
    <n v="56.93"/>
    <d v="1993-06-23T00:00:00"/>
  </r>
  <r>
    <n v="11091"/>
    <n v="93"/>
    <x v="1135"/>
    <d v="2017-11-22T00:00:00"/>
    <b v="0"/>
    <s v="Approved"/>
    <s v="WeareA2B"/>
    <s v="Standard"/>
    <s v="medium"/>
    <s v="medium"/>
    <n v="1065.03"/>
    <n v="230.09"/>
    <d v="2016-03-29T00:00:00"/>
  </r>
  <r>
    <n v="11092"/>
    <n v="19"/>
    <x v="2298"/>
    <d v="2017-01-31T00:00:00"/>
    <b v="1"/>
    <s v="Approved"/>
    <s v="OHM Cycles"/>
    <s v="Road"/>
    <s v="high"/>
    <s v="large"/>
    <n v="12.01"/>
    <n v="7.21"/>
    <d v="2009-03-08T00:00:00"/>
  </r>
  <r>
    <n v="11093"/>
    <n v="68"/>
    <x v="2185"/>
    <d v="2017-08-31T00:00:00"/>
    <b v="0"/>
    <s v="Approved"/>
    <s v="OHM Cycles"/>
    <s v="Standard"/>
    <s v="medium"/>
    <s v="medium"/>
    <n v="1636.9"/>
    <n v="44.71"/>
    <d v="2002-08-31T00:00:00"/>
  </r>
  <r>
    <n v="11094"/>
    <n v="33"/>
    <x v="474"/>
    <d v="2017-05-04T00:00:00"/>
    <b v="1"/>
    <s v="Approved"/>
    <s v="Giant Bicycles"/>
    <s v="Standard"/>
    <s v="medium"/>
    <s v="small"/>
    <n v="1311.44"/>
    <n v="1167.18"/>
    <d v="2014-07-28T00:00:00"/>
  </r>
  <r>
    <n v="11095"/>
    <n v="32"/>
    <x v="1707"/>
    <d v="2017-03-30T00:00:00"/>
    <b v="1"/>
    <s v="Approved"/>
    <s v="Giant Bicycles"/>
    <s v="Standard"/>
    <s v="medium"/>
    <s v="medium"/>
    <n v="642.70000000000005"/>
    <n v="211.37"/>
    <d v="2006-02-02T00:00:00"/>
  </r>
  <r>
    <n v="11096"/>
    <n v="5"/>
    <x v="972"/>
    <d v="2017-12-14T00:00:00"/>
    <b v="0"/>
    <s v="Approved"/>
    <s v="Giant Bicycles"/>
    <s v="Standard"/>
    <s v="high"/>
    <s v="medium"/>
    <n v="1129.1300000000001"/>
    <n v="677.48"/>
    <d v="2005-08-09T00:00:00"/>
  </r>
  <r>
    <n v="11097"/>
    <n v="40"/>
    <x v="2823"/>
    <d v="2017-02-09T00:00:00"/>
    <b v="1"/>
    <s v="Approved"/>
    <s v="Trek Bicycles"/>
    <s v="Road"/>
    <s v="medium"/>
    <s v="large"/>
    <n v="1894.19"/>
    <n v="598.76"/>
    <d v="1998-12-17T00:00:00"/>
  </r>
  <r>
    <n v="11098"/>
    <n v="46"/>
    <x v="1636"/>
    <d v="2017-03-18T00:00:00"/>
    <b v="1"/>
    <s v="Approved"/>
    <s v="Solex"/>
    <s v="Standard"/>
    <s v="low"/>
    <s v="medium"/>
    <n v="1289.8499999999999"/>
    <n v="74.510000000000005"/>
    <d v="2012-06-04T00:00:00"/>
  </r>
  <r>
    <n v="11099"/>
    <n v="26"/>
    <x v="554"/>
    <d v="2017-11-18T00:00:00"/>
    <b v="0"/>
    <s v="Approved"/>
    <s v="WeareA2B"/>
    <s v="Standard"/>
    <s v="medium"/>
    <s v="medium"/>
    <n v="1992.93"/>
    <n v="762.63"/>
    <d v="2006-11-10T00:00:00"/>
  </r>
  <r>
    <n v="11100"/>
    <n v="29"/>
    <x v="3064"/>
    <d v="2017-11-30T00:00:00"/>
    <b v="0"/>
    <s v="Approved"/>
    <s v="WeareA2B"/>
    <s v="Standard"/>
    <s v="medium"/>
    <s v="medium"/>
    <n v="1065.03"/>
    <n v="230.09"/>
    <d v="2000-11-03T00:00:00"/>
  </r>
  <r>
    <n v="11101"/>
    <n v="57"/>
    <x v="1666"/>
    <d v="2017-07-04T00:00:00"/>
    <b v="1"/>
    <s v="Approved"/>
    <s v="WeareA2B"/>
    <s v="Touring"/>
    <s v="medium"/>
    <s v="large"/>
    <n v="1890.39"/>
    <n v="260.14"/>
    <d v="1991-01-21T00:00:00"/>
  </r>
  <r>
    <n v="11102"/>
    <n v="31"/>
    <x v="2719"/>
    <d v="2017-09-15T00:00:00"/>
    <b v="0"/>
    <s v="Approved"/>
    <s v="Giant Bicycles"/>
    <s v="Standard"/>
    <s v="medium"/>
    <s v="medium"/>
    <n v="230.91"/>
    <n v="173.18"/>
    <d v="2006-11-10T00:00:00"/>
  </r>
  <r>
    <n v="11103"/>
    <n v="17"/>
    <x v="2950"/>
    <d v="2017-08-03T00:00:00"/>
    <b v="1"/>
    <s v="Approved"/>
    <s v="Solex"/>
    <s v="Standard"/>
    <s v="high"/>
    <s v="medium"/>
    <n v="1024.6600000000001"/>
    <n v="614.79999999999995"/>
    <d v="1993-10-02T00:00:00"/>
  </r>
  <r>
    <n v="11104"/>
    <n v="53"/>
    <x v="3255"/>
    <d v="2017-06-22T00:00:00"/>
    <b v="0"/>
    <s v="Approved"/>
    <s v="OHM Cycles"/>
    <s v="Standard"/>
    <s v="medium"/>
    <s v="medium"/>
    <n v="795.34"/>
    <n v="101.58"/>
    <d v="1997-10-04T00:00:00"/>
  </r>
  <r>
    <n v="11105"/>
    <n v="26"/>
    <x v="3045"/>
    <d v="2017-04-20T00:00:00"/>
    <b v="1"/>
    <s v="Approved"/>
    <s v="WeareA2B"/>
    <s v="Standard"/>
    <s v="medium"/>
    <s v="medium"/>
    <n v="1992.93"/>
    <n v="762.63"/>
    <d v="1992-10-11T00:00:00"/>
  </r>
  <r>
    <n v="11106"/>
    <n v="48"/>
    <x v="1539"/>
    <d v="2017-05-11T00:00:00"/>
    <b v="1"/>
    <s v="Approved"/>
    <s v="WeareA2B"/>
    <s v="Standard"/>
    <s v="medium"/>
    <s v="medium"/>
    <n v="1762.96"/>
    <n v="950.52"/>
    <d v="2014-07-28T00:00:00"/>
  </r>
  <r>
    <n v="11107"/>
    <n v="90"/>
    <x v="615"/>
    <d v="2017-01-21T00:00:00"/>
    <b v="0"/>
    <s v="Approved"/>
    <s v="Norco Bicycles"/>
    <s v="Standard"/>
    <s v="low"/>
    <s v="medium"/>
    <n v="363.01"/>
    <n v="290.41000000000003"/>
    <d v="2005-05-10T00:00:00"/>
  </r>
  <r>
    <n v="11109"/>
    <n v="91"/>
    <x v="964"/>
    <d v="2017-12-27T00:00:00"/>
    <b v="1"/>
    <s v="Approved"/>
    <s v="Solex"/>
    <s v="Standard"/>
    <s v="medium"/>
    <s v="medium"/>
    <n v="100.35"/>
    <n v="75.260000000000005"/>
    <d v="1999-07-26T00:00:00"/>
  </r>
  <r>
    <n v="11110"/>
    <n v="30"/>
    <x v="3171"/>
    <d v="2017-04-30T00:00:00"/>
    <b v="1"/>
    <s v="Approved"/>
    <s v="Solex"/>
    <s v="Standard"/>
    <s v="high"/>
    <s v="medium"/>
    <n v="748.17"/>
    <n v="448.9"/>
    <d v="1991-11-10T00:00:00"/>
  </r>
  <r>
    <n v="11111"/>
    <n v="95"/>
    <x v="638"/>
    <d v="2017-01-16T00:00:00"/>
    <b v="1"/>
    <s v="Approved"/>
    <s v="OHM Cycles"/>
    <s v="Touring"/>
    <s v="low"/>
    <s v="medium"/>
    <n v="1073.07"/>
    <n v="933.84"/>
    <d v="1997-01-25T00:00:00"/>
  </r>
  <r>
    <n v="11112"/>
    <n v="57"/>
    <x v="1104"/>
    <d v="2017-07-04T00:00:00"/>
    <b v="1"/>
    <s v="Approved"/>
    <s v="WeareA2B"/>
    <s v="Touring"/>
    <s v="medium"/>
    <s v="large"/>
    <n v="1890.39"/>
    <n v="260.14"/>
    <d v="2015-06-17T00:00:00"/>
  </r>
  <r>
    <n v="11113"/>
    <n v="0"/>
    <x v="135"/>
    <d v="2017-12-09T00:00:00"/>
    <b v="0"/>
    <s v="Approved"/>
    <s v="OHM Cycles"/>
    <s v="Road"/>
    <s v="high"/>
    <s v="large"/>
    <n v="12.01"/>
    <n v="7.21"/>
    <d v="2009-03-08T00:00:00"/>
  </r>
  <r>
    <n v="11114"/>
    <n v="87"/>
    <x v="3372"/>
    <d v="2017-01-21T00:00:00"/>
    <b v="0"/>
    <s v="Approved"/>
    <s v="Giant Bicycles"/>
    <s v="Standard"/>
    <s v="high"/>
    <s v="medium"/>
    <n v="1179"/>
    <n v="707.4"/>
    <d v="1999-07-26T00:00:00"/>
  </r>
  <r>
    <n v="11115"/>
    <n v="14"/>
    <x v="2704"/>
    <d v="2017-01-30T00:00:00"/>
    <b v="1"/>
    <s v="Approved"/>
    <s v="Solex"/>
    <s v="Standard"/>
    <s v="high"/>
    <s v="large"/>
    <n v="1842.92"/>
    <n v="1105.75"/>
    <d v="1995-10-24T00:00:00"/>
  </r>
  <r>
    <n v="11117"/>
    <n v="30"/>
    <x v="17"/>
    <d v="2017-03-17T00:00:00"/>
    <b v="0"/>
    <s v="Approved"/>
    <s v="Solex"/>
    <s v="Standard"/>
    <s v="high"/>
    <s v="medium"/>
    <n v="748.17"/>
    <n v="448.9"/>
    <d v="1991-11-10T00:00:00"/>
  </r>
  <r>
    <n v="11118"/>
    <n v="68"/>
    <x v="2888"/>
    <d v="2017-01-12T00:00:00"/>
    <b v="0"/>
    <s v="Approved"/>
    <s v="OHM Cycles"/>
    <s v="Standard"/>
    <s v="medium"/>
    <s v="medium"/>
    <n v="1636.9"/>
    <n v="44.71"/>
    <d v="2010-08-20T00:00:00"/>
  </r>
  <r>
    <n v="11119"/>
    <n v="80"/>
    <x v="2912"/>
    <d v="2017-10-29T00:00:00"/>
    <b v="0"/>
    <s v="Approved"/>
    <s v="OHM Cycles"/>
    <s v="Touring"/>
    <s v="low"/>
    <s v="medium"/>
    <n v="1073.07"/>
    <n v="933.84"/>
    <d v="1997-01-25T00:00:00"/>
  </r>
  <r>
    <n v="11120"/>
    <n v="30"/>
    <x v="371"/>
    <d v="2017-02-11T00:00:00"/>
    <b v="1"/>
    <s v="Approved"/>
    <s v="Solex"/>
    <s v="Standard"/>
    <s v="high"/>
    <s v="medium"/>
    <n v="748.17"/>
    <n v="448.9"/>
    <d v="2015-04-11T00:00:00"/>
  </r>
  <r>
    <n v="11121"/>
    <n v="25"/>
    <x v="2226"/>
    <d v="2017-08-14T00:00:00"/>
    <b v="0"/>
    <s v="Approved"/>
    <s v="Giant Bicycles"/>
    <s v="Road"/>
    <s v="medium"/>
    <s v="medium"/>
    <n v="1538.99"/>
    <n v="829.65"/>
    <d v="2016-11-22T00:00:00"/>
  </r>
  <r>
    <n v="11122"/>
    <n v="64"/>
    <x v="2692"/>
    <d v="2017-05-13T00:00:00"/>
    <b v="0"/>
    <s v="Approved"/>
    <s v="Trek Bicycles"/>
    <s v="Standard"/>
    <s v="medium"/>
    <s v="large"/>
    <n v="1469.44"/>
    <n v="596.54999999999995"/>
    <d v="2012-05-18T00:00:00"/>
  </r>
  <r>
    <n v="11123"/>
    <n v="73"/>
    <x v="49"/>
    <d v="2017-03-19T00:00:00"/>
    <b v="1"/>
    <s v="Approved"/>
    <s v="Solex"/>
    <s v="Standard"/>
    <s v="medium"/>
    <s v="medium"/>
    <n v="1945.43"/>
    <n v="333.18"/>
    <d v="2002-08-31T00:00:00"/>
  </r>
  <r>
    <n v="11124"/>
    <n v="94"/>
    <x v="1909"/>
    <d v="2017-10-04T00:00:00"/>
    <b v="1"/>
    <s v="Approved"/>
    <s v="Giant Bicycles"/>
    <s v="Standard"/>
    <s v="medium"/>
    <s v="large"/>
    <n v="1635.3"/>
    <n v="993.66"/>
    <d v="2004-01-16T00:00:00"/>
  </r>
  <r>
    <n v="11125"/>
    <n v="87"/>
    <x v="3142"/>
    <d v="2017-10-23T00:00:00"/>
    <b v="1"/>
    <s v="Approved"/>
    <s v="OHM Cycles"/>
    <s v="Standard"/>
    <s v="medium"/>
    <s v="medium"/>
    <n v="1636.9"/>
    <n v="44.71"/>
    <d v="2006-05-22T00:00:00"/>
  </r>
  <r>
    <n v="11126"/>
    <n v="32"/>
    <x v="1994"/>
    <d v="2017-05-24T00:00:00"/>
    <b v="1"/>
    <s v="Approved"/>
    <s v="Giant Bicycles"/>
    <s v="Standard"/>
    <s v="high"/>
    <s v="medium"/>
    <n v="1179"/>
    <n v="707.4"/>
    <d v="1998-12-16T00:00:00"/>
  </r>
  <r>
    <n v="11127"/>
    <n v="27"/>
    <x v="575"/>
    <d v="2017-11-10T00:00:00"/>
    <b v="1"/>
    <s v="Approved"/>
    <s v="Trek Bicycles"/>
    <s v="Standard"/>
    <s v="medium"/>
    <s v="medium"/>
    <n v="499.53"/>
    <n v="388.72"/>
    <d v="1999-06-23T00:00:00"/>
  </r>
  <r>
    <n v="11128"/>
    <n v="81"/>
    <x v="1208"/>
    <d v="2017-11-09T00:00:00"/>
    <b v="1"/>
    <s v="Approved"/>
    <s v="Solex"/>
    <s v="Standard"/>
    <s v="medium"/>
    <s v="medium"/>
    <n v="1151.96"/>
    <n v="649.49"/>
    <d v="1993-04-12T00:00:00"/>
  </r>
  <r>
    <n v="11129"/>
    <n v="87"/>
    <x v="2231"/>
    <d v="2017-08-22T00:00:00"/>
    <b v="1"/>
    <s v="Approved"/>
    <s v="Giant Bicycles"/>
    <s v="Standard"/>
    <s v="high"/>
    <s v="medium"/>
    <n v="1179"/>
    <n v="707.4"/>
    <d v="1997-08-25T00:00:00"/>
  </r>
  <r>
    <n v="11130"/>
    <n v="66"/>
    <x v="2801"/>
    <d v="2017-12-07T00:00:00"/>
    <b v="1"/>
    <s v="Approved"/>
    <s v="Giant Bicycles"/>
    <s v="Road"/>
    <s v="low"/>
    <s v="small"/>
    <n v="590.26"/>
    <n v="525.33000000000004"/>
    <d v="2010-11-05T00:00:00"/>
  </r>
  <r>
    <n v="11131"/>
    <n v="61"/>
    <x v="1233"/>
    <d v="2017-03-02T00:00:00"/>
    <b v="0"/>
    <s v="Approved"/>
    <s v="OHM Cycles"/>
    <s v="Standard"/>
    <s v="low"/>
    <s v="medium"/>
    <n v="71.16"/>
    <n v="56.93"/>
    <d v="1992-10-02T00:00:00"/>
  </r>
  <r>
    <n v="11132"/>
    <n v="39"/>
    <x v="2707"/>
    <d v="2017-09-19T00:00:00"/>
    <b v="1"/>
    <s v="Approved"/>
    <s v="Giant Bicycles"/>
    <s v="Standard"/>
    <s v="medium"/>
    <s v="large"/>
    <n v="1812.75"/>
    <n v="582.48"/>
    <d v="2010-06-07T00:00:00"/>
  </r>
  <r>
    <n v="11133"/>
    <n v="40"/>
    <x v="78"/>
    <d v="2017-12-10T00:00:00"/>
    <b v="1"/>
    <s v="Approved"/>
    <s v="OHM Cycles"/>
    <s v="Standard"/>
    <s v="high"/>
    <s v="medium"/>
    <n v="1458.17"/>
    <n v="874.9"/>
    <d v="2006-02-02T00:00:00"/>
  </r>
  <r>
    <n v="11134"/>
    <n v="61"/>
    <x v="1349"/>
    <d v="2017-12-18T00:00:00"/>
    <b v="0"/>
    <s v="Approved"/>
    <s v="OHM Cycles"/>
    <s v="Standard"/>
    <s v="low"/>
    <s v="medium"/>
    <n v="71.16"/>
    <n v="56.93"/>
    <d v="2015-06-17T00:00:00"/>
  </r>
  <r>
    <n v="11135"/>
    <n v="67"/>
    <x v="3373"/>
    <d v="2017-12-18T00:00:00"/>
    <b v="1"/>
    <s v="Approved"/>
    <s v="Norco Bicycles"/>
    <s v="Road"/>
    <s v="medium"/>
    <s v="medium"/>
    <n v="544.04999999999995"/>
    <n v="376.84"/>
    <d v="2005-10-22T00:00:00"/>
  </r>
  <r>
    <n v="11136"/>
    <n v="0"/>
    <x v="147"/>
    <d v="2017-03-08T00:00:00"/>
    <b v="0"/>
    <s v="Approved"/>
    <s v="Norco Bicycles"/>
    <s v="Standard"/>
    <s v="low"/>
    <s v="medium"/>
    <n v="363.01"/>
    <n v="290.41000000000003"/>
    <d v="2000-11-03T00:00:00"/>
  </r>
  <r>
    <n v="11137"/>
    <n v="30"/>
    <x v="2058"/>
    <d v="2017-02-20T00:00:00"/>
    <b v="1"/>
    <s v="Cancelled"/>
    <s v="Solex"/>
    <s v="Standard"/>
    <s v="high"/>
    <s v="medium"/>
    <n v="748.17"/>
    <n v="448.9"/>
    <d v="1991-11-10T00:00:00"/>
  </r>
  <r>
    <n v="11138"/>
    <n v="78"/>
    <x v="2426"/>
    <d v="2017-07-14T00:00:00"/>
    <b v="1"/>
    <s v="Approved"/>
    <s v="Giant Bicycles"/>
    <s v="Standard"/>
    <s v="medium"/>
    <s v="large"/>
    <n v="1765.3"/>
    <n v="709.48"/>
    <d v="2003-01-05T00:00:00"/>
  </r>
  <r>
    <n v="11139"/>
    <n v="98"/>
    <x v="178"/>
    <d v="2017-04-26T00:00:00"/>
    <b v="1"/>
    <s v="Approved"/>
    <s v="Trek Bicycles"/>
    <s v="Standard"/>
    <s v="high"/>
    <s v="medium"/>
    <n v="358.39"/>
    <n v="215.03"/>
    <d v="1994-08-10T00:00:00"/>
  </r>
  <r>
    <n v="11140"/>
    <n v="83"/>
    <x v="3201"/>
    <d v="2017-10-02T00:00:00"/>
    <b v="1"/>
    <s v="Approved"/>
    <s v="Solex"/>
    <s v="Touring"/>
    <s v="medium"/>
    <s v="large"/>
    <n v="2083.94"/>
    <n v="675.03"/>
    <d v="2005-05-10T00:00:00"/>
  </r>
  <r>
    <n v="11141"/>
    <n v="85"/>
    <x v="3241"/>
    <d v="2017-05-22T00:00:00"/>
    <b v="1"/>
    <s v="Approved"/>
    <s v="WeareA2B"/>
    <s v="Standard"/>
    <s v="medium"/>
    <s v="medium"/>
    <n v="752.64"/>
    <n v="205.36"/>
    <d v="2015-08-02T00:00:00"/>
  </r>
  <r>
    <n v="11142"/>
    <n v="15"/>
    <x v="2967"/>
    <d v="2017-05-15T00:00:00"/>
    <b v="0"/>
    <s v="Approved"/>
    <s v="WeareA2B"/>
    <s v="Standard"/>
    <s v="medium"/>
    <s v="medium"/>
    <n v="1292.8399999999999"/>
    <n v="13.44"/>
    <d v="2009-04-12T00:00:00"/>
  </r>
  <r>
    <n v="11143"/>
    <n v="25"/>
    <x v="847"/>
    <d v="2017-12-19T00:00:00"/>
    <b v="0"/>
    <s v="Approved"/>
    <s v="Giant Bicycles"/>
    <s v="Road"/>
    <s v="medium"/>
    <s v="medium"/>
    <n v="1538.99"/>
    <n v="829.65"/>
    <d v="1991-08-05T00:00:00"/>
  </r>
  <r>
    <n v="11144"/>
    <n v="58"/>
    <x v="556"/>
    <d v="2017-08-18T00:00:00"/>
    <b v="0"/>
    <s v="Approved"/>
    <s v="OHM Cycles"/>
    <s v="Standard"/>
    <s v="medium"/>
    <s v="medium"/>
    <n v="912.52"/>
    <n v="141.4"/>
    <d v="2015-10-18T00:00:00"/>
  </r>
  <r>
    <n v="11145"/>
    <n v="19"/>
    <x v="1488"/>
    <d v="2017-04-06T00:00:00"/>
    <b v="1"/>
    <s v="Approved"/>
    <s v="OHM Cycles"/>
    <s v="Road"/>
    <s v="high"/>
    <s v="large"/>
    <n v="12.01"/>
    <n v="7.21"/>
    <d v="2009-03-08T00:00:00"/>
  </r>
  <r>
    <n v="11146"/>
    <n v="92"/>
    <x v="3360"/>
    <d v="2017-11-15T00:00:00"/>
    <b v="1"/>
    <s v="Approved"/>
    <s v="WeareA2B"/>
    <s v="Touring"/>
    <s v="medium"/>
    <s v="large"/>
    <n v="1890.39"/>
    <n v="260.14"/>
    <d v="2012-05-18T00:00:00"/>
  </r>
  <r>
    <n v="11147"/>
    <n v="33"/>
    <x v="1625"/>
    <d v="2017-11-09T00:00:00"/>
    <b v="1"/>
    <s v="Approved"/>
    <s v="Giant Bicycles"/>
    <s v="Standard"/>
    <s v="medium"/>
    <s v="small"/>
    <n v="1311.44"/>
    <n v="1167.18"/>
    <d v="2006-02-02T00:00:00"/>
  </r>
  <r>
    <n v="11148"/>
    <n v="62"/>
    <x v="167"/>
    <d v="2017-04-19T00:00:00"/>
    <b v="0"/>
    <s v="Approved"/>
    <s v="Solex"/>
    <s v="Standard"/>
    <s v="medium"/>
    <s v="medium"/>
    <n v="478.16"/>
    <n v="298.72000000000003"/>
    <d v="1993-06-23T00:00:00"/>
  </r>
  <r>
    <n v="11149"/>
    <n v="45"/>
    <x v="2824"/>
    <d v="2017-10-11T00:00:00"/>
    <b v="1"/>
    <s v="Approved"/>
    <s v="Solex"/>
    <s v="Standard"/>
    <s v="medium"/>
    <s v="medium"/>
    <n v="441.49"/>
    <n v="84.99"/>
    <d v="1993-04-12T00:00:00"/>
  </r>
  <r>
    <n v="11150"/>
    <n v="44"/>
    <x v="1684"/>
    <d v="2017-12-04T00:00:00"/>
    <b v="1"/>
    <s v="Approved"/>
    <s v="WeareA2B"/>
    <s v="Standard"/>
    <s v="medium"/>
    <s v="medium"/>
    <n v="1769.64"/>
    <n v="108.76"/>
    <d v="2011-05-09T00:00:00"/>
  </r>
  <r>
    <n v="11151"/>
    <n v="78"/>
    <x v="2546"/>
    <d v="2017-12-20T00:00:00"/>
    <b v="1"/>
    <s v="Approved"/>
    <s v="Giant Bicycles"/>
    <s v="Standard"/>
    <s v="medium"/>
    <s v="large"/>
    <n v="1765.3"/>
    <n v="709.48"/>
    <d v="2004-12-18T00:00:00"/>
  </r>
  <r>
    <n v="11152"/>
    <n v="63"/>
    <x v="2731"/>
    <d v="2017-11-11T00:00:00"/>
    <b v="1"/>
    <s v="Approved"/>
    <s v="Solex"/>
    <s v="Standard"/>
    <s v="medium"/>
    <s v="medium"/>
    <n v="1483.2"/>
    <n v="99.59"/>
    <d v="1998-12-17T00:00:00"/>
  </r>
  <r>
    <n v="11153"/>
    <n v="90"/>
    <x v="1079"/>
    <d v="2017-12-09T00:00:00"/>
    <b v="0"/>
    <s v="Approved"/>
    <s v="Solex"/>
    <s v="Standard"/>
    <s v="low"/>
    <s v="medium"/>
    <n v="945.04"/>
    <n v="507.58"/>
    <d v="1999-07-20T00:00:00"/>
  </r>
  <r>
    <n v="11154"/>
    <n v="36"/>
    <x v="3335"/>
    <d v="2017-08-29T00:00:00"/>
    <b v="0"/>
    <s v="Approved"/>
    <s v="Solex"/>
    <s v="Standard"/>
    <s v="low"/>
    <s v="medium"/>
    <n v="945.04"/>
    <n v="507.58"/>
    <d v="1995-12-19T00:00:00"/>
  </r>
  <r>
    <n v="11155"/>
    <n v="82"/>
    <x v="1805"/>
    <d v="2017-01-15T00:00:00"/>
    <b v="0"/>
    <s v="Approved"/>
    <s v="Norco Bicycles"/>
    <s v="Standard"/>
    <s v="high"/>
    <s v="medium"/>
    <n v="1148.6400000000001"/>
    <n v="689.18"/>
    <d v="2015-08-10T00:00:00"/>
  </r>
  <r>
    <n v="11157"/>
    <n v="38"/>
    <x v="3135"/>
    <d v="2017-03-03T00:00:00"/>
    <b v="1"/>
    <s v="Approved"/>
    <s v="Trek Bicycles"/>
    <s v="Standard"/>
    <s v="medium"/>
    <s v="large"/>
    <n v="2091.4699999999998"/>
    <n v="388.92"/>
    <d v="2012-09-15T00:00:00"/>
  </r>
  <r>
    <n v="11158"/>
    <n v="50"/>
    <x v="1371"/>
    <d v="2017-04-21T00:00:00"/>
    <b v="0"/>
    <s v="Approved"/>
    <s v="Giant Bicycles"/>
    <s v="Standard"/>
    <s v="medium"/>
    <s v="medium"/>
    <n v="642.70000000000005"/>
    <n v="211.37"/>
    <d v="2002-03-22T00:00:00"/>
  </r>
  <r>
    <n v="11159"/>
    <n v="67"/>
    <x v="582"/>
    <d v="2017-01-23T00:00:00"/>
    <b v="0"/>
    <s v="Approved"/>
    <s v="Norco Bicycles"/>
    <s v="Road"/>
    <s v="medium"/>
    <s v="medium"/>
    <n v="544.04999999999995"/>
    <n v="376.84"/>
    <d v="2005-10-22T00:00:00"/>
  </r>
  <r>
    <n v="11160"/>
    <n v="51"/>
    <x v="2422"/>
    <d v="2017-08-01T00:00:00"/>
    <b v="1"/>
    <s v="Approved"/>
    <s v="OHM Cycles"/>
    <s v="Standard"/>
    <s v="high"/>
    <s v="medium"/>
    <n v="2005.66"/>
    <n v="1203.4000000000001"/>
    <d v="1997-02-09T00:00:00"/>
  </r>
  <r>
    <n v="11162"/>
    <n v="42"/>
    <x v="3095"/>
    <d v="2017-08-05T00:00:00"/>
    <b v="0"/>
    <s v="Approved"/>
    <s v="OHM Cycles"/>
    <s v="Road"/>
    <s v="medium"/>
    <s v="small"/>
    <n v="1810"/>
    <n v="1610.9"/>
    <d v="2011-05-09T00:00:00"/>
  </r>
  <r>
    <n v="11163"/>
    <n v="40"/>
    <x v="2288"/>
    <d v="2017-10-29T00:00:00"/>
    <b v="1"/>
    <s v="Approved"/>
    <s v="OHM Cycles"/>
    <s v="Standard"/>
    <s v="high"/>
    <s v="medium"/>
    <n v="1458.17"/>
    <n v="874.9"/>
    <d v="2006-02-02T00:00:00"/>
  </r>
  <r>
    <n v="11164"/>
    <n v="92"/>
    <x v="594"/>
    <d v="2017-10-21T00:00:00"/>
    <b v="1"/>
    <s v="Approved"/>
    <s v="WeareA2B"/>
    <s v="Touring"/>
    <s v="medium"/>
    <s v="large"/>
    <n v="1890.39"/>
    <n v="260.14"/>
    <d v="1998-12-17T00:00:00"/>
  </r>
  <r>
    <n v="11165"/>
    <n v="37"/>
    <x v="3278"/>
    <d v="2017-07-22T00:00:00"/>
    <b v="0"/>
    <s v="Approved"/>
    <s v="OHM Cycles"/>
    <s v="Standard"/>
    <s v="low"/>
    <s v="medium"/>
    <n v="1793.43"/>
    <n v="248.82"/>
    <d v="1999-07-20T00:00:00"/>
  </r>
  <r>
    <n v="11166"/>
    <n v="0"/>
    <x v="2577"/>
    <d v="2017-03-30T00:00:00"/>
    <b v="0"/>
    <s v="Approved"/>
    <s v="Trek Bicycles"/>
    <s v="Standard"/>
    <s v="high"/>
    <s v="medium"/>
    <n v="495.72"/>
    <n v="297.43"/>
    <d v="2006-05-22T00:00:00"/>
  </r>
  <r>
    <n v="11167"/>
    <n v="61"/>
    <x v="1507"/>
    <d v="2017-12-11T00:00:00"/>
    <b v="1"/>
    <s v="Approved"/>
    <s v="Norco Bicycles"/>
    <s v="Standard"/>
    <s v="medium"/>
    <s v="small"/>
    <n v="586.45000000000005"/>
    <n v="521.94000000000005"/>
    <d v="1991-07-10T00:00:00"/>
  </r>
  <r>
    <n v="11168"/>
    <n v="12"/>
    <x v="2563"/>
    <d v="2017-03-24T00:00:00"/>
    <b v="1"/>
    <s v="Approved"/>
    <s v="WeareA2B"/>
    <s v="Standard"/>
    <s v="medium"/>
    <s v="medium"/>
    <n v="1231.1500000000001"/>
    <n v="161.6"/>
    <d v="2013-03-12T00:00:00"/>
  </r>
  <r>
    <n v="11169"/>
    <n v="88"/>
    <x v="2628"/>
    <d v="2017-11-02T00:00:00"/>
    <b v="1"/>
    <s v="Approved"/>
    <s v="Norco Bicycles"/>
    <s v="Standard"/>
    <s v="medium"/>
    <s v="medium"/>
    <n v="1198.46"/>
    <n v="381.1"/>
    <d v="1998-12-16T00:00:00"/>
  </r>
  <r>
    <n v="11170"/>
    <n v="7"/>
    <x v="2990"/>
    <d v="2017-10-31T00:00:00"/>
    <b v="1"/>
    <s v="Approved"/>
    <s v="Trek Bicycles"/>
    <s v="Road"/>
    <s v="low"/>
    <s v="medium"/>
    <n v="980.37"/>
    <n v="234.43"/>
    <d v="2016-07-09T00:00:00"/>
  </r>
  <r>
    <n v="11171"/>
    <n v="5"/>
    <x v="2450"/>
    <d v="2017-04-28T00:00:00"/>
    <b v="1"/>
    <s v="Approved"/>
    <s v="Trek Bicycles"/>
    <s v="Mountain"/>
    <s v="low"/>
    <s v="medium"/>
    <n v="574.64"/>
    <n v="459.71"/>
    <d v="1998-12-16T00:00:00"/>
  </r>
  <r>
    <n v="11172"/>
    <n v="88"/>
    <x v="173"/>
    <d v="2017-10-16T00:00:00"/>
    <b v="1"/>
    <s v="Approved"/>
    <s v="Norco Bicycles"/>
    <s v="Standard"/>
    <s v="medium"/>
    <s v="medium"/>
    <n v="1198.46"/>
    <n v="381.1"/>
    <d v="1998-12-16T00:00:00"/>
  </r>
  <r>
    <n v="11173"/>
    <n v="0"/>
    <x v="809"/>
    <d v="2017-03-28T00:00:00"/>
    <b v="0"/>
    <s v="Approved"/>
    <s v="OHM Cycles"/>
    <s v="Standard"/>
    <s v="medium"/>
    <s v="medium"/>
    <n v="183.86"/>
    <n v="137.9"/>
    <d v="2015-06-17T00:00:00"/>
  </r>
  <r>
    <n v="11174"/>
    <n v="90"/>
    <x v="981"/>
    <d v="2017-09-17T00:00:00"/>
    <b v="1"/>
    <s v="Approved"/>
    <s v="Norco Bicycles"/>
    <s v="Standard"/>
    <s v="low"/>
    <s v="medium"/>
    <n v="363.01"/>
    <n v="290.41000000000003"/>
    <d v="2005-05-10T00:00:00"/>
  </r>
  <r>
    <n v="11175"/>
    <n v="43"/>
    <x v="1522"/>
    <d v="2017-10-11T00:00:00"/>
    <b v="0"/>
    <s v="Approved"/>
    <s v="Solex"/>
    <s v="Standard"/>
    <s v="medium"/>
    <s v="medium"/>
    <n v="1151.96"/>
    <n v="649.49"/>
    <d v="2003-02-16T00:00:00"/>
  </r>
  <r>
    <n v="11176"/>
    <n v="62"/>
    <x v="1697"/>
    <d v="2017-10-03T00:00:00"/>
    <b v="1"/>
    <s v="Approved"/>
    <s v="Solex"/>
    <s v="Standard"/>
    <s v="medium"/>
    <s v="medium"/>
    <n v="478.16"/>
    <n v="298.72000000000003"/>
    <d v="2003-02-07T00:00:00"/>
  </r>
  <r>
    <n v="11177"/>
    <n v="81"/>
    <x v="1358"/>
    <d v="2017-05-26T00:00:00"/>
    <b v="1"/>
    <s v="Approved"/>
    <s v="Norco Bicycles"/>
    <s v="Standard"/>
    <s v="medium"/>
    <s v="small"/>
    <n v="586.45000000000005"/>
    <n v="521.94000000000005"/>
    <d v="1997-08-25T00:00:00"/>
  </r>
  <r>
    <n v="11178"/>
    <n v="29"/>
    <x v="1788"/>
    <d v="2017-07-07T00:00:00"/>
    <b v="1"/>
    <s v="Approved"/>
    <s v="WeareA2B"/>
    <s v="Standard"/>
    <s v="medium"/>
    <s v="medium"/>
    <n v="1065.03"/>
    <n v="230.09"/>
    <d v="2004-01-16T00:00:00"/>
  </r>
  <r>
    <n v="11179"/>
    <n v="28"/>
    <x v="2519"/>
    <d v="2017-12-28T00:00:00"/>
    <b v="1"/>
    <s v="Approved"/>
    <s v="Norco Bicycles"/>
    <s v="Standard"/>
    <s v="medium"/>
    <s v="small"/>
    <n v="1216.1400000000001"/>
    <n v="1082.3599999999999"/>
    <d v="1991-08-05T00:00:00"/>
  </r>
  <r>
    <n v="11180"/>
    <n v="11"/>
    <x v="1620"/>
    <d v="2017-12-11T00:00:00"/>
    <b v="0"/>
    <s v="Approved"/>
    <s v="Giant Bicycles"/>
    <s v="Standard"/>
    <s v="high"/>
    <s v="medium"/>
    <n v="1274.93"/>
    <n v="764.96"/>
    <d v="1996-11-09T00:00:00"/>
  </r>
  <r>
    <n v="11181"/>
    <n v="84"/>
    <x v="2971"/>
    <d v="2017-02-01T00:00:00"/>
    <b v="0"/>
    <s v="Approved"/>
    <s v="Giant Bicycles"/>
    <s v="Road"/>
    <s v="medium"/>
    <s v="medium"/>
    <n v="792.9"/>
    <n v="594.67999999999995"/>
    <d v="1992-10-02T00:00:00"/>
  </r>
  <r>
    <n v="11182"/>
    <n v="24"/>
    <x v="810"/>
    <d v="2017-09-04T00:00:00"/>
    <b v="1"/>
    <s v="Approved"/>
    <s v="Solex"/>
    <s v="Road"/>
    <s v="medium"/>
    <s v="large"/>
    <n v="1777.8"/>
    <n v="820.78"/>
    <d v="2015-05-21T00:00:00"/>
  </r>
  <r>
    <n v="11183"/>
    <n v="59"/>
    <x v="3135"/>
    <d v="2017-10-07T00:00:00"/>
    <b v="1"/>
    <s v="Approved"/>
    <s v="WeareA2B"/>
    <s v="Standard"/>
    <s v="medium"/>
    <s v="small"/>
    <n v="1415.01"/>
    <n v="1259.3599999999999"/>
    <d v="2003-01-05T00:00:00"/>
  </r>
  <r>
    <n v="11184"/>
    <n v="39"/>
    <x v="2276"/>
    <d v="2017-09-23T00:00:00"/>
    <b v="0"/>
    <s v="Approved"/>
    <s v="Giant Bicycles"/>
    <s v="Standard"/>
    <s v="medium"/>
    <s v="large"/>
    <n v="1812.75"/>
    <n v="582.48"/>
    <d v="2010-06-07T00:00:00"/>
  </r>
  <r>
    <n v="11185"/>
    <n v="4"/>
    <x v="1685"/>
    <d v="2017-01-06T00:00:00"/>
    <b v="0"/>
    <s v="Approved"/>
    <s v="Giant Bicycles"/>
    <s v="Standard"/>
    <s v="high"/>
    <s v="medium"/>
    <n v="1129.1300000000001"/>
    <n v="677.48"/>
    <d v="1991-11-07T00:00:00"/>
  </r>
  <r>
    <n v="11186"/>
    <n v="60"/>
    <x v="2410"/>
    <d v="2017-02-27T00:00:00"/>
    <b v="1"/>
    <s v="Approved"/>
    <s v="Giant Bicycles"/>
    <s v="Standard"/>
    <s v="high"/>
    <s v="small"/>
    <n v="1977.36"/>
    <n v="1759.85"/>
    <d v="2010-11-05T00:00:00"/>
  </r>
  <r>
    <n v="11187"/>
    <n v="82"/>
    <x v="2428"/>
    <d v="2017-10-27T00:00:00"/>
    <b v="0"/>
    <s v="Approved"/>
    <s v="Norco Bicycles"/>
    <s v="Standard"/>
    <s v="high"/>
    <s v="medium"/>
    <n v="1148.6400000000001"/>
    <n v="689.18"/>
    <d v="2015-08-10T00:00:00"/>
  </r>
  <r>
    <n v="11188"/>
    <n v="80"/>
    <x v="2871"/>
    <d v="2017-10-17T00:00:00"/>
    <b v="1"/>
    <s v="Approved"/>
    <s v="Trek Bicycles"/>
    <s v="Standard"/>
    <s v="medium"/>
    <s v="large"/>
    <n v="1469.44"/>
    <n v="596.54999999999995"/>
    <d v="2012-05-18T00:00:00"/>
  </r>
  <r>
    <n v="11189"/>
    <n v="61"/>
    <x v="2277"/>
    <d v="2017-03-10T00:00:00"/>
    <b v="0"/>
    <s v="Approved"/>
    <s v="OHM Cycles"/>
    <s v="Standard"/>
    <s v="low"/>
    <s v="medium"/>
    <n v="71.16"/>
    <n v="56.93"/>
    <d v="1998-12-17T00:00:00"/>
  </r>
  <r>
    <n v="11190"/>
    <n v="33"/>
    <x v="204"/>
    <d v="2017-10-25T00:00:00"/>
    <b v="0"/>
    <s v="Approved"/>
    <s v="Giant Bicycles"/>
    <s v="Standard"/>
    <s v="medium"/>
    <s v="small"/>
    <n v="1311.44"/>
    <n v="1167.18"/>
    <d v="1992-10-11T00:00:00"/>
  </r>
  <r>
    <n v="11191"/>
    <n v="59"/>
    <x v="576"/>
    <d v="2017-02-08T00:00:00"/>
    <b v="0"/>
    <s v="Approved"/>
    <s v="Solex"/>
    <s v="Standard"/>
    <s v="medium"/>
    <s v="large"/>
    <n v="1061.56"/>
    <n v="733.58"/>
    <d v="1993-10-02T00:00:00"/>
  </r>
  <r>
    <n v="11192"/>
    <n v="70"/>
    <x v="1831"/>
    <d v="2017-06-01T00:00:00"/>
    <b v="1"/>
    <s v="Approved"/>
    <s v="Trek Bicycles"/>
    <s v="Standard"/>
    <s v="high"/>
    <s v="medium"/>
    <n v="495.72"/>
    <n v="297.43"/>
    <d v="2015-04-11T00:00:00"/>
  </r>
  <r>
    <n v="11193"/>
    <n v="79"/>
    <x v="2362"/>
    <d v="2017-04-26T00:00:00"/>
    <b v="0"/>
    <s v="Approved"/>
    <s v="Solex"/>
    <s v="Touring"/>
    <s v="medium"/>
    <s v="large"/>
    <n v="2083.94"/>
    <n v="675.03"/>
    <d v="1991-08-05T00:00:00"/>
  </r>
  <r>
    <n v="11194"/>
    <n v="2"/>
    <x v="739"/>
    <d v="2017-03-15T00:00:00"/>
    <b v="0"/>
    <s v="Approved"/>
    <s v="Solex"/>
    <s v="Standard"/>
    <s v="medium"/>
    <s v="medium"/>
    <n v="71.489999999999995"/>
    <n v="53.62"/>
    <d v="2012-12-02T00:00:00"/>
  </r>
  <r>
    <n v="11195"/>
    <n v="0"/>
    <x v="3374"/>
    <d v="2017-01-31T00:00:00"/>
    <b v="1"/>
    <s v="Approved"/>
    <s v="OHM Cycles"/>
    <s v="Standard"/>
    <s v="medium"/>
    <s v="medium"/>
    <n v="235.63"/>
    <n v="125.07"/>
    <d v="2004-08-07T00:00:00"/>
  </r>
  <r>
    <n v="11196"/>
    <n v="21"/>
    <x v="3375"/>
    <d v="2017-04-01T00:00:00"/>
    <b v="1"/>
    <s v="Approved"/>
    <s v="Solex"/>
    <s v="Standard"/>
    <s v="medium"/>
    <s v="large"/>
    <n v="1071.23"/>
    <n v="380.74"/>
    <d v="1993-05-26T00:00:00"/>
  </r>
  <r>
    <n v="11197"/>
    <n v="3"/>
    <x v="2944"/>
    <d v="2017-06-08T00:00:00"/>
    <b v="0"/>
    <s v="Approved"/>
    <s v="Trek Bicycles"/>
    <s v="Standard"/>
    <s v="medium"/>
    <s v="large"/>
    <n v="2091.4699999999998"/>
    <n v="388.92"/>
    <d v="2012-09-15T00:00:00"/>
  </r>
  <r>
    <n v="11198"/>
    <n v="99"/>
    <x v="2090"/>
    <d v="2017-11-15T00:00:00"/>
    <b v="0"/>
    <s v="Approved"/>
    <s v="OHM Cycles"/>
    <s v="Standard"/>
    <s v="medium"/>
    <s v="medium"/>
    <n v="1227.3399999999999"/>
    <n v="770.89"/>
    <d v="1994-08-10T00:00:00"/>
  </r>
  <r>
    <n v="11199"/>
    <n v="10"/>
    <x v="1331"/>
    <d v="2017-11-20T00:00:00"/>
    <b v="0"/>
    <s v="Approved"/>
    <s v="WeareA2B"/>
    <s v="Touring"/>
    <s v="medium"/>
    <s v="medium"/>
    <n v="1466.68"/>
    <n v="363.25"/>
    <d v="2014-03-03T00:00:00"/>
  </r>
  <r>
    <n v="11200"/>
    <n v="76"/>
    <x v="2347"/>
    <d v="2017-09-14T00:00:00"/>
    <b v="0"/>
    <s v="Approved"/>
    <s v="WeareA2B"/>
    <s v="Standard"/>
    <s v="low"/>
    <s v="medium"/>
    <n v="642.30999999999995"/>
    <n v="513.85"/>
    <d v="2014-10-10T00:00:00"/>
  </r>
  <r>
    <n v="11201"/>
    <n v="72"/>
    <x v="1507"/>
    <d v="2017-03-09T00:00:00"/>
    <b v="1"/>
    <s v="Approved"/>
    <s v="OHM Cycles"/>
    <s v="Standard"/>
    <s v="medium"/>
    <s v="medium"/>
    <n v="912.52"/>
    <n v="141.4"/>
    <d v="2015-10-18T00:00:00"/>
  </r>
  <r>
    <n v="11202"/>
    <n v="41"/>
    <x v="3309"/>
    <d v="2017-10-15T00:00:00"/>
    <b v="0"/>
    <s v="Approved"/>
    <s v="Norco Bicycles"/>
    <s v="Standard"/>
    <s v="low"/>
    <s v="medium"/>
    <n v="958.74"/>
    <n v="748.9"/>
    <d v="1993-10-02T00:00:00"/>
  </r>
  <r>
    <n v="11203"/>
    <n v="13"/>
    <x v="3365"/>
    <d v="2017-05-30T00:00:00"/>
    <b v="1"/>
    <s v="Approved"/>
    <s v="Solex"/>
    <s v="Standard"/>
    <s v="medium"/>
    <s v="medium"/>
    <n v="1163.8900000000001"/>
    <n v="589.27"/>
    <d v="2016-07-09T00:00:00"/>
  </r>
  <r>
    <n v="11204"/>
    <n v="25"/>
    <x v="1865"/>
    <d v="2017-03-04T00:00:00"/>
    <b v="1"/>
    <s v="Approved"/>
    <s v="OHM Cycles"/>
    <s v="Standard"/>
    <s v="high"/>
    <s v="medium"/>
    <n v="2005.66"/>
    <n v="1203.4000000000001"/>
    <d v="1991-01-21T00:00:00"/>
  </r>
  <r>
    <n v="11205"/>
    <n v="81"/>
    <x v="2141"/>
    <d v="2017-06-27T00:00:00"/>
    <b v="0"/>
    <s v="Approved"/>
    <s v="Norco Bicycles"/>
    <s v="Standard"/>
    <s v="medium"/>
    <s v="small"/>
    <n v="586.45000000000005"/>
    <n v="521.94000000000005"/>
    <d v="1993-04-20T00:00:00"/>
  </r>
  <r>
    <n v="11206"/>
    <n v="13"/>
    <x v="2989"/>
    <d v="2017-06-10T00:00:00"/>
    <b v="1"/>
    <s v="Approved"/>
    <s v="Solex"/>
    <s v="Standard"/>
    <s v="medium"/>
    <s v="medium"/>
    <n v="1577.53"/>
    <n v="826.51"/>
    <d v="2011-03-16T00:00:00"/>
  </r>
  <r>
    <n v="11207"/>
    <n v="93"/>
    <x v="3173"/>
    <d v="2017-12-26T00:00:00"/>
    <b v="1"/>
    <s v="Approved"/>
    <s v="WeareA2B"/>
    <s v="Standard"/>
    <s v="medium"/>
    <s v="medium"/>
    <n v="1065.03"/>
    <n v="230.09"/>
    <d v="2000-11-03T00:00:00"/>
  </r>
  <r>
    <n v="11208"/>
    <n v="60"/>
    <x v="751"/>
    <d v="2017-05-23T00:00:00"/>
    <b v="1"/>
    <s v="Approved"/>
    <s v="Giant Bicycles"/>
    <s v="Standard"/>
    <s v="high"/>
    <s v="small"/>
    <n v="1977.36"/>
    <n v="1759.85"/>
    <d v="2005-10-22T00:00:00"/>
  </r>
  <r>
    <n v="11209"/>
    <n v="2"/>
    <x v="2387"/>
    <d v="2017-04-07T00:00:00"/>
    <b v="1"/>
    <s v="Approved"/>
    <s v="Solex"/>
    <s v="Standard"/>
    <s v="medium"/>
    <s v="medium"/>
    <n v="71.489999999999995"/>
    <n v="53.62"/>
    <d v="1991-11-07T00:00:00"/>
  </r>
  <r>
    <n v="11210"/>
    <n v="4"/>
    <x v="342"/>
    <d v="2017-01-10T00:00:00"/>
    <b v="0"/>
    <s v="Approved"/>
    <s v="Solex"/>
    <s v="Standard"/>
    <s v="medium"/>
    <s v="medium"/>
    <n v="1483.2"/>
    <n v="99.59"/>
    <d v="2004-08-17T00:00:00"/>
  </r>
  <r>
    <n v="11211"/>
    <n v="33"/>
    <x v="1083"/>
    <d v="2017-05-02T00:00:00"/>
    <b v="1"/>
    <s v="Approved"/>
    <s v="Giant Bicycles"/>
    <s v="Standard"/>
    <s v="medium"/>
    <s v="small"/>
    <n v="1311.44"/>
    <n v="1167.18"/>
    <d v="1992-10-11T00:00:00"/>
  </r>
  <r>
    <n v="11212"/>
    <n v="74"/>
    <x v="75"/>
    <d v="2017-08-16T00:00:00"/>
    <b v="0"/>
    <s v="Approved"/>
    <s v="WeareA2B"/>
    <s v="Standard"/>
    <s v="medium"/>
    <s v="medium"/>
    <n v="1228.07"/>
    <n v="400.91"/>
    <d v="2000-05-22T00:00:00"/>
  </r>
  <r>
    <n v="11213"/>
    <n v="66"/>
    <x v="3131"/>
    <d v="2017-05-07T00:00:00"/>
    <b v="1"/>
    <s v="Approved"/>
    <s v="Giant Bicycles"/>
    <s v="Road"/>
    <s v="low"/>
    <s v="small"/>
    <n v="590.26"/>
    <n v="525.33000000000004"/>
    <d v="2010-11-05T00:00:00"/>
  </r>
  <r>
    <n v="11214"/>
    <n v="99"/>
    <x v="1605"/>
    <d v="2017-11-08T00:00:00"/>
    <b v="0"/>
    <s v="Approved"/>
    <s v="OHM Cycles"/>
    <s v="Standard"/>
    <s v="medium"/>
    <s v="medium"/>
    <n v="1227.3399999999999"/>
    <n v="770.89"/>
    <d v="1994-08-10T00:00:00"/>
  </r>
  <r>
    <n v="11215"/>
    <n v="76"/>
    <x v="853"/>
    <d v="2017-05-20T00:00:00"/>
    <b v="0"/>
    <s v="Approved"/>
    <s v="WeareA2B"/>
    <s v="Standard"/>
    <s v="low"/>
    <s v="medium"/>
    <n v="642.30999999999995"/>
    <n v="513.85"/>
    <d v="2013-09-16T00:00:00"/>
  </r>
  <r>
    <n v="11216"/>
    <n v="80"/>
    <x v="1541"/>
    <d v="2017-05-29T00:00:00"/>
    <b v="1"/>
    <s v="Approved"/>
    <s v="OHM Cycles"/>
    <s v="Touring"/>
    <s v="low"/>
    <s v="medium"/>
    <n v="1073.07"/>
    <n v="933.84"/>
    <d v="1997-01-25T00:00:00"/>
  </r>
  <r>
    <n v="11217"/>
    <n v="20"/>
    <x v="2360"/>
    <d v="2017-09-19T00:00:00"/>
    <b v="0"/>
    <s v="Approved"/>
    <s v="Trek Bicycles"/>
    <s v="Standard"/>
    <s v="medium"/>
    <s v="small"/>
    <n v="1775.81"/>
    <n v="1580.47"/>
    <d v="2010-05-05T00:00:00"/>
  </r>
  <r>
    <n v="11218"/>
    <n v="91"/>
    <x v="1694"/>
    <d v="2017-08-15T00:00:00"/>
    <b v="1"/>
    <s v="Approved"/>
    <s v="Solex"/>
    <s v="Standard"/>
    <s v="medium"/>
    <s v="medium"/>
    <n v="100.35"/>
    <n v="75.260000000000005"/>
    <d v="2000-11-03T00:00:00"/>
  </r>
  <r>
    <n v="11220"/>
    <n v="49"/>
    <x v="2845"/>
    <d v="2017-02-25T00:00:00"/>
    <b v="1"/>
    <s v="Cancelled"/>
    <s v="Trek Bicycles"/>
    <s v="Road"/>
    <s v="medium"/>
    <s v="medium"/>
    <n v="533.51"/>
    <n v="400.13"/>
    <d v="2012-06-04T00:00:00"/>
  </r>
  <r>
    <n v="11221"/>
    <n v="37"/>
    <x v="1638"/>
    <d v="2017-07-03T00:00:00"/>
    <b v="0"/>
    <s v="Approved"/>
    <s v="OHM Cycles"/>
    <s v="Standard"/>
    <s v="low"/>
    <s v="medium"/>
    <n v="1793.43"/>
    <n v="248.82"/>
    <d v="2006-02-02T00:00:00"/>
  </r>
  <r>
    <n v="11222"/>
    <n v="95"/>
    <x v="2289"/>
    <d v="2017-03-28T00:00:00"/>
    <b v="0"/>
    <s v="Approved"/>
    <s v="OHM Cycles"/>
    <s v="Touring"/>
    <s v="low"/>
    <s v="medium"/>
    <n v="1073.07"/>
    <n v="933.84"/>
    <d v="1997-01-25T00:00:00"/>
  </r>
  <r>
    <n v="11223"/>
    <n v="90"/>
    <x v="2366"/>
    <d v="2017-10-16T00:00:00"/>
    <b v="0"/>
    <s v="Approved"/>
    <s v="Norco Bicycles"/>
    <s v="Standard"/>
    <s v="low"/>
    <s v="medium"/>
    <n v="363.01"/>
    <n v="290.41000000000003"/>
    <d v="1999-07-26T00:00:00"/>
  </r>
  <r>
    <n v="11224"/>
    <n v="0"/>
    <x v="514"/>
    <d v="2017-04-12T00:00:00"/>
    <b v="0"/>
    <s v="Approved"/>
    <s v="WeareA2B"/>
    <s v="Standard"/>
    <s v="medium"/>
    <s v="medium"/>
    <n v="60.34"/>
    <n v="45.26"/>
    <d v="1993-07-15T00:00:00"/>
  </r>
  <r>
    <n v="11225"/>
    <n v="3"/>
    <x v="2201"/>
    <d v="2017-02-16T00:00:00"/>
    <b v="1"/>
    <s v="Approved"/>
    <s v="Trek Bicycles"/>
    <s v="Standard"/>
    <s v="medium"/>
    <s v="large"/>
    <n v="2091.4699999999998"/>
    <n v="388.92"/>
    <d v="2006-05-22T00:00:00"/>
  </r>
  <r>
    <n v="11226"/>
    <n v="39"/>
    <x v="3197"/>
    <d v="2017-10-25T00:00:00"/>
    <b v="1"/>
    <s v="Approved"/>
    <s v="Giant Bicycles"/>
    <s v="Standard"/>
    <s v="medium"/>
    <s v="large"/>
    <n v="1812.75"/>
    <n v="582.48"/>
    <d v="2007-12-11T00:00:00"/>
  </r>
  <r>
    <n v="11227"/>
    <n v="40"/>
    <x v="2200"/>
    <d v="2017-07-05T00:00:00"/>
    <b v="1"/>
    <s v="Approved"/>
    <s v="OHM Cycles"/>
    <s v="Standard"/>
    <s v="high"/>
    <s v="medium"/>
    <n v="1458.17"/>
    <n v="874.9"/>
    <d v="2006-02-02T00:00:00"/>
  </r>
  <r>
    <n v="11228"/>
    <n v="1"/>
    <x v="1418"/>
    <d v="2017-08-01T00:00:00"/>
    <b v="1"/>
    <s v="Approved"/>
    <s v="Giant Bicycles"/>
    <s v="Touring"/>
    <s v="medium"/>
    <s v="large"/>
    <n v="1873.97"/>
    <n v="863.95"/>
    <d v="2015-08-10T00:00:00"/>
  </r>
  <r>
    <n v="11229"/>
    <n v="19"/>
    <x v="353"/>
    <d v="2017-05-02T00:00:00"/>
    <b v="0"/>
    <s v="Approved"/>
    <s v="OHM Cycles"/>
    <s v="Road"/>
    <s v="high"/>
    <s v="large"/>
    <n v="12.01"/>
    <n v="7.21"/>
    <d v="2009-03-08T00:00:00"/>
  </r>
  <r>
    <n v="11230"/>
    <n v="7"/>
    <x v="209"/>
    <d v="2017-01-11T00:00:00"/>
    <b v="0"/>
    <s v="Approved"/>
    <s v="Trek Bicycles"/>
    <s v="Road"/>
    <s v="low"/>
    <s v="medium"/>
    <n v="980.37"/>
    <n v="234.43"/>
    <d v="2004-09-28T00:00:00"/>
  </r>
  <r>
    <n v="11231"/>
    <n v="19"/>
    <x v="3161"/>
    <d v="2017-02-11T00:00:00"/>
    <b v="1"/>
    <s v="Approved"/>
    <s v="OHM Cycles"/>
    <s v="Road"/>
    <s v="high"/>
    <s v="large"/>
    <n v="12.01"/>
    <n v="7.21"/>
    <d v="2009-03-08T00:00:00"/>
  </r>
  <r>
    <n v="11232"/>
    <n v="25"/>
    <x v="2404"/>
    <d v="2017-02-04T00:00:00"/>
    <b v="0"/>
    <s v="Approved"/>
    <s v="Giant Bicycles"/>
    <s v="Road"/>
    <s v="medium"/>
    <s v="medium"/>
    <n v="1538.99"/>
    <n v="829.65"/>
    <d v="2016-11-22T00:00:00"/>
  </r>
  <r>
    <n v="11233"/>
    <n v="49"/>
    <x v="1426"/>
    <d v="2017-04-14T00:00:00"/>
    <b v="1"/>
    <s v="Approved"/>
    <s v="Solex"/>
    <s v="Standard"/>
    <s v="medium"/>
    <s v="large"/>
    <n v="1061.56"/>
    <n v="733.58"/>
    <d v="2015-05-21T00:00:00"/>
  </r>
  <r>
    <n v="11234"/>
    <n v="7"/>
    <x v="1945"/>
    <d v="2017-07-18T00:00:00"/>
    <b v="1"/>
    <s v="Approved"/>
    <s v="Trek Bicycles"/>
    <s v="Road"/>
    <s v="low"/>
    <s v="medium"/>
    <n v="980.37"/>
    <n v="234.43"/>
    <d v="2004-09-28T00:00:00"/>
  </r>
  <r>
    <n v="11235"/>
    <n v="59"/>
    <x v="298"/>
    <d v="2017-09-23T00:00:00"/>
    <b v="0"/>
    <s v="Approved"/>
    <s v="Solex"/>
    <s v="Standard"/>
    <s v="medium"/>
    <s v="large"/>
    <n v="1061.56"/>
    <n v="733.58"/>
    <d v="1993-07-20T00:00:00"/>
  </r>
  <r>
    <n v="11236"/>
    <n v="43"/>
    <x v="2438"/>
    <d v="2017-11-11T00:00:00"/>
    <b v="0"/>
    <s v="Approved"/>
    <s v="Solex"/>
    <s v="Standard"/>
    <s v="medium"/>
    <s v="medium"/>
    <n v="1151.96"/>
    <n v="649.49"/>
    <d v="2014-07-28T00:00:00"/>
  </r>
  <r>
    <n v="11237"/>
    <n v="69"/>
    <x v="1342"/>
    <d v="2017-06-01T00:00:00"/>
    <b v="1"/>
    <s v="Approved"/>
    <s v="Giant Bicycles"/>
    <s v="Road"/>
    <s v="medium"/>
    <s v="medium"/>
    <n v="792.9"/>
    <n v="594.67999999999995"/>
    <d v="1995-12-19T00:00:00"/>
  </r>
  <r>
    <n v="11238"/>
    <n v="22"/>
    <x v="2964"/>
    <d v="2017-05-13T00:00:00"/>
    <b v="0"/>
    <s v="Approved"/>
    <s v="Solex"/>
    <s v="Standard"/>
    <s v="medium"/>
    <s v="medium"/>
    <n v="575.27"/>
    <n v="431.45"/>
    <d v="2016-02-04T00:00:00"/>
  </r>
  <r>
    <n v="11239"/>
    <n v="59"/>
    <x v="20"/>
    <d v="2017-11-05T00:00:00"/>
    <b v="0"/>
    <s v="Approved"/>
    <s v="Solex"/>
    <s v="Standard"/>
    <s v="medium"/>
    <s v="large"/>
    <n v="1061.56"/>
    <n v="733.58"/>
    <d v="1993-07-20T00:00:00"/>
  </r>
  <r>
    <n v="11240"/>
    <n v="0"/>
    <x v="2996"/>
    <d v="2017-09-10T00:00:00"/>
    <b v="0"/>
    <s v="Approved"/>
    <s v="OHM Cycles"/>
    <s v="Standard"/>
    <s v="high"/>
    <s v="medium"/>
    <n v="227.88"/>
    <n v="136.72999999999999"/>
    <d v="2014-03-03T00:00:00"/>
  </r>
  <r>
    <n v="11241"/>
    <n v="48"/>
    <x v="2028"/>
    <d v="2017-05-03T00:00:00"/>
    <b v="1"/>
    <s v="Approved"/>
    <s v="WeareA2B"/>
    <s v="Standard"/>
    <s v="medium"/>
    <s v="medium"/>
    <n v="1762.96"/>
    <n v="950.52"/>
    <d v="2014-07-28T00:00:00"/>
  </r>
  <r>
    <n v="11242"/>
    <n v="29"/>
    <x v="3244"/>
    <d v="2017-04-01T00:00:00"/>
    <b v="0"/>
    <s v="Approved"/>
    <s v="Norco Bicycles"/>
    <s v="Road"/>
    <s v="medium"/>
    <s v="medium"/>
    <n v="543.39"/>
    <n v="407.54"/>
    <d v="2016-11-22T00:00:00"/>
  </r>
  <r>
    <n v="11243"/>
    <n v="94"/>
    <x v="2772"/>
    <d v="2017-09-24T00:00:00"/>
    <b v="0"/>
    <s v="Cancelled"/>
    <s v="Giant Bicycles"/>
    <s v="Standard"/>
    <s v="medium"/>
    <s v="large"/>
    <n v="1635.3"/>
    <n v="993.66"/>
    <d v="2013-06-09T00:00:00"/>
  </r>
  <r>
    <n v="11244"/>
    <n v="82"/>
    <x v="3370"/>
    <d v="2017-08-25T00:00:00"/>
    <b v="0"/>
    <s v="Approved"/>
    <s v="Giant Bicycles"/>
    <s v="Road"/>
    <s v="medium"/>
    <s v="medium"/>
    <n v="1538.99"/>
    <n v="829.65"/>
    <d v="2016-02-04T00:00:00"/>
  </r>
  <r>
    <n v="11245"/>
    <n v="40"/>
    <x v="1317"/>
    <d v="2017-09-18T00:00:00"/>
    <b v="0"/>
    <s v="Approved"/>
    <s v="OHM Cycles"/>
    <s v="Standard"/>
    <s v="high"/>
    <s v="medium"/>
    <n v="1458.17"/>
    <n v="874.9"/>
    <d v="2006-02-02T00:00:00"/>
  </r>
  <r>
    <n v="11246"/>
    <n v="53"/>
    <x v="979"/>
    <d v="2017-06-09T00:00:00"/>
    <b v="1"/>
    <s v="Approved"/>
    <s v="OHM Cycles"/>
    <s v="Standard"/>
    <s v="medium"/>
    <s v="medium"/>
    <n v="795.34"/>
    <n v="101.58"/>
    <d v="1997-02-09T00:00:00"/>
  </r>
  <r>
    <n v="11247"/>
    <n v="46"/>
    <x v="1744"/>
    <d v="2017-02-07T00:00:00"/>
    <b v="0"/>
    <s v="Approved"/>
    <s v="Solex"/>
    <s v="Standard"/>
    <s v="low"/>
    <s v="medium"/>
    <n v="1289.8499999999999"/>
    <n v="74.510000000000005"/>
    <d v="2007-12-11T00:00:00"/>
  </r>
  <r>
    <n v="11248"/>
    <n v="78"/>
    <x v="2602"/>
    <d v="2017-01-07T00:00:00"/>
    <b v="0"/>
    <s v="Approved"/>
    <s v="Giant Bicycles"/>
    <s v="Standard"/>
    <s v="medium"/>
    <s v="large"/>
    <n v="1765.3"/>
    <n v="709.48"/>
    <d v="2004-07-25T00:00:00"/>
  </r>
  <r>
    <n v="11249"/>
    <n v="4"/>
    <x v="1582"/>
    <d v="2017-09-04T00:00:00"/>
    <b v="0"/>
    <s v="Approved"/>
    <s v="Giant Bicycles"/>
    <s v="Standard"/>
    <s v="high"/>
    <s v="medium"/>
    <n v="1129.1300000000001"/>
    <n v="677.48"/>
    <d v="2005-08-09T00:00:00"/>
  </r>
  <r>
    <n v="11250"/>
    <n v="84"/>
    <x v="2683"/>
    <d v="2017-11-17T00:00:00"/>
    <b v="0"/>
    <s v="Approved"/>
    <s v="Trek Bicycles"/>
    <s v="Road"/>
    <s v="medium"/>
    <s v="medium"/>
    <n v="290.62"/>
    <n v="215.14"/>
    <d v="2003-01-05T00:00:00"/>
  </r>
  <r>
    <n v="11251"/>
    <n v="0"/>
    <x v="2881"/>
    <d v="2017-03-20T00:00:00"/>
    <b v="1"/>
    <s v="Approved"/>
    <s v="OHM Cycles"/>
    <s v="Standard"/>
    <s v="high"/>
    <s v="medium"/>
    <n v="227.88"/>
    <n v="136.72999999999999"/>
    <d v="2004-09-28T00:00:00"/>
  </r>
  <r>
    <n v="11252"/>
    <n v="29"/>
    <x v="452"/>
    <d v="2017-04-09T00:00:00"/>
    <b v="0"/>
    <s v="Approved"/>
    <s v="WeareA2B"/>
    <s v="Standard"/>
    <s v="medium"/>
    <s v="medium"/>
    <n v="1065.03"/>
    <n v="230.09"/>
    <d v="2000-11-03T00:00:00"/>
  </r>
  <r>
    <n v="11253"/>
    <n v="97"/>
    <x v="858"/>
    <d v="2017-08-25T00:00:00"/>
    <b v="1"/>
    <s v="Approved"/>
    <s v="Solex"/>
    <s v="Standard"/>
    <s v="medium"/>
    <s v="large"/>
    <n v="202.62"/>
    <n v="151.96"/>
    <d v="2016-03-29T00:00:00"/>
  </r>
  <r>
    <n v="11254"/>
    <n v="51"/>
    <x v="3050"/>
    <d v="2017-03-03T00:00:00"/>
    <b v="1"/>
    <s v="Approved"/>
    <s v="OHM Cycles"/>
    <s v="Standard"/>
    <s v="high"/>
    <s v="medium"/>
    <n v="2005.66"/>
    <n v="1203.4000000000001"/>
    <d v="2012-04-10T00:00:00"/>
  </r>
  <r>
    <n v="11255"/>
    <n v="0"/>
    <x v="1211"/>
    <d v="2017-01-12T00:00:00"/>
    <b v="1"/>
    <s v="Approved"/>
    <s v="Solex"/>
    <s v="Standard"/>
    <s v="medium"/>
    <s v="medium"/>
    <n v="478.16"/>
    <n v="298.72000000000003"/>
    <d v="2010-08-20T00:00:00"/>
  </r>
  <r>
    <n v="11256"/>
    <n v="87"/>
    <x v="341"/>
    <d v="2017-07-09T00:00:00"/>
    <b v="0"/>
    <s v="Approved"/>
    <s v="OHM Cycles"/>
    <s v="Standard"/>
    <s v="medium"/>
    <s v="medium"/>
    <n v="1636.9"/>
    <n v="44.71"/>
    <d v="2010-08-20T00:00:00"/>
  </r>
  <r>
    <n v="11257"/>
    <n v="22"/>
    <x v="1400"/>
    <d v="2017-07-23T00:00:00"/>
    <b v="0"/>
    <s v="Approved"/>
    <s v="WeareA2B"/>
    <s v="Standard"/>
    <s v="medium"/>
    <s v="medium"/>
    <n v="60.34"/>
    <n v="45.26"/>
    <d v="1999-06-23T00:00:00"/>
  </r>
  <r>
    <n v="11258"/>
    <n v="31"/>
    <x v="331"/>
    <d v="2017-11-30T00:00:00"/>
    <b v="0"/>
    <s v="Approved"/>
    <s v="Giant Bicycles"/>
    <s v="Standard"/>
    <s v="medium"/>
    <s v="medium"/>
    <n v="230.91"/>
    <n v="173.18"/>
    <d v="2010-06-07T00:00:00"/>
  </r>
  <r>
    <n v="11259"/>
    <n v="23"/>
    <x v="698"/>
    <d v="2017-03-11T00:00:00"/>
    <b v="1"/>
    <s v="Approved"/>
    <s v="Norco Bicycles"/>
    <s v="Standard"/>
    <s v="medium"/>
    <s v="medium"/>
    <n v="1198.46"/>
    <n v="381.1"/>
    <d v="2003-09-10T00:00:00"/>
  </r>
  <r>
    <n v="11260"/>
    <n v="60"/>
    <x v="2178"/>
    <d v="2017-01-05T00:00:00"/>
    <b v="1"/>
    <s v="Approved"/>
    <s v="Giant Bicycles"/>
    <s v="Standard"/>
    <s v="high"/>
    <s v="small"/>
    <n v="1977.36"/>
    <n v="1759.85"/>
    <d v="2011-08-24T00:00:00"/>
  </r>
  <r>
    <n v="11261"/>
    <n v="23"/>
    <x v="1615"/>
    <d v="2017-02-22T00:00:00"/>
    <b v="1"/>
    <s v="Approved"/>
    <s v="Norco Bicycles"/>
    <s v="Mountain"/>
    <s v="low"/>
    <s v="small"/>
    <n v="688.63"/>
    <n v="612.88"/>
    <d v="1993-10-02T00:00:00"/>
  </r>
  <r>
    <n v="11262"/>
    <n v="38"/>
    <x v="23"/>
    <d v="2017-07-19T00:00:00"/>
    <b v="1"/>
    <s v="Approved"/>
    <s v="Trek Bicycles"/>
    <s v="Standard"/>
    <s v="medium"/>
    <s v="large"/>
    <n v="2091.4699999999998"/>
    <n v="388.92"/>
    <d v="2012-09-15T00:00:00"/>
  </r>
  <r>
    <n v="11263"/>
    <n v="50"/>
    <x v="1950"/>
    <d v="2017-12-01T00:00:00"/>
    <b v="1"/>
    <s v="Approved"/>
    <s v="WeareA2B"/>
    <s v="Standard"/>
    <s v="medium"/>
    <s v="small"/>
    <n v="175.89"/>
    <n v="131.91999999999999"/>
    <d v="2003-07-21T00:00:00"/>
  </r>
  <r>
    <n v="11264"/>
    <n v="76"/>
    <x v="694"/>
    <d v="2017-01-08T00:00:00"/>
    <b v="1"/>
    <s v="Approved"/>
    <s v="WeareA2B"/>
    <s v="Standard"/>
    <s v="low"/>
    <s v="medium"/>
    <n v="642.30999999999995"/>
    <n v="513.85"/>
    <d v="2004-07-25T00:00:00"/>
  </r>
  <r>
    <n v="11265"/>
    <n v="54"/>
    <x v="981"/>
    <d v="2017-02-26T00:00:00"/>
    <b v="1"/>
    <s v="Approved"/>
    <s v="WeareA2B"/>
    <s v="Standard"/>
    <s v="medium"/>
    <s v="medium"/>
    <n v="1292.8399999999999"/>
    <n v="13.44"/>
    <d v="2009-04-12T00:00:00"/>
  </r>
  <r>
    <n v="11266"/>
    <n v="0"/>
    <x v="2717"/>
    <d v="2017-04-20T00:00:00"/>
    <b v="1"/>
    <s v="Approved"/>
    <s v="Solex"/>
    <s v="Standard"/>
    <s v="medium"/>
    <s v="medium"/>
    <n v="478.16"/>
    <n v="298.72000000000003"/>
    <d v="1992-10-02T00:00:00"/>
  </r>
  <r>
    <n v="11267"/>
    <n v="17"/>
    <x v="3087"/>
    <d v="2017-06-07T00:00:00"/>
    <b v="0"/>
    <s v="Approved"/>
    <s v="WeareA2B"/>
    <s v="Touring"/>
    <s v="medium"/>
    <s v="large"/>
    <n v="1362.99"/>
    <n v="57.74"/>
    <d v="1993-04-20T00:00:00"/>
  </r>
  <r>
    <n v="11268"/>
    <n v="68"/>
    <x v="898"/>
    <d v="2017-01-05T00:00:00"/>
    <b v="0"/>
    <s v="Approved"/>
    <s v="OHM Cycles"/>
    <s v="Standard"/>
    <s v="medium"/>
    <s v="medium"/>
    <n v="1636.9"/>
    <n v="44.71"/>
    <d v="2006-05-22T00:00:00"/>
  </r>
  <r>
    <n v="11269"/>
    <n v="62"/>
    <x v="1982"/>
    <d v="2017-03-22T00:00:00"/>
    <b v="1"/>
    <s v="Approved"/>
    <s v="Solex"/>
    <s v="Standard"/>
    <s v="high"/>
    <s v="medium"/>
    <n v="1024.6600000000001"/>
    <n v="614.79999999999995"/>
    <d v="2000-05-22T00:00:00"/>
  </r>
  <r>
    <n v="11270"/>
    <n v="30"/>
    <x v="1254"/>
    <d v="2017-01-17T00:00:00"/>
    <b v="0"/>
    <s v="Approved"/>
    <s v="OHM Cycles"/>
    <s v="Standard"/>
    <s v="medium"/>
    <s v="medium"/>
    <n v="1227.3399999999999"/>
    <n v="770.89"/>
    <d v="1994-08-10T00:00:00"/>
  </r>
  <r>
    <n v="11272"/>
    <n v="46"/>
    <x v="1897"/>
    <d v="2017-04-29T00:00:00"/>
    <b v="1"/>
    <s v="Approved"/>
    <s v="Solex"/>
    <s v="Standard"/>
    <s v="low"/>
    <s v="medium"/>
    <n v="1289.8499999999999"/>
    <n v="74.510000000000005"/>
    <d v="1997-02-09T00:00:00"/>
  </r>
  <r>
    <n v="11273"/>
    <n v="32"/>
    <x v="2673"/>
    <d v="2017-10-30T00:00:00"/>
    <b v="1"/>
    <s v="Approved"/>
    <s v="Giant Bicycles"/>
    <s v="Standard"/>
    <s v="high"/>
    <s v="medium"/>
    <n v="1179"/>
    <n v="707.4"/>
    <d v="1997-08-25T00:00:00"/>
  </r>
  <r>
    <n v="11274"/>
    <n v="2"/>
    <x v="1107"/>
    <d v="2017-06-11T00:00:00"/>
    <b v="1"/>
    <s v="Approved"/>
    <s v="Solex"/>
    <s v="Standard"/>
    <s v="medium"/>
    <s v="medium"/>
    <n v="71.489999999999995"/>
    <n v="53.62"/>
    <d v="2012-12-02T00:00:00"/>
  </r>
  <r>
    <n v="11275"/>
    <n v="75"/>
    <x v="526"/>
    <d v="2017-11-18T00:00:00"/>
    <b v="1"/>
    <s v="Approved"/>
    <s v="Giant Bicycles"/>
    <s v="Touring"/>
    <s v="medium"/>
    <s v="large"/>
    <n v="1873.97"/>
    <n v="863.95"/>
    <d v="2004-07-25T00:00:00"/>
  </r>
  <r>
    <n v="11276"/>
    <n v="33"/>
    <x v="1773"/>
    <d v="2017-03-07T00:00:00"/>
    <b v="0"/>
    <s v="Approved"/>
    <s v="OHM Cycles"/>
    <s v="Road"/>
    <s v="medium"/>
    <s v="small"/>
    <n v="1810"/>
    <n v="1610.9"/>
    <d v="1999-12-04T00:00:00"/>
  </r>
  <r>
    <n v="11277"/>
    <n v="18"/>
    <x v="2923"/>
    <d v="2017-04-03T00:00:00"/>
    <b v="0"/>
    <s v="Approved"/>
    <s v="Solex"/>
    <s v="Standard"/>
    <s v="medium"/>
    <s v="medium"/>
    <n v="575.27"/>
    <n v="431.45"/>
    <d v="2013-03-12T00:00:00"/>
  </r>
  <r>
    <n v="11278"/>
    <n v="24"/>
    <x v="74"/>
    <d v="2017-02-16T00:00:00"/>
    <b v="1"/>
    <s v="Approved"/>
    <s v="Solex"/>
    <s v="Road"/>
    <s v="medium"/>
    <s v="large"/>
    <n v="1777.8"/>
    <n v="820.78"/>
    <d v="2006-11-10T00:00:00"/>
  </r>
  <r>
    <n v="11279"/>
    <n v="5"/>
    <x v="2551"/>
    <d v="2017-11-27T00:00:00"/>
    <b v="0"/>
    <s v="Approved"/>
    <s v="Trek Bicycles"/>
    <s v="Mountain"/>
    <s v="low"/>
    <s v="medium"/>
    <n v="574.64"/>
    <n v="459.71"/>
    <d v="2011-08-29T00:00:00"/>
  </r>
  <r>
    <n v="11280"/>
    <n v="81"/>
    <x v="1510"/>
    <d v="2017-10-16T00:00:00"/>
    <b v="0"/>
    <s v="Approved"/>
    <s v="Norco Bicycles"/>
    <s v="Standard"/>
    <s v="medium"/>
    <s v="small"/>
    <n v="586.45000000000005"/>
    <n v="521.94000000000005"/>
    <d v="2015-08-02T00:00:00"/>
  </r>
  <r>
    <n v="11281"/>
    <n v="44"/>
    <x v="2079"/>
    <d v="2017-01-02T00:00:00"/>
    <b v="0"/>
    <s v="Approved"/>
    <s v="WeareA2B"/>
    <s v="Standard"/>
    <s v="medium"/>
    <s v="medium"/>
    <n v="1769.64"/>
    <n v="108.76"/>
    <d v="2011-05-09T00:00:00"/>
  </r>
  <r>
    <n v="11282"/>
    <n v="74"/>
    <x v="225"/>
    <d v="2017-01-01T00:00:00"/>
    <b v="0"/>
    <s v="Approved"/>
    <s v="WeareA2B"/>
    <s v="Standard"/>
    <s v="medium"/>
    <s v="medium"/>
    <n v="1228.07"/>
    <n v="400.91"/>
    <d v="2000-05-22T00:00:00"/>
  </r>
  <r>
    <n v="11283"/>
    <n v="34"/>
    <x v="3355"/>
    <d v="2017-01-14T00:00:00"/>
    <b v="0"/>
    <s v="Approved"/>
    <s v="WeareA2B"/>
    <s v="Standard"/>
    <s v="medium"/>
    <s v="medium"/>
    <n v="1231.1500000000001"/>
    <n v="161.6"/>
    <d v="1994-09-09T00:00:00"/>
  </r>
  <r>
    <n v="11284"/>
    <n v="56"/>
    <x v="2473"/>
    <d v="2017-10-25T00:00:00"/>
    <b v="0"/>
    <s v="Approved"/>
    <s v="Norco Bicycles"/>
    <s v="Mountain"/>
    <s v="low"/>
    <s v="small"/>
    <n v="688.63"/>
    <n v="612.88"/>
    <d v="2016-02-04T00:00:00"/>
  </r>
  <r>
    <n v="11285"/>
    <n v="53"/>
    <x v="2049"/>
    <d v="2017-04-12T00:00:00"/>
    <b v="0"/>
    <s v="Approved"/>
    <s v="OHM Cycles"/>
    <s v="Standard"/>
    <s v="medium"/>
    <s v="medium"/>
    <n v="795.34"/>
    <n v="101.58"/>
    <d v="1997-02-09T00:00:00"/>
  </r>
  <r>
    <n v="11286"/>
    <n v="98"/>
    <x v="2219"/>
    <d v="2017-03-28T00:00:00"/>
    <b v="1"/>
    <s v="Approved"/>
    <s v="Trek Bicycles"/>
    <s v="Standard"/>
    <s v="high"/>
    <s v="medium"/>
    <n v="358.39"/>
    <n v="215.03"/>
    <d v="2004-01-16T00:00:00"/>
  </r>
  <r>
    <n v="11287"/>
    <n v="77"/>
    <x v="2756"/>
    <d v="2017-10-08T00:00:00"/>
    <b v="1"/>
    <s v="Approved"/>
    <s v="Norco Bicycles"/>
    <s v="Road"/>
    <s v="medium"/>
    <s v="large"/>
    <n v="1240.31"/>
    <n v="795.1"/>
    <d v="2011-01-10T00:00:00"/>
  </r>
  <r>
    <n v="11288"/>
    <n v="18"/>
    <x v="242"/>
    <d v="2017-02-15T00:00:00"/>
    <b v="1"/>
    <s v="Approved"/>
    <s v="Solex"/>
    <s v="Standard"/>
    <s v="medium"/>
    <s v="medium"/>
    <n v="575.27"/>
    <n v="431.45"/>
    <d v="1998-12-16T00:00:00"/>
  </r>
  <r>
    <n v="11289"/>
    <n v="70"/>
    <x v="2874"/>
    <d v="2017-05-04T00:00:00"/>
    <b v="0"/>
    <s v="Approved"/>
    <s v="Norco Bicycles"/>
    <s v="Road"/>
    <s v="medium"/>
    <s v="medium"/>
    <n v="1036.5899999999999"/>
    <n v="206.35"/>
    <d v="1991-05-06T00:00:00"/>
  </r>
  <r>
    <n v="11290"/>
    <n v="85"/>
    <x v="2176"/>
    <d v="2017-08-02T00:00:00"/>
    <b v="0"/>
    <s v="Approved"/>
    <s v="WeareA2B"/>
    <s v="Standard"/>
    <s v="medium"/>
    <s v="medium"/>
    <n v="1228.07"/>
    <n v="400.91"/>
    <d v="2000-05-22T00:00:00"/>
  </r>
  <r>
    <n v="11291"/>
    <n v="62"/>
    <x v="3376"/>
    <d v="2017-07-10T00:00:00"/>
    <b v="0"/>
    <s v="Approved"/>
    <s v="Solex"/>
    <s v="Standard"/>
    <s v="medium"/>
    <s v="medium"/>
    <n v="478.16"/>
    <n v="298.72000000000003"/>
    <d v="1993-06-23T00:00:00"/>
  </r>
  <r>
    <n v="11292"/>
    <n v="0"/>
    <x v="3043"/>
    <d v="2017-11-29T00:00:00"/>
    <b v="1"/>
    <s v="Approved"/>
    <s v="Trek Bicycles"/>
    <s v="Standard"/>
    <s v="medium"/>
    <s v="medium"/>
    <n v="499.53"/>
    <n v="388.72"/>
    <d v="1999-06-23T00:00:00"/>
  </r>
  <r>
    <n v="11293"/>
    <n v="98"/>
    <x v="1513"/>
    <d v="2017-07-16T00:00:00"/>
    <b v="1"/>
    <s v="Approved"/>
    <s v="Trek Bicycles"/>
    <s v="Standard"/>
    <s v="high"/>
    <s v="medium"/>
    <n v="358.39"/>
    <n v="215.03"/>
    <d v="1994-08-10T00:00:00"/>
  </r>
  <r>
    <n v="11294"/>
    <n v="42"/>
    <x v="936"/>
    <d v="2017-11-03T00:00:00"/>
    <b v="0"/>
    <s v="Approved"/>
    <s v="OHM Cycles"/>
    <s v="Road"/>
    <s v="medium"/>
    <s v="small"/>
    <n v="1810"/>
    <n v="1610.9"/>
    <d v="2012-06-04T00:00:00"/>
  </r>
  <r>
    <n v="11295"/>
    <n v="46"/>
    <x v="2633"/>
    <d v="2017-04-16T00:00:00"/>
    <b v="1"/>
    <s v="Approved"/>
    <s v="Solex"/>
    <s v="Standard"/>
    <s v="low"/>
    <s v="medium"/>
    <n v="1289.8499999999999"/>
    <n v="74.510000000000005"/>
    <d v="2007-12-11T00:00:00"/>
  </r>
  <r>
    <n v="11296"/>
    <n v="21"/>
    <x v="680"/>
    <d v="2017-01-20T00:00:00"/>
    <b v="0"/>
    <s v="Approved"/>
    <s v="Solex"/>
    <s v="Standard"/>
    <s v="medium"/>
    <s v="large"/>
    <n v="1071.23"/>
    <n v="380.74"/>
    <d v="2016-02-04T00:00:00"/>
  </r>
  <r>
    <n v="11297"/>
    <n v="18"/>
    <x v="2844"/>
    <d v="2017-10-25T00:00:00"/>
    <b v="0"/>
    <s v="Approved"/>
    <s v="Solex"/>
    <s v="Standard"/>
    <s v="medium"/>
    <s v="medium"/>
    <n v="575.27"/>
    <n v="431.45"/>
    <d v="2013-03-12T00:00:00"/>
  </r>
  <r>
    <n v="11298"/>
    <n v="98"/>
    <x v="2086"/>
    <d v="2017-11-02T00:00:00"/>
    <b v="1"/>
    <s v="Approved"/>
    <s v="Trek Bicycles"/>
    <s v="Standard"/>
    <s v="high"/>
    <s v="medium"/>
    <n v="358.39"/>
    <n v="215.03"/>
    <d v="2004-01-16T00:00:00"/>
  </r>
  <r>
    <n v="11299"/>
    <n v="5"/>
    <x v="1097"/>
    <d v="2017-04-04T00:00:00"/>
    <b v="1"/>
    <s v="Approved"/>
    <s v="Trek Bicycles"/>
    <s v="Mountain"/>
    <s v="low"/>
    <s v="medium"/>
    <n v="574.64"/>
    <n v="459.71"/>
    <d v="2004-09-28T00:00:00"/>
  </r>
  <r>
    <n v="11300"/>
    <n v="8"/>
    <x v="1538"/>
    <d v="2017-03-09T00:00:00"/>
    <b v="0"/>
    <s v="Approved"/>
    <s v="Solex"/>
    <s v="Road"/>
    <s v="medium"/>
    <s v="small"/>
    <n v="1703.52"/>
    <n v="1516.13"/>
    <d v="2011-04-16T00:00:00"/>
  </r>
  <r>
    <n v="11301"/>
    <n v="11"/>
    <x v="3273"/>
    <d v="2017-05-27T00:00:00"/>
    <b v="0"/>
    <s v="Approved"/>
    <s v="Giant Bicycles"/>
    <s v="Standard"/>
    <s v="high"/>
    <s v="medium"/>
    <n v="1274.93"/>
    <n v="764.96"/>
    <d v="2007-08-04T00:00:00"/>
  </r>
  <r>
    <n v="11302"/>
    <n v="73"/>
    <x v="106"/>
    <d v="2017-12-08T00:00:00"/>
    <b v="1"/>
    <s v="Approved"/>
    <s v="Solex"/>
    <s v="Standard"/>
    <s v="medium"/>
    <s v="medium"/>
    <n v="1945.43"/>
    <n v="333.18"/>
    <d v="2002-08-31T00:00:00"/>
  </r>
  <r>
    <n v="11303"/>
    <n v="15"/>
    <x v="1629"/>
    <d v="2017-12-15T00:00:00"/>
    <b v="1"/>
    <s v="Approved"/>
    <s v="WeareA2B"/>
    <s v="Standard"/>
    <s v="medium"/>
    <s v="medium"/>
    <n v="1292.8399999999999"/>
    <n v="13.44"/>
    <d v="2009-04-12T00:00:00"/>
  </r>
  <r>
    <n v="11304"/>
    <n v="87"/>
    <x v="3377"/>
    <d v="2017-07-28T00:00:00"/>
    <b v="1"/>
    <s v="Approved"/>
    <s v="Giant Bicycles"/>
    <s v="Standard"/>
    <s v="high"/>
    <s v="medium"/>
    <n v="1179"/>
    <n v="707.4"/>
    <d v="1999-07-26T00:00:00"/>
  </r>
  <r>
    <n v="11305"/>
    <n v="47"/>
    <x v="3102"/>
    <d v="2017-07-28T00:00:00"/>
    <b v="0"/>
    <s v="Approved"/>
    <s v="Trek Bicycles"/>
    <s v="Road"/>
    <s v="low"/>
    <s v="small"/>
    <n v="1720.7"/>
    <n v="1531.42"/>
    <d v="2006-10-01T00:00:00"/>
  </r>
  <r>
    <n v="11306"/>
    <n v="93"/>
    <x v="159"/>
    <d v="2017-11-12T00:00:00"/>
    <b v="0"/>
    <s v="Approved"/>
    <s v="WeareA2B"/>
    <s v="Standard"/>
    <s v="medium"/>
    <s v="medium"/>
    <n v="1065.03"/>
    <n v="230.09"/>
    <d v="2000-11-03T00:00:00"/>
  </r>
  <r>
    <n v="11307"/>
    <n v="57"/>
    <x v="2450"/>
    <d v="2017-09-16T00:00:00"/>
    <b v="1"/>
    <s v="Approved"/>
    <s v="WeareA2B"/>
    <s v="Touring"/>
    <s v="medium"/>
    <s v="large"/>
    <n v="1890.39"/>
    <n v="260.14"/>
    <d v="2013-03-12T00:00:00"/>
  </r>
  <r>
    <n v="11308"/>
    <n v="65"/>
    <x v="701"/>
    <d v="2017-06-10T00:00:00"/>
    <b v="0"/>
    <s v="Approved"/>
    <s v="WeareA2B"/>
    <s v="Standard"/>
    <s v="medium"/>
    <s v="medium"/>
    <n v="1807.45"/>
    <n v="778.69"/>
    <d v="2010-11-05T00:00:00"/>
  </r>
  <r>
    <n v="11309"/>
    <n v="23"/>
    <x v="3378"/>
    <d v="2017-06-15T00:00:00"/>
    <b v="1"/>
    <s v="Approved"/>
    <s v="Norco Bicycles"/>
    <s v="Mountain"/>
    <s v="low"/>
    <s v="small"/>
    <n v="688.63"/>
    <n v="612.88"/>
    <d v="2012-06-04T00:00:00"/>
  </r>
  <r>
    <n v="11310"/>
    <n v="62"/>
    <x v="653"/>
    <d v="2017-10-27T00:00:00"/>
    <b v="0"/>
    <s v="Approved"/>
    <s v="Solex"/>
    <s v="Standard"/>
    <s v="medium"/>
    <s v="medium"/>
    <n v="478.16"/>
    <n v="298.72000000000003"/>
    <d v="1993-06-23T00:00:00"/>
  </r>
  <r>
    <n v="11311"/>
    <n v="9"/>
    <x v="979"/>
    <d v="2017-02-11T00:00:00"/>
    <b v="1"/>
    <s v="Approved"/>
    <s v="OHM Cycles"/>
    <s v="Road"/>
    <s v="medium"/>
    <s v="medium"/>
    <n v="742.54"/>
    <n v="667.4"/>
    <d v="1991-11-07T00:00:00"/>
  </r>
  <r>
    <n v="11312"/>
    <n v="53"/>
    <x v="943"/>
    <d v="2017-02-20T00:00:00"/>
    <b v="0"/>
    <s v="Approved"/>
    <s v="Giant Bicycles"/>
    <s v="Standard"/>
    <s v="high"/>
    <s v="medium"/>
    <n v="1274.93"/>
    <n v="764.96"/>
    <d v="2007-08-04T00:00:00"/>
  </r>
  <r>
    <n v="11313"/>
    <n v="83"/>
    <x v="904"/>
    <d v="2017-04-10T00:00:00"/>
    <b v="1"/>
    <s v="Approved"/>
    <s v="Solex"/>
    <s v="Touring"/>
    <s v="medium"/>
    <s v="large"/>
    <n v="2083.94"/>
    <n v="675.03"/>
    <d v="2013-09-16T00:00:00"/>
  </r>
  <r>
    <n v="11314"/>
    <n v="4"/>
    <x v="1857"/>
    <d v="2017-01-01T00:00:00"/>
    <b v="1"/>
    <s v="Approved"/>
    <s v="Solex"/>
    <s v="Standard"/>
    <s v="medium"/>
    <s v="medium"/>
    <n v="1483.2"/>
    <n v="99.59"/>
    <d v="1998-12-17T00:00:00"/>
  </r>
  <r>
    <n v="11315"/>
    <n v="96"/>
    <x v="237"/>
    <d v="2017-10-11T00:00:00"/>
    <b v="0"/>
    <s v="Approved"/>
    <s v="Giant Bicycles"/>
    <s v="Standard"/>
    <s v="medium"/>
    <s v="large"/>
    <n v="1635.3"/>
    <n v="993.66"/>
    <d v="2013-06-09T00:00:00"/>
  </r>
  <r>
    <n v="11316"/>
    <n v="21"/>
    <x v="242"/>
    <d v="2017-09-11T00:00:00"/>
    <b v="0"/>
    <s v="Approved"/>
    <s v="Solex"/>
    <s v="Standard"/>
    <s v="medium"/>
    <s v="large"/>
    <n v="1071.23"/>
    <n v="380.74"/>
    <d v="2011-03-16T00:00:00"/>
  </r>
  <r>
    <n v="11317"/>
    <n v="29"/>
    <x v="2171"/>
    <d v="2017-04-13T00:00:00"/>
    <b v="0"/>
    <s v="Approved"/>
    <s v="Norco Bicycles"/>
    <s v="Road"/>
    <s v="medium"/>
    <s v="medium"/>
    <n v="543.39"/>
    <n v="407.54"/>
    <d v="2016-11-22T00:00:00"/>
  </r>
  <r>
    <n v="11318"/>
    <n v="17"/>
    <x v="351"/>
    <d v="2017-10-16T00:00:00"/>
    <b v="1"/>
    <s v="Approved"/>
    <s v="WeareA2B"/>
    <s v="Touring"/>
    <s v="medium"/>
    <s v="large"/>
    <n v="1362.99"/>
    <n v="57.74"/>
    <d v="2016-03-29T00:00:00"/>
  </r>
  <r>
    <n v="11319"/>
    <n v="84"/>
    <x v="903"/>
    <d v="2017-04-17T00:00:00"/>
    <b v="1"/>
    <s v="Approved"/>
    <s v="Giant Bicycles"/>
    <s v="Road"/>
    <s v="medium"/>
    <s v="medium"/>
    <n v="792.9"/>
    <n v="594.67999999999995"/>
    <d v="1992-10-02T00:00:00"/>
  </r>
  <r>
    <n v="11320"/>
    <n v="79"/>
    <x v="2252"/>
    <d v="2017-05-31T00:00:00"/>
    <b v="0"/>
    <s v="Approved"/>
    <s v="Norco Bicycles"/>
    <s v="Standard"/>
    <s v="medium"/>
    <s v="medium"/>
    <n v="1555.58"/>
    <n v="818.01"/>
    <d v="2015-08-10T00:00:00"/>
  </r>
  <r>
    <n v="11321"/>
    <n v="44"/>
    <x v="3133"/>
    <d v="2017-06-13T00:00:00"/>
    <b v="1"/>
    <s v="Approved"/>
    <s v="WeareA2B"/>
    <s v="Standard"/>
    <s v="medium"/>
    <s v="medium"/>
    <n v="1769.64"/>
    <n v="108.76"/>
    <d v="2003-02-16T00:00:00"/>
  </r>
  <r>
    <n v="11322"/>
    <n v="0"/>
    <x v="1177"/>
    <d v="2017-01-17T00:00:00"/>
    <b v="1"/>
    <s v="Approved"/>
    <s v="Trek Bicycles"/>
    <s v="Standard"/>
    <s v="high"/>
    <s v="medium"/>
    <n v="358.39"/>
    <n v="215.03"/>
    <d v="2004-01-16T00:00:00"/>
  </r>
  <r>
    <n v="11323"/>
    <n v="86"/>
    <x v="745"/>
    <d v="2017-07-20T00:00:00"/>
    <b v="1"/>
    <s v="Approved"/>
    <s v="Norco Bicycles"/>
    <s v="Road"/>
    <s v="high"/>
    <s v="large"/>
    <n v="774.53"/>
    <n v="464.72"/>
    <d v="2003-03-18T00:00:00"/>
  </r>
  <r>
    <n v="11325"/>
    <n v="35"/>
    <x v="525"/>
    <d v="2017-02-10T00:00:00"/>
    <b v="0"/>
    <s v="Approved"/>
    <s v="Trek Bicycles"/>
    <s v="Standard"/>
    <s v="low"/>
    <s v="medium"/>
    <n v="1057.51"/>
    <n v="154.4"/>
    <d v="1994-07-12T00:00:00"/>
  </r>
  <r>
    <n v="11326"/>
    <n v="21"/>
    <x v="2741"/>
    <d v="2017-02-10T00:00:00"/>
    <b v="1"/>
    <s v="Approved"/>
    <s v="Solex"/>
    <s v="Standard"/>
    <s v="medium"/>
    <s v="large"/>
    <n v="1071.23"/>
    <n v="380.74"/>
    <d v="1996-04-05T00:00:00"/>
  </r>
  <r>
    <n v="11327"/>
    <n v="55"/>
    <x v="1085"/>
    <d v="2017-09-22T00:00:00"/>
    <b v="0"/>
    <s v="Approved"/>
    <s v="Trek Bicycles"/>
    <s v="Road"/>
    <s v="medium"/>
    <s v="large"/>
    <n v="1894.19"/>
    <n v="598.76"/>
    <d v="2003-07-21T00:00:00"/>
  </r>
  <r>
    <n v="11328"/>
    <n v="34"/>
    <x v="407"/>
    <d v="2017-08-09T00:00:00"/>
    <b v="1"/>
    <s v="Approved"/>
    <s v="Norco Bicycles"/>
    <s v="Road"/>
    <s v="high"/>
    <s v="large"/>
    <n v="774.53"/>
    <n v="464.72"/>
    <d v="1997-05-10T00:00:00"/>
  </r>
  <r>
    <n v="11329"/>
    <n v="37"/>
    <x v="2025"/>
    <d v="2017-06-03T00:00:00"/>
    <b v="1"/>
    <s v="Approved"/>
    <s v="OHM Cycles"/>
    <s v="Standard"/>
    <s v="low"/>
    <s v="medium"/>
    <n v="1793.43"/>
    <n v="248.82"/>
    <d v="2008-03-19T00:00:00"/>
  </r>
  <r>
    <n v="11330"/>
    <n v="94"/>
    <x v="2991"/>
    <d v="2017-11-29T00:00:00"/>
    <b v="1"/>
    <s v="Approved"/>
    <s v="Giant Bicycles"/>
    <s v="Standard"/>
    <s v="medium"/>
    <s v="large"/>
    <n v="1635.3"/>
    <n v="993.66"/>
    <d v="2007-12-11T00:00:00"/>
  </r>
  <r>
    <n v="11331"/>
    <n v="62"/>
    <x v="2725"/>
    <d v="2017-08-20T00:00:00"/>
    <b v="0"/>
    <s v="Approved"/>
    <s v="Solex"/>
    <s v="Standard"/>
    <s v="medium"/>
    <s v="medium"/>
    <n v="478.16"/>
    <n v="298.72000000000003"/>
    <d v="2012-05-18T00:00:00"/>
  </r>
  <r>
    <n v="11332"/>
    <n v="22"/>
    <x v="2802"/>
    <d v="2017-12-28T00:00:00"/>
    <b v="0"/>
    <s v="Approved"/>
    <s v="WeareA2B"/>
    <s v="Standard"/>
    <s v="medium"/>
    <s v="medium"/>
    <n v="60.34"/>
    <n v="45.26"/>
    <d v="1991-11-10T00:00:00"/>
  </r>
  <r>
    <n v="11333"/>
    <n v="31"/>
    <x v="2071"/>
    <d v="2017-10-15T00:00:00"/>
    <b v="0"/>
    <s v="Approved"/>
    <s v="WeareA2B"/>
    <s v="Standard"/>
    <s v="medium"/>
    <s v="medium"/>
    <n v="752.64"/>
    <n v="205.36"/>
    <d v="2015-08-02T00:00:00"/>
  </r>
  <r>
    <n v="11334"/>
    <n v="34"/>
    <x v="2811"/>
    <d v="2017-01-10T00:00:00"/>
    <b v="1"/>
    <s v="Approved"/>
    <s v="Norco Bicycles"/>
    <s v="Road"/>
    <s v="high"/>
    <s v="large"/>
    <n v="774.53"/>
    <n v="464.72"/>
    <d v="2003-03-18T00:00:00"/>
  </r>
  <r>
    <n v="11335"/>
    <n v="69"/>
    <x v="2480"/>
    <d v="2017-07-05T00:00:00"/>
    <b v="1"/>
    <s v="Approved"/>
    <s v="Norco Bicycles"/>
    <s v="Road"/>
    <s v="medium"/>
    <s v="large"/>
    <n v="1240.31"/>
    <n v="795.1"/>
    <d v="2011-01-10T00:00:00"/>
  </r>
  <r>
    <n v="11336"/>
    <n v="28"/>
    <x v="2146"/>
    <d v="2017-12-08T00:00:00"/>
    <b v="1"/>
    <s v="Approved"/>
    <s v="Norco Bicycles"/>
    <s v="Standard"/>
    <s v="medium"/>
    <s v="small"/>
    <n v="1216.1400000000001"/>
    <n v="1082.3599999999999"/>
    <d v="1995-12-19T00:00:00"/>
  </r>
  <r>
    <n v="11337"/>
    <n v="72"/>
    <x v="578"/>
    <d v="2017-04-21T00:00:00"/>
    <b v="0"/>
    <s v="Approved"/>
    <s v="Norco Bicycles"/>
    <s v="Standard"/>
    <s v="medium"/>
    <s v="medium"/>
    <n v="360.4"/>
    <n v="270.3"/>
    <d v="2016-12-06T00:00:00"/>
  </r>
  <r>
    <n v="11338"/>
    <n v="7"/>
    <x v="2529"/>
    <d v="2017-04-21T00:00:00"/>
    <b v="0"/>
    <s v="Approved"/>
    <s v="Trek Bicycles"/>
    <s v="Road"/>
    <s v="low"/>
    <s v="medium"/>
    <n v="980.37"/>
    <n v="234.43"/>
    <d v="2004-09-28T00:00:00"/>
  </r>
  <r>
    <n v="11339"/>
    <n v="3"/>
    <x v="1270"/>
    <d v="2017-05-05T00:00:00"/>
    <b v="0"/>
    <s v="Approved"/>
    <s v="Trek Bicycles"/>
    <s v="Standard"/>
    <s v="medium"/>
    <s v="large"/>
    <n v="2091.4699999999998"/>
    <n v="388.92"/>
    <d v="1995-10-24T00:00:00"/>
  </r>
  <r>
    <n v="11340"/>
    <n v="79"/>
    <x v="1554"/>
    <d v="2017-10-27T00:00:00"/>
    <b v="0"/>
    <s v="Approved"/>
    <s v="Norco Bicycles"/>
    <s v="Standard"/>
    <s v="medium"/>
    <s v="medium"/>
    <n v="1555.58"/>
    <n v="818.01"/>
    <d v="2007-08-04T00:00:00"/>
  </r>
  <r>
    <n v="11341"/>
    <n v="88"/>
    <x v="1988"/>
    <d v="2017-06-08T00:00:00"/>
    <b v="0"/>
    <s v="Approved"/>
    <s v="Norco Bicycles"/>
    <s v="Standard"/>
    <s v="high"/>
    <s v="small"/>
    <n v="1661.92"/>
    <n v="1479.11"/>
    <d v="1994-09-09T00:00:00"/>
  </r>
  <r>
    <n v="11342"/>
    <n v="25"/>
    <x v="778"/>
    <d v="2017-03-04T00:00:00"/>
    <b v="1"/>
    <s v="Approved"/>
    <s v="OHM Cycles"/>
    <s v="Standard"/>
    <s v="high"/>
    <s v="medium"/>
    <n v="2005.66"/>
    <n v="1203.4000000000001"/>
    <d v="1993-07-20T00:00:00"/>
  </r>
  <r>
    <n v="11343"/>
    <n v="30"/>
    <x v="2434"/>
    <d v="2017-02-02T00:00:00"/>
    <b v="0"/>
    <s v="Approved"/>
    <s v="Solex"/>
    <s v="Standard"/>
    <s v="high"/>
    <s v="medium"/>
    <n v="748.17"/>
    <n v="448.9"/>
    <d v="2000-05-22T00:00:00"/>
  </r>
  <r>
    <n v="11344"/>
    <n v="58"/>
    <x v="2406"/>
    <d v="2017-01-26T00:00:00"/>
    <b v="1"/>
    <s v="Approved"/>
    <s v="OHM Cycles"/>
    <s v="Standard"/>
    <s v="medium"/>
    <s v="medium"/>
    <n v="912.52"/>
    <n v="141.4"/>
    <d v="2012-05-18T00:00:00"/>
  </r>
  <r>
    <n v="11345"/>
    <n v="97"/>
    <x v="72"/>
    <d v="2017-12-11T00:00:00"/>
    <b v="0"/>
    <s v="Approved"/>
    <s v="Solex"/>
    <s v="Standard"/>
    <s v="medium"/>
    <s v="large"/>
    <n v="202.62"/>
    <n v="151.96"/>
    <d v="2016-03-29T00:00:00"/>
  </r>
  <r>
    <n v="11346"/>
    <n v="14"/>
    <x v="221"/>
    <d v="2017-03-11T00:00:00"/>
    <b v="1"/>
    <s v="Approved"/>
    <s v="Trek Bicycles"/>
    <s v="Standard"/>
    <s v="medium"/>
    <s v="small"/>
    <n v="1386.84"/>
    <n v="1234.29"/>
    <d v="1996-04-05T00:00:00"/>
  </r>
  <r>
    <n v="11347"/>
    <n v="4"/>
    <x v="1164"/>
    <d v="2017-06-28T00:00:00"/>
    <b v="0"/>
    <s v="Approved"/>
    <s v="Solex"/>
    <s v="Standard"/>
    <s v="medium"/>
    <s v="medium"/>
    <n v="1483.2"/>
    <n v="99.59"/>
    <d v="2015-05-21T00:00:00"/>
  </r>
  <r>
    <n v="11348"/>
    <n v="64"/>
    <x v="497"/>
    <d v="2017-06-04T00:00:00"/>
    <b v="1"/>
    <s v="Approved"/>
    <s v="Trek Bicycles"/>
    <s v="Standard"/>
    <s v="medium"/>
    <s v="large"/>
    <n v="1469.44"/>
    <n v="596.54999999999995"/>
    <d v="1995-10-24T00:00:00"/>
  </r>
  <r>
    <n v="11349"/>
    <n v="29"/>
    <x v="491"/>
    <d v="2017-01-06T00:00:00"/>
    <b v="0"/>
    <s v="Approved"/>
    <s v="WeareA2B"/>
    <s v="Standard"/>
    <s v="medium"/>
    <s v="medium"/>
    <n v="1065.03"/>
    <n v="230.09"/>
    <d v="2000-11-03T00:00:00"/>
  </r>
  <r>
    <n v="11350"/>
    <n v="58"/>
    <x v="2024"/>
    <d v="2017-07-09T00:00:00"/>
    <b v="1"/>
    <s v="Approved"/>
    <s v="OHM Cycles"/>
    <s v="Standard"/>
    <s v="medium"/>
    <s v="medium"/>
    <n v="912.52"/>
    <n v="141.4"/>
    <d v="2015-10-18T00:00:00"/>
  </r>
  <r>
    <n v="11351"/>
    <n v="72"/>
    <x v="2760"/>
    <d v="2017-07-12T00:00:00"/>
    <b v="1"/>
    <s v="Approved"/>
    <s v="OHM Cycles"/>
    <s v="Standard"/>
    <s v="medium"/>
    <s v="medium"/>
    <n v="912.52"/>
    <n v="141.4"/>
    <d v="2015-10-18T00:00:00"/>
  </r>
  <r>
    <n v="11352"/>
    <n v="5"/>
    <x v="54"/>
    <d v="2017-03-15T00:00:00"/>
    <b v="0"/>
    <s v="Approved"/>
    <s v="Trek Bicycles"/>
    <s v="Mountain"/>
    <s v="low"/>
    <s v="medium"/>
    <n v="574.64"/>
    <n v="459.71"/>
    <d v="2007-08-04T00:00:00"/>
  </r>
  <r>
    <n v="11353"/>
    <n v="93"/>
    <x v="2941"/>
    <d v="2017-12-13T00:00:00"/>
    <b v="1"/>
    <s v="Approved"/>
    <s v="OHM Cycles"/>
    <s v="Standard"/>
    <s v="high"/>
    <s v="medium"/>
    <n v="1458.17"/>
    <n v="874.9"/>
    <d v="1999-12-04T00:00:00"/>
  </r>
  <r>
    <n v="11354"/>
    <n v="38"/>
    <x v="411"/>
    <d v="2017-12-14T00:00:00"/>
    <b v="1"/>
    <s v="Approved"/>
    <s v="Solex"/>
    <s v="Standard"/>
    <s v="medium"/>
    <s v="medium"/>
    <n v="1577.53"/>
    <n v="826.51"/>
    <d v="2008-03-19T00:00:00"/>
  </r>
  <r>
    <n v="11355"/>
    <n v="81"/>
    <x v="1482"/>
    <d v="2017-08-11T00:00:00"/>
    <b v="0"/>
    <s v="Approved"/>
    <s v="Norco Bicycles"/>
    <s v="Standard"/>
    <s v="medium"/>
    <s v="small"/>
    <n v="586.45000000000005"/>
    <n v="521.94000000000005"/>
    <d v="1991-07-10T00:00:00"/>
  </r>
  <r>
    <n v="11356"/>
    <n v="78"/>
    <x v="1771"/>
    <d v="2017-12-13T00:00:00"/>
    <b v="0"/>
    <s v="Approved"/>
    <s v="Giant Bicycles"/>
    <s v="Standard"/>
    <s v="medium"/>
    <s v="large"/>
    <n v="1765.3"/>
    <n v="709.48"/>
    <d v="2004-07-25T00:00:00"/>
  </r>
  <r>
    <n v="11357"/>
    <n v="75"/>
    <x v="1128"/>
    <d v="2017-09-27T00:00:00"/>
    <b v="1"/>
    <s v="Approved"/>
    <s v="Giant Bicycles"/>
    <s v="Touring"/>
    <s v="medium"/>
    <s v="large"/>
    <n v="1873.97"/>
    <n v="863.95"/>
    <d v="2010-08-20T00:00:00"/>
  </r>
  <r>
    <n v="11358"/>
    <n v="52"/>
    <x v="851"/>
    <d v="2017-01-31T00:00:00"/>
    <b v="1"/>
    <s v="Approved"/>
    <s v="OHM Cycles"/>
    <s v="Road"/>
    <s v="medium"/>
    <s v="medium"/>
    <n v="1280.28"/>
    <n v="829.51"/>
    <d v="2001-11-25T00:00:00"/>
  </r>
  <r>
    <n v="11359"/>
    <n v="80"/>
    <x v="505"/>
    <d v="2017-12-14T00:00:00"/>
    <b v="1"/>
    <s v="Approved"/>
    <s v="Trek Bicycles"/>
    <s v="Standard"/>
    <s v="medium"/>
    <s v="large"/>
    <n v="1469.44"/>
    <n v="596.54999999999995"/>
    <d v="2012-05-18T00:00:00"/>
  </r>
  <r>
    <n v="11360"/>
    <n v="27"/>
    <x v="937"/>
    <d v="2017-08-03T00:00:00"/>
    <b v="0"/>
    <s v="Approved"/>
    <s v="Trek Bicycles"/>
    <s v="Standard"/>
    <s v="medium"/>
    <s v="medium"/>
    <n v="499.53"/>
    <n v="388.72"/>
    <d v="1999-06-23T00:00:00"/>
  </r>
  <r>
    <n v="11361"/>
    <n v="85"/>
    <x v="794"/>
    <d v="2017-09-08T00:00:00"/>
    <b v="1"/>
    <s v="Approved"/>
    <s v="WeareA2B"/>
    <s v="Standard"/>
    <s v="medium"/>
    <s v="medium"/>
    <n v="752.64"/>
    <n v="205.36"/>
    <d v="1997-08-25T00:00:00"/>
  </r>
  <r>
    <n v="11362"/>
    <n v="59"/>
    <x v="2585"/>
    <d v="2017-05-26T00:00:00"/>
    <b v="0"/>
    <s v="Approved"/>
    <s v="WeareA2B"/>
    <s v="Standard"/>
    <s v="medium"/>
    <s v="small"/>
    <n v="1415.01"/>
    <n v="1259.3599999999999"/>
    <d v="2003-01-05T00:00:00"/>
  </r>
  <r>
    <n v="11363"/>
    <n v="9"/>
    <x v="742"/>
    <d v="2017-04-27T00:00:00"/>
    <b v="1"/>
    <s v="Approved"/>
    <s v="OHM Cycles"/>
    <s v="Road"/>
    <s v="medium"/>
    <s v="medium"/>
    <n v="742.54"/>
    <n v="667.4"/>
    <d v="2005-12-07T00:00:00"/>
  </r>
  <r>
    <n v="11364"/>
    <n v="3"/>
    <x v="1850"/>
    <d v="2017-12-24T00:00:00"/>
    <b v="1"/>
    <s v="Approved"/>
    <s v="Trek Bicycles"/>
    <s v="Standard"/>
    <s v="medium"/>
    <s v="large"/>
    <n v="2091.4699999999998"/>
    <n v="388.92"/>
    <d v="2013-09-16T00:00:00"/>
  </r>
  <r>
    <n v="11365"/>
    <n v="82"/>
    <x v="2442"/>
    <d v="2017-10-31T00:00:00"/>
    <b v="0"/>
    <s v="Approved"/>
    <s v="Norco Bicycles"/>
    <s v="Standard"/>
    <s v="high"/>
    <s v="medium"/>
    <n v="1148.6400000000001"/>
    <n v="689.18"/>
    <d v="1992-10-02T00:00:00"/>
  </r>
  <r>
    <n v="11366"/>
    <n v="91"/>
    <x v="451"/>
    <d v="2017-09-27T00:00:00"/>
    <b v="1"/>
    <s v="Approved"/>
    <s v="WeareA2B"/>
    <s v="Standard"/>
    <s v="low"/>
    <s v="medium"/>
    <n v="642.30999999999995"/>
    <n v="513.85"/>
    <d v="1991-07-10T00:00:00"/>
  </r>
  <r>
    <n v="11367"/>
    <n v="0"/>
    <x v="1086"/>
    <d v="2017-05-22T00:00:00"/>
    <b v="1"/>
    <s v="Approved"/>
    <s v="OHM Cycles"/>
    <s v="Standard"/>
    <s v="high"/>
    <s v="medium"/>
    <n v="227.88"/>
    <n v="136.72999999999999"/>
    <d v="2003-02-07T00:00:00"/>
  </r>
  <r>
    <n v="11368"/>
    <n v="57"/>
    <x v="403"/>
    <d v="2017-09-03T00:00:00"/>
    <b v="0"/>
    <s v="Approved"/>
    <s v="WeareA2B"/>
    <s v="Touring"/>
    <s v="medium"/>
    <s v="large"/>
    <n v="1890.39"/>
    <n v="260.14"/>
    <d v="2015-10-18T00:00:00"/>
  </r>
  <r>
    <n v="11369"/>
    <n v="1"/>
    <x v="3139"/>
    <d v="2017-08-27T00:00:00"/>
    <b v="0"/>
    <s v="Approved"/>
    <s v="Giant Bicycles"/>
    <s v="Touring"/>
    <s v="medium"/>
    <s v="large"/>
    <n v="1873.97"/>
    <n v="863.95"/>
    <d v="2006-05-22T00:00:00"/>
  </r>
  <r>
    <n v="11370"/>
    <n v="16"/>
    <x v="1639"/>
    <d v="2017-08-02T00:00:00"/>
    <b v="0"/>
    <s v="Approved"/>
    <s v="Norco Bicycles"/>
    <s v="Standard"/>
    <s v="high"/>
    <s v="small"/>
    <n v="1661.92"/>
    <n v="1479.11"/>
    <d v="1994-09-09T00:00:00"/>
  </r>
  <r>
    <n v="11371"/>
    <n v="99"/>
    <x v="1317"/>
    <d v="2017-12-20T00:00:00"/>
    <b v="0"/>
    <s v="Approved"/>
    <s v="OHM Cycles"/>
    <s v="Standard"/>
    <s v="medium"/>
    <s v="medium"/>
    <n v="1227.3399999999999"/>
    <n v="770.89"/>
    <d v="1994-08-10T00:00:00"/>
  </r>
  <r>
    <n v="11372"/>
    <n v="85"/>
    <x v="1413"/>
    <d v="2017-10-08T00:00:00"/>
    <b v="1"/>
    <s v="Approved"/>
    <s v="WeareA2B"/>
    <s v="Standard"/>
    <s v="medium"/>
    <s v="medium"/>
    <n v="752.64"/>
    <n v="205.36"/>
    <d v="2015-08-02T00:00:00"/>
  </r>
  <r>
    <n v="11373"/>
    <n v="55"/>
    <x v="2103"/>
    <d v="2017-06-29T00:00:00"/>
    <b v="1"/>
    <s v="Approved"/>
    <s v="Trek Bicycles"/>
    <s v="Road"/>
    <s v="medium"/>
    <s v="large"/>
    <n v="1894.19"/>
    <n v="598.76"/>
    <d v="2003-07-21T00:00:00"/>
  </r>
  <r>
    <n v="11374"/>
    <n v="98"/>
    <x v="1101"/>
    <d v="2017-02-25T00:00:00"/>
    <b v="1"/>
    <s v="Approved"/>
    <s v="Trek Bicycles"/>
    <s v="Standard"/>
    <s v="high"/>
    <s v="medium"/>
    <n v="358.39"/>
    <n v="215.03"/>
    <d v="1994-08-10T00:00:00"/>
  </r>
  <r>
    <n v="11375"/>
    <n v="27"/>
    <x v="2803"/>
    <d v="2017-05-21T00:00:00"/>
    <b v="0"/>
    <s v="Approved"/>
    <s v="Trek Bicycles"/>
    <s v="Standard"/>
    <s v="medium"/>
    <s v="medium"/>
    <n v="499.53"/>
    <n v="388.72"/>
    <d v="1999-06-23T00:00:00"/>
  </r>
  <r>
    <n v="11376"/>
    <n v="80"/>
    <x v="1341"/>
    <d v="2017-12-04T00:00:00"/>
    <b v="1"/>
    <s v="Approved"/>
    <s v="OHM Cycles"/>
    <s v="Touring"/>
    <s v="low"/>
    <s v="medium"/>
    <n v="1073.07"/>
    <n v="933.84"/>
    <d v="2015-08-02T00:00:00"/>
  </r>
  <r>
    <n v="11377"/>
    <n v="55"/>
    <x v="1284"/>
    <d v="2017-07-15T00:00:00"/>
    <b v="0"/>
    <s v="Approved"/>
    <s v="Trek Bicycles"/>
    <s v="Road"/>
    <s v="medium"/>
    <s v="large"/>
    <n v="1894.19"/>
    <n v="598.76"/>
    <d v="2003-07-21T00:00:00"/>
  </r>
  <r>
    <n v="11378"/>
    <n v="80"/>
    <x v="2869"/>
    <d v="2017-08-28T00:00:00"/>
    <b v="0"/>
    <s v="Approved"/>
    <s v="OHM Cycles"/>
    <s v="Touring"/>
    <s v="low"/>
    <s v="medium"/>
    <n v="1073.07"/>
    <n v="933.84"/>
    <d v="1997-01-25T00:00:00"/>
  </r>
  <r>
    <n v="11379"/>
    <n v="56"/>
    <x v="3351"/>
    <d v="2017-05-31T00:00:00"/>
    <b v="1"/>
    <s v="Approved"/>
    <s v="OHM Cycles"/>
    <s v="Standard"/>
    <s v="medium"/>
    <s v="medium"/>
    <n v="183.86"/>
    <n v="137.9"/>
    <d v="1997-10-04T00:00:00"/>
  </r>
  <r>
    <n v="11380"/>
    <n v="7"/>
    <x v="468"/>
    <d v="2017-09-11T00:00:00"/>
    <b v="1"/>
    <s v="Approved"/>
    <s v="Giant Bicycles"/>
    <s v="Standard"/>
    <s v="medium"/>
    <s v="small"/>
    <n v="1311.44"/>
    <n v="1167.18"/>
    <d v="1992-10-11T00:00:00"/>
  </r>
  <r>
    <n v="11381"/>
    <n v="38"/>
    <x v="665"/>
    <d v="2017-04-02T00:00:00"/>
    <b v="1"/>
    <s v="Approved"/>
    <s v="Solex"/>
    <s v="Standard"/>
    <s v="medium"/>
    <s v="medium"/>
    <n v="1577.53"/>
    <n v="826.51"/>
    <d v="2011-03-16T00:00:00"/>
  </r>
  <r>
    <n v="11382"/>
    <n v="64"/>
    <x v="1174"/>
    <d v="2017-12-16T00:00:00"/>
    <b v="0"/>
    <s v="Approved"/>
    <s v="Trek Bicycles"/>
    <s v="Standard"/>
    <s v="medium"/>
    <s v="large"/>
    <n v="1469.44"/>
    <n v="596.54999999999995"/>
    <d v="2012-05-18T00:00:00"/>
  </r>
  <r>
    <n v="11383"/>
    <n v="33"/>
    <x v="2134"/>
    <d v="2017-02-13T00:00:00"/>
    <b v="0"/>
    <s v="Approved"/>
    <s v="OHM Cycles"/>
    <s v="Road"/>
    <s v="medium"/>
    <s v="small"/>
    <n v="1810"/>
    <n v="1610.9"/>
    <d v="2008-03-19T00:00:00"/>
  </r>
  <r>
    <n v="11384"/>
    <n v="91"/>
    <x v="1202"/>
    <d v="2017-11-23T00:00:00"/>
    <b v="1"/>
    <s v="Approved"/>
    <s v="Solex"/>
    <s v="Standard"/>
    <s v="medium"/>
    <s v="medium"/>
    <n v="100.35"/>
    <n v="75.260000000000005"/>
    <d v="1999-07-26T00:00:00"/>
  </r>
  <r>
    <n v="11385"/>
    <n v="48"/>
    <x v="1825"/>
    <d v="2017-02-11T00:00:00"/>
    <b v="1"/>
    <s v="Approved"/>
    <s v="WeareA2B"/>
    <s v="Standard"/>
    <s v="medium"/>
    <s v="medium"/>
    <n v="1762.96"/>
    <n v="950.52"/>
    <d v="2003-02-16T00:00:00"/>
  </r>
  <r>
    <n v="11386"/>
    <n v="72"/>
    <x v="3046"/>
    <d v="2017-10-16T00:00:00"/>
    <b v="0"/>
    <s v="Approved"/>
    <s v="Norco Bicycles"/>
    <s v="Standard"/>
    <s v="medium"/>
    <s v="medium"/>
    <n v="360.4"/>
    <n v="270.3"/>
    <d v="2004-07-25T00:00:00"/>
  </r>
  <r>
    <n v="11387"/>
    <n v="60"/>
    <x v="106"/>
    <d v="2017-09-26T00:00:00"/>
    <b v="0"/>
    <s v="Approved"/>
    <s v="Giant Bicycles"/>
    <s v="Standard"/>
    <s v="high"/>
    <s v="small"/>
    <n v="1977.36"/>
    <n v="1759.85"/>
    <d v="2011-08-24T00:00:00"/>
  </r>
  <r>
    <n v="11388"/>
    <n v="78"/>
    <x v="758"/>
    <d v="2017-08-24T00:00:00"/>
    <b v="1"/>
    <s v="Approved"/>
    <s v="Giant Bicycles"/>
    <s v="Standard"/>
    <s v="medium"/>
    <s v="large"/>
    <n v="1765.3"/>
    <n v="709.48"/>
    <d v="2004-07-25T00:00:00"/>
  </r>
  <r>
    <n v="11389"/>
    <n v="56"/>
    <x v="1266"/>
    <d v="2017-02-06T00:00:00"/>
    <b v="0"/>
    <s v="Approved"/>
    <s v="OHM Cycles"/>
    <s v="Standard"/>
    <s v="medium"/>
    <s v="medium"/>
    <n v="183.86"/>
    <n v="137.9"/>
    <d v="1997-10-04T00:00:00"/>
  </r>
  <r>
    <n v="11390"/>
    <n v="0"/>
    <x v="256"/>
    <d v="2017-11-24T00:00:00"/>
    <b v="1"/>
    <s v="Approved"/>
    <s v="Solex"/>
    <s v="Standard"/>
    <s v="medium"/>
    <s v="medium"/>
    <n v="478.16"/>
    <n v="298.72000000000003"/>
    <d v="2015-05-21T00:00:00"/>
  </r>
  <r>
    <n v="11391"/>
    <n v="92"/>
    <x v="2229"/>
    <d v="2017-04-18T00:00:00"/>
    <b v="0"/>
    <s v="Approved"/>
    <s v="WeareA2B"/>
    <s v="Standard"/>
    <s v="medium"/>
    <s v="small"/>
    <n v="1415.01"/>
    <n v="1259.3599999999999"/>
    <d v="2003-01-05T00:00:00"/>
  </r>
  <r>
    <n v="11392"/>
    <n v="4"/>
    <x v="1670"/>
    <d v="2017-02-01T00:00:00"/>
    <b v="0"/>
    <s v="Approved"/>
    <s v="Giant Bicycles"/>
    <s v="Standard"/>
    <s v="high"/>
    <s v="medium"/>
    <n v="1129.1300000000001"/>
    <n v="677.48"/>
    <d v="2004-08-17T00:00:00"/>
  </r>
  <r>
    <n v="11394"/>
    <n v="65"/>
    <x v="77"/>
    <d v="2017-05-08T00:00:00"/>
    <b v="0"/>
    <s v="Approved"/>
    <s v="WeareA2B"/>
    <s v="Standard"/>
    <s v="medium"/>
    <s v="medium"/>
    <n v="1807.45"/>
    <n v="778.69"/>
    <d v="2015-05-21T00:00:00"/>
  </r>
  <r>
    <n v="11395"/>
    <n v="77"/>
    <x v="1531"/>
    <d v="2017-11-09T00:00:00"/>
    <b v="1"/>
    <s v="Approved"/>
    <s v="WeareA2B"/>
    <s v="Standard"/>
    <s v="medium"/>
    <s v="medium"/>
    <n v="1769.64"/>
    <n v="108.76"/>
    <d v="2012-04-10T00:00:00"/>
  </r>
  <r>
    <n v="11396"/>
    <n v="0"/>
    <x v="1134"/>
    <d v="2017-07-18T00:00:00"/>
    <b v="1"/>
    <s v="Approved"/>
    <s v="Solex"/>
    <s v="Standard"/>
    <s v="medium"/>
    <s v="medium"/>
    <n v="71.489999999999995"/>
    <n v="53.62"/>
    <d v="2012-12-02T00:00:00"/>
  </r>
  <r>
    <n v="11397"/>
    <n v="41"/>
    <x v="759"/>
    <d v="2017-04-17T00:00:00"/>
    <b v="1"/>
    <s v="Approved"/>
    <s v="Solex"/>
    <s v="Road"/>
    <s v="medium"/>
    <s v="medium"/>
    <n v="416.98"/>
    <n v="312.74"/>
    <d v="2011-05-09T00:00:00"/>
  </r>
  <r>
    <n v="11398"/>
    <n v="4"/>
    <x v="1520"/>
    <d v="2017-11-12T00:00:00"/>
    <b v="0"/>
    <s v="Approved"/>
    <s v="Giant Bicycles"/>
    <s v="Standard"/>
    <s v="high"/>
    <s v="medium"/>
    <n v="1129.1300000000001"/>
    <n v="677.48"/>
    <d v="2005-08-09T00:00:00"/>
  </r>
  <r>
    <n v="11399"/>
    <n v="31"/>
    <x v="2861"/>
    <d v="2017-08-19T00:00:00"/>
    <b v="0"/>
    <s v="Approved"/>
    <s v="Giant Bicycles"/>
    <s v="Standard"/>
    <s v="medium"/>
    <s v="medium"/>
    <n v="230.91"/>
    <n v="173.18"/>
    <d v="2006-11-10T00:00:00"/>
  </r>
  <r>
    <n v="11400"/>
    <n v="5"/>
    <x v="2513"/>
    <d v="2017-03-27T00:00:00"/>
    <b v="1"/>
    <s v="Approved"/>
    <s v="Trek Bicycles"/>
    <s v="Mountain"/>
    <s v="low"/>
    <s v="medium"/>
    <n v="574.64"/>
    <n v="459.71"/>
    <d v="2011-04-16T00:00:00"/>
  </r>
  <r>
    <n v="11401"/>
    <n v="50"/>
    <x v="492"/>
    <d v="2017-11-05T00:00:00"/>
    <b v="1"/>
    <s v="Approved"/>
    <s v="Giant Bicycles"/>
    <s v="Standard"/>
    <s v="medium"/>
    <s v="medium"/>
    <n v="642.70000000000005"/>
    <n v="211.37"/>
    <d v="2002-03-22T00:00:00"/>
  </r>
  <r>
    <n v="11402"/>
    <n v="53"/>
    <x v="2430"/>
    <d v="2017-06-24T00:00:00"/>
    <b v="1"/>
    <s v="Approved"/>
    <s v="OHM Cycles"/>
    <s v="Standard"/>
    <s v="medium"/>
    <s v="medium"/>
    <n v="795.34"/>
    <n v="101.58"/>
    <d v="1997-02-09T00:00:00"/>
  </r>
  <r>
    <n v="11403"/>
    <n v="19"/>
    <x v="165"/>
    <d v="2017-12-10T00:00:00"/>
    <b v="0"/>
    <s v="Approved"/>
    <s v="OHM Cycles"/>
    <s v="Road"/>
    <s v="high"/>
    <s v="large"/>
    <n v="12.01"/>
    <n v="7.21"/>
    <d v="2009-03-08T00:00:00"/>
  </r>
  <r>
    <n v="11404"/>
    <n v="26"/>
    <x v="2818"/>
    <d v="2017-10-01T00:00:00"/>
    <b v="0"/>
    <s v="Approved"/>
    <s v="WeareA2B"/>
    <s v="Standard"/>
    <s v="medium"/>
    <s v="medium"/>
    <n v="1992.93"/>
    <n v="762.63"/>
    <d v="1992-10-11T00:00:00"/>
  </r>
  <r>
    <n v="11405"/>
    <n v="89"/>
    <x v="2254"/>
    <d v="2017-04-27T00:00:00"/>
    <b v="0"/>
    <s v="Approved"/>
    <s v="WeareA2B"/>
    <s v="Touring"/>
    <s v="medium"/>
    <s v="large"/>
    <n v="1362.99"/>
    <n v="57.74"/>
    <d v="2016-07-09T00:00:00"/>
  </r>
  <r>
    <n v="11406"/>
    <n v="46"/>
    <x v="1853"/>
    <d v="2017-07-07T00:00:00"/>
    <b v="0"/>
    <s v="Approved"/>
    <s v="OHM Cycles"/>
    <s v="Standard"/>
    <s v="low"/>
    <s v="medium"/>
    <n v="1793.43"/>
    <n v="248.82"/>
    <d v="1999-07-20T00:00:00"/>
  </r>
  <r>
    <n v="11407"/>
    <n v="14"/>
    <x v="3063"/>
    <d v="2017-04-12T00:00:00"/>
    <b v="1"/>
    <s v="Approved"/>
    <s v="Trek Bicycles"/>
    <s v="Standard"/>
    <s v="medium"/>
    <s v="small"/>
    <n v="1386.84"/>
    <n v="1234.29"/>
    <d v="2005-12-07T00:00:00"/>
  </r>
  <r>
    <n v="11408"/>
    <n v="26"/>
    <x v="304"/>
    <d v="2017-11-06T00:00:00"/>
    <b v="1"/>
    <s v="Approved"/>
    <s v="WeareA2B"/>
    <s v="Standard"/>
    <s v="medium"/>
    <s v="medium"/>
    <n v="1992.93"/>
    <n v="762.63"/>
    <d v="1993-05-26T00:00:00"/>
  </r>
  <r>
    <n v="11409"/>
    <n v="95"/>
    <x v="1"/>
    <d v="2017-01-30T00:00:00"/>
    <b v="0"/>
    <s v="Approved"/>
    <s v="Giant Bicycles"/>
    <s v="Standard"/>
    <s v="medium"/>
    <s v="large"/>
    <n v="569.55999999999995"/>
    <n v="528.42999999999995"/>
    <d v="1994-08-10T00:00:00"/>
  </r>
  <r>
    <n v="11410"/>
    <n v="45"/>
    <x v="2833"/>
    <d v="2017-10-21T00:00:00"/>
    <b v="0"/>
    <s v="Approved"/>
    <s v="Solex"/>
    <s v="Standard"/>
    <s v="medium"/>
    <s v="medium"/>
    <n v="441.49"/>
    <n v="84.99"/>
    <d v="1993-04-12T00:00:00"/>
  </r>
  <r>
    <n v="11411"/>
    <n v="0"/>
    <x v="1066"/>
    <d v="2017-01-03T00:00:00"/>
    <b v="0"/>
    <s v="Approved"/>
    <s v="OHM Cycles"/>
    <s v="Road"/>
    <s v="high"/>
    <s v="large"/>
    <n v="12.01"/>
    <n v="7.21"/>
    <d v="2009-03-08T00:00:00"/>
  </r>
  <r>
    <n v="11412"/>
    <n v="83"/>
    <x v="1811"/>
    <d v="2017-08-02T00:00:00"/>
    <b v="0"/>
    <s v="Approved"/>
    <s v="Solex"/>
    <s v="Touring"/>
    <s v="medium"/>
    <s v="large"/>
    <n v="2083.94"/>
    <n v="675.03"/>
    <d v="1993-04-20T00:00:00"/>
  </r>
  <r>
    <n v="11413"/>
    <n v="0"/>
    <x v="1040"/>
    <d v="2017-10-29T00:00:00"/>
    <b v="1"/>
    <s v="Approved"/>
    <s v="Norco Bicycles"/>
    <s v="Road"/>
    <s v="medium"/>
    <s v="medium"/>
    <n v="543.39"/>
    <n v="407.54"/>
    <d v="2002-03-22T00:00:00"/>
  </r>
  <r>
    <n v="11414"/>
    <n v="29"/>
    <x v="2493"/>
    <d v="2017-10-11T00:00:00"/>
    <b v="1"/>
    <s v="Approved"/>
    <s v="WeareA2B"/>
    <s v="Standard"/>
    <s v="medium"/>
    <s v="medium"/>
    <n v="1065.03"/>
    <n v="230.09"/>
    <d v="2000-11-03T00:00:00"/>
  </r>
  <r>
    <n v="11415"/>
    <n v="58"/>
    <x v="3203"/>
    <d v="2017-06-24T00:00:00"/>
    <b v="0"/>
    <s v="Approved"/>
    <s v="OHM Cycles"/>
    <s v="Standard"/>
    <s v="medium"/>
    <s v="medium"/>
    <n v="912.52"/>
    <n v="141.4"/>
    <d v="2011-08-24T00:00:00"/>
  </r>
  <r>
    <n v="11416"/>
    <n v="81"/>
    <x v="3329"/>
    <d v="2017-03-15T00:00:00"/>
    <b v="1"/>
    <s v="Approved"/>
    <s v="Norco Bicycles"/>
    <s v="Standard"/>
    <s v="medium"/>
    <s v="small"/>
    <n v="586.45000000000005"/>
    <n v="521.94000000000005"/>
    <d v="1998-12-16T00:00:00"/>
  </r>
  <r>
    <n v="11417"/>
    <n v="79"/>
    <x v="15"/>
    <d v="2017-08-15T00:00:00"/>
    <b v="1"/>
    <s v="Approved"/>
    <s v="Norco Bicycles"/>
    <s v="Standard"/>
    <s v="medium"/>
    <s v="medium"/>
    <n v="1555.58"/>
    <n v="818.01"/>
    <d v="2007-08-04T00:00:00"/>
  </r>
  <r>
    <n v="11418"/>
    <n v="20"/>
    <x v="1811"/>
    <d v="2017-12-04T00:00:00"/>
    <b v="1"/>
    <s v="Approved"/>
    <s v="Trek Bicycles"/>
    <s v="Standard"/>
    <s v="medium"/>
    <s v="small"/>
    <n v="1775.81"/>
    <n v="1580.47"/>
    <d v="2011-05-07T00:00:00"/>
  </r>
  <r>
    <n v="11419"/>
    <n v="27"/>
    <x v="490"/>
    <d v="2017-01-11T00:00:00"/>
    <b v="1"/>
    <s v="Approved"/>
    <s v="Trek Bicycles"/>
    <s v="Standard"/>
    <s v="low"/>
    <s v="medium"/>
    <n v="1057.51"/>
    <n v="154.4"/>
    <d v="1994-07-12T00:00:00"/>
  </r>
  <r>
    <n v="11420"/>
    <n v="94"/>
    <x v="2801"/>
    <d v="2017-09-04T00:00:00"/>
    <b v="0"/>
    <s v="Approved"/>
    <s v="Giant Bicycles"/>
    <s v="Standard"/>
    <s v="medium"/>
    <s v="large"/>
    <n v="1635.3"/>
    <n v="993.66"/>
    <d v="2013-06-09T00:00:00"/>
  </r>
  <r>
    <n v="11421"/>
    <n v="63"/>
    <x v="934"/>
    <d v="2017-05-29T00:00:00"/>
    <b v="0"/>
    <s v="Approved"/>
    <s v="Solex"/>
    <s v="Standard"/>
    <s v="medium"/>
    <s v="medium"/>
    <n v="1483.2"/>
    <n v="99.59"/>
    <d v="1998-12-17T00:00:00"/>
  </r>
  <r>
    <n v="11422"/>
    <n v="61"/>
    <x v="2766"/>
    <d v="2017-04-18T00:00:00"/>
    <b v="0"/>
    <s v="Approved"/>
    <s v="Norco Bicycles"/>
    <s v="Standard"/>
    <s v="medium"/>
    <s v="small"/>
    <n v="586.45000000000005"/>
    <n v="521.94000000000005"/>
    <d v="2004-12-18T00:00:00"/>
  </r>
  <r>
    <n v="11423"/>
    <n v="71"/>
    <x v="3379"/>
    <d v="2017-09-22T00:00:00"/>
    <b v="0"/>
    <s v="Approved"/>
    <s v="Solex"/>
    <s v="Standard"/>
    <s v="high"/>
    <s v="large"/>
    <n v="1842.92"/>
    <n v="1105.75"/>
    <d v="2006-05-22T00:00:00"/>
  </r>
  <r>
    <n v="11424"/>
    <n v="94"/>
    <x v="3380"/>
    <d v="2017-08-08T00:00:00"/>
    <b v="0"/>
    <s v="Approved"/>
    <s v="Giant Bicycles"/>
    <s v="Standard"/>
    <s v="medium"/>
    <s v="large"/>
    <n v="1635.3"/>
    <n v="993.66"/>
    <d v="2016-03-29T00:00:00"/>
  </r>
  <r>
    <n v="11425"/>
    <n v="56"/>
    <x v="2449"/>
    <d v="2017-05-20T00:00:00"/>
    <b v="1"/>
    <s v="Approved"/>
    <s v="OHM Cycles"/>
    <s v="Standard"/>
    <s v="medium"/>
    <s v="medium"/>
    <n v="183.86"/>
    <n v="137.9"/>
    <d v="1997-10-04T00:00:00"/>
  </r>
  <r>
    <n v="11426"/>
    <n v="38"/>
    <x v="2575"/>
    <d v="2017-05-08T00:00:00"/>
    <b v="0"/>
    <s v="Approved"/>
    <s v="Solex"/>
    <s v="Standard"/>
    <s v="medium"/>
    <s v="medium"/>
    <n v="1577.53"/>
    <n v="826.51"/>
    <d v="2001-11-25T00:00:00"/>
  </r>
  <r>
    <n v="11427"/>
    <n v="68"/>
    <x v="1327"/>
    <d v="2017-04-14T00:00:00"/>
    <b v="1"/>
    <s v="Approved"/>
    <s v="OHM Cycles"/>
    <s v="Standard"/>
    <s v="medium"/>
    <s v="medium"/>
    <n v="1636.9"/>
    <n v="44.71"/>
    <d v="1992-10-02T00:00:00"/>
  </r>
  <r>
    <n v="11428"/>
    <n v="77"/>
    <x v="2041"/>
    <d v="2017-12-22T00:00:00"/>
    <b v="0"/>
    <s v="Approved"/>
    <s v="Norco Bicycles"/>
    <s v="Road"/>
    <s v="medium"/>
    <s v="large"/>
    <n v="1240.31"/>
    <n v="795.1"/>
    <d v="2013-09-16T00:00:00"/>
  </r>
  <r>
    <n v="11429"/>
    <n v="30"/>
    <x v="1687"/>
    <d v="2017-07-19T00:00:00"/>
    <b v="0"/>
    <s v="Approved"/>
    <s v="Solex"/>
    <s v="Standard"/>
    <s v="high"/>
    <s v="medium"/>
    <n v="748.17"/>
    <n v="448.9"/>
    <d v="1992-10-11T00:00:00"/>
  </r>
  <r>
    <n v="11430"/>
    <n v="42"/>
    <x v="1430"/>
    <d v="2017-06-02T00:00:00"/>
    <b v="0"/>
    <s v="Approved"/>
    <s v="OHM Cycles"/>
    <s v="Road"/>
    <s v="medium"/>
    <s v="small"/>
    <n v="1810"/>
    <n v="1610.9"/>
    <d v="2008-03-19T00:00:00"/>
  </r>
  <r>
    <n v="11431"/>
    <n v="27"/>
    <x v="2187"/>
    <d v="2017-02-18T00:00:00"/>
    <b v="0"/>
    <s v="Approved"/>
    <s v="Trek Bicycles"/>
    <s v="Standard"/>
    <s v="medium"/>
    <s v="medium"/>
    <n v="499.53"/>
    <n v="388.72"/>
    <d v="1991-08-05T00:00:00"/>
  </r>
  <r>
    <n v="11432"/>
    <n v="52"/>
    <x v="3128"/>
    <d v="2017-12-09T00:00:00"/>
    <b v="0"/>
    <s v="Approved"/>
    <s v="OHM Cycles"/>
    <s v="Road"/>
    <s v="medium"/>
    <s v="medium"/>
    <n v="1280.28"/>
    <n v="829.51"/>
    <d v="2001-11-25T00:00:00"/>
  </r>
  <r>
    <n v="11433"/>
    <n v="95"/>
    <x v="3034"/>
    <d v="2017-11-02T00:00:00"/>
    <b v="1"/>
    <s v="Approved"/>
    <s v="OHM Cycles"/>
    <s v="Touring"/>
    <s v="low"/>
    <s v="medium"/>
    <n v="1073.07"/>
    <n v="933.84"/>
    <d v="1997-01-25T00:00:00"/>
  </r>
  <r>
    <n v="11434"/>
    <n v="40"/>
    <x v="3299"/>
    <d v="2017-09-09T00:00:00"/>
    <b v="1"/>
    <s v="Approved"/>
    <s v="OHM Cycles"/>
    <s v="Standard"/>
    <s v="high"/>
    <s v="medium"/>
    <n v="1458.17"/>
    <n v="874.9"/>
    <d v="1993-04-12T00:00:00"/>
  </r>
  <r>
    <n v="11435"/>
    <n v="55"/>
    <x v="104"/>
    <d v="2017-07-28T00:00:00"/>
    <b v="0"/>
    <s v="Approved"/>
    <s v="Trek Bicycles"/>
    <s v="Road"/>
    <s v="medium"/>
    <s v="large"/>
    <n v="1894.19"/>
    <n v="598.76"/>
    <d v="2003-07-21T00:00:00"/>
  </r>
  <r>
    <n v="11436"/>
    <n v="9"/>
    <x v="2606"/>
    <d v="2017-04-02T00:00:00"/>
    <b v="0"/>
    <s v="Approved"/>
    <s v="OHM Cycles"/>
    <s v="Road"/>
    <s v="medium"/>
    <s v="medium"/>
    <n v="742.54"/>
    <n v="667.4"/>
    <d v="2007-08-04T00:00:00"/>
  </r>
  <r>
    <n v="11437"/>
    <n v="21"/>
    <x v="676"/>
    <d v="2017-01-03T00:00:00"/>
    <b v="1"/>
    <s v="Approved"/>
    <s v="Solex"/>
    <s v="Standard"/>
    <s v="medium"/>
    <s v="large"/>
    <n v="1071.23"/>
    <n v="380.74"/>
    <d v="1996-04-05T00:00:00"/>
  </r>
  <r>
    <n v="11438"/>
    <n v="28"/>
    <x v="3289"/>
    <d v="2017-12-19T00:00:00"/>
    <b v="1"/>
    <s v="Approved"/>
    <s v="Norco Bicycles"/>
    <s v="Standard"/>
    <s v="medium"/>
    <s v="small"/>
    <n v="1216.1400000000001"/>
    <n v="1082.3599999999999"/>
    <d v="1991-08-05T00:00:00"/>
  </r>
  <r>
    <n v="11439"/>
    <n v="0"/>
    <x v="2988"/>
    <d v="2017-11-20T00:00:00"/>
    <b v="1"/>
    <s v="Approved"/>
    <s v="Trek Bicycles"/>
    <s v="Standard"/>
    <s v="medium"/>
    <s v="medium"/>
    <n v="499.53"/>
    <n v="388.72"/>
    <d v="1999-06-23T00:00:00"/>
  </r>
  <r>
    <n v="11440"/>
    <n v="42"/>
    <x v="2026"/>
    <d v="2017-05-11T00:00:00"/>
    <b v="1"/>
    <s v="Approved"/>
    <s v="OHM Cycles"/>
    <s v="Road"/>
    <s v="medium"/>
    <s v="small"/>
    <n v="1810"/>
    <n v="1610.9"/>
    <d v="2008-03-19T00:00:00"/>
  </r>
  <r>
    <n v="11441"/>
    <n v="0"/>
    <x v="1392"/>
    <d v="2017-04-30T00:00:00"/>
    <b v="0"/>
    <s v="Approved"/>
    <s v="Trek Bicycles"/>
    <s v="Road"/>
    <s v="medium"/>
    <s v="medium"/>
    <n v="290.62"/>
    <n v="215.14"/>
    <d v="2004-12-18T00:00:00"/>
  </r>
  <r>
    <n v="11442"/>
    <n v="63"/>
    <x v="1826"/>
    <d v="2017-10-15T00:00:00"/>
    <b v="0"/>
    <s v="Approved"/>
    <s v="Solex"/>
    <s v="Standard"/>
    <s v="medium"/>
    <s v="medium"/>
    <n v="1483.2"/>
    <n v="99.59"/>
    <d v="1998-12-17T00:00:00"/>
  </r>
  <r>
    <n v="11443"/>
    <n v="45"/>
    <x v="440"/>
    <d v="2017-03-26T00:00:00"/>
    <b v="0"/>
    <s v="Approved"/>
    <s v="Solex"/>
    <s v="Standard"/>
    <s v="medium"/>
    <s v="medium"/>
    <n v="441.49"/>
    <n v="84.99"/>
    <d v="2003-02-16T00:00:00"/>
  </r>
  <r>
    <n v="11444"/>
    <n v="93"/>
    <x v="1401"/>
    <d v="2017-04-22T00:00:00"/>
    <b v="0"/>
    <s v="Approved"/>
    <s v="WeareA2B"/>
    <s v="Standard"/>
    <s v="medium"/>
    <s v="medium"/>
    <n v="1065.03"/>
    <n v="230.09"/>
    <d v="2002-10-10T00:00:00"/>
  </r>
  <r>
    <n v="11445"/>
    <n v="38"/>
    <x v="1940"/>
    <d v="2017-01-14T00:00:00"/>
    <b v="0"/>
    <s v="Approved"/>
    <s v="Solex"/>
    <s v="Standard"/>
    <s v="medium"/>
    <s v="medium"/>
    <n v="1577.53"/>
    <n v="826.51"/>
    <d v="1991-01-21T00:00:00"/>
  </r>
  <r>
    <n v="11446"/>
    <n v="0"/>
    <x v="381"/>
    <d v="2017-07-10T00:00:00"/>
    <b v="0"/>
    <s v="Approved"/>
    <s v="Trek Bicycles"/>
    <s v="Standard"/>
    <s v="medium"/>
    <s v="medium"/>
    <n v="499.53"/>
    <n v="388.72"/>
    <d v="1999-06-23T00:00:00"/>
  </r>
  <r>
    <n v="11447"/>
    <n v="0"/>
    <x v="1019"/>
    <d v="2017-03-18T00:00:00"/>
    <b v="0"/>
    <s v="Approved"/>
    <s v="Solex"/>
    <s v="Standard"/>
    <s v="medium"/>
    <s v="medium"/>
    <n v="71.489999999999995"/>
    <n v="53.62"/>
    <d v="2012-09-15T00:00:00"/>
  </r>
  <r>
    <n v="11448"/>
    <n v="20"/>
    <x v="1808"/>
    <d v="2017-03-15T00:00:00"/>
    <b v="0"/>
    <s v="Approved"/>
    <s v="Trek Bicycles"/>
    <s v="Standard"/>
    <s v="medium"/>
    <s v="small"/>
    <n v="1775.81"/>
    <n v="1580.47"/>
    <d v="2010-05-05T00:00:00"/>
  </r>
  <r>
    <n v="11449"/>
    <n v="19"/>
    <x v="612"/>
    <d v="2017-08-10T00:00:00"/>
    <b v="1"/>
    <s v="Approved"/>
    <s v="OHM Cycles"/>
    <s v="Road"/>
    <s v="high"/>
    <s v="large"/>
    <n v="12.01"/>
    <n v="7.21"/>
    <d v="2009-03-08T00:00:00"/>
  </r>
  <r>
    <n v="11450"/>
    <n v="76"/>
    <x v="1810"/>
    <d v="2017-04-29T00:00:00"/>
    <b v="0"/>
    <s v="Approved"/>
    <s v="WeareA2B"/>
    <s v="Standard"/>
    <s v="low"/>
    <s v="medium"/>
    <n v="642.30999999999995"/>
    <n v="513.85"/>
    <d v="2014-10-10T00:00:00"/>
  </r>
  <r>
    <n v="11451"/>
    <n v="20"/>
    <x v="3093"/>
    <d v="2017-10-16T00:00:00"/>
    <b v="1"/>
    <s v="Approved"/>
    <s v="Trek Bicycles"/>
    <s v="Standard"/>
    <s v="medium"/>
    <s v="small"/>
    <n v="1775.81"/>
    <n v="1580.47"/>
    <d v="2010-05-05T00:00:00"/>
  </r>
  <r>
    <n v="11452"/>
    <n v="43"/>
    <x v="1897"/>
    <d v="2017-11-23T00:00:00"/>
    <b v="0"/>
    <s v="Approved"/>
    <s v="Solex"/>
    <s v="Standard"/>
    <s v="medium"/>
    <s v="medium"/>
    <n v="1151.96"/>
    <n v="649.49"/>
    <d v="2007-12-11T00:00:00"/>
  </r>
  <r>
    <n v="11453"/>
    <n v="39"/>
    <x v="2636"/>
    <d v="2017-06-21T00:00:00"/>
    <b v="0"/>
    <s v="Approved"/>
    <s v="Giant Bicycles"/>
    <s v="Standard"/>
    <s v="medium"/>
    <s v="large"/>
    <n v="1812.75"/>
    <n v="582.48"/>
    <d v="1999-12-04T00:00:00"/>
  </r>
  <r>
    <n v="11454"/>
    <n v="92"/>
    <x v="2793"/>
    <d v="2017-11-01T00:00:00"/>
    <b v="0"/>
    <s v="Approved"/>
    <s v="WeareA2B"/>
    <s v="Standard"/>
    <s v="medium"/>
    <s v="small"/>
    <n v="1415.01"/>
    <n v="1259.3599999999999"/>
    <d v="2003-01-05T00:00:00"/>
  </r>
  <r>
    <n v="11455"/>
    <n v="43"/>
    <x v="1833"/>
    <d v="2017-08-14T00:00:00"/>
    <b v="0"/>
    <s v="Approved"/>
    <s v="Solex"/>
    <s v="Standard"/>
    <s v="medium"/>
    <s v="medium"/>
    <n v="1151.96"/>
    <n v="649.49"/>
    <d v="1999-12-04T00:00:00"/>
  </r>
  <r>
    <n v="11456"/>
    <n v="69"/>
    <x v="1000"/>
    <d v="2017-11-22T00:00:00"/>
    <b v="1"/>
    <s v="Approved"/>
    <s v="Giant Bicycles"/>
    <s v="Road"/>
    <s v="medium"/>
    <s v="medium"/>
    <n v="792.9"/>
    <n v="594.67999999999995"/>
    <d v="1992-10-02T00:00:00"/>
  </r>
  <r>
    <n v="11457"/>
    <n v="59"/>
    <x v="3166"/>
    <d v="2017-03-12T00:00:00"/>
    <b v="1"/>
    <s v="Approved"/>
    <s v="Solex"/>
    <s v="Standard"/>
    <s v="medium"/>
    <s v="large"/>
    <n v="1061.56"/>
    <n v="733.58"/>
    <d v="1993-07-20T00:00:00"/>
  </r>
  <r>
    <n v="11458"/>
    <n v="0"/>
    <x v="3381"/>
    <d v="2017-05-29T00:00:00"/>
    <b v="0"/>
    <s v="Approved"/>
    <s v="Trek Bicycles"/>
    <s v="Standard"/>
    <s v="high"/>
    <s v="medium"/>
    <n v="495.72"/>
    <n v="297.43"/>
    <d v="2015-04-11T00:00:00"/>
  </r>
  <r>
    <n v="11459"/>
    <n v="11"/>
    <x v="72"/>
    <d v="2017-08-05T00:00:00"/>
    <b v="0"/>
    <s v="Approved"/>
    <s v="Giant Bicycles"/>
    <s v="Standard"/>
    <s v="high"/>
    <s v="medium"/>
    <n v="1274.93"/>
    <n v="764.96"/>
    <d v="2007-08-04T00:00:00"/>
  </r>
  <r>
    <n v="11460"/>
    <n v="21"/>
    <x v="2368"/>
    <d v="2017-01-23T00:00:00"/>
    <b v="1"/>
    <s v="Approved"/>
    <s v="WeareA2B"/>
    <s v="Touring"/>
    <s v="medium"/>
    <s v="medium"/>
    <n v="1466.68"/>
    <n v="363.25"/>
    <d v="2014-03-03T00:00:00"/>
  </r>
  <r>
    <n v="11461"/>
    <n v="47"/>
    <x v="1365"/>
    <d v="2017-12-22T00:00:00"/>
    <b v="0"/>
    <s v="Approved"/>
    <s v="Trek Bicycles"/>
    <s v="Road"/>
    <s v="low"/>
    <s v="small"/>
    <n v="1720.7"/>
    <n v="1531.42"/>
    <d v="2001-11-25T00:00:00"/>
  </r>
  <r>
    <n v="11462"/>
    <n v="88"/>
    <x v="2127"/>
    <d v="2017-08-08T00:00:00"/>
    <b v="1"/>
    <s v="Approved"/>
    <s v="Norco Bicycles"/>
    <s v="Standard"/>
    <s v="medium"/>
    <s v="medium"/>
    <n v="1198.46"/>
    <n v="381.1"/>
    <d v="2013-06-09T00:00:00"/>
  </r>
  <r>
    <n v="11463"/>
    <n v="67"/>
    <x v="2744"/>
    <d v="2017-07-06T00:00:00"/>
    <b v="0"/>
    <s v="Approved"/>
    <s v="Norco Bicycles"/>
    <s v="Road"/>
    <s v="medium"/>
    <s v="medium"/>
    <n v="544.04999999999995"/>
    <n v="376.84"/>
    <d v="1992-10-02T00:00:00"/>
  </r>
  <r>
    <n v="11464"/>
    <n v="5"/>
    <x v="1774"/>
    <d v="2017-08-27T00:00:00"/>
    <b v="1"/>
    <s v="Approved"/>
    <s v="Giant Bicycles"/>
    <s v="Standard"/>
    <s v="high"/>
    <s v="medium"/>
    <n v="1129.1300000000001"/>
    <n v="677.48"/>
    <d v="2005-08-09T00:00:00"/>
  </r>
  <r>
    <n v="11465"/>
    <n v="3"/>
    <x v="2396"/>
    <d v="2017-06-30T00:00:00"/>
    <b v="1"/>
    <s v="Approved"/>
    <s v="Trek Bicycles"/>
    <s v="Standard"/>
    <s v="medium"/>
    <s v="large"/>
    <n v="2091.4699999999998"/>
    <n v="388.92"/>
    <d v="1998-12-17T00:00:00"/>
  </r>
  <r>
    <n v="11466"/>
    <n v="59"/>
    <x v="1968"/>
    <d v="2017-12-26T00:00:00"/>
    <b v="0"/>
    <s v="Approved"/>
    <s v="Solex"/>
    <s v="Standard"/>
    <s v="medium"/>
    <s v="large"/>
    <n v="1061.56"/>
    <n v="733.58"/>
    <d v="1993-07-20T00:00:00"/>
  </r>
  <r>
    <n v="11467"/>
    <n v="99"/>
    <x v="1802"/>
    <d v="2017-09-12T00:00:00"/>
    <b v="0"/>
    <s v="Approved"/>
    <s v="Trek Bicycles"/>
    <s v="Road"/>
    <s v="low"/>
    <s v="small"/>
    <n v="1720.7"/>
    <n v="1531.42"/>
    <d v="2003-02-16T00:00:00"/>
  </r>
  <r>
    <n v="11468"/>
    <n v="27"/>
    <x v="3093"/>
    <d v="2017-01-01T00:00:00"/>
    <b v="0"/>
    <s v="Approved"/>
    <s v="Trek Bicycles"/>
    <s v="Standard"/>
    <s v="medium"/>
    <s v="medium"/>
    <n v="499.53"/>
    <n v="388.72"/>
    <d v="1999-06-23T00:00:00"/>
  </r>
  <r>
    <n v="11469"/>
    <n v="78"/>
    <x v="3285"/>
    <d v="2017-09-05T00:00:00"/>
    <b v="1"/>
    <s v="Approved"/>
    <s v="Giant Bicycles"/>
    <s v="Standard"/>
    <s v="medium"/>
    <s v="large"/>
    <n v="1765.3"/>
    <n v="709.48"/>
    <d v="2004-07-25T00:00:00"/>
  </r>
  <r>
    <n v="11470"/>
    <n v="42"/>
    <x v="2951"/>
    <d v="2017-12-21T00:00:00"/>
    <b v="1"/>
    <s v="Approved"/>
    <s v="OHM Cycles"/>
    <s v="Road"/>
    <s v="medium"/>
    <s v="small"/>
    <n v="1810"/>
    <n v="1610.9"/>
    <d v="2012-06-04T00:00:00"/>
  </r>
  <r>
    <n v="11471"/>
    <n v="33"/>
    <x v="1959"/>
    <d v="2017-06-24T00:00:00"/>
    <b v="1"/>
    <s v="Approved"/>
    <s v="OHM Cycles"/>
    <s v="Road"/>
    <s v="medium"/>
    <s v="small"/>
    <n v="1810"/>
    <n v="1610.9"/>
    <d v="2012-06-04T00:00:00"/>
  </r>
  <r>
    <n v="11472"/>
    <n v="29"/>
    <x v="677"/>
    <d v="2017-06-05T00:00:00"/>
    <b v="1"/>
    <s v="Approved"/>
    <s v="Norco Bicycles"/>
    <s v="Road"/>
    <s v="medium"/>
    <s v="medium"/>
    <n v="543.39"/>
    <n v="407.54"/>
    <d v="1999-07-20T00:00:00"/>
  </r>
  <r>
    <n v="11473"/>
    <n v="22"/>
    <x v="1280"/>
    <d v="2017-04-16T00:00:00"/>
    <b v="1"/>
    <s v="Approved"/>
    <s v="WeareA2B"/>
    <s v="Standard"/>
    <s v="medium"/>
    <s v="medium"/>
    <n v="60.34"/>
    <n v="45.26"/>
    <d v="1993-10-02T00:00:00"/>
  </r>
  <r>
    <n v="11474"/>
    <n v="46"/>
    <x v="1839"/>
    <d v="2017-02-27T00:00:00"/>
    <b v="0"/>
    <s v="Approved"/>
    <s v="Solex"/>
    <s v="Standard"/>
    <s v="low"/>
    <s v="medium"/>
    <n v="1289.8499999999999"/>
    <n v="74.510000000000005"/>
    <d v="2006-10-01T00:00:00"/>
  </r>
  <r>
    <n v="11475"/>
    <n v="1"/>
    <x v="1121"/>
    <d v="2017-02-08T00:00:00"/>
    <b v="0"/>
    <s v="Approved"/>
    <s v="Giant Bicycles"/>
    <s v="Standard"/>
    <s v="medium"/>
    <s v="medium"/>
    <n v="1403.5"/>
    <n v="954.82"/>
    <d v="2003-09-10T00:00:00"/>
  </r>
  <r>
    <n v="11476"/>
    <n v="0"/>
    <x v="1916"/>
    <d v="2017-06-28T00:00:00"/>
    <b v="1"/>
    <s v="Approved"/>
    <s v="OHM Cycles"/>
    <s v="Standard"/>
    <s v="medium"/>
    <s v="medium"/>
    <n v="235.63"/>
    <n v="125.07"/>
    <d v="2004-08-07T00:00:00"/>
  </r>
  <r>
    <n v="11477"/>
    <n v="96"/>
    <x v="1769"/>
    <d v="2017-11-25T00:00:00"/>
    <b v="0"/>
    <s v="Approved"/>
    <s v="WeareA2B"/>
    <s v="Road"/>
    <s v="low"/>
    <s v="small"/>
    <n v="1172.78"/>
    <n v="1043.77"/>
    <d v="1994-08-10T00:00:00"/>
  </r>
  <r>
    <n v="11478"/>
    <n v="59"/>
    <x v="1736"/>
    <d v="2017-10-20T00:00:00"/>
    <b v="0"/>
    <s v="Approved"/>
    <s v="WeareA2B"/>
    <s v="Standard"/>
    <s v="medium"/>
    <s v="small"/>
    <n v="1415.01"/>
    <n v="1259.3599999999999"/>
    <d v="1994-08-10T00:00:00"/>
  </r>
  <r>
    <n v="11479"/>
    <n v="18"/>
    <x v="277"/>
    <d v="2017-11-25T00:00:00"/>
    <b v="0"/>
    <s v="Approved"/>
    <s v="Solex"/>
    <s v="Standard"/>
    <s v="medium"/>
    <s v="medium"/>
    <n v="575.27"/>
    <n v="431.45"/>
    <d v="1993-05-26T00:00:00"/>
  </r>
  <r>
    <n v="11480"/>
    <n v="6"/>
    <x v="264"/>
    <d v="2017-12-13T00:00:00"/>
    <b v="1"/>
    <s v="Approved"/>
    <s v="OHM Cycles"/>
    <s v="Standard"/>
    <s v="high"/>
    <s v="medium"/>
    <n v="227.88"/>
    <n v="136.72999999999999"/>
    <d v="2003-02-07T00:00:00"/>
  </r>
  <r>
    <n v="11481"/>
    <n v="89"/>
    <x v="3036"/>
    <d v="2017-01-02T00:00:00"/>
    <b v="1"/>
    <s v="Approved"/>
    <s v="WeareA2B"/>
    <s v="Touring"/>
    <s v="medium"/>
    <s v="large"/>
    <n v="1362.99"/>
    <n v="57.74"/>
    <d v="2013-06-09T00:00:00"/>
  </r>
  <r>
    <n v="11482"/>
    <n v="27"/>
    <x v="3241"/>
    <d v="2017-01-28T00:00:00"/>
    <b v="0"/>
    <s v="Approved"/>
    <s v="Trek Bicycles"/>
    <s v="Standard"/>
    <s v="medium"/>
    <s v="medium"/>
    <n v="499.53"/>
    <n v="388.72"/>
    <d v="1999-06-23T00:00:00"/>
  </r>
  <r>
    <n v="11483"/>
    <n v="49"/>
    <x v="2726"/>
    <d v="2017-01-31T00:00:00"/>
    <b v="1"/>
    <s v="Approved"/>
    <s v="Solex"/>
    <s v="Standard"/>
    <s v="medium"/>
    <s v="large"/>
    <n v="1061.56"/>
    <n v="733.58"/>
    <d v="1993-07-20T00:00:00"/>
  </r>
  <r>
    <n v="11484"/>
    <n v="55"/>
    <x v="54"/>
    <d v="2017-04-06T00:00:00"/>
    <b v="0"/>
    <s v="Approved"/>
    <s v="Trek Bicycles"/>
    <s v="Road"/>
    <s v="medium"/>
    <s v="large"/>
    <n v="1894.19"/>
    <n v="598.76"/>
    <d v="1997-10-04T00:00:00"/>
  </r>
  <r>
    <n v="11485"/>
    <n v="32"/>
    <x v="2735"/>
    <d v="2017-08-15T00:00:00"/>
    <b v="1"/>
    <s v="Approved"/>
    <s v="Giant Bicycles"/>
    <s v="Standard"/>
    <s v="medium"/>
    <s v="medium"/>
    <n v="642.70000000000005"/>
    <n v="211.37"/>
    <d v="2002-03-22T00:00:00"/>
  </r>
  <r>
    <n v="11486"/>
    <n v="26"/>
    <x v="2928"/>
    <d v="2017-04-27T00:00:00"/>
    <b v="1"/>
    <s v="Approved"/>
    <s v="WeareA2B"/>
    <s v="Standard"/>
    <s v="medium"/>
    <s v="medium"/>
    <n v="1992.93"/>
    <n v="762.63"/>
    <d v="1991-08-05T00:00:00"/>
  </r>
  <r>
    <n v="11487"/>
    <n v="60"/>
    <x v="1074"/>
    <d v="2017-06-26T00:00:00"/>
    <b v="1"/>
    <s v="Approved"/>
    <s v="Giant Bicycles"/>
    <s v="Standard"/>
    <s v="high"/>
    <s v="small"/>
    <n v="1977.36"/>
    <n v="1759.85"/>
    <d v="2011-08-24T00:00:00"/>
  </r>
  <r>
    <n v="11488"/>
    <n v="22"/>
    <x v="1341"/>
    <d v="2017-04-10T00:00:00"/>
    <b v="0"/>
    <s v="Approved"/>
    <s v="WeareA2B"/>
    <s v="Standard"/>
    <s v="medium"/>
    <s v="medium"/>
    <n v="60.34"/>
    <n v="45.26"/>
    <d v="1993-10-02T00:00:00"/>
  </r>
  <r>
    <n v="11489"/>
    <n v="88"/>
    <x v="2761"/>
    <d v="2017-08-29T00:00:00"/>
    <b v="1"/>
    <s v="Approved"/>
    <s v="Norco Bicycles"/>
    <s v="Standard"/>
    <s v="medium"/>
    <s v="medium"/>
    <n v="1198.46"/>
    <n v="381.1"/>
    <d v="1998-12-16T00:00:00"/>
  </r>
  <r>
    <n v="11490"/>
    <n v="39"/>
    <x v="805"/>
    <d v="2017-07-13T00:00:00"/>
    <b v="0"/>
    <s v="Approved"/>
    <s v="Giant Bicycles"/>
    <s v="Standard"/>
    <s v="medium"/>
    <s v="large"/>
    <n v="1812.75"/>
    <n v="582.48"/>
    <d v="2008-03-19T00:00:00"/>
  </r>
  <r>
    <n v="11491"/>
    <n v="5"/>
    <x v="1309"/>
    <d v="2017-06-17T00:00:00"/>
    <b v="0"/>
    <s v="Approved"/>
    <s v="Trek Bicycles"/>
    <s v="Mountain"/>
    <s v="low"/>
    <s v="medium"/>
    <n v="574.64"/>
    <n v="459.71"/>
    <d v="2016-07-09T00:00:00"/>
  </r>
  <r>
    <n v="11492"/>
    <n v="35"/>
    <x v="1414"/>
    <d v="2017-12-06T00:00:00"/>
    <b v="0"/>
    <s v="Approved"/>
    <s v="Giant Bicycles"/>
    <s v="Standard"/>
    <s v="medium"/>
    <s v="medium"/>
    <n v="1403.5"/>
    <n v="954.82"/>
    <d v="2012-12-02T00:00:00"/>
  </r>
  <r>
    <n v="11493"/>
    <n v="34"/>
    <x v="685"/>
    <d v="2017-04-08T00:00:00"/>
    <b v="1"/>
    <s v="Approved"/>
    <s v="Norco Bicycles"/>
    <s v="Road"/>
    <s v="high"/>
    <s v="large"/>
    <n v="774.53"/>
    <n v="464.72"/>
    <d v="1995-12-19T00:00:00"/>
  </r>
  <r>
    <n v="11494"/>
    <n v="7"/>
    <x v="3122"/>
    <d v="2017-06-05T00:00:00"/>
    <b v="1"/>
    <s v="Approved"/>
    <s v="Trek Bicycles"/>
    <s v="Road"/>
    <s v="low"/>
    <s v="medium"/>
    <n v="980.37"/>
    <n v="234.43"/>
    <d v="2004-09-28T00:00:00"/>
  </r>
  <r>
    <n v="11495"/>
    <n v="56"/>
    <x v="112"/>
    <d v="2017-09-18T00:00:00"/>
    <b v="0"/>
    <s v="Approved"/>
    <s v="OHM Cycles"/>
    <s v="Standard"/>
    <s v="medium"/>
    <s v="medium"/>
    <n v="183.86"/>
    <n v="137.9"/>
    <d v="1991-01-21T00:00:00"/>
  </r>
  <r>
    <n v="11496"/>
    <n v="52"/>
    <x v="460"/>
    <d v="2017-02-19T00:00:00"/>
    <b v="0"/>
    <s v="Approved"/>
    <s v="OHM Cycles"/>
    <s v="Road"/>
    <s v="medium"/>
    <s v="medium"/>
    <n v="1280.28"/>
    <n v="829.51"/>
    <d v="2001-11-25T00:00:00"/>
  </r>
  <r>
    <n v="11497"/>
    <n v="27"/>
    <x v="1095"/>
    <d v="2017-12-01T00:00:00"/>
    <b v="0"/>
    <s v="Approved"/>
    <s v="Trek Bicycles"/>
    <s v="Standard"/>
    <s v="medium"/>
    <s v="medium"/>
    <n v="499.53"/>
    <n v="388.72"/>
    <d v="1999-06-23T00:00:00"/>
  </r>
  <r>
    <n v="11498"/>
    <n v="40"/>
    <x v="2519"/>
    <d v="2017-01-23T00:00:00"/>
    <b v="1"/>
    <s v="Approved"/>
    <s v="OHM Cycles"/>
    <s v="Standard"/>
    <s v="high"/>
    <s v="medium"/>
    <n v="1458.17"/>
    <n v="874.9"/>
    <d v="2006-02-02T00:00:00"/>
  </r>
  <r>
    <n v="11499"/>
    <n v="55"/>
    <x v="1353"/>
    <d v="2017-10-18T00:00:00"/>
    <b v="1"/>
    <s v="Approved"/>
    <s v="Trek Bicycles"/>
    <s v="Road"/>
    <s v="medium"/>
    <s v="large"/>
    <n v="1894.19"/>
    <n v="598.76"/>
    <d v="2003-08-05T00:00:00"/>
  </r>
  <r>
    <n v="11500"/>
    <n v="21"/>
    <x v="1611"/>
    <d v="2017-05-04T00:00:00"/>
    <b v="1"/>
    <s v="Approved"/>
    <s v="Solex"/>
    <s v="Standard"/>
    <s v="medium"/>
    <s v="large"/>
    <n v="1071.23"/>
    <n v="380.74"/>
    <d v="1999-07-20T00:00:00"/>
  </r>
  <r>
    <n v="11501"/>
    <n v="33"/>
    <x v="2537"/>
    <d v="2017-05-09T00:00:00"/>
    <b v="0"/>
    <s v="Approved"/>
    <s v="Giant Bicycles"/>
    <s v="Standard"/>
    <s v="medium"/>
    <s v="small"/>
    <n v="1311.44"/>
    <n v="1167.18"/>
    <d v="1994-07-12T00:00:00"/>
  </r>
  <r>
    <n v="11502"/>
    <n v="38"/>
    <x v="1269"/>
    <d v="2017-05-24T00:00:00"/>
    <b v="0"/>
    <s v="Approved"/>
    <s v="Trek Bicycles"/>
    <s v="Standard"/>
    <s v="medium"/>
    <s v="large"/>
    <n v="2091.4699999999998"/>
    <n v="388.92"/>
    <d v="2012-09-15T00:00:00"/>
  </r>
  <r>
    <n v="11503"/>
    <n v="98"/>
    <x v="56"/>
    <d v="2017-06-08T00:00:00"/>
    <b v="1"/>
    <s v="Cancelled"/>
    <s v="Trek Bicycles"/>
    <s v="Standard"/>
    <s v="high"/>
    <s v="medium"/>
    <n v="358.39"/>
    <n v="215.03"/>
    <d v="2004-01-16T00:00:00"/>
  </r>
  <r>
    <n v="11504"/>
    <n v="9"/>
    <x v="2929"/>
    <d v="2017-01-31T00:00:00"/>
    <b v="0"/>
    <s v="Approved"/>
    <s v="OHM Cycles"/>
    <s v="Road"/>
    <s v="medium"/>
    <s v="medium"/>
    <n v="742.54"/>
    <n v="667.4"/>
    <d v="2016-07-09T00:00:00"/>
  </r>
  <r>
    <n v="11505"/>
    <n v="41"/>
    <x v="1248"/>
    <d v="2017-10-14T00:00:00"/>
    <b v="1"/>
    <s v="Approved"/>
    <s v="Norco Bicycles"/>
    <s v="Standard"/>
    <s v="low"/>
    <s v="medium"/>
    <n v="958.74"/>
    <n v="748.9"/>
    <d v="2005-12-07T00:00:00"/>
  </r>
  <r>
    <n v="11506"/>
    <n v="90"/>
    <x v="1207"/>
    <d v="2017-01-06T00:00:00"/>
    <b v="0"/>
    <s v="Approved"/>
    <s v="Norco Bicycles"/>
    <s v="Standard"/>
    <s v="low"/>
    <s v="medium"/>
    <n v="363.01"/>
    <n v="290.41000000000003"/>
    <d v="2005-05-10T00:00:00"/>
  </r>
  <r>
    <n v="11507"/>
    <n v="63"/>
    <x v="2435"/>
    <d v="2017-09-20T00:00:00"/>
    <b v="1"/>
    <s v="Approved"/>
    <s v="WeareA2B"/>
    <s v="Standard"/>
    <s v="medium"/>
    <s v="medium"/>
    <n v="1992.93"/>
    <n v="762.63"/>
    <d v="1993-05-26T00:00:00"/>
  </r>
  <r>
    <n v="11508"/>
    <n v="0"/>
    <x v="3070"/>
    <d v="2017-09-14T00:00:00"/>
    <b v="0"/>
    <s v="Approved"/>
    <s v="Norco Bicycles"/>
    <s v="Road"/>
    <s v="medium"/>
    <s v="medium"/>
    <n v="543.39"/>
    <n v="407.54"/>
    <d v="2016-11-22T00:00:00"/>
  </r>
  <r>
    <n v="11509"/>
    <n v="80"/>
    <x v="3209"/>
    <d v="2017-09-11T00:00:00"/>
    <b v="1"/>
    <s v="Approved"/>
    <s v="OHM Cycles"/>
    <s v="Touring"/>
    <s v="low"/>
    <s v="medium"/>
    <n v="1073.07"/>
    <n v="933.84"/>
    <d v="1998-12-16T00:00:00"/>
  </r>
  <r>
    <n v="11510"/>
    <n v="12"/>
    <x v="3011"/>
    <d v="2017-10-12T00:00:00"/>
    <b v="1"/>
    <s v="Approved"/>
    <s v="WeareA2B"/>
    <s v="Standard"/>
    <s v="medium"/>
    <s v="medium"/>
    <n v="1231.1500000000001"/>
    <n v="161.6"/>
    <d v="2004-08-17T00:00:00"/>
  </r>
  <r>
    <n v="11511"/>
    <n v="0"/>
    <x v="3382"/>
    <d v="2017-03-19T00:00:00"/>
    <b v="1"/>
    <s v="Approved"/>
    <s v="Trek Bicycles"/>
    <s v="Standard"/>
    <s v="high"/>
    <s v="medium"/>
    <n v="495.72"/>
    <n v="297.43"/>
    <d v="2015-04-11T00:00:00"/>
  </r>
  <r>
    <n v="11512"/>
    <n v="4"/>
    <x v="1112"/>
    <d v="2017-05-25T00:00:00"/>
    <b v="1"/>
    <s v="Approved"/>
    <s v="Giant Bicycles"/>
    <s v="Standard"/>
    <s v="high"/>
    <s v="medium"/>
    <n v="1129.1300000000001"/>
    <n v="677.48"/>
    <d v="2005-08-09T00:00:00"/>
  </r>
  <r>
    <n v="11513"/>
    <n v="36"/>
    <x v="1572"/>
    <d v="2017-08-17T00:00:00"/>
    <b v="1"/>
    <s v="Approved"/>
    <s v="Solex"/>
    <s v="Standard"/>
    <s v="low"/>
    <s v="medium"/>
    <n v="945.04"/>
    <n v="507.58"/>
    <d v="2008-03-19T00:00:00"/>
  </r>
  <r>
    <n v="11514"/>
    <n v="92"/>
    <x v="674"/>
    <d v="2017-07-23T00:00:00"/>
    <b v="1"/>
    <s v="Approved"/>
    <s v="WeareA2B"/>
    <s v="Standard"/>
    <s v="medium"/>
    <s v="small"/>
    <n v="1415.01"/>
    <n v="1259.3599999999999"/>
    <d v="2003-09-10T00:00:00"/>
  </r>
  <r>
    <n v="11515"/>
    <n v="58"/>
    <x v="2871"/>
    <d v="2017-01-08T00:00:00"/>
    <b v="0"/>
    <s v="Approved"/>
    <s v="OHM Cycles"/>
    <s v="Road"/>
    <s v="medium"/>
    <s v="medium"/>
    <n v="1280.28"/>
    <n v="829.51"/>
    <d v="2001-11-25T00:00:00"/>
  </r>
  <r>
    <n v="11516"/>
    <n v="65"/>
    <x v="3201"/>
    <d v="2017-02-01T00:00:00"/>
    <b v="1"/>
    <s v="Approved"/>
    <s v="WeareA2B"/>
    <s v="Standard"/>
    <s v="medium"/>
    <s v="medium"/>
    <n v="1807.45"/>
    <n v="778.69"/>
    <d v="2002-08-31T00:00:00"/>
  </r>
  <r>
    <n v="11517"/>
    <n v="83"/>
    <x v="414"/>
    <d v="2017-03-10T00:00:00"/>
    <b v="0"/>
    <s v="Approved"/>
    <s v="Solex"/>
    <s v="Touring"/>
    <s v="medium"/>
    <s v="large"/>
    <n v="2083.94"/>
    <n v="675.03"/>
    <d v="1999-06-23T00:00:00"/>
  </r>
  <r>
    <n v="11519"/>
    <n v="31"/>
    <x v="3135"/>
    <d v="2017-12-18T00:00:00"/>
    <b v="0"/>
    <s v="Approved"/>
    <s v="WeareA2B"/>
    <s v="Standard"/>
    <s v="medium"/>
    <s v="medium"/>
    <n v="752.64"/>
    <n v="205.36"/>
    <d v="2015-08-02T00:00:00"/>
  </r>
  <r>
    <n v="11520"/>
    <n v="40"/>
    <x v="2831"/>
    <d v="2017-05-14T00:00:00"/>
    <b v="0"/>
    <s v="Approved"/>
    <s v="OHM Cycles"/>
    <s v="Standard"/>
    <s v="high"/>
    <s v="medium"/>
    <n v="1458.17"/>
    <n v="874.9"/>
    <d v="2006-02-02T00:00:00"/>
  </r>
  <r>
    <n v="11521"/>
    <n v="12"/>
    <x v="2083"/>
    <d v="2017-07-10T00:00:00"/>
    <b v="0"/>
    <s v="Approved"/>
    <s v="WeareA2B"/>
    <s v="Standard"/>
    <s v="medium"/>
    <s v="medium"/>
    <n v="1231.1500000000001"/>
    <n v="161.6"/>
    <d v="1996-11-09T00:00:00"/>
  </r>
  <r>
    <n v="11522"/>
    <n v="22"/>
    <x v="27"/>
    <d v="2017-12-29T00:00:00"/>
    <b v="1"/>
    <s v="Approved"/>
    <s v="Solex"/>
    <s v="Standard"/>
    <s v="medium"/>
    <s v="medium"/>
    <n v="575.27"/>
    <n v="431.45"/>
    <d v="1996-04-05T00:00:00"/>
  </r>
  <r>
    <n v="11523"/>
    <n v="17"/>
    <x v="149"/>
    <d v="2017-05-09T00:00:00"/>
    <b v="0"/>
    <s v="Approved"/>
    <s v="WeareA2B"/>
    <s v="Touring"/>
    <s v="medium"/>
    <s v="large"/>
    <n v="1362.99"/>
    <n v="57.74"/>
    <d v="2016-07-09T00:00:00"/>
  </r>
  <r>
    <n v="11524"/>
    <n v="1"/>
    <x v="730"/>
    <d v="2017-09-14T00:00:00"/>
    <b v="0"/>
    <s v="Approved"/>
    <s v="Giant Bicycles"/>
    <s v="Touring"/>
    <s v="medium"/>
    <s v="large"/>
    <n v="1873.97"/>
    <n v="863.95"/>
    <d v="2006-05-22T00:00:00"/>
  </r>
  <r>
    <n v="11525"/>
    <n v="99"/>
    <x v="3383"/>
    <d v="2017-02-25T00:00:00"/>
    <b v="1"/>
    <s v="Approved"/>
    <s v="OHM Cycles"/>
    <s v="Standard"/>
    <s v="medium"/>
    <s v="medium"/>
    <n v="1227.3399999999999"/>
    <n v="770.89"/>
    <d v="1991-05-06T00:00:00"/>
  </r>
  <r>
    <n v="11526"/>
    <n v="24"/>
    <x v="3016"/>
    <d v="2017-08-16T00:00:00"/>
    <b v="0"/>
    <s v="Approved"/>
    <s v="Solex"/>
    <s v="Road"/>
    <s v="medium"/>
    <s v="large"/>
    <n v="1777.8"/>
    <n v="820.78"/>
    <d v="1993-05-26T00:00:00"/>
  </r>
  <r>
    <n v="11527"/>
    <n v="38"/>
    <x v="2268"/>
    <d v="2017-08-24T00:00:00"/>
    <b v="0"/>
    <s v="Approved"/>
    <s v="Trek Bicycles"/>
    <s v="Standard"/>
    <s v="medium"/>
    <s v="large"/>
    <n v="2091.4699999999998"/>
    <n v="388.92"/>
    <d v="2011-04-16T00:00:00"/>
  </r>
  <r>
    <n v="11528"/>
    <n v="50"/>
    <x v="921"/>
    <d v="2017-09-01T00:00:00"/>
    <b v="0"/>
    <s v="Approved"/>
    <s v="WeareA2B"/>
    <s v="Standard"/>
    <s v="medium"/>
    <s v="small"/>
    <n v="175.89"/>
    <n v="131.91999999999999"/>
    <d v="2012-04-10T00:00:00"/>
  </r>
  <r>
    <n v="11529"/>
    <n v="80"/>
    <x v="750"/>
    <d v="2017-12-01T00:00:00"/>
    <b v="0"/>
    <s v="Approved"/>
    <s v="Trek Bicycles"/>
    <s v="Standard"/>
    <s v="medium"/>
    <s v="large"/>
    <n v="1469.44"/>
    <n v="596.54999999999995"/>
    <d v="2012-05-18T00:00:00"/>
  </r>
  <r>
    <n v="11530"/>
    <n v="11"/>
    <x v="152"/>
    <d v="2017-03-02T00:00:00"/>
    <b v="0"/>
    <s v="Approved"/>
    <s v="Giant Bicycles"/>
    <s v="Standard"/>
    <s v="high"/>
    <s v="medium"/>
    <n v="1274.93"/>
    <n v="764.96"/>
    <d v="2005-12-07T00:00:00"/>
  </r>
  <r>
    <n v="11532"/>
    <n v="70"/>
    <x v="48"/>
    <d v="2017-04-08T00:00:00"/>
    <b v="0"/>
    <s v="Approved"/>
    <s v="Trek Bicycles"/>
    <s v="Standard"/>
    <s v="high"/>
    <s v="medium"/>
    <n v="495.72"/>
    <n v="297.43"/>
    <d v="2015-04-11T00:00:00"/>
  </r>
  <r>
    <n v="11533"/>
    <n v="5"/>
    <x v="1314"/>
    <d v="2017-05-05T00:00:00"/>
    <b v="0"/>
    <s v="Approved"/>
    <s v="Trek Bicycles"/>
    <s v="Mountain"/>
    <s v="low"/>
    <s v="medium"/>
    <n v="574.64"/>
    <n v="459.71"/>
    <d v="2004-08-07T00:00:00"/>
  </r>
  <r>
    <n v="11534"/>
    <n v="53"/>
    <x v="2282"/>
    <d v="2017-09-19T00:00:00"/>
    <b v="1"/>
    <s v="Approved"/>
    <s v="OHM Cycles"/>
    <s v="Standard"/>
    <s v="medium"/>
    <s v="medium"/>
    <n v="795.34"/>
    <n v="101.58"/>
    <d v="2003-07-21T00:00:00"/>
  </r>
  <r>
    <n v="11535"/>
    <n v="18"/>
    <x v="3384"/>
    <d v="2017-05-23T00:00:00"/>
    <b v="0"/>
    <s v="Approved"/>
    <s v="Solex"/>
    <s v="Standard"/>
    <s v="medium"/>
    <s v="medium"/>
    <n v="575.27"/>
    <n v="431.45"/>
    <d v="2013-03-12T00:00:00"/>
  </r>
  <r>
    <n v="11536"/>
    <n v="0"/>
    <x v="1051"/>
    <d v="2017-08-15T00:00:00"/>
    <b v="0"/>
    <s v="Approved"/>
    <s v="Solex"/>
    <s v="Standard"/>
    <s v="medium"/>
    <s v="medium"/>
    <n v="441.49"/>
    <n v="84.99"/>
    <d v="1993-04-12T00:00:00"/>
  </r>
  <r>
    <n v="11537"/>
    <n v="46"/>
    <x v="653"/>
    <d v="2017-07-13T00:00:00"/>
    <b v="0"/>
    <s v="Approved"/>
    <s v="Solex"/>
    <s v="Standard"/>
    <s v="low"/>
    <s v="medium"/>
    <n v="1289.8499999999999"/>
    <n v="74.510000000000005"/>
    <d v="2007-12-11T00:00:00"/>
  </r>
  <r>
    <n v="11538"/>
    <n v="27"/>
    <x v="305"/>
    <d v="2017-06-10T00:00:00"/>
    <b v="1"/>
    <s v="Approved"/>
    <s v="Trek Bicycles"/>
    <s v="Standard"/>
    <s v="medium"/>
    <s v="medium"/>
    <n v="499.53"/>
    <n v="388.72"/>
    <d v="1994-07-12T00:00:00"/>
  </r>
  <r>
    <n v="11539"/>
    <n v="33"/>
    <x v="332"/>
    <d v="2017-08-29T00:00:00"/>
    <b v="0"/>
    <s v="Approved"/>
    <s v="Giant Bicycles"/>
    <s v="Standard"/>
    <s v="medium"/>
    <s v="small"/>
    <n v="1311.44"/>
    <n v="1167.18"/>
    <d v="2006-02-02T00:00:00"/>
  </r>
  <r>
    <n v="11540"/>
    <n v="33"/>
    <x v="2524"/>
    <d v="2017-03-30T00:00:00"/>
    <b v="0"/>
    <s v="Approved"/>
    <s v="Giant Bicycles"/>
    <s v="Standard"/>
    <s v="medium"/>
    <s v="small"/>
    <n v="1311.44"/>
    <n v="1167.18"/>
    <d v="2003-03-18T00:00:00"/>
  </r>
  <r>
    <n v="11541"/>
    <n v="55"/>
    <x v="1343"/>
    <d v="2017-03-19T00:00:00"/>
    <b v="0"/>
    <s v="Approved"/>
    <s v="Trek Bicycles"/>
    <s v="Road"/>
    <s v="medium"/>
    <s v="large"/>
    <n v="1894.19"/>
    <n v="598.76"/>
    <d v="1993-07-20T00:00:00"/>
  </r>
  <r>
    <n v="11542"/>
    <n v="8"/>
    <x v="128"/>
    <d v="2017-10-17T00:00:00"/>
    <b v="0"/>
    <s v="Approved"/>
    <s v="Solex"/>
    <s v="Road"/>
    <s v="medium"/>
    <s v="small"/>
    <n v="1703.52"/>
    <n v="1516.13"/>
    <d v="2016-07-09T00:00:00"/>
  </r>
  <r>
    <n v="11543"/>
    <n v="59"/>
    <x v="2867"/>
    <d v="2017-01-09T00:00:00"/>
    <b v="1"/>
    <s v="Approved"/>
    <s v="WeareA2B"/>
    <s v="Standard"/>
    <s v="medium"/>
    <s v="small"/>
    <n v="1415.01"/>
    <n v="1259.3599999999999"/>
    <d v="2003-01-05T00:00:00"/>
  </r>
  <r>
    <n v="11544"/>
    <n v="50"/>
    <x v="1649"/>
    <d v="2017-06-20T00:00:00"/>
    <b v="1"/>
    <s v="Approved"/>
    <s v="WeareA2B"/>
    <s v="Standard"/>
    <s v="medium"/>
    <s v="small"/>
    <n v="175.89"/>
    <n v="131.91999999999999"/>
    <d v="2003-02-16T00:00:00"/>
  </r>
  <r>
    <n v="11545"/>
    <n v="22"/>
    <x v="146"/>
    <d v="2017-01-18T00:00:00"/>
    <b v="0"/>
    <s v="Approved"/>
    <s v="WeareA2B"/>
    <s v="Standard"/>
    <s v="medium"/>
    <s v="medium"/>
    <n v="60.34"/>
    <n v="45.26"/>
    <d v="1991-08-05T00:00:00"/>
  </r>
  <r>
    <n v="11546"/>
    <n v="55"/>
    <x v="3324"/>
    <d v="2017-10-29T00:00:00"/>
    <b v="1"/>
    <s v="Approved"/>
    <s v="Trek Bicycles"/>
    <s v="Road"/>
    <s v="medium"/>
    <s v="large"/>
    <n v="1894.19"/>
    <n v="598.76"/>
    <d v="2003-07-21T00:00:00"/>
  </r>
  <r>
    <n v="11547"/>
    <n v="66"/>
    <x v="481"/>
    <d v="2017-01-18T00:00:00"/>
    <b v="0"/>
    <s v="Cancelled"/>
    <s v="Solex"/>
    <s v="Standard"/>
    <s v="medium"/>
    <s v="medium"/>
    <n v="1163.8900000000001"/>
    <n v="589.27"/>
    <d v="1996-11-09T00:00:00"/>
  </r>
  <r>
    <n v="11548"/>
    <n v="13"/>
    <x v="1311"/>
    <d v="2017-03-26T00:00:00"/>
    <b v="0"/>
    <s v="Approved"/>
    <s v="Solex"/>
    <s v="Standard"/>
    <s v="medium"/>
    <s v="medium"/>
    <n v="1163.8900000000001"/>
    <n v="589.27"/>
    <d v="2016-07-09T00:00:00"/>
  </r>
  <r>
    <n v="11550"/>
    <n v="36"/>
    <x v="2955"/>
    <d v="2017-07-10T00:00:00"/>
    <b v="0"/>
    <s v="Approved"/>
    <s v="Solex"/>
    <s v="Standard"/>
    <s v="low"/>
    <s v="medium"/>
    <n v="945.04"/>
    <n v="507.58"/>
    <d v="2011-03-16T00:00:00"/>
  </r>
  <r>
    <n v="11551"/>
    <n v="16"/>
    <x v="2599"/>
    <d v="2017-12-15T00:00:00"/>
    <b v="1"/>
    <s v="Approved"/>
    <s v="Norco Bicycles"/>
    <s v="Standard"/>
    <s v="high"/>
    <s v="small"/>
    <n v="1661.92"/>
    <n v="1479.11"/>
    <d v="1994-09-09T00:00:00"/>
  </r>
  <r>
    <n v="11552"/>
    <n v="70"/>
    <x v="2150"/>
    <d v="2017-11-06T00:00:00"/>
    <b v="0"/>
    <s v="Approved"/>
    <s v="Norco Bicycles"/>
    <s v="Road"/>
    <s v="medium"/>
    <s v="medium"/>
    <n v="1036.5899999999999"/>
    <n v="206.35"/>
    <d v="1991-05-06T00:00:00"/>
  </r>
  <r>
    <n v="11553"/>
    <n v="52"/>
    <x v="2054"/>
    <d v="2017-08-12T00:00:00"/>
    <b v="1"/>
    <s v="Approved"/>
    <s v="OHM Cycles"/>
    <s v="Road"/>
    <s v="medium"/>
    <s v="medium"/>
    <n v="1280.28"/>
    <n v="829.51"/>
    <d v="2001-11-25T00:00:00"/>
  </r>
  <r>
    <n v="11554"/>
    <n v="40"/>
    <x v="3385"/>
    <d v="2017-08-15T00:00:00"/>
    <b v="0"/>
    <s v="Approved"/>
    <s v="OHM Cycles"/>
    <s v="Standard"/>
    <s v="high"/>
    <s v="medium"/>
    <n v="1458.17"/>
    <n v="874.9"/>
    <d v="2006-02-02T00:00:00"/>
  </r>
  <r>
    <n v="11555"/>
    <n v="93"/>
    <x v="1732"/>
    <d v="2017-02-16T00:00:00"/>
    <b v="0"/>
    <s v="Approved"/>
    <s v="WeareA2B"/>
    <s v="Standard"/>
    <s v="medium"/>
    <s v="medium"/>
    <n v="1065.03"/>
    <n v="230.09"/>
    <d v="2000-11-03T00:00:00"/>
  </r>
  <r>
    <n v="11556"/>
    <n v="74"/>
    <x v="3386"/>
    <d v="2017-04-26T00:00:00"/>
    <b v="0"/>
    <s v="Approved"/>
    <s v="WeareA2B"/>
    <s v="Standard"/>
    <s v="medium"/>
    <s v="medium"/>
    <n v="1228.07"/>
    <n v="400.91"/>
    <d v="1991-07-10T00:00:00"/>
  </r>
  <r>
    <n v="11557"/>
    <n v="85"/>
    <x v="980"/>
    <d v="2017-04-05T00:00:00"/>
    <b v="0"/>
    <s v="Approved"/>
    <s v="WeareA2B"/>
    <s v="Standard"/>
    <s v="medium"/>
    <s v="medium"/>
    <n v="752.64"/>
    <n v="205.36"/>
    <d v="2015-08-02T00:00:00"/>
  </r>
  <r>
    <n v="11558"/>
    <n v="97"/>
    <x v="3124"/>
    <d v="2017-11-13T00:00:00"/>
    <b v="1"/>
    <s v="Approved"/>
    <s v="Solex"/>
    <s v="Standard"/>
    <s v="medium"/>
    <s v="large"/>
    <n v="202.62"/>
    <n v="151.96"/>
    <d v="2016-03-29T00:00:00"/>
  </r>
  <r>
    <n v="11559"/>
    <n v="32"/>
    <x v="2976"/>
    <d v="2017-04-06T00:00:00"/>
    <b v="1"/>
    <s v="Approved"/>
    <s v="Giant Bicycles"/>
    <s v="Standard"/>
    <s v="high"/>
    <s v="medium"/>
    <n v="1179"/>
    <n v="707.4"/>
    <d v="1997-08-25T00:00:00"/>
  </r>
  <r>
    <n v="11560"/>
    <n v="59"/>
    <x v="1227"/>
    <d v="2017-06-24T00:00:00"/>
    <b v="1"/>
    <s v="Approved"/>
    <s v="WeareA2B"/>
    <s v="Standard"/>
    <s v="medium"/>
    <s v="small"/>
    <n v="1415.01"/>
    <n v="1259.3599999999999"/>
    <d v="2013-06-09T00:00:00"/>
  </r>
  <r>
    <n v="11561"/>
    <n v="4"/>
    <x v="316"/>
    <d v="2017-03-28T00:00:00"/>
    <b v="0"/>
    <s v="Approved"/>
    <s v="Solex"/>
    <s v="Standard"/>
    <s v="medium"/>
    <s v="medium"/>
    <n v="1483.2"/>
    <n v="99.59"/>
    <d v="1998-12-17T00:00:00"/>
  </r>
  <r>
    <n v="11562"/>
    <n v="19"/>
    <x v="1425"/>
    <d v="2017-08-27T00:00:00"/>
    <b v="0"/>
    <s v="Approved"/>
    <s v="OHM Cycles"/>
    <s v="Road"/>
    <s v="high"/>
    <s v="large"/>
    <n v="12.01"/>
    <n v="7.21"/>
    <d v="2009-03-08T00:00:00"/>
  </r>
  <r>
    <n v="11563"/>
    <n v="1"/>
    <x v="2472"/>
    <d v="2017-10-18T00:00:00"/>
    <b v="0"/>
    <s v="Approved"/>
    <s v="Giant Bicycles"/>
    <s v="Standard"/>
    <s v="medium"/>
    <s v="medium"/>
    <n v="1403.5"/>
    <n v="954.82"/>
    <d v="2012-09-15T00:00:00"/>
  </r>
  <r>
    <n v="11564"/>
    <n v="36"/>
    <x v="1761"/>
    <d v="2017-12-29T00:00:00"/>
    <b v="1"/>
    <s v="Approved"/>
    <s v="Solex"/>
    <s v="Standard"/>
    <s v="low"/>
    <s v="medium"/>
    <n v="945.04"/>
    <n v="507.58"/>
    <d v="1995-12-19T00:00:00"/>
  </r>
  <r>
    <n v="11565"/>
    <n v="0"/>
    <x v="3139"/>
    <d v="2017-09-26T00:00:00"/>
    <b v="1"/>
    <s v="Approved"/>
    <s v="WeareA2B"/>
    <s v="Standard"/>
    <s v="medium"/>
    <s v="small"/>
    <n v="175.89"/>
    <n v="131.91999999999999"/>
    <d v="2003-02-16T00:00:00"/>
  </r>
  <r>
    <n v="11566"/>
    <n v="4"/>
    <x v="1380"/>
    <d v="2017-04-14T00:00:00"/>
    <b v="0"/>
    <s v="Approved"/>
    <s v="Giant Bicycles"/>
    <s v="Standard"/>
    <s v="high"/>
    <s v="medium"/>
    <n v="1129.1300000000001"/>
    <n v="677.48"/>
    <d v="2014-03-03T00:00:00"/>
  </r>
  <r>
    <n v="11567"/>
    <n v="4"/>
    <x v="3345"/>
    <d v="2017-03-20T00:00:00"/>
    <b v="1"/>
    <s v="Approved"/>
    <s v="Giant Bicycles"/>
    <s v="Standard"/>
    <s v="high"/>
    <s v="medium"/>
    <n v="1129.1300000000001"/>
    <n v="677.48"/>
    <d v="2005-08-09T00:00:00"/>
  </r>
  <r>
    <n v="11568"/>
    <n v="1"/>
    <x v="869"/>
    <d v="2017-08-02T00:00:00"/>
    <b v="1"/>
    <s v="Approved"/>
    <s v="Giant Bicycles"/>
    <s v="Standard"/>
    <s v="medium"/>
    <s v="medium"/>
    <n v="1403.5"/>
    <n v="954.82"/>
    <d v="2003-01-05T00:00:00"/>
  </r>
  <r>
    <n v="11569"/>
    <n v="52"/>
    <x v="2716"/>
    <d v="2017-11-17T00:00:00"/>
    <b v="0"/>
    <s v="Approved"/>
    <s v="Solex"/>
    <s v="Road"/>
    <s v="medium"/>
    <s v="large"/>
    <n v="1777.8"/>
    <n v="820.78"/>
    <d v="2011-05-07T00:00:00"/>
  </r>
  <r>
    <n v="11570"/>
    <n v="40"/>
    <x v="2649"/>
    <d v="2017-04-14T00:00:00"/>
    <b v="0"/>
    <s v="Approved"/>
    <s v="OHM Cycles"/>
    <s v="Standard"/>
    <s v="high"/>
    <s v="medium"/>
    <n v="1458.17"/>
    <n v="874.9"/>
    <d v="2008-03-19T00:00:00"/>
  </r>
  <r>
    <n v="11571"/>
    <n v="35"/>
    <x v="829"/>
    <d v="2017-06-02T00:00:00"/>
    <b v="0"/>
    <s v="Approved"/>
    <s v="Giant Bicycles"/>
    <s v="Standard"/>
    <s v="medium"/>
    <s v="medium"/>
    <n v="1403.5"/>
    <n v="954.82"/>
    <d v="2016-11-14T00:00:00"/>
  </r>
  <r>
    <n v="11572"/>
    <n v="68"/>
    <x v="2886"/>
    <d v="2017-03-25T00:00:00"/>
    <b v="1"/>
    <s v="Approved"/>
    <s v="OHM Cycles"/>
    <s v="Standard"/>
    <s v="medium"/>
    <s v="medium"/>
    <n v="1636.9"/>
    <n v="44.71"/>
    <d v="2002-08-31T00:00:00"/>
  </r>
  <r>
    <n v="11573"/>
    <n v="82"/>
    <x v="1611"/>
    <d v="2017-10-09T00:00:00"/>
    <b v="1"/>
    <s v="Approved"/>
    <s v="Norco Bicycles"/>
    <s v="Standard"/>
    <s v="high"/>
    <s v="medium"/>
    <n v="1148.6400000000001"/>
    <n v="689.18"/>
    <d v="2016-12-06T00:00:00"/>
  </r>
  <r>
    <n v="11574"/>
    <n v="24"/>
    <x v="836"/>
    <d v="2017-05-11T00:00:00"/>
    <b v="1"/>
    <s v="Approved"/>
    <s v="Solex"/>
    <s v="Road"/>
    <s v="medium"/>
    <s v="large"/>
    <n v="1777.8"/>
    <n v="820.78"/>
    <d v="2011-05-07T00:00:00"/>
  </r>
  <r>
    <n v="11575"/>
    <n v="1"/>
    <x v="3387"/>
    <d v="2017-04-20T00:00:00"/>
    <b v="0"/>
    <s v="Approved"/>
    <s v="Giant Bicycles"/>
    <s v="Standard"/>
    <s v="medium"/>
    <s v="medium"/>
    <n v="1403.5"/>
    <n v="954.82"/>
    <d v="2012-12-02T00:00:00"/>
  </r>
  <r>
    <n v="11576"/>
    <n v="16"/>
    <x v="407"/>
    <d v="2017-10-24T00:00:00"/>
    <b v="0"/>
    <s v="Approved"/>
    <s v="Norco Bicycles"/>
    <s v="Standard"/>
    <s v="high"/>
    <s v="small"/>
    <n v="1661.92"/>
    <n v="1479.11"/>
    <d v="2011-05-07T00:00:00"/>
  </r>
  <r>
    <n v="11577"/>
    <n v="54"/>
    <x v="2566"/>
    <d v="2017-06-21T00:00:00"/>
    <b v="0"/>
    <s v="Approved"/>
    <s v="WeareA2B"/>
    <s v="Standard"/>
    <s v="medium"/>
    <s v="medium"/>
    <n v="1807.45"/>
    <n v="778.69"/>
    <d v="2015-04-11T00:00:00"/>
  </r>
  <r>
    <n v="11578"/>
    <n v="29"/>
    <x v="251"/>
    <d v="2017-06-10T00:00:00"/>
    <b v="0"/>
    <s v="Approved"/>
    <s v="WeareA2B"/>
    <s v="Standard"/>
    <s v="medium"/>
    <s v="medium"/>
    <n v="1065.03"/>
    <n v="230.09"/>
    <d v="2000-11-03T00:00:00"/>
  </r>
  <r>
    <n v="11579"/>
    <n v="3"/>
    <x v="1603"/>
    <d v="2017-04-07T00:00:00"/>
    <b v="1"/>
    <s v="Approved"/>
    <s v="Trek Bicycles"/>
    <s v="Standard"/>
    <s v="medium"/>
    <s v="large"/>
    <n v="2091.4699999999998"/>
    <n v="388.92"/>
    <d v="2011-04-16T00:00:00"/>
  </r>
  <r>
    <n v="11580"/>
    <n v="29"/>
    <x v="1226"/>
    <d v="2017-02-10T00:00:00"/>
    <b v="1"/>
    <s v="Approved"/>
    <s v="Norco Bicycles"/>
    <s v="Road"/>
    <s v="medium"/>
    <s v="medium"/>
    <n v="543.39"/>
    <n v="407.54"/>
    <d v="2016-11-22T00:00:00"/>
  </r>
  <r>
    <n v="11581"/>
    <n v="60"/>
    <x v="191"/>
    <d v="2017-07-13T00:00:00"/>
    <b v="1"/>
    <s v="Approved"/>
    <s v="Giant Bicycles"/>
    <s v="Standard"/>
    <s v="high"/>
    <s v="small"/>
    <n v="1977.36"/>
    <n v="1759.85"/>
    <d v="2011-08-24T00:00:00"/>
  </r>
  <r>
    <n v="11582"/>
    <n v="83"/>
    <x v="112"/>
    <d v="2017-08-19T00:00:00"/>
    <b v="0"/>
    <s v="Approved"/>
    <s v="Solex"/>
    <s v="Touring"/>
    <s v="medium"/>
    <s v="large"/>
    <n v="2083.94"/>
    <n v="675.03"/>
    <d v="1997-08-25T00:00:00"/>
  </r>
  <r>
    <n v="11583"/>
    <n v="29"/>
    <x v="109"/>
    <d v="2017-08-14T00:00:00"/>
    <b v="0"/>
    <s v="Approved"/>
    <s v="Norco Bicycles"/>
    <s v="Road"/>
    <s v="medium"/>
    <s v="medium"/>
    <n v="543.39"/>
    <n v="407.54"/>
    <d v="1995-12-19T00:00:00"/>
  </r>
  <r>
    <n v="11584"/>
    <n v="50"/>
    <x v="3031"/>
    <d v="2017-01-28T00:00:00"/>
    <b v="1"/>
    <s v="Approved"/>
    <s v="Giant Bicycles"/>
    <s v="Standard"/>
    <s v="medium"/>
    <s v="medium"/>
    <n v="642.70000000000005"/>
    <n v="211.37"/>
    <d v="2003-03-18T00:00:00"/>
  </r>
  <r>
    <n v="11585"/>
    <n v="27"/>
    <x v="246"/>
    <d v="2017-12-08T00:00:00"/>
    <b v="1"/>
    <s v="Approved"/>
    <s v="Trek Bicycles"/>
    <s v="Standard"/>
    <s v="medium"/>
    <s v="medium"/>
    <n v="499.53"/>
    <n v="388.72"/>
    <d v="2003-03-18T00:00:00"/>
  </r>
  <r>
    <n v="11586"/>
    <n v="10"/>
    <x v="3274"/>
    <d v="2017-07-21T00:00:00"/>
    <b v="1"/>
    <s v="Approved"/>
    <s v="WeareA2B"/>
    <s v="Touring"/>
    <s v="medium"/>
    <s v="medium"/>
    <n v="1466.68"/>
    <n v="363.25"/>
    <d v="2007-08-04T00:00:00"/>
  </r>
  <r>
    <n v="11587"/>
    <n v="100"/>
    <x v="1253"/>
    <d v="2017-01-21T00:00:00"/>
    <b v="1"/>
    <s v="Approved"/>
    <s v="Trek Bicycles"/>
    <s v="Standard"/>
    <s v="medium"/>
    <s v="small"/>
    <n v="1386.84"/>
    <n v="1234.29"/>
    <d v="2003-08-05T00:00:00"/>
  </r>
  <r>
    <n v="11588"/>
    <n v="64"/>
    <x v="1610"/>
    <d v="2017-10-17T00:00:00"/>
    <b v="1"/>
    <s v="Approved"/>
    <s v="Trek Bicycles"/>
    <s v="Standard"/>
    <s v="medium"/>
    <s v="large"/>
    <n v="1469.44"/>
    <n v="596.54999999999995"/>
    <d v="2010-08-20T00:00:00"/>
  </r>
  <r>
    <n v="11589"/>
    <n v="49"/>
    <x v="818"/>
    <d v="2017-05-15T00:00:00"/>
    <b v="1"/>
    <s v="Approved"/>
    <s v="Trek Bicycles"/>
    <s v="Road"/>
    <s v="medium"/>
    <s v="medium"/>
    <n v="533.51"/>
    <n v="400.13"/>
    <d v="2012-06-04T00:00:00"/>
  </r>
  <r>
    <n v="11590"/>
    <n v="43"/>
    <x v="2252"/>
    <d v="2017-02-15T00:00:00"/>
    <b v="0"/>
    <s v="Approved"/>
    <s v="Solex"/>
    <s v="Standard"/>
    <s v="medium"/>
    <s v="medium"/>
    <n v="1151.96"/>
    <n v="649.49"/>
    <d v="1999-12-04T00:00:00"/>
  </r>
  <r>
    <n v="11591"/>
    <n v="60"/>
    <x v="1228"/>
    <d v="2017-08-15T00:00:00"/>
    <b v="1"/>
    <s v="Cancelled"/>
    <s v="Giant Bicycles"/>
    <s v="Standard"/>
    <s v="high"/>
    <s v="small"/>
    <n v="1977.36"/>
    <n v="1759.85"/>
    <d v="2015-06-17T00:00:00"/>
  </r>
  <r>
    <n v="11592"/>
    <n v="41"/>
    <x v="2113"/>
    <d v="2017-06-17T00:00:00"/>
    <b v="1"/>
    <s v="Approved"/>
    <s v="Solex"/>
    <s v="Road"/>
    <s v="medium"/>
    <s v="medium"/>
    <n v="416.98"/>
    <n v="312.74"/>
    <d v="1997-05-10T00:00:00"/>
  </r>
  <r>
    <n v="11593"/>
    <n v="78"/>
    <x v="689"/>
    <d v="2017-12-20T00:00:00"/>
    <b v="0"/>
    <s v="Approved"/>
    <s v="Giant Bicycles"/>
    <s v="Standard"/>
    <s v="medium"/>
    <s v="large"/>
    <n v="1765.3"/>
    <n v="709.48"/>
    <d v="2004-07-25T00:00:00"/>
  </r>
  <r>
    <n v="11594"/>
    <n v="66"/>
    <x v="1590"/>
    <d v="2017-07-10T00:00:00"/>
    <b v="0"/>
    <s v="Approved"/>
    <s v="Giant Bicycles"/>
    <s v="Road"/>
    <s v="low"/>
    <s v="small"/>
    <n v="590.26"/>
    <n v="525.33000000000004"/>
    <d v="2010-11-05T00:00:00"/>
  </r>
  <r>
    <n v="11595"/>
    <n v="5"/>
    <x v="655"/>
    <d v="2017-12-26T00:00:00"/>
    <b v="0"/>
    <s v="Approved"/>
    <s v="Trek Bicycles"/>
    <s v="Mountain"/>
    <s v="low"/>
    <s v="medium"/>
    <n v="574.64"/>
    <n v="459.71"/>
    <d v="2003-02-07T00:00:00"/>
  </r>
  <r>
    <n v="11596"/>
    <n v="12"/>
    <x v="37"/>
    <d v="2017-03-05T00:00:00"/>
    <b v="0"/>
    <s v="Approved"/>
    <s v="WeareA2B"/>
    <s v="Standard"/>
    <s v="medium"/>
    <s v="medium"/>
    <n v="1231.1500000000001"/>
    <n v="161.6"/>
    <d v="2005-12-07T00:00:00"/>
  </r>
  <r>
    <n v="11597"/>
    <n v="56"/>
    <x v="328"/>
    <d v="2017-06-14T00:00:00"/>
    <b v="1"/>
    <s v="Approved"/>
    <s v="Norco Bicycles"/>
    <s v="Mountain"/>
    <s v="low"/>
    <s v="small"/>
    <n v="688.63"/>
    <n v="612.88"/>
    <d v="1993-10-02T00:00:00"/>
  </r>
  <r>
    <n v="11598"/>
    <n v="18"/>
    <x v="710"/>
    <d v="2017-04-07T00:00:00"/>
    <b v="0"/>
    <s v="Approved"/>
    <s v="Norco Bicycles"/>
    <s v="Standard"/>
    <s v="high"/>
    <s v="medium"/>
    <n v="1148.6400000000001"/>
    <n v="689.18"/>
    <d v="1993-04-20T00:00:00"/>
  </r>
  <r>
    <n v="11599"/>
    <n v="11"/>
    <x v="515"/>
    <d v="2017-04-16T00:00:00"/>
    <b v="1"/>
    <s v="Approved"/>
    <s v="Giant Bicycles"/>
    <s v="Standard"/>
    <s v="high"/>
    <s v="medium"/>
    <n v="1274.93"/>
    <n v="764.96"/>
    <d v="2007-08-04T00:00:00"/>
  </r>
  <r>
    <n v="11600"/>
    <n v="79"/>
    <x v="1519"/>
    <d v="2017-08-27T00:00:00"/>
    <b v="1"/>
    <s v="Approved"/>
    <s v="Norco Bicycles"/>
    <s v="Standard"/>
    <s v="medium"/>
    <s v="medium"/>
    <n v="1555.58"/>
    <n v="818.01"/>
    <d v="2015-08-10T00:00:00"/>
  </r>
  <r>
    <n v="11601"/>
    <n v="56"/>
    <x v="2938"/>
    <d v="2017-02-12T00:00:00"/>
    <b v="0"/>
    <s v="Approved"/>
    <s v="OHM Cycles"/>
    <s v="Standard"/>
    <s v="medium"/>
    <s v="medium"/>
    <n v="183.86"/>
    <n v="137.9"/>
    <d v="1997-10-04T00:00:00"/>
  </r>
  <r>
    <n v="11602"/>
    <n v="82"/>
    <x v="169"/>
    <d v="2017-05-10T00:00:00"/>
    <b v="1"/>
    <s v="Approved"/>
    <s v="Norco Bicycles"/>
    <s v="Standard"/>
    <s v="high"/>
    <s v="medium"/>
    <n v="1148.6400000000001"/>
    <n v="689.18"/>
    <d v="2004-12-18T00:00:00"/>
  </r>
  <r>
    <n v="11603"/>
    <n v="74"/>
    <x v="1566"/>
    <d v="2017-02-01T00:00:00"/>
    <b v="0"/>
    <s v="Approved"/>
    <s v="WeareA2B"/>
    <s v="Standard"/>
    <s v="medium"/>
    <s v="medium"/>
    <n v="1228.07"/>
    <n v="400.91"/>
    <d v="2004-07-25T00:00:00"/>
  </r>
  <r>
    <n v="11604"/>
    <n v="96"/>
    <x v="1131"/>
    <d v="2017-03-25T00:00:00"/>
    <b v="1"/>
    <s v="Approved"/>
    <s v="Giant Bicycles"/>
    <s v="Standard"/>
    <s v="medium"/>
    <s v="large"/>
    <n v="1635.3"/>
    <n v="993.66"/>
    <d v="2013-06-09T00:00:00"/>
  </r>
  <r>
    <n v="11605"/>
    <n v="4"/>
    <x v="2422"/>
    <d v="2017-05-16T00:00:00"/>
    <b v="1"/>
    <s v="Approved"/>
    <s v="Giant Bicycles"/>
    <s v="Standard"/>
    <s v="high"/>
    <s v="medium"/>
    <n v="1129.1300000000001"/>
    <n v="677.48"/>
    <d v="2003-02-07T00:00:00"/>
  </r>
  <r>
    <n v="11606"/>
    <n v="71"/>
    <x v="272"/>
    <d v="2017-02-24T00:00:00"/>
    <b v="0"/>
    <s v="Approved"/>
    <s v="Solex"/>
    <s v="Standard"/>
    <s v="high"/>
    <s v="large"/>
    <n v="1842.92"/>
    <n v="1105.75"/>
    <d v="1995-10-24T00:00:00"/>
  </r>
  <r>
    <n v="11607"/>
    <n v="67"/>
    <x v="2582"/>
    <d v="2017-10-24T00:00:00"/>
    <b v="0"/>
    <s v="Approved"/>
    <s v="Norco Bicycles"/>
    <s v="Road"/>
    <s v="medium"/>
    <s v="medium"/>
    <n v="544.04999999999995"/>
    <n v="376.84"/>
    <d v="2015-04-11T00:00:00"/>
  </r>
  <r>
    <n v="11608"/>
    <n v="14"/>
    <x v="3165"/>
    <d v="2017-07-15T00:00:00"/>
    <b v="1"/>
    <s v="Approved"/>
    <s v="Trek Bicycles"/>
    <s v="Standard"/>
    <s v="medium"/>
    <s v="small"/>
    <n v="1386.84"/>
    <n v="1234.29"/>
    <d v="1993-07-15T00:00:00"/>
  </r>
  <r>
    <n v="11609"/>
    <n v="0"/>
    <x v="546"/>
    <d v="2017-08-17T00:00:00"/>
    <b v="1"/>
    <s v="Approved"/>
    <s v="Solex"/>
    <s v="Standard"/>
    <s v="medium"/>
    <s v="medium"/>
    <n v="71.489999999999995"/>
    <n v="53.62"/>
    <d v="2012-12-02T00:00:00"/>
  </r>
  <r>
    <n v="11610"/>
    <n v="86"/>
    <x v="1091"/>
    <d v="2017-10-07T00:00:00"/>
    <b v="1"/>
    <s v="Approved"/>
    <s v="OHM Cycles"/>
    <s v="Standard"/>
    <s v="medium"/>
    <s v="medium"/>
    <n v="235.63"/>
    <n v="125.07"/>
    <d v="2004-08-07T00:00:00"/>
  </r>
  <r>
    <n v="11611"/>
    <n v="89"/>
    <x v="2345"/>
    <d v="2017-11-22T00:00:00"/>
    <b v="0"/>
    <s v="Approved"/>
    <s v="Giant Bicycles"/>
    <s v="Standard"/>
    <s v="medium"/>
    <s v="large"/>
    <n v="1812.75"/>
    <n v="582.48"/>
    <d v="2006-10-01T00:00:00"/>
  </r>
  <r>
    <n v="11612"/>
    <n v="42"/>
    <x v="2579"/>
    <d v="2017-02-10T00:00:00"/>
    <b v="1"/>
    <s v="Approved"/>
    <s v="OHM Cycles"/>
    <s v="Road"/>
    <s v="medium"/>
    <s v="small"/>
    <n v="1810"/>
    <n v="1610.9"/>
    <d v="2015-08-02T00:00:00"/>
  </r>
  <r>
    <n v="11613"/>
    <n v="13"/>
    <x v="1678"/>
    <d v="2017-10-01T00:00:00"/>
    <b v="0"/>
    <s v="Approved"/>
    <s v="Solex"/>
    <s v="Standard"/>
    <s v="medium"/>
    <s v="medium"/>
    <n v="1163.8900000000001"/>
    <n v="589.27"/>
    <d v="2016-07-09T00:00:00"/>
  </r>
  <r>
    <n v="11614"/>
    <n v="21"/>
    <x v="1620"/>
    <d v="2017-05-16T00:00:00"/>
    <b v="1"/>
    <s v="Approved"/>
    <s v="Solex"/>
    <s v="Standard"/>
    <s v="medium"/>
    <s v="large"/>
    <n v="1071.23"/>
    <n v="380.74"/>
    <d v="2016-11-22T00:00:00"/>
  </r>
  <r>
    <n v="11615"/>
    <n v="67"/>
    <x v="123"/>
    <d v="2017-09-09T00:00:00"/>
    <b v="1"/>
    <s v="Approved"/>
    <s v="Norco Bicycles"/>
    <s v="Road"/>
    <s v="medium"/>
    <s v="medium"/>
    <n v="544.04999999999995"/>
    <n v="376.84"/>
    <d v="2005-10-22T00:00:00"/>
  </r>
  <r>
    <n v="11616"/>
    <n v="100"/>
    <x v="2394"/>
    <d v="2017-02-08T00:00:00"/>
    <b v="0"/>
    <s v="Approved"/>
    <s v="Norco Bicycles"/>
    <s v="Road"/>
    <s v="medium"/>
    <s v="medium"/>
    <n v="1036.5899999999999"/>
    <n v="206.35"/>
    <d v="1991-05-06T00:00:00"/>
  </r>
  <r>
    <n v="11617"/>
    <n v="38"/>
    <x v="342"/>
    <d v="2017-10-15T00:00:00"/>
    <b v="1"/>
    <s v="Approved"/>
    <s v="Trek Bicycles"/>
    <s v="Standard"/>
    <s v="medium"/>
    <s v="large"/>
    <n v="2091.4699999999998"/>
    <n v="388.92"/>
    <d v="2011-08-24T00:00:00"/>
  </r>
  <r>
    <n v="11618"/>
    <n v="92"/>
    <x v="2051"/>
    <d v="2017-09-27T00:00:00"/>
    <b v="0"/>
    <s v="Cancelled"/>
    <s v="WeareA2B"/>
    <s v="Standard"/>
    <s v="medium"/>
    <s v="small"/>
    <n v="1415.01"/>
    <n v="1259.3599999999999"/>
    <d v="2003-01-05T00:00:00"/>
  </r>
  <r>
    <n v="11619"/>
    <n v="48"/>
    <x v="1993"/>
    <d v="2017-11-19T00:00:00"/>
    <b v="1"/>
    <s v="Approved"/>
    <s v="WeareA2B"/>
    <s v="Standard"/>
    <s v="medium"/>
    <s v="medium"/>
    <n v="1762.96"/>
    <n v="950.52"/>
    <d v="2014-07-28T00:00:00"/>
  </r>
  <r>
    <n v="11621"/>
    <n v="61"/>
    <x v="2100"/>
    <d v="2017-10-13T00:00:00"/>
    <b v="1"/>
    <s v="Approved"/>
    <s v="OHM Cycles"/>
    <s v="Standard"/>
    <s v="low"/>
    <s v="medium"/>
    <n v="71.16"/>
    <n v="56.93"/>
    <d v="2015-06-17T00:00:00"/>
  </r>
  <r>
    <n v="11622"/>
    <n v="97"/>
    <x v="2051"/>
    <d v="2017-11-28T00:00:00"/>
    <b v="1"/>
    <s v="Approved"/>
    <s v="Solex"/>
    <s v="Standard"/>
    <s v="medium"/>
    <s v="large"/>
    <n v="202.62"/>
    <n v="151.96"/>
    <d v="2016-03-29T00:00:00"/>
  </r>
  <r>
    <n v="11623"/>
    <n v="47"/>
    <x v="3165"/>
    <d v="2017-01-15T00:00:00"/>
    <b v="0"/>
    <s v="Approved"/>
    <s v="Trek Bicycles"/>
    <s v="Road"/>
    <s v="low"/>
    <s v="small"/>
    <n v="1720.7"/>
    <n v="1531.42"/>
    <d v="1997-02-09T00:00:00"/>
  </r>
  <r>
    <n v="11624"/>
    <n v="22"/>
    <x v="1324"/>
    <d v="2017-10-27T00:00:00"/>
    <b v="0"/>
    <s v="Approved"/>
    <s v="WeareA2B"/>
    <s v="Standard"/>
    <s v="medium"/>
    <s v="medium"/>
    <n v="60.34"/>
    <n v="45.26"/>
    <d v="2016-02-04T00:00:00"/>
  </r>
  <r>
    <n v="11625"/>
    <n v="14"/>
    <x v="2345"/>
    <d v="2017-09-29T00:00:00"/>
    <b v="0"/>
    <s v="Approved"/>
    <s v="Solex"/>
    <s v="Standard"/>
    <s v="high"/>
    <s v="large"/>
    <n v="1842.92"/>
    <n v="1105.75"/>
    <d v="2002-08-31T00:00:00"/>
  </r>
  <r>
    <n v="11626"/>
    <n v="67"/>
    <x v="657"/>
    <d v="2017-12-13T00:00:00"/>
    <b v="1"/>
    <s v="Approved"/>
    <s v="Norco Bicycles"/>
    <s v="Road"/>
    <s v="medium"/>
    <s v="medium"/>
    <n v="544.04999999999995"/>
    <n v="376.84"/>
    <d v="2005-10-22T00:00:00"/>
  </r>
  <r>
    <n v="11627"/>
    <n v="33"/>
    <x v="1736"/>
    <d v="2017-07-15T00:00:00"/>
    <b v="1"/>
    <s v="Approved"/>
    <s v="OHM Cycles"/>
    <s v="Road"/>
    <s v="medium"/>
    <s v="small"/>
    <n v="1810"/>
    <n v="1610.9"/>
    <d v="2006-10-01T00:00:00"/>
  </r>
  <r>
    <n v="11628"/>
    <n v="39"/>
    <x v="3061"/>
    <d v="2017-06-02T00:00:00"/>
    <b v="1"/>
    <s v="Approved"/>
    <s v="Giant Bicycles"/>
    <s v="Standard"/>
    <s v="medium"/>
    <s v="large"/>
    <n v="1812.75"/>
    <n v="582.48"/>
    <d v="2008-03-19T00:00:00"/>
  </r>
  <r>
    <n v="11629"/>
    <n v="26"/>
    <x v="1775"/>
    <d v="2017-09-11T00:00:00"/>
    <b v="0"/>
    <s v="Approved"/>
    <s v="WeareA2B"/>
    <s v="Standard"/>
    <s v="medium"/>
    <s v="medium"/>
    <n v="1992.93"/>
    <n v="762.63"/>
    <d v="2002-03-22T00:00:00"/>
  </r>
  <r>
    <n v="11630"/>
    <n v="100"/>
    <x v="3287"/>
    <d v="2017-10-28T00:00:00"/>
    <b v="1"/>
    <s v="Approved"/>
    <s v="Norco Bicycles"/>
    <s v="Road"/>
    <s v="medium"/>
    <s v="medium"/>
    <n v="1036.5899999999999"/>
    <n v="206.35"/>
    <d v="2014-10-10T00:00:00"/>
  </r>
  <r>
    <n v="11631"/>
    <n v="57"/>
    <x v="2241"/>
    <d v="2017-01-19T00:00:00"/>
    <b v="0"/>
    <s v="Approved"/>
    <s v="WeareA2B"/>
    <s v="Touring"/>
    <s v="medium"/>
    <s v="large"/>
    <n v="1890.39"/>
    <n v="260.14"/>
    <d v="1991-01-21T00:00:00"/>
  </r>
  <r>
    <n v="11632"/>
    <n v="25"/>
    <x v="205"/>
    <d v="2017-05-12T00:00:00"/>
    <b v="0"/>
    <s v="Approved"/>
    <s v="OHM Cycles"/>
    <s v="Standard"/>
    <s v="high"/>
    <s v="medium"/>
    <n v="2005.66"/>
    <n v="1203.4000000000001"/>
    <d v="2012-04-10T00:00:00"/>
  </r>
  <r>
    <n v="11633"/>
    <n v="17"/>
    <x v="1335"/>
    <d v="2017-04-10T00:00:00"/>
    <b v="0"/>
    <s v="Approved"/>
    <s v="Solex"/>
    <s v="Standard"/>
    <s v="high"/>
    <s v="medium"/>
    <n v="1024.6600000000001"/>
    <n v="614.79999999999995"/>
    <d v="1996-11-09T00:00:00"/>
  </r>
  <r>
    <n v="11634"/>
    <n v="61"/>
    <x v="144"/>
    <d v="2017-08-11T00:00:00"/>
    <b v="0"/>
    <s v="Approved"/>
    <s v="OHM Cycles"/>
    <s v="Standard"/>
    <s v="low"/>
    <s v="medium"/>
    <n v="71.16"/>
    <n v="56.93"/>
    <d v="2015-06-17T00:00:00"/>
  </r>
  <r>
    <n v="11635"/>
    <n v="18"/>
    <x v="820"/>
    <d v="2017-02-04T00:00:00"/>
    <b v="1"/>
    <s v="Approved"/>
    <s v="Norco Bicycles"/>
    <s v="Standard"/>
    <s v="high"/>
    <s v="medium"/>
    <n v="1148.6400000000001"/>
    <n v="689.18"/>
    <d v="2015-08-10T00:00:00"/>
  </r>
  <r>
    <n v="11636"/>
    <n v="0"/>
    <x v="1397"/>
    <d v="2017-08-04T00:00:00"/>
    <b v="0"/>
    <s v="Approved"/>
    <s v="OHM Cycles"/>
    <s v="Standard"/>
    <s v="medium"/>
    <s v="medium"/>
    <n v="183.86"/>
    <n v="137.9"/>
    <d v="1997-10-04T00:00:00"/>
  </r>
  <r>
    <n v="11637"/>
    <n v="55"/>
    <x v="2915"/>
    <d v="2017-08-01T00:00:00"/>
    <b v="1"/>
    <s v="Approved"/>
    <s v="Trek Bicycles"/>
    <s v="Road"/>
    <s v="medium"/>
    <s v="large"/>
    <n v="1894.19"/>
    <n v="598.76"/>
    <d v="2003-07-21T00:00:00"/>
  </r>
  <r>
    <n v="11638"/>
    <n v="56"/>
    <x v="746"/>
    <d v="2017-05-26T00:00:00"/>
    <b v="1"/>
    <s v="Approved"/>
    <s v="Norco Bicycles"/>
    <s v="Mountain"/>
    <s v="low"/>
    <s v="small"/>
    <n v="688.63"/>
    <n v="612.88"/>
    <d v="1993-10-02T00:00:00"/>
  </r>
  <r>
    <n v="11639"/>
    <n v="29"/>
    <x v="1113"/>
    <d v="2017-12-14T00:00:00"/>
    <b v="1"/>
    <s v="Approved"/>
    <s v="WeareA2B"/>
    <s v="Standard"/>
    <s v="medium"/>
    <s v="medium"/>
    <n v="1065.03"/>
    <n v="230.09"/>
    <d v="2000-11-03T00:00:00"/>
  </r>
  <r>
    <n v="11640"/>
    <n v="38"/>
    <x v="245"/>
    <d v="2017-05-02T00:00:00"/>
    <b v="0"/>
    <s v="Approved"/>
    <s v="Solex"/>
    <s v="Standard"/>
    <s v="medium"/>
    <s v="medium"/>
    <n v="1577.53"/>
    <n v="826.51"/>
    <d v="2011-03-16T00:00:00"/>
  </r>
  <r>
    <n v="11641"/>
    <n v="70"/>
    <x v="2397"/>
    <d v="2017-09-02T00:00:00"/>
    <b v="1"/>
    <s v="Approved"/>
    <s v="Trek Bicycles"/>
    <s v="Standard"/>
    <s v="high"/>
    <s v="medium"/>
    <n v="495.72"/>
    <n v="297.43"/>
    <d v="2002-08-31T00:00:00"/>
  </r>
  <r>
    <n v="11642"/>
    <n v="49"/>
    <x v="1064"/>
    <d v="2017-03-29T00:00:00"/>
    <b v="1"/>
    <s v="Approved"/>
    <s v="Solex"/>
    <s v="Standard"/>
    <s v="medium"/>
    <s v="large"/>
    <n v="1061.56"/>
    <n v="733.58"/>
    <d v="1993-07-20T00:00:00"/>
  </r>
  <r>
    <n v="11643"/>
    <n v="21"/>
    <x v="82"/>
    <d v="2017-03-06T00:00:00"/>
    <b v="0"/>
    <s v="Approved"/>
    <s v="Solex"/>
    <s v="Standard"/>
    <s v="medium"/>
    <s v="large"/>
    <n v="1071.23"/>
    <n v="380.74"/>
    <d v="1996-04-05T00:00:00"/>
  </r>
  <r>
    <n v="11644"/>
    <n v="70"/>
    <x v="951"/>
    <d v="2017-08-03T00:00:00"/>
    <b v="0"/>
    <s v="Approved"/>
    <s v="Norco Bicycles"/>
    <s v="Road"/>
    <s v="medium"/>
    <s v="medium"/>
    <n v="1036.5899999999999"/>
    <n v="206.35"/>
    <d v="1991-05-06T00:00:00"/>
  </r>
  <r>
    <n v="11645"/>
    <n v="36"/>
    <x v="3025"/>
    <d v="2017-09-25T00:00:00"/>
    <b v="1"/>
    <s v="Approved"/>
    <s v="Solex"/>
    <s v="Standard"/>
    <s v="low"/>
    <s v="medium"/>
    <n v="945.04"/>
    <n v="507.58"/>
    <d v="2007-08-04T00:00:00"/>
  </r>
  <r>
    <n v="11646"/>
    <n v="59"/>
    <x v="2194"/>
    <d v="2017-03-02T00:00:00"/>
    <b v="0"/>
    <s v="Approved"/>
    <s v="Solex"/>
    <s v="Standard"/>
    <s v="medium"/>
    <s v="large"/>
    <n v="1061.56"/>
    <n v="733.58"/>
    <d v="1993-07-20T00:00:00"/>
  </r>
  <r>
    <n v="11647"/>
    <n v="21"/>
    <x v="976"/>
    <d v="2017-11-30T00:00:00"/>
    <b v="1"/>
    <s v="Approved"/>
    <s v="Solex"/>
    <s v="Standard"/>
    <s v="medium"/>
    <s v="large"/>
    <n v="1071.23"/>
    <n v="380.74"/>
    <d v="2016-02-04T00:00:00"/>
  </r>
  <r>
    <n v="11648"/>
    <n v="13"/>
    <x v="2218"/>
    <d v="2017-03-01T00:00:00"/>
    <b v="0"/>
    <s v="Approved"/>
    <s v="Solex"/>
    <s v="Standard"/>
    <s v="medium"/>
    <s v="medium"/>
    <n v="1163.8900000000001"/>
    <n v="589.27"/>
    <d v="2005-12-07T00:00:00"/>
  </r>
  <r>
    <n v="11649"/>
    <n v="80"/>
    <x v="1543"/>
    <d v="2017-10-11T00:00:00"/>
    <b v="1"/>
    <s v="Approved"/>
    <s v="OHM Cycles"/>
    <s v="Touring"/>
    <s v="low"/>
    <s v="medium"/>
    <n v="1073.07"/>
    <n v="933.84"/>
    <d v="1997-01-25T00:00:00"/>
  </r>
  <r>
    <n v="11650"/>
    <n v="0"/>
    <x v="2243"/>
    <d v="2017-11-22T00:00:00"/>
    <b v="0"/>
    <s v="Approved"/>
    <s v="Trek Bicycles"/>
    <s v="Road"/>
    <s v="medium"/>
    <s v="medium"/>
    <n v="533.51"/>
    <n v="400.13"/>
    <d v="2012-06-04T00:00:00"/>
  </r>
  <r>
    <n v="11651"/>
    <n v="43"/>
    <x v="873"/>
    <d v="2017-05-03T00:00:00"/>
    <b v="0"/>
    <s v="Approved"/>
    <s v="Solex"/>
    <s v="Standard"/>
    <s v="medium"/>
    <s v="medium"/>
    <n v="1151.96"/>
    <n v="649.49"/>
    <d v="1999-12-04T00:00:00"/>
  </r>
  <r>
    <n v="11652"/>
    <n v="22"/>
    <x v="382"/>
    <d v="2017-07-15T00:00:00"/>
    <b v="1"/>
    <s v="Approved"/>
    <s v="Solex"/>
    <s v="Standard"/>
    <s v="medium"/>
    <s v="medium"/>
    <n v="575.27"/>
    <n v="431.45"/>
    <d v="2016-02-04T00:00:00"/>
  </r>
  <r>
    <n v="11653"/>
    <n v="40"/>
    <x v="2158"/>
    <d v="2017-11-01T00:00:00"/>
    <b v="0"/>
    <s v="Approved"/>
    <s v="OHM Cycles"/>
    <s v="Standard"/>
    <s v="high"/>
    <s v="medium"/>
    <n v="1458.17"/>
    <n v="874.9"/>
    <d v="2008-03-19T00:00:00"/>
  </r>
  <r>
    <n v="11654"/>
    <n v="5"/>
    <x v="1767"/>
    <d v="2017-02-09T00:00:00"/>
    <b v="0"/>
    <s v="Approved"/>
    <s v="Trek Bicycles"/>
    <s v="Mountain"/>
    <s v="low"/>
    <s v="medium"/>
    <n v="574.64"/>
    <n v="459.71"/>
    <d v="2007-08-04T00:00:00"/>
  </r>
  <r>
    <n v="11655"/>
    <n v="65"/>
    <x v="2171"/>
    <d v="2017-01-19T00:00:00"/>
    <b v="0"/>
    <s v="Approved"/>
    <s v="WeareA2B"/>
    <s v="Standard"/>
    <s v="medium"/>
    <s v="medium"/>
    <n v="1807.45"/>
    <n v="778.69"/>
    <d v="2015-05-21T00:00:00"/>
  </r>
  <r>
    <n v="11656"/>
    <n v="94"/>
    <x v="2665"/>
    <d v="2017-08-31T00:00:00"/>
    <b v="1"/>
    <s v="Approved"/>
    <s v="Giant Bicycles"/>
    <s v="Standard"/>
    <s v="medium"/>
    <s v="large"/>
    <n v="1635.3"/>
    <n v="993.66"/>
    <d v="2013-06-09T00:00:00"/>
  </r>
  <r>
    <n v="11657"/>
    <n v="0"/>
    <x v="697"/>
    <d v="2017-10-18T00:00:00"/>
    <b v="0"/>
    <s v="Approved"/>
    <s v="Solex"/>
    <s v="Standard"/>
    <s v="medium"/>
    <s v="medium"/>
    <n v="71.489999999999995"/>
    <n v="53.62"/>
    <d v="2012-09-15T00:00:00"/>
  </r>
  <r>
    <n v="11658"/>
    <n v="52"/>
    <x v="470"/>
    <d v="2017-08-29T00:00:00"/>
    <b v="0"/>
    <s v="Approved"/>
    <s v="OHM Cycles"/>
    <s v="Road"/>
    <s v="medium"/>
    <s v="medium"/>
    <n v="1280.28"/>
    <n v="829.51"/>
    <d v="1997-10-04T00:00:00"/>
  </r>
  <r>
    <n v="11659"/>
    <n v="28"/>
    <x v="1460"/>
    <d v="2017-04-17T00:00:00"/>
    <b v="1"/>
    <s v="Approved"/>
    <s v="Norco Bicycles"/>
    <s v="Standard"/>
    <s v="medium"/>
    <s v="small"/>
    <n v="1216.1400000000001"/>
    <n v="1082.3599999999999"/>
    <d v="1991-08-05T00:00:00"/>
  </r>
  <r>
    <n v="11660"/>
    <n v="98"/>
    <x v="732"/>
    <d v="2017-06-16T00:00:00"/>
    <b v="0"/>
    <s v="Approved"/>
    <s v="Trek Bicycles"/>
    <s v="Standard"/>
    <s v="high"/>
    <s v="medium"/>
    <n v="358.39"/>
    <n v="215.03"/>
    <d v="2004-01-16T00:00:00"/>
  </r>
  <r>
    <n v="11661"/>
    <n v="2"/>
    <x v="2850"/>
    <d v="2017-02-14T00:00:00"/>
    <b v="1"/>
    <s v="Approved"/>
    <s v="Solex"/>
    <s v="Standard"/>
    <s v="medium"/>
    <s v="medium"/>
    <n v="71.489999999999995"/>
    <n v="53.62"/>
    <d v="2012-12-02T00:00:00"/>
  </r>
  <r>
    <n v="11662"/>
    <n v="31"/>
    <x v="1198"/>
    <d v="2017-09-29T00:00:00"/>
    <b v="0"/>
    <s v="Approved"/>
    <s v="Giant Bicycles"/>
    <s v="Standard"/>
    <s v="medium"/>
    <s v="medium"/>
    <n v="230.91"/>
    <n v="173.18"/>
    <d v="2006-11-10T00:00:00"/>
  </r>
  <r>
    <n v="11663"/>
    <n v="9"/>
    <x v="40"/>
    <d v="2017-07-11T00:00:00"/>
    <b v="0"/>
    <s v="Cancelled"/>
    <s v="OHM Cycles"/>
    <s v="Road"/>
    <s v="medium"/>
    <s v="medium"/>
    <n v="742.54"/>
    <n v="667.4"/>
    <d v="1996-11-09T00:00:00"/>
  </r>
  <r>
    <n v="11664"/>
    <n v="80"/>
    <x v="2666"/>
    <d v="2017-05-13T00:00:00"/>
    <b v="0"/>
    <s v="Approved"/>
    <s v="OHM Cycles"/>
    <s v="Touring"/>
    <s v="low"/>
    <s v="medium"/>
    <n v="1073.07"/>
    <n v="933.84"/>
    <d v="1997-01-25T00:00:00"/>
  </r>
  <r>
    <n v="11665"/>
    <n v="4"/>
    <x v="1664"/>
    <d v="2017-03-14T00:00:00"/>
    <b v="1"/>
    <s v="Approved"/>
    <s v="Giant Bicycles"/>
    <s v="Standard"/>
    <s v="high"/>
    <s v="medium"/>
    <n v="1129.1300000000001"/>
    <n v="677.48"/>
    <d v="2005-08-09T00:00:00"/>
  </r>
  <r>
    <n v="11666"/>
    <n v="17"/>
    <x v="1995"/>
    <d v="2017-12-13T00:00:00"/>
    <b v="1"/>
    <s v="Approved"/>
    <s v="Solex"/>
    <s v="Standard"/>
    <s v="high"/>
    <s v="medium"/>
    <n v="1024.6600000000001"/>
    <n v="614.79999999999995"/>
    <d v="2011-05-07T00:00:00"/>
  </r>
  <r>
    <n v="11667"/>
    <n v="32"/>
    <x v="1990"/>
    <d v="2017-09-11T00:00:00"/>
    <b v="1"/>
    <s v="Cancelled"/>
    <s v="Giant Bicycles"/>
    <s v="Standard"/>
    <s v="high"/>
    <s v="medium"/>
    <n v="1179"/>
    <n v="707.4"/>
    <d v="1997-08-25T00:00:00"/>
  </r>
  <r>
    <n v="11668"/>
    <n v="50"/>
    <x v="81"/>
    <d v="2017-07-02T00:00:00"/>
    <b v="0"/>
    <s v="Approved"/>
    <s v="WeareA2B"/>
    <s v="Standard"/>
    <s v="medium"/>
    <s v="small"/>
    <n v="175.89"/>
    <n v="131.91999999999999"/>
    <d v="2003-02-16T00:00:00"/>
  </r>
  <r>
    <n v="11669"/>
    <n v="80"/>
    <x v="565"/>
    <d v="2017-12-19T00:00:00"/>
    <b v="0"/>
    <s v="Approved"/>
    <s v="Trek Bicycles"/>
    <s v="Standard"/>
    <s v="medium"/>
    <s v="large"/>
    <n v="1469.44"/>
    <n v="596.54999999999995"/>
    <d v="2012-05-18T00:00:00"/>
  </r>
  <r>
    <n v="11670"/>
    <n v="0"/>
    <x v="2690"/>
    <d v="2017-11-12T00:00:00"/>
    <b v="1"/>
    <s v="Approved"/>
    <s v="Trek Bicycles"/>
    <s v="Standard"/>
    <s v="medium"/>
    <s v="medium"/>
    <n v="499.53"/>
    <n v="388.72"/>
    <d v="1999-06-23T00:00:00"/>
  </r>
  <r>
    <n v="11671"/>
    <n v="20"/>
    <x v="2843"/>
    <d v="2017-11-15T00:00:00"/>
    <b v="0"/>
    <s v="Approved"/>
    <s v="Trek Bicycles"/>
    <s v="Standard"/>
    <s v="medium"/>
    <s v="small"/>
    <n v="1775.81"/>
    <n v="1580.47"/>
    <d v="2014-03-03T00:00:00"/>
  </r>
  <r>
    <n v="11672"/>
    <n v="85"/>
    <x v="2203"/>
    <d v="2017-02-15T00:00:00"/>
    <b v="1"/>
    <s v="Approved"/>
    <s v="WeareA2B"/>
    <s v="Standard"/>
    <s v="medium"/>
    <s v="medium"/>
    <n v="752.64"/>
    <n v="205.36"/>
    <d v="2015-08-02T00:00:00"/>
  </r>
  <r>
    <n v="11673"/>
    <n v="73"/>
    <x v="3061"/>
    <d v="2017-09-23T00:00:00"/>
    <b v="1"/>
    <s v="Approved"/>
    <s v="Solex"/>
    <s v="Standard"/>
    <s v="medium"/>
    <s v="medium"/>
    <n v="1945.43"/>
    <n v="333.18"/>
    <d v="2011-01-10T00:00:00"/>
  </r>
  <r>
    <n v="11674"/>
    <n v="0"/>
    <x v="3388"/>
    <d v="2017-05-02T00:00:00"/>
    <b v="0"/>
    <s v="Approved"/>
    <s v="Solex"/>
    <s v="Standard"/>
    <s v="medium"/>
    <s v="medium"/>
    <n v="100.35"/>
    <n v="75.260000000000005"/>
    <d v="2003-09-10T00:00:00"/>
  </r>
  <r>
    <n v="11676"/>
    <n v="96"/>
    <x v="150"/>
    <d v="2017-01-01T00:00:00"/>
    <b v="0"/>
    <s v="Approved"/>
    <s v="WeareA2B"/>
    <s v="Road"/>
    <s v="low"/>
    <s v="small"/>
    <n v="1172.78"/>
    <n v="1043.77"/>
    <d v="1991-05-06T00:00:00"/>
  </r>
  <r>
    <n v="11677"/>
    <n v="40"/>
    <x v="170"/>
    <d v="2017-05-16T00:00:00"/>
    <b v="1"/>
    <s v="Approved"/>
    <s v="OHM Cycles"/>
    <s v="Standard"/>
    <s v="high"/>
    <s v="medium"/>
    <n v="1458.17"/>
    <n v="874.9"/>
    <d v="2007-12-11T00:00:00"/>
  </r>
  <r>
    <n v="11678"/>
    <n v="46"/>
    <x v="2380"/>
    <d v="2017-07-18T00:00:00"/>
    <b v="1"/>
    <s v="Approved"/>
    <s v="Solex"/>
    <s v="Standard"/>
    <s v="low"/>
    <s v="medium"/>
    <n v="1289.8499999999999"/>
    <n v="74.510000000000005"/>
    <d v="2005-08-09T00:00:00"/>
  </r>
  <r>
    <n v="11679"/>
    <n v="32"/>
    <x v="1676"/>
    <d v="2017-12-29T00:00:00"/>
    <b v="0"/>
    <s v="Approved"/>
    <s v="Giant Bicycles"/>
    <s v="Standard"/>
    <s v="medium"/>
    <s v="medium"/>
    <n v="642.70000000000005"/>
    <n v="211.37"/>
    <d v="2003-03-18T00:00:00"/>
  </r>
  <r>
    <n v="11680"/>
    <n v="3"/>
    <x v="1489"/>
    <d v="2017-06-26T00:00:00"/>
    <b v="1"/>
    <s v="Approved"/>
    <s v="Trek Bicycles"/>
    <s v="Standard"/>
    <s v="medium"/>
    <s v="large"/>
    <n v="2091.4699999999998"/>
    <n v="388.92"/>
    <d v="2005-08-09T00:00:00"/>
  </r>
  <r>
    <n v="11681"/>
    <n v="51"/>
    <x v="619"/>
    <d v="2017-06-18T00:00:00"/>
    <b v="1"/>
    <s v="Approved"/>
    <s v="OHM Cycles"/>
    <s v="Standard"/>
    <s v="high"/>
    <s v="medium"/>
    <n v="2005.66"/>
    <n v="1203.4000000000001"/>
    <d v="2012-04-10T00:00:00"/>
  </r>
  <r>
    <n v="11682"/>
    <n v="23"/>
    <x v="1015"/>
    <d v="2017-11-23T00:00:00"/>
    <b v="0"/>
    <s v="Approved"/>
    <s v="Norco Bicycles"/>
    <s v="Standard"/>
    <s v="medium"/>
    <s v="medium"/>
    <n v="1198.46"/>
    <n v="381.1"/>
    <d v="1998-12-16T00:00:00"/>
  </r>
  <r>
    <n v="11683"/>
    <n v="29"/>
    <x v="630"/>
    <d v="2017-11-28T00:00:00"/>
    <b v="1"/>
    <s v="Approved"/>
    <s v="Norco Bicycles"/>
    <s v="Road"/>
    <s v="medium"/>
    <s v="medium"/>
    <n v="543.39"/>
    <n v="407.54"/>
    <d v="2016-11-22T00:00:00"/>
  </r>
  <r>
    <n v="11684"/>
    <n v="69"/>
    <x v="2967"/>
    <d v="2017-12-27T00:00:00"/>
    <b v="0"/>
    <s v="Approved"/>
    <s v="Norco Bicycles"/>
    <s v="Road"/>
    <s v="medium"/>
    <s v="large"/>
    <n v="1240.31"/>
    <n v="795.1"/>
    <d v="2011-01-10T00:00:00"/>
  </r>
  <r>
    <n v="11685"/>
    <n v="85"/>
    <x v="2272"/>
    <d v="2017-11-04T00:00:00"/>
    <b v="1"/>
    <s v="Approved"/>
    <s v="WeareA2B"/>
    <s v="Standard"/>
    <s v="medium"/>
    <s v="medium"/>
    <n v="752.64"/>
    <n v="205.36"/>
    <d v="1993-04-20T00:00:00"/>
  </r>
  <r>
    <n v="11686"/>
    <n v="32"/>
    <x v="2421"/>
    <d v="2017-01-14T00:00:00"/>
    <b v="1"/>
    <s v="Approved"/>
    <s v="Giant Bicycles"/>
    <s v="Standard"/>
    <s v="high"/>
    <s v="medium"/>
    <n v="1179"/>
    <n v="707.4"/>
    <d v="1998-12-16T00:00:00"/>
  </r>
  <r>
    <n v="11687"/>
    <n v="10"/>
    <x v="2023"/>
    <d v="2017-04-10T00:00:00"/>
    <b v="0"/>
    <s v="Approved"/>
    <s v="WeareA2B"/>
    <s v="Touring"/>
    <s v="medium"/>
    <s v="medium"/>
    <n v="1466.68"/>
    <n v="363.25"/>
    <d v="2014-03-03T00:00:00"/>
  </r>
  <r>
    <n v="11688"/>
    <n v="75"/>
    <x v="1575"/>
    <d v="2017-05-06T00:00:00"/>
    <b v="1"/>
    <s v="Approved"/>
    <s v="Giant Bicycles"/>
    <s v="Touring"/>
    <s v="medium"/>
    <s v="large"/>
    <n v="1873.97"/>
    <n v="863.95"/>
    <d v="2006-05-22T00:00:00"/>
  </r>
  <r>
    <n v="11689"/>
    <n v="55"/>
    <x v="622"/>
    <d v="2017-08-13T00:00:00"/>
    <b v="1"/>
    <s v="Approved"/>
    <s v="Trek Bicycles"/>
    <s v="Road"/>
    <s v="medium"/>
    <s v="large"/>
    <n v="1894.19"/>
    <n v="598.76"/>
    <d v="1993-06-23T00:00:00"/>
  </r>
  <r>
    <n v="11690"/>
    <n v="97"/>
    <x v="506"/>
    <d v="2017-06-22T00:00:00"/>
    <b v="1"/>
    <s v="Approved"/>
    <s v="Solex"/>
    <s v="Standard"/>
    <s v="medium"/>
    <s v="large"/>
    <n v="202.62"/>
    <n v="151.96"/>
    <d v="2016-03-29T00:00:00"/>
  </r>
  <r>
    <n v="11691"/>
    <n v="50"/>
    <x v="2329"/>
    <d v="2017-10-25T00:00:00"/>
    <b v="0"/>
    <s v="Approved"/>
    <s v="Giant Bicycles"/>
    <s v="Standard"/>
    <s v="medium"/>
    <s v="medium"/>
    <n v="642.70000000000005"/>
    <n v="211.37"/>
    <d v="1992-10-11T00:00:00"/>
  </r>
  <r>
    <n v="11692"/>
    <n v="84"/>
    <x v="3257"/>
    <d v="2017-04-30T00:00:00"/>
    <b v="0"/>
    <s v="Approved"/>
    <s v="Trek Bicycles"/>
    <s v="Road"/>
    <s v="medium"/>
    <s v="medium"/>
    <n v="290.62"/>
    <n v="215.14"/>
    <d v="2004-12-18T00:00:00"/>
  </r>
  <r>
    <n v="11693"/>
    <n v="84"/>
    <x v="2416"/>
    <d v="2017-07-07T00:00:00"/>
    <b v="0"/>
    <s v="Approved"/>
    <s v="Trek Bicycles"/>
    <s v="Road"/>
    <s v="medium"/>
    <s v="medium"/>
    <n v="290.62"/>
    <n v="215.14"/>
    <d v="2004-12-18T00:00:00"/>
  </r>
  <r>
    <n v="11694"/>
    <n v="26"/>
    <x v="2687"/>
    <d v="2017-03-11T00:00:00"/>
    <b v="1"/>
    <s v="Approved"/>
    <s v="WeareA2B"/>
    <s v="Standard"/>
    <s v="medium"/>
    <s v="medium"/>
    <n v="1992.93"/>
    <n v="762.63"/>
    <d v="1993-05-26T00:00:00"/>
  </r>
  <r>
    <n v="11695"/>
    <n v="24"/>
    <x v="2687"/>
    <d v="2017-01-09T00:00:00"/>
    <b v="0"/>
    <s v="Approved"/>
    <s v="Solex"/>
    <s v="Road"/>
    <s v="medium"/>
    <s v="large"/>
    <n v="1777.8"/>
    <n v="820.78"/>
    <d v="2011-05-07T00:00:00"/>
  </r>
  <r>
    <n v="11696"/>
    <n v="9"/>
    <x v="1616"/>
    <d v="2017-09-08T00:00:00"/>
    <b v="1"/>
    <s v="Approved"/>
    <s v="OHM Cycles"/>
    <s v="Road"/>
    <s v="medium"/>
    <s v="medium"/>
    <n v="742.54"/>
    <n v="667.4"/>
    <d v="1991-11-07T00:00:00"/>
  </r>
  <r>
    <n v="11697"/>
    <n v="38"/>
    <x v="3389"/>
    <d v="2017-04-10T00:00:00"/>
    <b v="1"/>
    <s v="Approved"/>
    <s v="Solex"/>
    <s v="Standard"/>
    <s v="medium"/>
    <s v="medium"/>
    <n v="1577.53"/>
    <n v="826.51"/>
    <d v="2001-11-25T00:00:00"/>
  </r>
  <r>
    <n v="11699"/>
    <n v="46"/>
    <x v="1813"/>
    <d v="2017-04-24T00:00:00"/>
    <b v="1"/>
    <s v="Approved"/>
    <s v="Solex"/>
    <s v="Standard"/>
    <s v="low"/>
    <s v="medium"/>
    <n v="1289.8499999999999"/>
    <n v="74.510000000000005"/>
    <d v="2003-02-16T00:00:00"/>
  </r>
  <r>
    <n v="11700"/>
    <n v="67"/>
    <x v="2452"/>
    <d v="2017-04-23T00:00:00"/>
    <b v="1"/>
    <s v="Approved"/>
    <s v="Norco Bicycles"/>
    <s v="Road"/>
    <s v="medium"/>
    <s v="medium"/>
    <n v="544.04999999999995"/>
    <n v="376.84"/>
    <d v="2005-10-22T00:00:00"/>
  </r>
  <r>
    <n v="11701"/>
    <n v="93"/>
    <x v="119"/>
    <d v="2017-12-30T00:00:00"/>
    <b v="1"/>
    <s v="Approved"/>
    <s v="OHM Cycles"/>
    <s v="Standard"/>
    <s v="high"/>
    <s v="medium"/>
    <n v="1458.17"/>
    <n v="874.9"/>
    <d v="2006-02-02T00:00:00"/>
  </r>
  <r>
    <n v="11702"/>
    <n v="92"/>
    <x v="1654"/>
    <d v="2017-07-28T00:00:00"/>
    <b v="0"/>
    <s v="Approved"/>
    <s v="WeareA2B"/>
    <s v="Standard"/>
    <s v="medium"/>
    <s v="small"/>
    <n v="1415.01"/>
    <n v="1259.3599999999999"/>
    <d v="1994-08-10T00:00:00"/>
  </r>
  <r>
    <n v="11703"/>
    <n v="97"/>
    <x v="2511"/>
    <d v="2017-06-16T00:00:00"/>
    <b v="1"/>
    <s v="Approved"/>
    <s v="OHM Cycles"/>
    <s v="Road"/>
    <s v="medium"/>
    <s v="medium"/>
    <n v="742.54"/>
    <n v="667.4"/>
    <d v="2005-12-07T00:00:00"/>
  </r>
  <r>
    <n v="11704"/>
    <n v="4"/>
    <x v="1238"/>
    <d v="2017-01-19T00:00:00"/>
    <b v="1"/>
    <s v="Approved"/>
    <s v="Giant Bicycles"/>
    <s v="Standard"/>
    <s v="high"/>
    <s v="medium"/>
    <n v="1129.1300000000001"/>
    <n v="677.48"/>
    <d v="2011-08-29T00:00:00"/>
  </r>
  <r>
    <n v="11705"/>
    <n v="93"/>
    <x v="1387"/>
    <d v="2017-08-28T00:00:00"/>
    <b v="1"/>
    <s v="Approved"/>
    <s v="OHM Cycles"/>
    <s v="Standard"/>
    <s v="high"/>
    <s v="medium"/>
    <n v="1458.17"/>
    <n v="874.9"/>
    <d v="1999-12-04T00:00:00"/>
  </r>
  <r>
    <n v="11706"/>
    <n v="72"/>
    <x v="2331"/>
    <d v="2017-04-02T00:00:00"/>
    <b v="0"/>
    <s v="Approved"/>
    <s v="Norco Bicycles"/>
    <s v="Standard"/>
    <s v="medium"/>
    <s v="medium"/>
    <n v="360.4"/>
    <n v="270.3"/>
    <d v="2016-12-06T00:00:00"/>
  </r>
  <r>
    <n v="11707"/>
    <n v="17"/>
    <x v="1944"/>
    <d v="2017-01-31T00:00:00"/>
    <b v="1"/>
    <s v="Approved"/>
    <s v="Solex"/>
    <s v="Standard"/>
    <s v="high"/>
    <s v="medium"/>
    <n v="1024.6600000000001"/>
    <n v="614.79999999999995"/>
    <d v="1996-11-09T00:00:00"/>
  </r>
  <r>
    <n v="11708"/>
    <n v="12"/>
    <x v="2435"/>
    <d v="2017-01-11T00:00:00"/>
    <b v="1"/>
    <s v="Approved"/>
    <s v="Giant Bicycles"/>
    <s v="Standard"/>
    <s v="medium"/>
    <s v="large"/>
    <n v="1765.3"/>
    <n v="709.48"/>
    <d v="2003-09-09T00:00:00"/>
  </r>
  <r>
    <n v="11709"/>
    <n v="52"/>
    <x v="2277"/>
    <d v="2017-04-22T00:00:00"/>
    <b v="0"/>
    <s v="Approved"/>
    <s v="OHM Cycles"/>
    <s v="Road"/>
    <s v="medium"/>
    <s v="medium"/>
    <n v="1280.28"/>
    <n v="829.51"/>
    <d v="2009-04-12T00:00:00"/>
  </r>
  <r>
    <n v="11710"/>
    <n v="53"/>
    <x v="591"/>
    <d v="2017-03-15T00:00:00"/>
    <b v="1"/>
    <s v="Approved"/>
    <s v="OHM Cycles"/>
    <s v="Standard"/>
    <s v="medium"/>
    <s v="medium"/>
    <n v="795.34"/>
    <n v="101.58"/>
    <d v="2009-04-12T00:00:00"/>
  </r>
  <r>
    <n v="11712"/>
    <n v="27"/>
    <x v="92"/>
    <d v="2017-08-27T00:00:00"/>
    <b v="1"/>
    <s v="Approved"/>
    <s v="Trek Bicycles"/>
    <s v="Standard"/>
    <s v="medium"/>
    <s v="medium"/>
    <n v="499.53"/>
    <n v="388.72"/>
    <d v="1999-06-23T00:00:00"/>
  </r>
  <r>
    <n v="11713"/>
    <n v="55"/>
    <x v="1062"/>
    <d v="2017-06-21T00:00:00"/>
    <b v="1"/>
    <s v="Approved"/>
    <s v="Trek Bicycles"/>
    <s v="Road"/>
    <s v="medium"/>
    <s v="large"/>
    <n v="1894.19"/>
    <n v="598.76"/>
    <d v="2003-07-21T00:00:00"/>
  </r>
  <r>
    <n v="11714"/>
    <n v="47"/>
    <x v="2244"/>
    <d v="2017-11-24T00:00:00"/>
    <b v="0"/>
    <s v="Approved"/>
    <s v="Trek Bicycles"/>
    <s v="Road"/>
    <s v="low"/>
    <s v="small"/>
    <n v="1720.7"/>
    <n v="1531.42"/>
    <d v="2006-10-01T00:00:00"/>
  </r>
  <r>
    <n v="11715"/>
    <n v="99"/>
    <x v="2058"/>
    <d v="2017-10-14T00:00:00"/>
    <b v="1"/>
    <s v="Approved"/>
    <s v="OHM Cycles"/>
    <s v="Standard"/>
    <s v="medium"/>
    <s v="medium"/>
    <n v="1227.3399999999999"/>
    <n v="770.89"/>
    <d v="1994-08-10T00:00:00"/>
  </r>
  <r>
    <n v="11716"/>
    <n v="94"/>
    <x v="1102"/>
    <d v="2017-08-18T00:00:00"/>
    <b v="1"/>
    <s v="Approved"/>
    <s v="Giant Bicycles"/>
    <s v="Standard"/>
    <s v="medium"/>
    <s v="large"/>
    <n v="1635.3"/>
    <n v="993.66"/>
    <d v="2013-06-09T00:00:00"/>
  </r>
  <r>
    <n v="11717"/>
    <n v="32"/>
    <x v="47"/>
    <d v="2017-10-30T00:00:00"/>
    <b v="0"/>
    <s v="Approved"/>
    <s v="Giant Bicycles"/>
    <s v="Standard"/>
    <s v="medium"/>
    <s v="medium"/>
    <n v="642.70000000000005"/>
    <n v="211.37"/>
    <d v="2002-03-22T00:00:00"/>
  </r>
  <r>
    <n v="11718"/>
    <n v="63"/>
    <x v="500"/>
    <d v="2017-09-21T00:00:00"/>
    <b v="1"/>
    <s v="Approved"/>
    <s v="Solex"/>
    <s v="Standard"/>
    <s v="medium"/>
    <s v="medium"/>
    <n v="1483.2"/>
    <n v="99.59"/>
    <d v="1998-12-17T00:00:00"/>
  </r>
  <r>
    <n v="11719"/>
    <n v="37"/>
    <x v="3090"/>
    <d v="2017-07-12T00:00:00"/>
    <b v="0"/>
    <s v="Approved"/>
    <s v="OHM Cycles"/>
    <s v="Standard"/>
    <s v="low"/>
    <s v="medium"/>
    <n v="1793.43"/>
    <n v="248.82"/>
    <d v="1999-07-20T00:00:00"/>
  </r>
  <r>
    <n v="11720"/>
    <n v="15"/>
    <x v="1767"/>
    <d v="2017-12-25T00:00:00"/>
    <b v="0"/>
    <s v="Approved"/>
    <s v="Norco Bicycles"/>
    <s v="Standard"/>
    <s v="low"/>
    <s v="medium"/>
    <n v="958.74"/>
    <n v="748.9"/>
    <d v="1996-04-05T00:00:00"/>
  </r>
  <r>
    <n v="11721"/>
    <n v="70"/>
    <x v="28"/>
    <d v="2017-01-20T00:00:00"/>
    <b v="1"/>
    <s v="Approved"/>
    <s v="Trek Bicycles"/>
    <s v="Standard"/>
    <s v="high"/>
    <s v="medium"/>
    <n v="495.72"/>
    <n v="297.43"/>
    <d v="2015-04-11T00:00:00"/>
  </r>
  <r>
    <n v="11722"/>
    <n v="9"/>
    <x v="1038"/>
    <d v="2017-11-10T00:00:00"/>
    <b v="0"/>
    <s v="Approved"/>
    <s v="Norco Bicycles"/>
    <s v="Standard"/>
    <s v="medium"/>
    <s v="small"/>
    <n v="1216.1400000000001"/>
    <n v="1082.3599999999999"/>
    <d v="1991-08-05T00:00:00"/>
  </r>
  <r>
    <n v="11723"/>
    <n v="7"/>
    <x v="1172"/>
    <d v="2017-07-23T00:00:00"/>
    <b v="1"/>
    <s v="Approved"/>
    <s v="Trek Bicycles"/>
    <s v="Road"/>
    <s v="low"/>
    <s v="medium"/>
    <n v="980.37"/>
    <n v="234.43"/>
    <d v="2004-09-28T00:00:00"/>
  </r>
  <r>
    <n v="11724"/>
    <n v="53"/>
    <x v="1241"/>
    <d v="2017-02-27T00:00:00"/>
    <b v="1"/>
    <s v="Approved"/>
    <s v="OHM Cycles"/>
    <s v="Standard"/>
    <s v="medium"/>
    <s v="medium"/>
    <n v="795.34"/>
    <n v="101.58"/>
    <d v="2011-08-24T00:00:00"/>
  </r>
  <r>
    <n v="11725"/>
    <n v="15"/>
    <x v="2118"/>
    <d v="2017-07-18T00:00:00"/>
    <b v="0"/>
    <s v="Approved"/>
    <s v="Norco Bicycles"/>
    <s v="Standard"/>
    <s v="low"/>
    <s v="medium"/>
    <n v="958.74"/>
    <n v="748.9"/>
    <d v="1993-10-02T00:00:00"/>
  </r>
  <r>
    <n v="11726"/>
    <n v="5"/>
    <x v="284"/>
    <d v="2017-03-02T00:00:00"/>
    <b v="0"/>
    <s v="Approved"/>
    <s v="Trek Bicycles"/>
    <s v="Mountain"/>
    <s v="low"/>
    <s v="medium"/>
    <n v="574.64"/>
    <n v="459.71"/>
    <d v="2011-08-29T00:00:00"/>
  </r>
  <r>
    <n v="11727"/>
    <n v="69"/>
    <x v="1538"/>
    <d v="2017-04-05T00:00:00"/>
    <b v="1"/>
    <s v="Approved"/>
    <s v="Giant Bicycles"/>
    <s v="Road"/>
    <s v="medium"/>
    <s v="medium"/>
    <n v="792.9"/>
    <n v="594.67999999999995"/>
    <d v="1992-10-02T00:00:00"/>
  </r>
  <r>
    <n v="11728"/>
    <n v="67"/>
    <x v="648"/>
    <d v="2017-12-26T00:00:00"/>
    <b v="0"/>
    <s v="Approved"/>
    <s v="Norco Bicycles"/>
    <s v="Road"/>
    <s v="medium"/>
    <s v="medium"/>
    <n v="544.04999999999995"/>
    <n v="376.84"/>
    <d v="2005-10-22T00:00:00"/>
  </r>
  <r>
    <n v="11729"/>
    <n v="54"/>
    <x v="3390"/>
    <d v="2017-11-23T00:00:00"/>
    <b v="1"/>
    <s v="Approved"/>
    <s v="WeareA2B"/>
    <s v="Standard"/>
    <s v="medium"/>
    <s v="medium"/>
    <n v="1292.8399999999999"/>
    <n v="13.44"/>
    <d v="1997-10-04T00:00:00"/>
  </r>
  <r>
    <n v="11730"/>
    <n v="46"/>
    <x v="441"/>
    <d v="2017-04-06T00:00:00"/>
    <b v="0"/>
    <s v="Approved"/>
    <s v="Solex"/>
    <s v="Standard"/>
    <s v="low"/>
    <s v="medium"/>
    <n v="1289.8499999999999"/>
    <n v="74.510000000000005"/>
    <d v="2012-04-10T00:00:00"/>
  </r>
  <r>
    <n v="11731"/>
    <n v="89"/>
    <x v="896"/>
    <d v="2017-02-14T00:00:00"/>
    <b v="1"/>
    <s v="Approved"/>
    <s v="WeareA2B"/>
    <s v="Touring"/>
    <s v="medium"/>
    <s v="large"/>
    <n v="1362.99"/>
    <n v="57.74"/>
    <d v="1993-04-20T00:00:00"/>
  </r>
  <r>
    <n v="11732"/>
    <n v="96"/>
    <x v="13"/>
    <d v="2017-11-16T00:00:00"/>
    <b v="0"/>
    <s v="Approved"/>
    <s v="WeareA2B"/>
    <s v="Road"/>
    <s v="low"/>
    <s v="small"/>
    <n v="1172.78"/>
    <n v="1043.77"/>
    <d v="2002-10-10T00:00:00"/>
  </r>
  <r>
    <n v="11733"/>
    <n v="3"/>
    <x v="1667"/>
    <d v="2017-04-24T00:00:00"/>
    <b v="1"/>
    <s v="Approved"/>
    <s v="Trek Bicycles"/>
    <s v="Standard"/>
    <s v="medium"/>
    <s v="large"/>
    <n v="2091.4699999999998"/>
    <n v="388.92"/>
    <d v="1991-11-07T00:00:00"/>
  </r>
  <r>
    <n v="11734"/>
    <n v="58"/>
    <x v="2269"/>
    <d v="2017-10-25T00:00:00"/>
    <b v="0"/>
    <s v="Approved"/>
    <s v="OHM Cycles"/>
    <s v="Road"/>
    <s v="medium"/>
    <s v="medium"/>
    <n v="1280.28"/>
    <n v="829.51"/>
    <d v="2003-07-21T00:00:00"/>
  </r>
  <r>
    <n v="11735"/>
    <n v="84"/>
    <x v="3055"/>
    <d v="2017-10-23T00:00:00"/>
    <b v="0"/>
    <s v="Approved"/>
    <s v="Trek Bicycles"/>
    <s v="Road"/>
    <s v="medium"/>
    <s v="medium"/>
    <n v="290.62"/>
    <n v="215.14"/>
    <d v="1993-04-20T00:00:00"/>
  </r>
  <r>
    <n v="11736"/>
    <n v="26"/>
    <x v="1791"/>
    <d v="2017-07-20T00:00:00"/>
    <b v="1"/>
    <s v="Approved"/>
    <s v="WeareA2B"/>
    <s v="Standard"/>
    <s v="medium"/>
    <s v="medium"/>
    <n v="1992.93"/>
    <n v="762.63"/>
    <d v="2016-11-22T00:00:00"/>
  </r>
  <r>
    <n v="11737"/>
    <n v="23"/>
    <x v="159"/>
    <d v="2017-11-06T00:00:00"/>
    <b v="0"/>
    <s v="Approved"/>
    <s v="Norco Bicycles"/>
    <s v="Mountain"/>
    <s v="low"/>
    <s v="small"/>
    <n v="688.63"/>
    <n v="612.88"/>
    <d v="1993-10-02T00:00:00"/>
  </r>
  <r>
    <n v="11738"/>
    <n v="37"/>
    <x v="2588"/>
    <d v="2017-06-24T00:00:00"/>
    <b v="1"/>
    <s v="Approved"/>
    <s v="OHM Cycles"/>
    <s v="Standard"/>
    <s v="low"/>
    <s v="medium"/>
    <n v="1793.43"/>
    <n v="248.82"/>
    <d v="1999-07-20T00:00:00"/>
  </r>
  <r>
    <n v="11739"/>
    <n v="0"/>
    <x v="3240"/>
    <d v="2017-12-27T00:00:00"/>
    <b v="1"/>
    <s v="Approved"/>
    <s v="Norco Bicycles"/>
    <s v="Road"/>
    <s v="medium"/>
    <s v="medium"/>
    <n v="544.04999999999995"/>
    <n v="376.84"/>
    <d v="2005-10-22T00:00:00"/>
  </r>
  <r>
    <n v="11740"/>
    <n v="77"/>
    <x v="478"/>
    <d v="2017-10-22T00:00:00"/>
    <b v="0"/>
    <s v="Approved"/>
    <s v="Norco Bicycles"/>
    <s v="Road"/>
    <s v="medium"/>
    <s v="large"/>
    <n v="1240.31"/>
    <n v="795.1"/>
    <d v="1997-01-25T00:00:00"/>
  </r>
  <r>
    <n v="11741"/>
    <n v="49"/>
    <x v="2226"/>
    <d v="2017-05-05T00:00:00"/>
    <b v="1"/>
    <s v="Cancelled"/>
    <s v="Trek Bicycles"/>
    <s v="Road"/>
    <s v="medium"/>
    <s v="medium"/>
    <n v="533.51"/>
    <n v="400.13"/>
    <d v="2012-04-10T00:00:00"/>
  </r>
  <r>
    <n v="11742"/>
    <n v="99"/>
    <x v="191"/>
    <d v="2017-06-08T00:00:00"/>
    <b v="0"/>
    <s v="Approved"/>
    <s v="OHM Cycles"/>
    <s v="Standard"/>
    <s v="medium"/>
    <s v="medium"/>
    <n v="1227.3399999999999"/>
    <n v="770.89"/>
    <d v="1994-08-10T00:00:00"/>
  </r>
  <r>
    <n v="11743"/>
    <n v="53"/>
    <x v="2903"/>
    <d v="2017-09-21T00:00:00"/>
    <b v="1"/>
    <s v="Approved"/>
    <s v="OHM Cycles"/>
    <s v="Standard"/>
    <s v="medium"/>
    <s v="medium"/>
    <n v="795.34"/>
    <n v="101.58"/>
    <d v="2009-04-12T00:00:00"/>
  </r>
  <r>
    <n v="11744"/>
    <n v="71"/>
    <x v="2756"/>
    <d v="2017-06-22T00:00:00"/>
    <b v="0"/>
    <s v="Approved"/>
    <s v="Solex"/>
    <s v="Standard"/>
    <s v="high"/>
    <s v="large"/>
    <n v="1842.92"/>
    <n v="1105.75"/>
    <d v="1995-10-24T00:00:00"/>
  </r>
  <r>
    <n v="11745"/>
    <n v="62"/>
    <x v="2892"/>
    <d v="2017-08-23T00:00:00"/>
    <b v="1"/>
    <s v="Approved"/>
    <s v="Solex"/>
    <s v="Standard"/>
    <s v="high"/>
    <s v="medium"/>
    <n v="1024.6600000000001"/>
    <n v="614.79999999999995"/>
    <d v="1996-04-05T00:00:00"/>
  </r>
  <r>
    <n v="11746"/>
    <n v="31"/>
    <x v="1159"/>
    <d v="2017-11-04T00:00:00"/>
    <b v="1"/>
    <s v="Approved"/>
    <s v="Giant Bicycles"/>
    <s v="Standard"/>
    <s v="medium"/>
    <s v="medium"/>
    <n v="230.91"/>
    <n v="173.18"/>
    <d v="1994-07-12T00:00:00"/>
  </r>
  <r>
    <n v="11747"/>
    <n v="89"/>
    <x v="1975"/>
    <d v="2017-05-07T00:00:00"/>
    <b v="1"/>
    <s v="Approved"/>
    <s v="WeareA2B"/>
    <s v="Touring"/>
    <s v="medium"/>
    <s v="large"/>
    <n v="1362.99"/>
    <n v="57.74"/>
    <d v="1993-04-20T00:00:00"/>
  </r>
  <r>
    <n v="11748"/>
    <n v="64"/>
    <x v="112"/>
    <d v="2017-09-20T00:00:00"/>
    <b v="0"/>
    <s v="Approved"/>
    <s v="Trek Bicycles"/>
    <s v="Standard"/>
    <s v="medium"/>
    <s v="large"/>
    <n v="1469.44"/>
    <n v="596.54999999999995"/>
    <d v="1995-10-24T00:00:00"/>
  </r>
  <r>
    <n v="11749"/>
    <n v="98"/>
    <x v="1837"/>
    <d v="2017-11-15T00:00:00"/>
    <b v="0"/>
    <s v="Approved"/>
    <s v="Trek Bicycles"/>
    <s v="Standard"/>
    <s v="high"/>
    <s v="medium"/>
    <n v="358.39"/>
    <n v="215.03"/>
    <d v="1991-05-06T00:00:00"/>
  </r>
  <r>
    <n v="11750"/>
    <n v="72"/>
    <x v="2135"/>
    <d v="2017-10-28T00:00:00"/>
    <b v="1"/>
    <s v="Approved"/>
    <s v="Norco Bicycles"/>
    <s v="Standard"/>
    <s v="medium"/>
    <s v="medium"/>
    <n v="360.4"/>
    <n v="270.3"/>
    <d v="2003-09-09T00:00:00"/>
  </r>
  <r>
    <n v="11751"/>
    <n v="28"/>
    <x v="743"/>
    <d v="2017-08-09T00:00:00"/>
    <b v="0"/>
    <s v="Approved"/>
    <s v="Norco Bicycles"/>
    <s v="Standard"/>
    <s v="medium"/>
    <s v="small"/>
    <n v="1216.1400000000001"/>
    <n v="1082.3599999999999"/>
    <d v="2016-11-22T00:00:00"/>
  </r>
  <r>
    <n v="11752"/>
    <n v="85"/>
    <x v="928"/>
    <d v="2017-11-16T00:00:00"/>
    <b v="0"/>
    <s v="Approved"/>
    <s v="WeareA2B"/>
    <s v="Standard"/>
    <s v="medium"/>
    <s v="medium"/>
    <n v="752.64"/>
    <n v="205.36"/>
    <d v="2015-08-02T00:00:00"/>
  </r>
  <r>
    <n v="11753"/>
    <n v="4"/>
    <x v="443"/>
    <d v="2017-11-19T00:00:00"/>
    <b v="0"/>
    <s v="Approved"/>
    <s v="Solex"/>
    <s v="Standard"/>
    <s v="medium"/>
    <s v="medium"/>
    <n v="1483.2"/>
    <n v="99.59"/>
    <d v="2010-11-05T00:00:00"/>
  </r>
  <r>
    <n v="11754"/>
    <n v="44"/>
    <x v="2049"/>
    <d v="2017-12-20T00:00:00"/>
    <b v="0"/>
    <s v="Approved"/>
    <s v="WeareA2B"/>
    <s v="Standard"/>
    <s v="medium"/>
    <s v="medium"/>
    <n v="1769.64"/>
    <n v="108.76"/>
    <d v="2011-05-09T00:00:00"/>
  </r>
  <r>
    <n v="11756"/>
    <n v="38"/>
    <x v="2954"/>
    <d v="2017-08-05T00:00:00"/>
    <b v="1"/>
    <s v="Approved"/>
    <s v="Solex"/>
    <s v="Standard"/>
    <s v="medium"/>
    <s v="medium"/>
    <n v="1577.53"/>
    <n v="826.51"/>
    <d v="2010-06-07T00:00:00"/>
  </r>
  <r>
    <n v="11757"/>
    <n v="53"/>
    <x v="3264"/>
    <d v="2017-01-08T00:00:00"/>
    <b v="0"/>
    <s v="Approved"/>
    <s v="Giant Bicycles"/>
    <s v="Standard"/>
    <s v="high"/>
    <s v="medium"/>
    <n v="1274.93"/>
    <n v="764.96"/>
    <d v="2007-08-04T00:00:00"/>
  </r>
  <r>
    <n v="11758"/>
    <n v="0"/>
    <x v="2071"/>
    <d v="2017-12-12T00:00:00"/>
    <b v="0"/>
    <s v="Approved"/>
    <s v="Solex"/>
    <s v="Standard"/>
    <s v="medium"/>
    <s v="medium"/>
    <n v="441.49"/>
    <n v="84.99"/>
    <d v="1993-04-12T00:00:00"/>
  </r>
  <r>
    <n v="11759"/>
    <n v="15"/>
    <x v="3052"/>
    <d v="2017-07-07T00:00:00"/>
    <b v="0"/>
    <s v="Approved"/>
    <s v="Norco Bicycles"/>
    <s v="Standard"/>
    <s v="low"/>
    <s v="medium"/>
    <n v="958.74"/>
    <n v="748.9"/>
    <d v="2013-03-12T00:00:00"/>
  </r>
  <r>
    <n v="11760"/>
    <n v="67"/>
    <x v="448"/>
    <d v="2017-02-08T00:00:00"/>
    <b v="0"/>
    <s v="Approved"/>
    <s v="Norco Bicycles"/>
    <s v="Road"/>
    <s v="medium"/>
    <s v="medium"/>
    <n v="544.04999999999995"/>
    <n v="376.84"/>
    <d v="2015-04-11T00:00:00"/>
  </r>
  <r>
    <n v="11761"/>
    <n v="70"/>
    <x v="520"/>
    <d v="2017-11-05T00:00:00"/>
    <b v="1"/>
    <s v="Approved"/>
    <s v="Norco Bicycles"/>
    <s v="Road"/>
    <s v="medium"/>
    <s v="medium"/>
    <n v="1036.5899999999999"/>
    <n v="206.35"/>
    <d v="1991-05-06T00:00:00"/>
  </r>
  <r>
    <n v="11762"/>
    <n v="80"/>
    <x v="2374"/>
    <d v="2017-03-30T00:00:00"/>
    <b v="1"/>
    <s v="Approved"/>
    <s v="OHM Cycles"/>
    <s v="Touring"/>
    <s v="low"/>
    <s v="medium"/>
    <n v="1073.07"/>
    <n v="933.84"/>
    <d v="2013-09-16T00:00:00"/>
  </r>
  <r>
    <n v="11763"/>
    <n v="23"/>
    <x v="3188"/>
    <d v="2017-11-16T00:00:00"/>
    <b v="1"/>
    <s v="Approved"/>
    <s v="Norco Bicycles"/>
    <s v="Mountain"/>
    <s v="low"/>
    <s v="small"/>
    <n v="688.63"/>
    <n v="612.88"/>
    <d v="1993-10-02T00:00:00"/>
  </r>
  <r>
    <n v="11764"/>
    <n v="34"/>
    <x v="164"/>
    <d v="2017-11-03T00:00:00"/>
    <b v="1"/>
    <s v="Cancelled"/>
    <s v="Norco Bicycles"/>
    <s v="Road"/>
    <s v="high"/>
    <s v="large"/>
    <n v="774.53"/>
    <n v="464.72"/>
    <d v="2003-03-18T00:00:00"/>
  </r>
  <r>
    <n v="11765"/>
    <n v="6"/>
    <x v="1695"/>
    <d v="2017-03-08T00:00:00"/>
    <b v="1"/>
    <s v="Approved"/>
    <s v="OHM Cycles"/>
    <s v="Standard"/>
    <s v="high"/>
    <s v="medium"/>
    <n v="227.88"/>
    <n v="136.72999999999999"/>
    <d v="2004-09-28T00:00:00"/>
  </r>
  <r>
    <n v="11766"/>
    <n v="36"/>
    <x v="638"/>
    <d v="2017-07-20T00:00:00"/>
    <b v="0"/>
    <s v="Approved"/>
    <s v="Solex"/>
    <s v="Standard"/>
    <s v="low"/>
    <s v="medium"/>
    <n v="1289.8499999999999"/>
    <n v="74.510000000000005"/>
    <d v="2007-12-11T00:00:00"/>
  </r>
  <r>
    <n v="11767"/>
    <n v="93"/>
    <x v="425"/>
    <d v="2017-11-10T00:00:00"/>
    <b v="1"/>
    <s v="Approved"/>
    <s v="WeareA2B"/>
    <s v="Standard"/>
    <s v="medium"/>
    <s v="medium"/>
    <n v="1065.03"/>
    <n v="230.09"/>
    <d v="2000-11-03T00:00:00"/>
  </r>
  <r>
    <n v="11768"/>
    <n v="63"/>
    <x v="833"/>
    <d v="2017-07-25T00:00:00"/>
    <b v="1"/>
    <s v="Approved"/>
    <s v="Solex"/>
    <s v="Standard"/>
    <s v="medium"/>
    <s v="medium"/>
    <n v="1483.2"/>
    <n v="99.59"/>
    <d v="1998-12-17T00:00:00"/>
  </r>
  <r>
    <n v="11769"/>
    <n v="42"/>
    <x v="1125"/>
    <d v="2017-11-21T00:00:00"/>
    <b v="1"/>
    <s v="Approved"/>
    <s v="OHM Cycles"/>
    <s v="Road"/>
    <s v="medium"/>
    <s v="small"/>
    <n v="1810"/>
    <n v="1610.9"/>
    <d v="2007-12-11T00:00:00"/>
  </r>
  <r>
    <n v="11770"/>
    <n v="30"/>
    <x v="1346"/>
    <d v="2017-09-28T00:00:00"/>
    <b v="1"/>
    <s v="Approved"/>
    <s v="Solex"/>
    <s v="Standard"/>
    <s v="high"/>
    <s v="medium"/>
    <n v="748.17"/>
    <n v="448.9"/>
    <d v="1991-11-10T00:00:00"/>
  </r>
  <r>
    <n v="11771"/>
    <n v="74"/>
    <x v="1567"/>
    <d v="2017-08-21T00:00:00"/>
    <b v="1"/>
    <s v="Approved"/>
    <s v="WeareA2B"/>
    <s v="Standard"/>
    <s v="medium"/>
    <s v="medium"/>
    <n v="1228.07"/>
    <n v="400.91"/>
    <d v="2000-05-22T00:00:00"/>
  </r>
  <r>
    <n v="11772"/>
    <n v="70"/>
    <x v="2004"/>
    <d v="2017-02-05T00:00:00"/>
    <b v="1"/>
    <s v="Approved"/>
    <s v="Trek Bicycles"/>
    <s v="Standard"/>
    <s v="high"/>
    <s v="medium"/>
    <n v="495.72"/>
    <n v="297.43"/>
    <d v="2004-07-25T00:00:00"/>
  </r>
  <r>
    <n v="11773"/>
    <n v="58"/>
    <x v="945"/>
    <d v="2017-01-11T00:00:00"/>
    <b v="0"/>
    <s v="Approved"/>
    <s v="OHM Cycles"/>
    <s v="Standard"/>
    <s v="medium"/>
    <s v="medium"/>
    <n v="912.52"/>
    <n v="141.4"/>
    <d v="2015-10-18T00:00:00"/>
  </r>
  <r>
    <n v="11774"/>
    <n v="41"/>
    <x v="788"/>
    <d v="2017-01-30T00:00:00"/>
    <b v="1"/>
    <s v="Approved"/>
    <s v="Solex"/>
    <s v="Road"/>
    <s v="medium"/>
    <s v="medium"/>
    <n v="416.98"/>
    <n v="312.74"/>
    <d v="1997-05-10T00:00:00"/>
  </r>
  <r>
    <n v="11775"/>
    <n v="64"/>
    <x v="861"/>
    <d v="2017-07-27T00:00:00"/>
    <b v="1"/>
    <s v="Approved"/>
    <s v="Giant Bicycles"/>
    <s v="Standard"/>
    <s v="high"/>
    <s v="small"/>
    <n v="1977.36"/>
    <n v="1759.85"/>
    <d v="2010-08-20T00:00:00"/>
  </r>
  <r>
    <n v="11776"/>
    <n v="16"/>
    <x v="1554"/>
    <d v="2017-02-04T00:00:00"/>
    <b v="1"/>
    <s v="Approved"/>
    <s v="Norco Bicycles"/>
    <s v="Standard"/>
    <s v="high"/>
    <s v="small"/>
    <n v="1661.92"/>
    <n v="1479.11"/>
    <d v="1992-10-11T00:00:00"/>
  </r>
  <r>
    <n v="11777"/>
    <n v="39"/>
    <x v="2888"/>
    <d v="2017-04-30T00:00:00"/>
    <b v="0"/>
    <s v="Approved"/>
    <s v="Giant Bicycles"/>
    <s v="Standard"/>
    <s v="medium"/>
    <s v="large"/>
    <n v="1812.75"/>
    <n v="582.48"/>
    <d v="1997-05-10T00:00:00"/>
  </r>
  <r>
    <n v="11778"/>
    <n v="64"/>
    <x v="180"/>
    <d v="2017-03-27T00:00:00"/>
    <b v="0"/>
    <s v="Approved"/>
    <s v="Trek Bicycles"/>
    <s v="Standard"/>
    <s v="medium"/>
    <s v="large"/>
    <n v="1469.44"/>
    <n v="596.54999999999995"/>
    <d v="2016-12-06T00:00:00"/>
  </r>
  <r>
    <n v="11779"/>
    <n v="58"/>
    <x v="1661"/>
    <d v="2017-02-01T00:00:00"/>
    <b v="1"/>
    <s v="Approved"/>
    <s v="OHM Cycles"/>
    <s v="Standard"/>
    <s v="medium"/>
    <s v="medium"/>
    <n v="912.52"/>
    <n v="141.4"/>
    <d v="2015-10-18T00:00:00"/>
  </r>
  <r>
    <n v="11780"/>
    <n v="30"/>
    <x v="3378"/>
    <d v="2017-03-01T00:00:00"/>
    <b v="0"/>
    <s v="Approved"/>
    <s v="Solex"/>
    <s v="Standard"/>
    <s v="high"/>
    <s v="medium"/>
    <n v="748.17"/>
    <n v="448.9"/>
    <d v="2014-10-10T00:00:00"/>
  </r>
  <r>
    <n v="11781"/>
    <n v="3"/>
    <x v="2979"/>
    <d v="2017-05-09T00:00:00"/>
    <b v="1"/>
    <s v="Approved"/>
    <s v="Trek Bicycles"/>
    <s v="Standard"/>
    <s v="medium"/>
    <s v="large"/>
    <n v="2091.4699999999998"/>
    <n v="388.92"/>
    <d v="2012-04-10T00:00:00"/>
  </r>
  <r>
    <n v="11782"/>
    <n v="35"/>
    <x v="2906"/>
    <d v="2017-03-11T00:00:00"/>
    <b v="1"/>
    <s v="Approved"/>
    <s v="Trek Bicycles"/>
    <s v="Standard"/>
    <s v="low"/>
    <s v="medium"/>
    <n v="1057.51"/>
    <n v="154.4"/>
    <d v="1994-07-12T00:00:00"/>
  </r>
  <r>
    <n v="11783"/>
    <n v="72"/>
    <x v="1003"/>
    <d v="2017-02-03T00:00:00"/>
    <b v="1"/>
    <s v="Approved"/>
    <s v="Norco Bicycles"/>
    <s v="Standard"/>
    <s v="medium"/>
    <s v="medium"/>
    <n v="360.4"/>
    <n v="270.3"/>
    <d v="2016-12-06T00:00:00"/>
  </r>
  <r>
    <n v="11784"/>
    <n v="55"/>
    <x v="3339"/>
    <d v="2017-04-21T00:00:00"/>
    <b v="1"/>
    <s v="Approved"/>
    <s v="Trek Bicycles"/>
    <s v="Road"/>
    <s v="medium"/>
    <s v="large"/>
    <n v="1894.19"/>
    <n v="598.76"/>
    <d v="2014-03-03T00:00:00"/>
  </r>
  <r>
    <n v="11785"/>
    <n v="84"/>
    <x v="1233"/>
    <d v="2017-05-21T00:00:00"/>
    <b v="1"/>
    <s v="Approved"/>
    <s v="Trek Bicycles"/>
    <s v="Road"/>
    <s v="medium"/>
    <s v="medium"/>
    <n v="290.62"/>
    <n v="215.14"/>
    <d v="1997-08-25T00:00:00"/>
  </r>
  <r>
    <n v="11786"/>
    <n v="70"/>
    <x v="587"/>
    <d v="2017-06-15T00:00:00"/>
    <b v="0"/>
    <s v="Approved"/>
    <s v="Trek Bicycles"/>
    <s v="Standard"/>
    <s v="high"/>
    <s v="medium"/>
    <n v="495.72"/>
    <n v="297.43"/>
    <d v="2014-10-10T00:00:00"/>
  </r>
  <r>
    <n v="11787"/>
    <n v="79"/>
    <x v="3119"/>
    <d v="2017-02-07T00:00:00"/>
    <b v="1"/>
    <s v="Approved"/>
    <s v="Norco Bicycles"/>
    <s v="Standard"/>
    <s v="medium"/>
    <s v="medium"/>
    <n v="1555.58"/>
    <n v="818.01"/>
    <d v="1997-01-25T00:00:00"/>
  </r>
  <r>
    <n v="11788"/>
    <n v="33"/>
    <x v="395"/>
    <d v="2017-06-07T00:00:00"/>
    <b v="1"/>
    <s v="Approved"/>
    <s v="Giant Bicycles"/>
    <s v="Standard"/>
    <s v="medium"/>
    <s v="small"/>
    <n v="1311.44"/>
    <n v="1167.18"/>
    <d v="1992-10-11T00:00:00"/>
  </r>
  <r>
    <n v="11789"/>
    <n v="20"/>
    <x v="2280"/>
    <d v="2017-09-28T00:00:00"/>
    <b v="0"/>
    <s v="Approved"/>
    <s v="Trek Bicycles"/>
    <s v="Standard"/>
    <s v="medium"/>
    <s v="small"/>
    <n v="1775.81"/>
    <n v="1580.47"/>
    <d v="1993-07-15T00:00:00"/>
  </r>
  <r>
    <n v="11790"/>
    <n v="95"/>
    <x v="2003"/>
    <d v="2017-10-01T00:00:00"/>
    <b v="0"/>
    <s v="Approved"/>
    <s v="OHM Cycles"/>
    <s v="Touring"/>
    <s v="low"/>
    <s v="medium"/>
    <n v="1073.07"/>
    <n v="933.84"/>
    <d v="2004-08-07T00:00:00"/>
  </r>
  <r>
    <n v="11791"/>
    <n v="12"/>
    <x v="2003"/>
    <d v="2017-04-03T00:00:00"/>
    <b v="0"/>
    <s v="Approved"/>
    <s v="Giant Bicycles"/>
    <s v="Standard"/>
    <s v="medium"/>
    <s v="large"/>
    <n v="1765.3"/>
    <n v="709.48"/>
    <d v="2015-08-02T00:00:00"/>
  </r>
  <r>
    <n v="11792"/>
    <n v="94"/>
    <x v="2145"/>
    <d v="2017-12-07T00:00:00"/>
    <b v="0"/>
    <s v="Approved"/>
    <s v="Giant Bicycles"/>
    <s v="Standard"/>
    <s v="medium"/>
    <s v="large"/>
    <n v="1635.3"/>
    <n v="993.66"/>
    <d v="1991-05-06T00:00:00"/>
  </r>
  <r>
    <n v="11793"/>
    <n v="86"/>
    <x v="1024"/>
    <d v="2017-04-25T00:00:00"/>
    <b v="1"/>
    <s v="Approved"/>
    <s v="OHM Cycles"/>
    <s v="Standard"/>
    <s v="medium"/>
    <s v="medium"/>
    <n v="235.63"/>
    <n v="125.07"/>
    <d v="2004-08-07T00:00:00"/>
  </r>
  <r>
    <n v="11794"/>
    <n v="28"/>
    <x v="905"/>
    <d v="2017-10-02T00:00:00"/>
    <b v="0"/>
    <s v="Approved"/>
    <s v="Solex"/>
    <s v="Road"/>
    <s v="medium"/>
    <s v="small"/>
    <n v="1703.52"/>
    <n v="1516.13"/>
    <d v="2011-04-16T00:00:00"/>
  </r>
  <r>
    <n v="11795"/>
    <n v="33"/>
    <x v="1645"/>
    <d v="2017-12-13T00:00:00"/>
    <b v="0"/>
    <s v="Approved"/>
    <s v="Giant Bicycles"/>
    <s v="Standard"/>
    <s v="medium"/>
    <s v="small"/>
    <n v="1311.44"/>
    <n v="1167.18"/>
    <d v="1994-07-12T00:00:00"/>
  </r>
  <r>
    <n v="11796"/>
    <n v="69"/>
    <x v="539"/>
    <d v="2017-03-29T00:00:00"/>
    <b v="1"/>
    <s v="Approved"/>
    <s v="Giant Bicycles"/>
    <s v="Road"/>
    <s v="medium"/>
    <s v="medium"/>
    <n v="792.9"/>
    <n v="594.67999999999995"/>
    <d v="1992-10-02T00:00:00"/>
  </r>
  <r>
    <n v="11797"/>
    <n v="66"/>
    <x v="902"/>
    <d v="2017-09-10T00:00:00"/>
    <b v="1"/>
    <s v="Approved"/>
    <s v="Giant Bicycles"/>
    <s v="Road"/>
    <s v="low"/>
    <s v="small"/>
    <n v="590.26"/>
    <n v="525.33000000000004"/>
    <d v="2010-11-05T00:00:00"/>
  </r>
  <r>
    <n v="11798"/>
    <n v="4"/>
    <x v="2085"/>
    <d v="2017-02-26T00:00:00"/>
    <b v="0"/>
    <s v="Approved"/>
    <s v="Giant Bicycles"/>
    <s v="Standard"/>
    <s v="high"/>
    <s v="medium"/>
    <n v="1129.1300000000001"/>
    <n v="677.48"/>
    <d v="2005-08-09T00:00:00"/>
  </r>
  <r>
    <n v="11799"/>
    <n v="77"/>
    <x v="1763"/>
    <d v="2017-11-17T00:00:00"/>
    <b v="0"/>
    <s v="Approved"/>
    <s v="WeareA2B"/>
    <s v="Standard"/>
    <s v="medium"/>
    <s v="medium"/>
    <n v="1769.64"/>
    <n v="108.76"/>
    <d v="2012-06-04T00:00:00"/>
  </r>
  <r>
    <n v="11800"/>
    <n v="98"/>
    <x v="12"/>
    <d v="2017-02-15T00:00:00"/>
    <b v="0"/>
    <s v="Approved"/>
    <s v="Trek Bicycles"/>
    <s v="Standard"/>
    <s v="high"/>
    <s v="medium"/>
    <n v="358.39"/>
    <n v="215.03"/>
    <d v="2004-01-16T00:00:00"/>
  </r>
  <r>
    <n v="11801"/>
    <n v="30"/>
    <x v="1992"/>
    <d v="2017-07-23T00:00:00"/>
    <b v="1"/>
    <s v="Approved"/>
    <s v="Solex"/>
    <s v="Standard"/>
    <s v="high"/>
    <s v="medium"/>
    <n v="748.17"/>
    <n v="448.9"/>
    <d v="1991-11-10T00:00:00"/>
  </r>
  <r>
    <n v="11802"/>
    <n v="52"/>
    <x v="1336"/>
    <d v="2017-08-16T00:00:00"/>
    <b v="1"/>
    <s v="Approved"/>
    <s v="OHM Cycles"/>
    <s v="Road"/>
    <s v="medium"/>
    <s v="medium"/>
    <n v="1280.28"/>
    <n v="829.51"/>
    <d v="2003-07-21T00:00:00"/>
  </r>
  <r>
    <n v="11803"/>
    <n v="0"/>
    <x v="537"/>
    <d v="2017-01-20T00:00:00"/>
    <b v="1"/>
    <s v="Approved"/>
    <s v="Solex"/>
    <s v="Standard"/>
    <s v="medium"/>
    <s v="medium"/>
    <n v="100.35"/>
    <n v="75.260000000000005"/>
    <d v="2002-10-10T00:00:00"/>
  </r>
  <r>
    <n v="11804"/>
    <n v="48"/>
    <x v="1871"/>
    <d v="2017-01-04T00:00:00"/>
    <b v="1"/>
    <s v="Approved"/>
    <s v="WeareA2B"/>
    <s v="Standard"/>
    <s v="medium"/>
    <s v="medium"/>
    <n v="1762.96"/>
    <n v="950.52"/>
    <d v="2012-06-04T00:00:00"/>
  </r>
  <r>
    <n v="11805"/>
    <n v="3"/>
    <x v="2747"/>
    <d v="2017-05-14T00:00:00"/>
    <b v="1"/>
    <s v="Approved"/>
    <s v="Trek Bicycles"/>
    <s v="Standard"/>
    <s v="medium"/>
    <s v="large"/>
    <n v="2091.4699999999998"/>
    <n v="388.92"/>
    <d v="1991-11-07T00:00:00"/>
  </r>
  <r>
    <n v="11806"/>
    <n v="24"/>
    <x v="2781"/>
    <d v="2017-08-04T00:00:00"/>
    <b v="0"/>
    <s v="Approved"/>
    <s v="Solex"/>
    <s v="Road"/>
    <s v="medium"/>
    <s v="large"/>
    <n v="1777.8"/>
    <n v="820.78"/>
    <d v="2011-05-07T00:00:00"/>
  </r>
  <r>
    <n v="11807"/>
    <n v="49"/>
    <x v="597"/>
    <d v="2017-12-22T00:00:00"/>
    <b v="0"/>
    <s v="Approved"/>
    <s v="Trek Bicycles"/>
    <s v="Road"/>
    <s v="medium"/>
    <s v="medium"/>
    <n v="533.51"/>
    <n v="400.13"/>
    <d v="2003-07-21T00:00:00"/>
  </r>
  <r>
    <n v="11808"/>
    <n v="78"/>
    <x v="2113"/>
    <d v="2017-04-04T00:00:00"/>
    <b v="0"/>
    <s v="Approved"/>
    <s v="Giant Bicycles"/>
    <s v="Standard"/>
    <s v="medium"/>
    <s v="large"/>
    <n v="1765.3"/>
    <n v="709.48"/>
    <d v="2004-07-25T00:00:00"/>
  </r>
  <r>
    <n v="11809"/>
    <n v="22"/>
    <x v="1287"/>
    <d v="2017-08-24T00:00:00"/>
    <b v="0"/>
    <s v="Approved"/>
    <s v="WeareA2B"/>
    <s v="Standard"/>
    <s v="medium"/>
    <s v="medium"/>
    <n v="60.34"/>
    <n v="45.26"/>
    <d v="1991-11-10T00:00:00"/>
  </r>
  <r>
    <n v="11810"/>
    <n v="74"/>
    <x v="1453"/>
    <d v="2017-12-05T00:00:00"/>
    <b v="1"/>
    <s v="Cancelled"/>
    <s v="WeareA2B"/>
    <s v="Standard"/>
    <s v="medium"/>
    <s v="medium"/>
    <n v="1762.96"/>
    <n v="950.52"/>
    <d v="2014-07-28T00:00:00"/>
  </r>
  <r>
    <n v="11811"/>
    <n v="26"/>
    <x v="2324"/>
    <d v="2017-02-04T00:00:00"/>
    <b v="0"/>
    <s v="Approved"/>
    <s v="WeareA2B"/>
    <s v="Standard"/>
    <s v="medium"/>
    <s v="medium"/>
    <n v="1992.93"/>
    <n v="762.63"/>
    <d v="1992-10-11T00:00:00"/>
  </r>
  <r>
    <n v="11812"/>
    <n v="38"/>
    <x v="3187"/>
    <d v="2017-01-03T00:00:00"/>
    <b v="0"/>
    <s v="Approved"/>
    <s v="Solex"/>
    <s v="Standard"/>
    <s v="medium"/>
    <s v="medium"/>
    <n v="1577.53"/>
    <n v="826.51"/>
    <d v="2011-03-16T00:00:00"/>
  </r>
  <r>
    <n v="11813"/>
    <n v="40"/>
    <x v="2042"/>
    <d v="2017-12-05T00:00:00"/>
    <b v="0"/>
    <s v="Approved"/>
    <s v="OHM Cycles"/>
    <s v="Standard"/>
    <s v="high"/>
    <s v="medium"/>
    <n v="1458.17"/>
    <n v="874.9"/>
    <d v="2006-02-02T00:00:00"/>
  </r>
  <r>
    <n v="11814"/>
    <n v="66"/>
    <x v="2597"/>
    <d v="2017-03-08T00:00:00"/>
    <b v="1"/>
    <s v="Approved"/>
    <s v="Solex"/>
    <s v="Standard"/>
    <s v="medium"/>
    <s v="medium"/>
    <n v="1163.8900000000001"/>
    <n v="589.27"/>
    <d v="2016-07-09T00:00:00"/>
  </r>
  <r>
    <n v="11815"/>
    <n v="38"/>
    <x v="2817"/>
    <d v="2017-11-15T00:00:00"/>
    <b v="1"/>
    <s v="Approved"/>
    <s v="Solex"/>
    <s v="Standard"/>
    <s v="medium"/>
    <s v="medium"/>
    <n v="1577.53"/>
    <n v="826.51"/>
    <d v="2011-03-16T00:00:00"/>
  </r>
  <r>
    <n v="11816"/>
    <n v="36"/>
    <x v="2099"/>
    <d v="2017-04-05T00:00:00"/>
    <b v="0"/>
    <s v="Approved"/>
    <s v="Solex"/>
    <s v="Standard"/>
    <s v="low"/>
    <s v="medium"/>
    <n v="945.04"/>
    <n v="507.58"/>
    <d v="2006-02-02T00:00:00"/>
  </r>
  <r>
    <n v="11817"/>
    <n v="83"/>
    <x v="483"/>
    <d v="2017-08-15T00:00:00"/>
    <b v="0"/>
    <s v="Approved"/>
    <s v="Solex"/>
    <s v="Touring"/>
    <s v="medium"/>
    <s v="large"/>
    <n v="2083.94"/>
    <n v="675.03"/>
    <d v="2013-09-16T00:00:00"/>
  </r>
  <r>
    <n v="11818"/>
    <n v="15"/>
    <x v="3177"/>
    <d v="2017-09-02T00:00:00"/>
    <b v="1"/>
    <s v="Approved"/>
    <s v="Norco Bicycles"/>
    <s v="Standard"/>
    <s v="low"/>
    <s v="medium"/>
    <n v="958.74"/>
    <n v="748.9"/>
    <d v="2009-03-08T00:00:00"/>
  </r>
  <r>
    <n v="11819"/>
    <n v="20"/>
    <x v="3391"/>
    <d v="2017-12-22T00:00:00"/>
    <b v="0"/>
    <s v="Approved"/>
    <s v="Trek Bicycles"/>
    <s v="Standard"/>
    <s v="medium"/>
    <s v="small"/>
    <n v="1775.81"/>
    <n v="1580.47"/>
    <d v="2010-05-05T00:00:00"/>
  </r>
  <r>
    <n v="11820"/>
    <n v="37"/>
    <x v="1897"/>
    <d v="2017-10-02T00:00:00"/>
    <b v="0"/>
    <s v="Approved"/>
    <s v="OHM Cycles"/>
    <s v="Standard"/>
    <s v="low"/>
    <s v="medium"/>
    <n v="1793.43"/>
    <n v="248.82"/>
    <d v="2011-05-09T00:00:00"/>
  </r>
  <r>
    <n v="11821"/>
    <n v="1"/>
    <x v="2871"/>
    <d v="2017-06-29T00:00:00"/>
    <b v="1"/>
    <s v="Approved"/>
    <s v="Giant Bicycles"/>
    <s v="Touring"/>
    <s v="medium"/>
    <s v="large"/>
    <n v="1873.97"/>
    <n v="863.95"/>
    <d v="2006-05-22T00:00:00"/>
  </r>
  <r>
    <n v="11822"/>
    <n v="28"/>
    <x v="2089"/>
    <d v="2017-06-28T00:00:00"/>
    <b v="1"/>
    <s v="Approved"/>
    <s v="Norco Bicycles"/>
    <s v="Standard"/>
    <s v="medium"/>
    <s v="small"/>
    <n v="1216.1400000000001"/>
    <n v="1082.3599999999999"/>
    <d v="2002-03-22T00:00:00"/>
  </r>
  <r>
    <n v="11823"/>
    <n v="67"/>
    <x v="1669"/>
    <d v="2017-03-27T00:00:00"/>
    <b v="0"/>
    <s v="Approved"/>
    <s v="Norco Bicycles"/>
    <s v="Road"/>
    <s v="medium"/>
    <s v="medium"/>
    <n v="544.04999999999995"/>
    <n v="376.84"/>
    <d v="2005-10-22T00:00:00"/>
  </r>
  <r>
    <n v="11824"/>
    <n v="90"/>
    <x v="2847"/>
    <d v="2017-02-18T00:00:00"/>
    <b v="0"/>
    <s v="Approved"/>
    <s v="Norco Bicycles"/>
    <s v="Standard"/>
    <s v="low"/>
    <s v="medium"/>
    <n v="363.01"/>
    <n v="290.41000000000003"/>
    <d v="2005-05-10T00:00:00"/>
  </r>
  <r>
    <n v="11825"/>
    <n v="3"/>
    <x v="1582"/>
    <d v="2017-04-17T00:00:00"/>
    <b v="0"/>
    <s v="Approved"/>
    <s v="Trek Bicycles"/>
    <s v="Standard"/>
    <s v="medium"/>
    <s v="large"/>
    <n v="2091.4699999999998"/>
    <n v="388.92"/>
    <d v="2014-03-03T00:00:00"/>
  </r>
  <r>
    <n v="11826"/>
    <n v="1"/>
    <x v="3121"/>
    <d v="2017-07-21T00:00:00"/>
    <b v="1"/>
    <s v="Approved"/>
    <s v="Giant Bicycles"/>
    <s v="Standard"/>
    <s v="medium"/>
    <s v="medium"/>
    <n v="1403.5"/>
    <n v="954.82"/>
    <d v="2012-12-02T00:00:00"/>
  </r>
  <r>
    <n v="11827"/>
    <n v="67"/>
    <x v="188"/>
    <d v="2017-09-21T00:00:00"/>
    <b v="1"/>
    <s v="Approved"/>
    <s v="Solex"/>
    <s v="Standard"/>
    <s v="medium"/>
    <s v="large"/>
    <n v="1071.23"/>
    <n v="380.74"/>
    <d v="1996-04-05T00:00:00"/>
  </r>
  <r>
    <n v="11828"/>
    <n v="36"/>
    <x v="533"/>
    <d v="2017-09-09T00:00:00"/>
    <b v="0"/>
    <s v="Approved"/>
    <s v="Solex"/>
    <s v="Standard"/>
    <s v="low"/>
    <s v="medium"/>
    <n v="945.04"/>
    <n v="507.58"/>
    <d v="1999-12-04T00:00:00"/>
  </r>
  <r>
    <n v="11829"/>
    <n v="27"/>
    <x v="3080"/>
    <d v="2017-05-20T00:00:00"/>
    <b v="0"/>
    <s v="Approved"/>
    <s v="Trek Bicycles"/>
    <s v="Standard"/>
    <s v="medium"/>
    <s v="medium"/>
    <n v="499.53"/>
    <n v="388.72"/>
    <d v="1999-06-23T00:00:00"/>
  </r>
  <r>
    <n v="11830"/>
    <n v="81"/>
    <x v="2604"/>
    <d v="2017-03-16T00:00:00"/>
    <b v="0"/>
    <s v="Approved"/>
    <s v="Norco Bicycles"/>
    <s v="Standard"/>
    <s v="medium"/>
    <s v="small"/>
    <n v="586.45000000000005"/>
    <n v="521.94000000000005"/>
    <d v="1991-07-10T00:00:00"/>
  </r>
  <r>
    <n v="11831"/>
    <n v="54"/>
    <x v="3392"/>
    <d v="2017-05-13T00:00:00"/>
    <b v="1"/>
    <s v="Approved"/>
    <s v="WeareA2B"/>
    <s v="Standard"/>
    <s v="medium"/>
    <s v="medium"/>
    <n v="1807.45"/>
    <n v="778.69"/>
    <d v="2015-05-21T00:00:00"/>
  </r>
  <r>
    <n v="11832"/>
    <n v="49"/>
    <x v="2898"/>
    <d v="2017-12-11T00:00:00"/>
    <b v="0"/>
    <s v="Approved"/>
    <s v="Trek Bicycles"/>
    <s v="Road"/>
    <s v="medium"/>
    <s v="medium"/>
    <n v="533.51"/>
    <n v="400.13"/>
    <d v="2012-06-04T00:00:00"/>
  </r>
  <r>
    <n v="11833"/>
    <n v="64"/>
    <x v="3364"/>
    <d v="2017-06-18T00:00:00"/>
    <b v="1"/>
    <s v="Approved"/>
    <s v="Trek Bicycles"/>
    <s v="Standard"/>
    <s v="medium"/>
    <s v="large"/>
    <n v="1469.44"/>
    <n v="596.54999999999995"/>
    <d v="1992-10-02T00:00:00"/>
  </r>
  <r>
    <n v="11835"/>
    <n v="99"/>
    <x v="903"/>
    <d v="2017-05-22T00:00:00"/>
    <b v="1"/>
    <s v="Approved"/>
    <s v="Trek Bicycles"/>
    <s v="Road"/>
    <s v="low"/>
    <s v="small"/>
    <n v="1720.7"/>
    <n v="1531.42"/>
    <d v="1997-02-09T00:00:00"/>
  </r>
  <r>
    <n v="11836"/>
    <n v="81"/>
    <x v="1354"/>
    <d v="2017-10-06T00:00:00"/>
    <b v="0"/>
    <s v="Approved"/>
    <s v="Norco Bicycles"/>
    <s v="Standard"/>
    <s v="medium"/>
    <s v="small"/>
    <n v="586.45000000000005"/>
    <n v="521.94000000000005"/>
    <d v="1991-07-10T00:00:00"/>
  </r>
  <r>
    <n v="11837"/>
    <n v="84"/>
    <x v="993"/>
    <d v="2017-09-02T00:00:00"/>
    <b v="1"/>
    <s v="Approved"/>
    <s v="Trek Bicycles"/>
    <s v="Road"/>
    <s v="medium"/>
    <s v="medium"/>
    <n v="290.62"/>
    <n v="215.14"/>
    <d v="1993-04-20T00:00:00"/>
  </r>
  <r>
    <n v="11838"/>
    <n v="97"/>
    <x v="63"/>
    <d v="2017-11-10T00:00:00"/>
    <b v="0"/>
    <s v="Approved"/>
    <s v="Solex"/>
    <s v="Standard"/>
    <s v="medium"/>
    <s v="large"/>
    <n v="202.62"/>
    <n v="151.96"/>
    <d v="1991-05-06T00:00:00"/>
  </r>
  <r>
    <n v="11839"/>
    <n v="9"/>
    <x v="3248"/>
    <d v="2017-08-02T00:00:00"/>
    <b v="1"/>
    <s v="Approved"/>
    <s v="Norco Bicycles"/>
    <s v="Standard"/>
    <s v="medium"/>
    <s v="small"/>
    <n v="1216.1400000000001"/>
    <n v="1082.3599999999999"/>
    <d v="1994-07-12T00:00:00"/>
  </r>
  <r>
    <n v="11840"/>
    <n v="95"/>
    <x v="762"/>
    <d v="2017-11-16T00:00:00"/>
    <b v="1"/>
    <s v="Approved"/>
    <s v="Giant Bicycles"/>
    <s v="Standard"/>
    <s v="medium"/>
    <s v="large"/>
    <n v="569.55999999999995"/>
    <n v="528.42999999999995"/>
    <d v="2003-09-10T00:00:00"/>
  </r>
  <r>
    <n v="11841"/>
    <n v="83"/>
    <x v="2374"/>
    <d v="2017-01-09T00:00:00"/>
    <b v="0"/>
    <s v="Approved"/>
    <s v="Solex"/>
    <s v="Touring"/>
    <s v="medium"/>
    <s v="large"/>
    <n v="2083.94"/>
    <n v="675.03"/>
    <d v="2015-08-02T00:00:00"/>
  </r>
  <r>
    <n v="11842"/>
    <n v="12"/>
    <x v="2872"/>
    <d v="2017-03-23T00:00:00"/>
    <b v="0"/>
    <s v="Approved"/>
    <s v="Giant Bicycles"/>
    <s v="Standard"/>
    <s v="medium"/>
    <s v="large"/>
    <n v="1765.3"/>
    <n v="709.48"/>
    <d v="1991-07-10T00:00:00"/>
  </r>
  <r>
    <n v="11844"/>
    <n v="38"/>
    <x v="3243"/>
    <d v="2017-07-20T00:00:00"/>
    <b v="1"/>
    <s v="Approved"/>
    <s v="Solex"/>
    <s v="Standard"/>
    <s v="medium"/>
    <s v="medium"/>
    <n v="1577.53"/>
    <n v="826.51"/>
    <d v="2008-03-19T00:00:00"/>
  </r>
  <r>
    <n v="11845"/>
    <n v="67"/>
    <x v="2783"/>
    <d v="2017-06-10T00:00:00"/>
    <b v="0"/>
    <s v="Approved"/>
    <s v="Solex"/>
    <s v="Standard"/>
    <s v="medium"/>
    <s v="large"/>
    <n v="1071.23"/>
    <n v="380.74"/>
    <d v="1991-08-05T00:00:00"/>
  </r>
  <r>
    <n v="11846"/>
    <n v="51"/>
    <x v="3270"/>
    <d v="2017-09-14T00:00:00"/>
    <b v="1"/>
    <s v="Approved"/>
    <s v="OHM Cycles"/>
    <s v="Standard"/>
    <s v="high"/>
    <s v="medium"/>
    <n v="2005.66"/>
    <n v="1203.4000000000001"/>
    <d v="2012-04-10T00:00:00"/>
  </r>
  <r>
    <n v="11847"/>
    <n v="23"/>
    <x v="354"/>
    <d v="2017-10-25T00:00:00"/>
    <b v="1"/>
    <s v="Approved"/>
    <s v="Norco Bicycles"/>
    <s v="Mountain"/>
    <s v="low"/>
    <s v="small"/>
    <n v="688.63"/>
    <n v="612.88"/>
    <d v="1993-10-02T00:00:00"/>
  </r>
  <r>
    <n v="11848"/>
    <n v="40"/>
    <x v="2805"/>
    <d v="2017-11-07T00:00:00"/>
    <b v="0"/>
    <s v="Approved"/>
    <s v="OHM Cycles"/>
    <s v="Standard"/>
    <s v="high"/>
    <s v="medium"/>
    <n v="1458.17"/>
    <n v="874.9"/>
    <d v="2006-02-02T00:00:00"/>
  </r>
  <r>
    <n v="11849"/>
    <n v="54"/>
    <x v="2579"/>
    <d v="2017-11-20T00:00:00"/>
    <b v="1"/>
    <s v="Approved"/>
    <s v="WeareA2B"/>
    <s v="Standard"/>
    <s v="medium"/>
    <s v="medium"/>
    <n v="1292.8399999999999"/>
    <n v="13.44"/>
    <d v="1997-08-25T00:00:00"/>
  </r>
  <r>
    <n v="11850"/>
    <n v="16"/>
    <x v="1753"/>
    <d v="2017-05-18T00:00:00"/>
    <b v="1"/>
    <s v="Approved"/>
    <s v="Norco Bicycles"/>
    <s v="Standard"/>
    <s v="high"/>
    <s v="small"/>
    <n v="1661.92"/>
    <n v="1479.11"/>
    <d v="2011-05-07T00:00:00"/>
  </r>
  <r>
    <n v="11851"/>
    <n v="49"/>
    <x v="1474"/>
    <d v="2017-09-08T00:00:00"/>
    <b v="1"/>
    <s v="Approved"/>
    <s v="Trek Bicycles"/>
    <s v="Road"/>
    <s v="medium"/>
    <s v="medium"/>
    <n v="533.51"/>
    <n v="400.13"/>
    <d v="2003-07-21T00:00:00"/>
  </r>
  <r>
    <n v="11852"/>
    <n v="9"/>
    <x v="1542"/>
    <d v="2017-10-06T00:00:00"/>
    <b v="0"/>
    <s v="Approved"/>
    <s v="Norco Bicycles"/>
    <s v="Standard"/>
    <s v="medium"/>
    <s v="small"/>
    <n v="1216.1400000000001"/>
    <n v="1082.3599999999999"/>
    <d v="1991-08-05T00:00:00"/>
  </r>
  <r>
    <n v="11853"/>
    <n v="69"/>
    <x v="2653"/>
    <d v="2017-06-13T00:00:00"/>
    <b v="0"/>
    <s v="Approved"/>
    <s v="Giant Bicycles"/>
    <s v="Road"/>
    <s v="medium"/>
    <s v="medium"/>
    <n v="792.9"/>
    <n v="594.67999999999995"/>
    <d v="2011-01-10T00:00:00"/>
  </r>
  <r>
    <n v="11854"/>
    <n v="36"/>
    <x v="2571"/>
    <d v="2017-03-26T00:00:00"/>
    <b v="1"/>
    <s v="Approved"/>
    <s v="Solex"/>
    <s v="Standard"/>
    <s v="low"/>
    <s v="medium"/>
    <n v="945.04"/>
    <n v="507.58"/>
    <d v="1995-12-19T00:00:00"/>
  </r>
  <r>
    <n v="11855"/>
    <n v="30"/>
    <x v="2838"/>
    <d v="2017-07-05T00:00:00"/>
    <b v="0"/>
    <s v="Approved"/>
    <s v="Solex"/>
    <s v="Standard"/>
    <s v="high"/>
    <s v="medium"/>
    <n v="748.17"/>
    <n v="448.9"/>
    <d v="1999-07-20T00:00:00"/>
  </r>
  <r>
    <n v="11856"/>
    <n v="66"/>
    <x v="1847"/>
    <d v="2017-02-12T00:00:00"/>
    <b v="1"/>
    <s v="Approved"/>
    <s v="Giant Bicycles"/>
    <s v="Road"/>
    <s v="low"/>
    <s v="small"/>
    <n v="590.26"/>
    <n v="525.33000000000004"/>
    <d v="2010-11-05T00:00:00"/>
  </r>
  <r>
    <n v="11857"/>
    <n v="5"/>
    <x v="607"/>
    <d v="2017-06-20T00:00:00"/>
    <b v="0"/>
    <s v="Approved"/>
    <s v="Giant Bicycles"/>
    <s v="Standard"/>
    <s v="high"/>
    <s v="medium"/>
    <n v="1129.1300000000001"/>
    <n v="677.48"/>
    <d v="2005-08-09T00:00:00"/>
  </r>
  <r>
    <n v="11858"/>
    <n v="3"/>
    <x v="1121"/>
    <d v="2017-05-20T00:00:00"/>
    <b v="0"/>
    <s v="Approved"/>
    <s v="Trek Bicycles"/>
    <s v="Standard"/>
    <s v="medium"/>
    <s v="large"/>
    <n v="2091.4699999999998"/>
    <n v="388.92"/>
    <d v="2005-10-22T00:00:00"/>
  </r>
  <r>
    <n v="11859"/>
    <n v="88"/>
    <x v="3095"/>
    <d v="2017-05-21T00:00:00"/>
    <b v="0"/>
    <s v="Approved"/>
    <s v="Norco Bicycles"/>
    <s v="Standard"/>
    <s v="medium"/>
    <s v="medium"/>
    <n v="1198.46"/>
    <n v="381.1"/>
    <d v="2003-09-10T00:00:00"/>
  </r>
  <r>
    <n v="11860"/>
    <n v="38"/>
    <x v="1223"/>
    <d v="2017-06-20T00:00:00"/>
    <b v="1"/>
    <s v="Approved"/>
    <s v="Trek Bicycles"/>
    <s v="Standard"/>
    <s v="medium"/>
    <s v="large"/>
    <n v="2091.4699999999998"/>
    <n v="388.92"/>
    <d v="1991-01-21T00:00:00"/>
  </r>
  <r>
    <n v="11861"/>
    <n v="93"/>
    <x v="1944"/>
    <d v="2017-10-12T00:00:00"/>
    <b v="1"/>
    <s v="Approved"/>
    <s v="WeareA2B"/>
    <s v="Standard"/>
    <s v="medium"/>
    <s v="medium"/>
    <n v="1065.03"/>
    <n v="230.09"/>
    <d v="2000-11-03T00:00:00"/>
  </r>
  <r>
    <n v="11862"/>
    <n v="76"/>
    <x v="496"/>
    <d v="2017-01-31T00:00:00"/>
    <b v="1"/>
    <s v="Approved"/>
    <s v="WeareA2B"/>
    <s v="Standard"/>
    <s v="low"/>
    <s v="medium"/>
    <n v="642.30999999999995"/>
    <n v="513.85"/>
    <d v="2014-10-10T00:00:00"/>
  </r>
  <r>
    <n v="11863"/>
    <n v="74"/>
    <x v="624"/>
    <d v="2017-09-28T00:00:00"/>
    <b v="0"/>
    <s v="Approved"/>
    <s v="WeareA2B"/>
    <s v="Standard"/>
    <s v="medium"/>
    <s v="medium"/>
    <n v="1762.96"/>
    <n v="950.52"/>
    <d v="2014-07-28T00:00:00"/>
  </r>
  <r>
    <n v="11864"/>
    <n v="88"/>
    <x v="272"/>
    <d v="2017-06-18T00:00:00"/>
    <b v="0"/>
    <s v="Approved"/>
    <s v="Norco Bicycles"/>
    <s v="Standard"/>
    <s v="medium"/>
    <s v="medium"/>
    <n v="1198.46"/>
    <n v="381.1"/>
    <d v="1998-12-16T00:00:00"/>
  </r>
  <r>
    <n v="11865"/>
    <n v="0"/>
    <x v="2480"/>
    <d v="2017-04-12T00:00:00"/>
    <b v="1"/>
    <s v="Approved"/>
    <s v="Norco Bicycles"/>
    <s v="Road"/>
    <s v="medium"/>
    <s v="medium"/>
    <n v="544.04999999999995"/>
    <n v="376.84"/>
    <d v="2005-10-22T00:00:00"/>
  </r>
  <r>
    <n v="11866"/>
    <n v="13"/>
    <x v="2138"/>
    <d v="2017-06-19T00:00:00"/>
    <b v="1"/>
    <s v="Approved"/>
    <s v="Solex"/>
    <s v="Standard"/>
    <s v="medium"/>
    <s v="medium"/>
    <n v="1163.8900000000001"/>
    <n v="589.27"/>
    <d v="2015-10-18T00:00:00"/>
  </r>
  <r>
    <n v="11867"/>
    <n v="4"/>
    <x v="3393"/>
    <d v="2017-04-22T00:00:00"/>
    <b v="1"/>
    <s v="Approved"/>
    <s v="Giant Bicycles"/>
    <s v="Standard"/>
    <s v="high"/>
    <s v="medium"/>
    <n v="1129.1300000000001"/>
    <n v="677.48"/>
    <d v="2005-08-09T00:00:00"/>
  </r>
  <r>
    <n v="11868"/>
    <n v="45"/>
    <x v="260"/>
    <d v="2017-12-03T00:00:00"/>
    <b v="0"/>
    <s v="Approved"/>
    <s v="Solex"/>
    <s v="Standard"/>
    <s v="medium"/>
    <s v="medium"/>
    <n v="441.49"/>
    <n v="84.99"/>
    <d v="1993-04-12T00:00:00"/>
  </r>
  <r>
    <n v="11869"/>
    <n v="55"/>
    <x v="1027"/>
    <d v="2017-06-14T00:00:00"/>
    <b v="1"/>
    <s v="Approved"/>
    <s v="Trek Bicycles"/>
    <s v="Road"/>
    <s v="medium"/>
    <s v="large"/>
    <n v="1894.19"/>
    <n v="598.76"/>
    <d v="2011-08-24T00:00:00"/>
  </r>
  <r>
    <n v="11870"/>
    <n v="96"/>
    <x v="234"/>
    <d v="2017-02-07T00:00:00"/>
    <b v="1"/>
    <s v="Approved"/>
    <s v="Giant Bicycles"/>
    <s v="Standard"/>
    <s v="medium"/>
    <s v="large"/>
    <n v="1635.3"/>
    <n v="993.66"/>
    <d v="2013-06-09T00:00:00"/>
  </r>
  <r>
    <n v="11871"/>
    <n v="36"/>
    <x v="1186"/>
    <d v="2017-06-19T00:00:00"/>
    <b v="0"/>
    <s v="Approved"/>
    <s v="Solex"/>
    <s v="Standard"/>
    <s v="low"/>
    <s v="medium"/>
    <n v="945.04"/>
    <n v="507.58"/>
    <d v="1995-12-19T00:00:00"/>
  </r>
  <r>
    <n v="11872"/>
    <n v="53"/>
    <x v="1625"/>
    <d v="2017-06-29T00:00:00"/>
    <b v="0"/>
    <s v="Approved"/>
    <s v="OHM Cycles"/>
    <s v="Standard"/>
    <s v="medium"/>
    <s v="medium"/>
    <n v="795.34"/>
    <n v="101.58"/>
    <d v="1997-10-04T00:00:00"/>
  </r>
  <r>
    <n v="11873"/>
    <n v="4"/>
    <x v="2074"/>
    <d v="2017-11-03T00:00:00"/>
    <b v="1"/>
    <s v="Approved"/>
    <s v="Giant Bicycles"/>
    <s v="Standard"/>
    <s v="high"/>
    <s v="medium"/>
    <n v="1129.1300000000001"/>
    <n v="677.48"/>
    <d v="2005-08-09T00:00:00"/>
  </r>
  <r>
    <n v="11874"/>
    <n v="1"/>
    <x v="612"/>
    <d v="2017-04-22T00:00:00"/>
    <b v="0"/>
    <s v="Approved"/>
    <s v="Giant Bicycles"/>
    <s v="Standard"/>
    <s v="medium"/>
    <s v="medium"/>
    <n v="1403.5"/>
    <n v="954.82"/>
    <d v="2016-11-14T00:00:00"/>
  </r>
  <r>
    <n v="11875"/>
    <n v="23"/>
    <x v="2482"/>
    <d v="2017-04-02T00:00:00"/>
    <b v="1"/>
    <s v="Approved"/>
    <s v="Norco Bicycles"/>
    <s v="Mountain"/>
    <s v="low"/>
    <s v="small"/>
    <n v="688.63"/>
    <n v="612.88"/>
    <d v="1999-06-23T00:00:00"/>
  </r>
  <r>
    <n v="11876"/>
    <n v="18"/>
    <x v="3026"/>
    <d v="2017-02-06T00:00:00"/>
    <b v="1"/>
    <s v="Approved"/>
    <s v="Solex"/>
    <s v="Standard"/>
    <s v="medium"/>
    <s v="medium"/>
    <n v="575.27"/>
    <n v="431.45"/>
    <d v="1993-07-15T00:00:00"/>
  </r>
  <r>
    <n v="11877"/>
    <n v="29"/>
    <x v="150"/>
    <d v="2017-03-11T00:00:00"/>
    <b v="0"/>
    <s v="Approved"/>
    <s v="Norco Bicycles"/>
    <s v="Road"/>
    <s v="medium"/>
    <s v="medium"/>
    <n v="543.39"/>
    <n v="407.54"/>
    <d v="2003-03-18T00:00:00"/>
  </r>
  <r>
    <n v="11878"/>
    <n v="48"/>
    <x v="17"/>
    <d v="2017-05-03T00:00:00"/>
    <b v="0"/>
    <s v="Approved"/>
    <s v="WeareA2B"/>
    <s v="Standard"/>
    <s v="medium"/>
    <s v="medium"/>
    <n v="1762.96"/>
    <n v="950.52"/>
    <d v="2014-07-28T00:00:00"/>
  </r>
  <r>
    <n v="11879"/>
    <n v="70"/>
    <x v="1586"/>
    <d v="2017-07-09T00:00:00"/>
    <b v="1"/>
    <s v="Approved"/>
    <s v="Trek Bicycles"/>
    <s v="Standard"/>
    <s v="high"/>
    <s v="medium"/>
    <n v="495.72"/>
    <n v="297.43"/>
    <d v="2016-12-06T00:00:00"/>
  </r>
  <r>
    <n v="11880"/>
    <n v="18"/>
    <x v="3372"/>
    <d v="2017-07-29T00:00:00"/>
    <b v="0"/>
    <s v="Approved"/>
    <s v="Solex"/>
    <s v="Standard"/>
    <s v="medium"/>
    <s v="medium"/>
    <n v="575.27"/>
    <n v="431.45"/>
    <d v="2009-03-08T00:00:00"/>
  </r>
  <r>
    <n v="11881"/>
    <n v="1"/>
    <x v="3394"/>
    <d v="2017-01-15T00:00:00"/>
    <b v="0"/>
    <s v="Approved"/>
    <s v="Giant Bicycles"/>
    <s v="Standard"/>
    <s v="medium"/>
    <s v="medium"/>
    <n v="1403.5"/>
    <n v="954.82"/>
    <d v="2012-09-15T00:00:00"/>
  </r>
  <r>
    <n v="11882"/>
    <n v="0"/>
    <x v="826"/>
    <d v="2017-05-31T00:00:00"/>
    <b v="0"/>
    <s v="Approved"/>
    <s v="Giant Bicycles"/>
    <s v="Standard"/>
    <s v="medium"/>
    <s v="medium"/>
    <n v="230.91"/>
    <n v="173.18"/>
    <d v="1994-07-12T00:00:00"/>
  </r>
  <r>
    <n v="11883"/>
    <n v="99"/>
    <x v="2501"/>
    <d v="2017-01-25T00:00:00"/>
    <b v="0"/>
    <s v="Approved"/>
    <s v="Trek Bicycles"/>
    <s v="Road"/>
    <s v="low"/>
    <s v="small"/>
    <n v="1720.7"/>
    <n v="1531.42"/>
    <d v="2003-02-16T00:00:00"/>
  </r>
  <r>
    <n v="11884"/>
    <n v="31"/>
    <x v="1619"/>
    <d v="2017-07-17T00:00:00"/>
    <b v="1"/>
    <s v="Approved"/>
    <s v="Giant Bicycles"/>
    <s v="Standard"/>
    <s v="medium"/>
    <s v="medium"/>
    <n v="230.91"/>
    <n v="173.18"/>
    <d v="2006-11-10T00:00:00"/>
  </r>
  <r>
    <n v="11885"/>
    <n v="0"/>
    <x v="2012"/>
    <d v="2017-01-11T00:00:00"/>
    <b v="1"/>
    <s v="Approved"/>
    <s v="Norco Bicycles"/>
    <s v="Standard"/>
    <s v="medium"/>
    <s v="medium"/>
    <n v="360.4"/>
    <n v="270.3"/>
    <d v="1997-01-25T00:00:00"/>
  </r>
  <r>
    <n v="11886"/>
    <n v="53"/>
    <x v="2929"/>
    <d v="2017-09-13T00:00:00"/>
    <b v="0"/>
    <s v="Approved"/>
    <s v="OHM Cycles"/>
    <s v="Standard"/>
    <s v="medium"/>
    <s v="medium"/>
    <n v="795.34"/>
    <n v="101.58"/>
    <d v="1997-10-04T00:00:00"/>
  </r>
  <r>
    <n v="11887"/>
    <n v="26"/>
    <x v="792"/>
    <d v="2017-10-03T00:00:00"/>
    <b v="0"/>
    <s v="Approved"/>
    <s v="WeareA2B"/>
    <s v="Standard"/>
    <s v="medium"/>
    <s v="medium"/>
    <n v="1992.93"/>
    <n v="762.63"/>
    <d v="2006-11-10T00:00:00"/>
  </r>
  <r>
    <n v="11888"/>
    <n v="77"/>
    <x v="2005"/>
    <d v="2017-11-06T00:00:00"/>
    <b v="0"/>
    <s v="Approved"/>
    <s v="Norco Bicycles"/>
    <s v="Road"/>
    <s v="medium"/>
    <s v="large"/>
    <n v="1240.31"/>
    <n v="795.1"/>
    <d v="2011-01-10T00:00:00"/>
  </r>
  <r>
    <n v="11889"/>
    <n v="40"/>
    <x v="1166"/>
    <d v="2017-12-21T00:00:00"/>
    <b v="1"/>
    <s v="Approved"/>
    <s v="OHM Cycles"/>
    <s v="Standard"/>
    <s v="high"/>
    <s v="medium"/>
    <n v="1458.17"/>
    <n v="874.9"/>
    <d v="1991-08-05T00:00:00"/>
  </r>
  <r>
    <n v="11890"/>
    <n v="74"/>
    <x v="304"/>
    <d v="2017-05-17T00:00:00"/>
    <b v="1"/>
    <s v="Approved"/>
    <s v="WeareA2B"/>
    <s v="Standard"/>
    <s v="medium"/>
    <s v="medium"/>
    <n v="1228.07"/>
    <n v="400.91"/>
    <d v="2000-05-22T00:00:00"/>
  </r>
  <r>
    <n v="11891"/>
    <n v="90"/>
    <x v="1549"/>
    <d v="2017-01-17T00:00:00"/>
    <b v="1"/>
    <s v="Approved"/>
    <s v="Solex"/>
    <s v="Standard"/>
    <s v="low"/>
    <s v="medium"/>
    <n v="945.04"/>
    <n v="507.58"/>
    <d v="1999-12-04T00:00:00"/>
  </r>
  <r>
    <n v="11892"/>
    <n v="46"/>
    <x v="2740"/>
    <d v="2017-09-02T00:00:00"/>
    <b v="0"/>
    <s v="Approved"/>
    <s v="OHM Cycles"/>
    <s v="Standard"/>
    <s v="low"/>
    <s v="medium"/>
    <n v="1793.43"/>
    <n v="248.82"/>
    <d v="1999-07-20T00:00:00"/>
  </r>
  <r>
    <n v="11893"/>
    <n v="55"/>
    <x v="814"/>
    <d v="2017-04-22T00:00:00"/>
    <b v="0"/>
    <s v="Approved"/>
    <s v="Trek Bicycles"/>
    <s v="Road"/>
    <s v="medium"/>
    <s v="large"/>
    <n v="1894.19"/>
    <n v="598.76"/>
    <d v="2003-07-21T00:00:00"/>
  </r>
  <r>
    <n v="11894"/>
    <n v="47"/>
    <x v="2307"/>
    <d v="2017-07-11T00:00:00"/>
    <b v="0"/>
    <s v="Approved"/>
    <s v="Trek Bicycles"/>
    <s v="Road"/>
    <s v="low"/>
    <s v="small"/>
    <n v="1720.7"/>
    <n v="1531.42"/>
    <d v="2003-08-05T00:00:00"/>
  </r>
  <r>
    <n v="11895"/>
    <n v="38"/>
    <x v="1531"/>
    <d v="2017-07-11T00:00:00"/>
    <b v="0"/>
    <s v="Approved"/>
    <s v="Trek Bicycles"/>
    <s v="Standard"/>
    <s v="medium"/>
    <s v="large"/>
    <n v="2091.4699999999998"/>
    <n v="388.92"/>
    <d v="2004-09-28T00:00:00"/>
  </r>
  <r>
    <n v="11896"/>
    <n v="49"/>
    <x v="2052"/>
    <d v="2017-04-10T00:00:00"/>
    <b v="1"/>
    <s v="Approved"/>
    <s v="Trek Bicycles"/>
    <s v="Road"/>
    <s v="medium"/>
    <s v="medium"/>
    <n v="533.51"/>
    <n v="400.13"/>
    <d v="1997-10-04T00:00:00"/>
  </r>
  <r>
    <n v="11897"/>
    <n v="28"/>
    <x v="1088"/>
    <d v="2017-03-22T00:00:00"/>
    <b v="0"/>
    <s v="Approved"/>
    <s v="Solex"/>
    <s v="Road"/>
    <s v="medium"/>
    <s v="small"/>
    <n v="1703.52"/>
    <n v="1516.13"/>
    <d v="2004-08-17T00:00:00"/>
  </r>
  <r>
    <n v="11898"/>
    <n v="9"/>
    <x v="1288"/>
    <d v="2017-05-28T00:00:00"/>
    <b v="0"/>
    <s v="Approved"/>
    <s v="Norco Bicycles"/>
    <s v="Standard"/>
    <s v="medium"/>
    <s v="small"/>
    <n v="1216.1400000000001"/>
    <n v="1082.3599999999999"/>
    <d v="1991-08-05T00:00:00"/>
  </r>
  <r>
    <n v="11899"/>
    <n v="49"/>
    <x v="2347"/>
    <d v="2017-01-14T00:00:00"/>
    <b v="1"/>
    <s v="Approved"/>
    <s v="Trek Bicycles"/>
    <s v="Road"/>
    <s v="medium"/>
    <s v="medium"/>
    <n v="533.51"/>
    <n v="400.13"/>
    <d v="2012-06-04T00:00:00"/>
  </r>
  <r>
    <n v="11900"/>
    <n v="39"/>
    <x v="1318"/>
    <d v="2017-09-05T00:00:00"/>
    <b v="0"/>
    <s v="Approved"/>
    <s v="Giant Bicycles"/>
    <s v="Standard"/>
    <s v="medium"/>
    <s v="large"/>
    <n v="1812.75"/>
    <n v="582.48"/>
    <d v="2010-06-07T00:00:00"/>
  </r>
  <r>
    <n v="11901"/>
    <n v="55"/>
    <x v="2203"/>
    <d v="2017-03-19T00:00:00"/>
    <b v="1"/>
    <s v="Approved"/>
    <s v="Trek Bicycles"/>
    <s v="Road"/>
    <s v="medium"/>
    <s v="large"/>
    <n v="1894.19"/>
    <n v="598.76"/>
    <d v="2003-07-21T00:00:00"/>
  </r>
  <r>
    <n v="11902"/>
    <n v="51"/>
    <x v="2698"/>
    <d v="2017-06-11T00:00:00"/>
    <b v="0"/>
    <s v="Approved"/>
    <s v="OHM Cycles"/>
    <s v="Standard"/>
    <s v="high"/>
    <s v="medium"/>
    <n v="2005.66"/>
    <n v="1203.4000000000001"/>
    <d v="2001-11-25T00:00:00"/>
  </r>
  <r>
    <n v="11903"/>
    <n v="59"/>
    <x v="3080"/>
    <d v="2017-05-29T00:00:00"/>
    <b v="0"/>
    <s v="Approved"/>
    <s v="Solex"/>
    <s v="Standard"/>
    <s v="medium"/>
    <s v="large"/>
    <n v="1061.56"/>
    <n v="733.58"/>
    <d v="1993-07-20T00:00:00"/>
  </r>
  <r>
    <n v="11904"/>
    <n v="34"/>
    <x v="2774"/>
    <d v="2017-04-06T00:00:00"/>
    <b v="1"/>
    <s v="Approved"/>
    <s v="Norco Bicycles"/>
    <s v="Road"/>
    <s v="high"/>
    <s v="large"/>
    <n v="774.53"/>
    <n v="464.72"/>
    <d v="2003-03-18T00:00:00"/>
  </r>
  <r>
    <n v="11905"/>
    <n v="23"/>
    <x v="3293"/>
    <d v="2017-12-04T00:00:00"/>
    <b v="1"/>
    <s v="Approved"/>
    <s v="Norco Bicycles"/>
    <s v="Standard"/>
    <s v="medium"/>
    <s v="medium"/>
    <n v="1198.46"/>
    <n v="381.1"/>
    <d v="2000-11-03T00:00:00"/>
  </r>
  <r>
    <n v="11906"/>
    <n v="18"/>
    <x v="2969"/>
    <d v="2017-07-02T00:00:00"/>
    <b v="0"/>
    <s v="Approved"/>
    <s v="Solex"/>
    <s v="Standard"/>
    <s v="medium"/>
    <s v="medium"/>
    <n v="575.27"/>
    <n v="431.45"/>
    <d v="2013-03-12T00:00:00"/>
  </r>
  <r>
    <n v="11907"/>
    <n v="100"/>
    <x v="2164"/>
    <d v="2017-01-13T00:00:00"/>
    <b v="0"/>
    <s v="Approved"/>
    <s v="Norco Bicycles"/>
    <s v="Road"/>
    <s v="medium"/>
    <s v="medium"/>
    <n v="1036.5899999999999"/>
    <n v="206.35"/>
    <d v="1991-05-06T00:00:00"/>
  </r>
  <r>
    <n v="11908"/>
    <n v="74"/>
    <x v="177"/>
    <d v="2017-04-08T00:00:00"/>
    <b v="0"/>
    <s v="Approved"/>
    <s v="WeareA2B"/>
    <s v="Standard"/>
    <s v="medium"/>
    <s v="medium"/>
    <n v="1228.07"/>
    <n v="400.91"/>
    <d v="2014-10-10T00:00:00"/>
  </r>
  <r>
    <n v="11909"/>
    <n v="46"/>
    <x v="2910"/>
    <d v="2017-12-02T00:00:00"/>
    <b v="1"/>
    <s v="Approved"/>
    <s v="Solex"/>
    <s v="Standard"/>
    <s v="low"/>
    <s v="medium"/>
    <n v="1289.8499999999999"/>
    <n v="74.510000000000005"/>
    <d v="1997-02-09T00:00:00"/>
  </r>
  <r>
    <n v="11910"/>
    <n v="49"/>
    <x v="1621"/>
    <d v="2017-01-22T00:00:00"/>
    <b v="1"/>
    <s v="Approved"/>
    <s v="Trek Bicycles"/>
    <s v="Road"/>
    <s v="medium"/>
    <s v="medium"/>
    <n v="533.51"/>
    <n v="400.13"/>
    <d v="2012-06-04T00:00:00"/>
  </r>
  <r>
    <n v="11911"/>
    <n v="53"/>
    <x v="81"/>
    <d v="2017-01-14T00:00:00"/>
    <b v="0"/>
    <s v="Approved"/>
    <s v="OHM Cycles"/>
    <s v="Standard"/>
    <s v="medium"/>
    <s v="medium"/>
    <n v="795.34"/>
    <n v="101.58"/>
    <d v="1997-02-09T00:00:00"/>
  </r>
  <r>
    <n v="11912"/>
    <n v="85"/>
    <x v="3150"/>
    <d v="2017-07-19T00:00:00"/>
    <b v="0"/>
    <s v="Approved"/>
    <s v="WeareA2B"/>
    <s v="Standard"/>
    <s v="medium"/>
    <s v="medium"/>
    <n v="752.64"/>
    <n v="205.36"/>
    <d v="1997-08-25T00:00:00"/>
  </r>
  <r>
    <n v="11914"/>
    <n v="4"/>
    <x v="3221"/>
    <d v="2017-11-12T00:00:00"/>
    <b v="1"/>
    <s v="Approved"/>
    <s v="Giant Bicycles"/>
    <s v="Standard"/>
    <s v="high"/>
    <s v="medium"/>
    <n v="1129.1300000000001"/>
    <n v="677.48"/>
    <d v="1995-12-19T00:00:00"/>
  </r>
  <r>
    <n v="11915"/>
    <n v="27"/>
    <x v="298"/>
    <d v="2017-01-25T00:00:00"/>
    <b v="0"/>
    <s v="Approved"/>
    <s v="Trek Bicycles"/>
    <s v="Standard"/>
    <s v="medium"/>
    <s v="medium"/>
    <n v="499.53"/>
    <n v="388.72"/>
    <d v="1999-06-23T00:00:00"/>
  </r>
  <r>
    <n v="11916"/>
    <n v="86"/>
    <x v="2596"/>
    <d v="2017-06-17T00:00:00"/>
    <b v="0"/>
    <s v="Approved"/>
    <s v="OHM Cycles"/>
    <s v="Standard"/>
    <s v="medium"/>
    <s v="medium"/>
    <n v="235.63"/>
    <n v="125.07"/>
    <d v="1999-07-26T00:00:00"/>
  </r>
  <r>
    <n v="11917"/>
    <n v="60"/>
    <x v="1927"/>
    <d v="2017-05-03T00:00:00"/>
    <b v="1"/>
    <s v="Approved"/>
    <s v="Giant Bicycles"/>
    <s v="Standard"/>
    <s v="high"/>
    <s v="small"/>
    <n v="1977.36"/>
    <n v="1759.85"/>
    <d v="2011-08-24T00:00:00"/>
  </r>
  <r>
    <n v="11918"/>
    <n v="47"/>
    <x v="1869"/>
    <d v="2017-03-30T00:00:00"/>
    <b v="0"/>
    <s v="Approved"/>
    <s v="Trek Bicycles"/>
    <s v="Road"/>
    <s v="low"/>
    <s v="small"/>
    <n v="1720.7"/>
    <n v="1531.42"/>
    <d v="2012-04-10T00:00:00"/>
  </r>
  <r>
    <n v="11919"/>
    <n v="37"/>
    <x v="241"/>
    <d v="2017-02-13T00:00:00"/>
    <b v="0"/>
    <s v="Approved"/>
    <s v="OHM Cycles"/>
    <s v="Standard"/>
    <s v="low"/>
    <s v="medium"/>
    <n v="1793.43"/>
    <n v="248.82"/>
    <d v="1999-07-20T00:00:00"/>
  </r>
  <r>
    <n v="11920"/>
    <n v="17"/>
    <x v="3156"/>
    <d v="2017-10-26T00:00:00"/>
    <b v="0"/>
    <s v="Approved"/>
    <s v="Solex"/>
    <s v="Standard"/>
    <s v="high"/>
    <s v="medium"/>
    <n v="1024.6600000000001"/>
    <n v="614.79999999999995"/>
    <d v="2013-03-12T00:00:00"/>
  </r>
  <r>
    <n v="11921"/>
    <n v="63"/>
    <x v="1172"/>
    <d v="2017-02-05T00:00:00"/>
    <b v="0"/>
    <s v="Approved"/>
    <s v="Solex"/>
    <s v="Standard"/>
    <s v="medium"/>
    <s v="medium"/>
    <n v="1483.2"/>
    <n v="99.59"/>
    <d v="1998-12-17T00:00:00"/>
  </r>
  <r>
    <n v="11922"/>
    <n v="10"/>
    <x v="2200"/>
    <d v="2017-06-24T00:00:00"/>
    <b v="1"/>
    <s v="Approved"/>
    <s v="WeareA2B"/>
    <s v="Touring"/>
    <s v="medium"/>
    <s v="medium"/>
    <n v="1466.68"/>
    <n v="363.25"/>
    <d v="2014-03-03T00:00:00"/>
  </r>
  <r>
    <n v="11923"/>
    <n v="41"/>
    <x v="612"/>
    <d v="2017-02-21T00:00:00"/>
    <b v="0"/>
    <s v="Approved"/>
    <s v="Solex"/>
    <s v="Road"/>
    <s v="medium"/>
    <s v="medium"/>
    <n v="416.98"/>
    <n v="312.74"/>
    <d v="1997-05-10T00:00:00"/>
  </r>
  <r>
    <n v="11924"/>
    <n v="41"/>
    <x v="2598"/>
    <d v="2017-12-24T00:00:00"/>
    <b v="0"/>
    <s v="Approved"/>
    <s v="Solex"/>
    <s v="Road"/>
    <s v="medium"/>
    <s v="medium"/>
    <n v="416.98"/>
    <n v="312.74"/>
    <d v="1997-05-10T00:00:00"/>
  </r>
  <r>
    <n v="11925"/>
    <n v="41"/>
    <x v="3241"/>
    <d v="2017-10-09T00:00:00"/>
    <b v="1"/>
    <s v="Approved"/>
    <s v="Solex"/>
    <s v="Road"/>
    <s v="medium"/>
    <s v="medium"/>
    <n v="416.98"/>
    <n v="312.74"/>
    <d v="1997-05-10T00:00:00"/>
  </r>
  <r>
    <n v="11926"/>
    <n v="36"/>
    <x v="2909"/>
    <d v="2017-06-26T00:00:00"/>
    <b v="0"/>
    <s v="Cancelled"/>
    <s v="Solex"/>
    <s v="Standard"/>
    <s v="low"/>
    <s v="medium"/>
    <n v="1289.8499999999999"/>
    <n v="74.510000000000005"/>
    <d v="2007-12-11T00:00:00"/>
  </r>
  <r>
    <n v="11927"/>
    <n v="9"/>
    <x v="800"/>
    <d v="2017-04-22T00:00:00"/>
    <b v="1"/>
    <s v="Approved"/>
    <s v="Norco Bicycles"/>
    <s v="Standard"/>
    <s v="medium"/>
    <s v="small"/>
    <n v="1216.1400000000001"/>
    <n v="1082.3599999999999"/>
    <d v="2003-03-18T00:00:00"/>
  </r>
  <r>
    <n v="11928"/>
    <n v="62"/>
    <x v="385"/>
    <d v="2017-09-19T00:00:00"/>
    <b v="1"/>
    <s v="Approved"/>
    <s v="Solex"/>
    <s v="Standard"/>
    <s v="high"/>
    <s v="medium"/>
    <n v="1024.6600000000001"/>
    <n v="614.79999999999995"/>
    <d v="2011-05-07T00:00:00"/>
  </r>
  <r>
    <n v="11929"/>
    <n v="64"/>
    <x v="1556"/>
    <d v="2017-01-20T00:00:00"/>
    <b v="1"/>
    <s v="Approved"/>
    <s v="Trek Bicycles"/>
    <s v="Standard"/>
    <s v="medium"/>
    <s v="large"/>
    <n v="1469.44"/>
    <n v="596.54999999999995"/>
    <d v="2012-05-18T00:00:00"/>
  </r>
  <r>
    <n v="11930"/>
    <n v="65"/>
    <x v="389"/>
    <d v="2017-12-19T00:00:00"/>
    <b v="1"/>
    <s v="Approved"/>
    <s v="WeareA2B"/>
    <s v="Standard"/>
    <s v="medium"/>
    <s v="medium"/>
    <n v="1807.45"/>
    <n v="778.69"/>
    <d v="2002-08-31T00:00:00"/>
  </r>
  <r>
    <n v="11931"/>
    <n v="43"/>
    <x v="205"/>
    <d v="2017-08-07T00:00:00"/>
    <b v="0"/>
    <s v="Approved"/>
    <s v="Norco Bicycles"/>
    <s v="Standard"/>
    <s v="medium"/>
    <s v="medium"/>
    <n v="1555.58"/>
    <n v="818.01"/>
    <d v="2003-09-09T00:00:00"/>
  </r>
  <r>
    <n v="11932"/>
    <n v="25"/>
    <x v="2836"/>
    <d v="2017-03-05T00:00:00"/>
    <b v="1"/>
    <s v="Approved"/>
    <s v="Giant Bicycles"/>
    <s v="Road"/>
    <s v="medium"/>
    <s v="medium"/>
    <n v="1538.99"/>
    <n v="829.65"/>
    <d v="1992-10-11T00:00:00"/>
  </r>
  <r>
    <n v="11933"/>
    <n v="53"/>
    <x v="1944"/>
    <d v="2017-04-26T00:00:00"/>
    <b v="0"/>
    <s v="Approved"/>
    <s v="OHM Cycles"/>
    <s v="Standard"/>
    <s v="medium"/>
    <s v="medium"/>
    <n v="795.34"/>
    <n v="101.58"/>
    <d v="1997-02-09T00:00:00"/>
  </r>
  <r>
    <n v="11934"/>
    <n v="19"/>
    <x v="1643"/>
    <d v="2017-11-11T00:00:00"/>
    <b v="0"/>
    <s v="Approved"/>
    <s v="OHM Cycles"/>
    <s v="Road"/>
    <s v="high"/>
    <s v="large"/>
    <n v="12.01"/>
    <n v="7.21"/>
    <d v="2009-03-08T00:00:00"/>
  </r>
  <r>
    <n v="11935"/>
    <n v="0"/>
    <x v="3123"/>
    <d v="2017-07-31T00:00:00"/>
    <b v="0"/>
    <s v="Approved"/>
    <s v="Trek Bicycles"/>
    <s v="Standard"/>
    <s v="high"/>
    <s v="medium"/>
    <n v="495.72"/>
    <n v="297.43"/>
    <d v="2015-04-11T00:00:00"/>
  </r>
  <r>
    <n v="11936"/>
    <n v="85"/>
    <x v="1199"/>
    <d v="2017-08-06T00:00:00"/>
    <b v="0"/>
    <s v="Approved"/>
    <s v="WeareA2B"/>
    <s v="Standard"/>
    <s v="medium"/>
    <s v="medium"/>
    <n v="752.64"/>
    <n v="205.36"/>
    <d v="1999-06-23T00:00:00"/>
  </r>
  <r>
    <n v="11937"/>
    <n v="100"/>
    <x v="3218"/>
    <d v="2017-06-30T00:00:00"/>
    <b v="1"/>
    <s v="Approved"/>
    <s v="Norco Bicycles"/>
    <s v="Road"/>
    <s v="medium"/>
    <s v="medium"/>
    <n v="1036.5899999999999"/>
    <n v="206.35"/>
    <d v="1991-05-06T00:00:00"/>
  </r>
  <r>
    <n v="11938"/>
    <n v="18"/>
    <x v="3315"/>
    <d v="2017-04-02T00:00:00"/>
    <b v="0"/>
    <s v="Approved"/>
    <s v="Solex"/>
    <s v="Standard"/>
    <s v="medium"/>
    <s v="medium"/>
    <n v="575.27"/>
    <n v="431.45"/>
    <d v="1996-04-05T00:00:00"/>
  </r>
  <r>
    <n v="11939"/>
    <n v="63"/>
    <x v="2179"/>
    <d v="2017-02-11T00:00:00"/>
    <b v="0"/>
    <s v="Approved"/>
    <s v="Solex"/>
    <s v="Standard"/>
    <s v="medium"/>
    <s v="medium"/>
    <n v="1483.2"/>
    <n v="99.59"/>
    <d v="1998-12-17T00:00:00"/>
  </r>
  <r>
    <n v="11940"/>
    <n v="18"/>
    <x v="2954"/>
    <d v="2017-11-25T00:00:00"/>
    <b v="1"/>
    <s v="Approved"/>
    <s v="Solex"/>
    <s v="Standard"/>
    <s v="medium"/>
    <s v="medium"/>
    <n v="575.27"/>
    <n v="431.45"/>
    <d v="2009-03-08T00:00:00"/>
  </r>
  <r>
    <n v="11941"/>
    <n v="7"/>
    <x v="3256"/>
    <d v="2017-03-08T00:00:00"/>
    <b v="1"/>
    <s v="Approved"/>
    <s v="Trek Bicycles"/>
    <s v="Road"/>
    <s v="low"/>
    <s v="medium"/>
    <n v="980.37"/>
    <n v="234.43"/>
    <d v="2004-08-17T00:00:00"/>
  </r>
  <r>
    <n v="11942"/>
    <n v="52"/>
    <x v="1714"/>
    <d v="2017-10-22T00:00:00"/>
    <b v="1"/>
    <s v="Approved"/>
    <s v="Solex"/>
    <s v="Road"/>
    <s v="medium"/>
    <s v="large"/>
    <n v="1777.8"/>
    <n v="820.78"/>
    <d v="2011-05-07T00:00:00"/>
  </r>
  <r>
    <n v="11943"/>
    <n v="77"/>
    <x v="1615"/>
    <d v="2017-05-26T00:00:00"/>
    <b v="0"/>
    <s v="Approved"/>
    <s v="Norco Bicycles"/>
    <s v="Road"/>
    <s v="medium"/>
    <s v="large"/>
    <n v="1240.31"/>
    <n v="795.1"/>
    <d v="2011-01-10T00:00:00"/>
  </r>
  <r>
    <n v="11944"/>
    <n v="83"/>
    <x v="3205"/>
    <d v="2017-02-20T00:00:00"/>
    <b v="0"/>
    <s v="Approved"/>
    <s v="Solex"/>
    <s v="Touring"/>
    <s v="medium"/>
    <s v="large"/>
    <n v="2083.94"/>
    <n v="675.03"/>
    <d v="2013-09-16T00:00:00"/>
  </r>
  <r>
    <n v="11945"/>
    <n v="90"/>
    <x v="1190"/>
    <d v="2017-05-15T00:00:00"/>
    <b v="1"/>
    <s v="Approved"/>
    <s v="Solex"/>
    <s v="Standard"/>
    <s v="low"/>
    <s v="medium"/>
    <n v="945.04"/>
    <n v="507.58"/>
    <d v="2011-05-09T00:00:00"/>
  </r>
  <r>
    <n v="11946"/>
    <n v="79"/>
    <x v="102"/>
    <d v="2017-03-23T00:00:00"/>
    <b v="0"/>
    <s v="Approved"/>
    <s v="Norco Bicycles"/>
    <s v="Standard"/>
    <s v="medium"/>
    <s v="medium"/>
    <n v="1555.58"/>
    <n v="818.01"/>
    <d v="2003-09-09T00:00:00"/>
  </r>
  <r>
    <n v="11947"/>
    <n v="49"/>
    <x v="1627"/>
    <d v="2017-10-22T00:00:00"/>
    <b v="0"/>
    <s v="Approved"/>
    <s v="Trek Bicycles"/>
    <s v="Road"/>
    <s v="medium"/>
    <s v="medium"/>
    <n v="533.51"/>
    <n v="400.13"/>
    <d v="2009-04-12T00:00:00"/>
  </r>
  <r>
    <n v="11948"/>
    <n v="9"/>
    <x v="314"/>
    <d v="2017-08-02T00:00:00"/>
    <b v="0"/>
    <s v="Approved"/>
    <s v="OHM Cycles"/>
    <s v="Road"/>
    <s v="medium"/>
    <s v="medium"/>
    <n v="742.54"/>
    <n v="667.4"/>
    <d v="1994-09-09T00:00:00"/>
  </r>
  <r>
    <n v="11949"/>
    <n v="99"/>
    <x v="223"/>
    <d v="2017-08-20T00:00:00"/>
    <b v="0"/>
    <s v="Approved"/>
    <s v="OHM Cycles"/>
    <s v="Standard"/>
    <s v="medium"/>
    <s v="medium"/>
    <n v="1227.3399999999999"/>
    <n v="770.89"/>
    <d v="1991-05-06T00:00:00"/>
  </r>
  <r>
    <n v="11950"/>
    <n v="24"/>
    <x v="102"/>
    <d v="2017-01-16T00:00:00"/>
    <b v="1"/>
    <s v="Approved"/>
    <s v="Solex"/>
    <s v="Road"/>
    <s v="medium"/>
    <s v="large"/>
    <n v="1777.8"/>
    <n v="820.78"/>
    <d v="2011-05-07T00:00:00"/>
  </r>
  <r>
    <n v="11951"/>
    <n v="36"/>
    <x v="1012"/>
    <d v="2017-11-10T00:00:00"/>
    <b v="1"/>
    <s v="Approved"/>
    <s v="Solex"/>
    <s v="Standard"/>
    <s v="low"/>
    <s v="medium"/>
    <n v="945.04"/>
    <n v="507.58"/>
    <d v="2011-03-16T00:00:00"/>
  </r>
  <r>
    <n v="11952"/>
    <n v="82"/>
    <x v="1581"/>
    <d v="2017-05-01T00:00:00"/>
    <b v="0"/>
    <s v="Approved"/>
    <s v="Norco Bicycles"/>
    <s v="Standard"/>
    <s v="high"/>
    <s v="medium"/>
    <n v="1148.6400000000001"/>
    <n v="689.18"/>
    <d v="2015-08-10T00:00:00"/>
  </r>
  <r>
    <n v="11953"/>
    <n v="84"/>
    <x v="151"/>
    <d v="2017-04-20T00:00:00"/>
    <b v="0"/>
    <s v="Approved"/>
    <s v="Trek Bicycles"/>
    <s v="Road"/>
    <s v="medium"/>
    <s v="medium"/>
    <n v="290.62"/>
    <n v="215.14"/>
    <d v="1997-08-25T00:00:00"/>
  </r>
  <r>
    <n v="11954"/>
    <n v="64"/>
    <x v="2563"/>
    <d v="2017-06-24T00:00:00"/>
    <b v="0"/>
    <s v="Approved"/>
    <s v="Trek Bicycles"/>
    <s v="Standard"/>
    <s v="medium"/>
    <s v="large"/>
    <n v="1469.44"/>
    <n v="596.54999999999995"/>
    <d v="2010-08-20T00:00:00"/>
  </r>
  <r>
    <n v="11955"/>
    <n v="0"/>
    <x v="2105"/>
    <d v="2017-03-20T00:00:00"/>
    <b v="0"/>
    <s v="Approved"/>
    <s v="Solex"/>
    <s v="Standard"/>
    <s v="medium"/>
    <s v="medium"/>
    <n v="71.489999999999995"/>
    <n v="53.62"/>
    <d v="2011-04-16T00:00:00"/>
  </r>
  <r>
    <n v="11956"/>
    <n v="84"/>
    <x v="410"/>
    <d v="2017-05-07T00:00:00"/>
    <b v="1"/>
    <s v="Approved"/>
    <s v="Trek Bicycles"/>
    <s v="Road"/>
    <s v="medium"/>
    <s v="medium"/>
    <n v="290.62"/>
    <n v="215.14"/>
    <d v="2004-12-18T00:00:00"/>
  </r>
  <r>
    <n v="11957"/>
    <n v="0"/>
    <x v="564"/>
    <d v="2017-10-12T00:00:00"/>
    <b v="1"/>
    <s v="Approved"/>
    <s v="WeareA2B"/>
    <s v="Standard"/>
    <s v="medium"/>
    <s v="medium"/>
    <n v="60.34"/>
    <n v="45.26"/>
    <d v="1993-07-15T00:00:00"/>
  </r>
  <r>
    <n v="11958"/>
    <n v="15"/>
    <x v="1108"/>
    <d v="2017-04-26T00:00:00"/>
    <b v="1"/>
    <s v="Approved"/>
    <s v="Norco Bicycles"/>
    <s v="Standard"/>
    <s v="low"/>
    <s v="medium"/>
    <n v="958.74"/>
    <n v="748.9"/>
    <d v="2005-12-07T00:00:00"/>
  </r>
  <r>
    <n v="11959"/>
    <n v="27"/>
    <x v="1564"/>
    <d v="2017-08-15T00:00:00"/>
    <b v="0"/>
    <s v="Approved"/>
    <s v="Trek Bicycles"/>
    <s v="Standard"/>
    <s v="medium"/>
    <s v="medium"/>
    <n v="499.53"/>
    <n v="388.72"/>
    <d v="2003-03-18T00:00:00"/>
  </r>
  <r>
    <n v="11960"/>
    <n v="81"/>
    <x v="1920"/>
    <d v="2017-07-17T00:00:00"/>
    <b v="1"/>
    <s v="Approved"/>
    <s v="Norco Bicycles"/>
    <s v="Standard"/>
    <s v="medium"/>
    <s v="small"/>
    <n v="586.45000000000005"/>
    <n v="521.94000000000005"/>
    <d v="2013-09-16T00:00:00"/>
  </r>
  <r>
    <n v="11961"/>
    <n v="87"/>
    <x v="2855"/>
    <d v="2017-10-24T00:00:00"/>
    <b v="0"/>
    <s v="Approved"/>
    <s v="Giant Bicycles"/>
    <s v="Standard"/>
    <s v="high"/>
    <s v="medium"/>
    <n v="1179"/>
    <n v="707.4"/>
    <d v="2013-06-09T00:00:00"/>
  </r>
  <r>
    <n v="11962"/>
    <n v="5"/>
    <x v="1417"/>
    <d v="2017-12-11T00:00:00"/>
    <b v="0"/>
    <s v="Approved"/>
    <s v="Trek Bicycles"/>
    <s v="Mountain"/>
    <s v="low"/>
    <s v="medium"/>
    <n v="574.64"/>
    <n v="459.71"/>
    <d v="2011-08-29T00:00:00"/>
  </r>
  <r>
    <n v="11963"/>
    <n v="71"/>
    <x v="1152"/>
    <d v="2017-07-10T00:00:00"/>
    <b v="0"/>
    <s v="Approved"/>
    <s v="Solex"/>
    <s v="Standard"/>
    <s v="high"/>
    <s v="large"/>
    <n v="1842.92"/>
    <n v="1105.75"/>
    <d v="2013-06-09T00:00:00"/>
  </r>
  <r>
    <n v="11964"/>
    <n v="57"/>
    <x v="2504"/>
    <d v="2017-06-01T00:00:00"/>
    <b v="0"/>
    <s v="Approved"/>
    <s v="WeareA2B"/>
    <s v="Touring"/>
    <s v="medium"/>
    <s v="large"/>
    <n v="1890.39"/>
    <n v="260.14"/>
    <d v="1998-12-17T00:00:00"/>
  </r>
  <r>
    <n v="11966"/>
    <n v="57"/>
    <x v="793"/>
    <d v="2017-07-25T00:00:00"/>
    <b v="1"/>
    <s v="Approved"/>
    <s v="WeareA2B"/>
    <s v="Touring"/>
    <s v="medium"/>
    <s v="large"/>
    <n v="1890.39"/>
    <n v="260.14"/>
    <d v="2012-05-18T00:00:00"/>
  </r>
  <r>
    <n v="11967"/>
    <n v="79"/>
    <x v="3395"/>
    <d v="2017-02-14T00:00:00"/>
    <b v="0"/>
    <s v="Approved"/>
    <s v="Solex"/>
    <s v="Touring"/>
    <s v="medium"/>
    <s v="large"/>
    <n v="2083.94"/>
    <n v="675.03"/>
    <d v="2005-05-10T00:00:00"/>
  </r>
  <r>
    <n v="11968"/>
    <n v="36"/>
    <x v="66"/>
    <d v="2017-11-18T00:00:00"/>
    <b v="0"/>
    <s v="Approved"/>
    <s v="Solex"/>
    <s v="Standard"/>
    <s v="low"/>
    <s v="medium"/>
    <n v="945.04"/>
    <n v="507.58"/>
    <d v="2010-06-07T00:00:00"/>
  </r>
  <r>
    <n v="11969"/>
    <n v="17"/>
    <x v="1286"/>
    <d v="2017-12-06T00:00:00"/>
    <b v="1"/>
    <s v="Approved"/>
    <s v="Solex"/>
    <s v="Standard"/>
    <s v="high"/>
    <s v="medium"/>
    <n v="1024.6600000000001"/>
    <n v="614.79999999999995"/>
    <d v="2009-03-08T00:00:00"/>
  </r>
  <r>
    <n v="11970"/>
    <n v="15"/>
    <x v="2205"/>
    <d v="2017-10-27T00:00:00"/>
    <b v="1"/>
    <s v="Approved"/>
    <s v="Norco Bicycles"/>
    <s v="Standard"/>
    <s v="low"/>
    <s v="medium"/>
    <n v="958.74"/>
    <n v="748.9"/>
    <d v="1996-11-09T00:00:00"/>
  </r>
  <r>
    <n v="11971"/>
    <n v="58"/>
    <x v="1021"/>
    <d v="2017-06-16T00:00:00"/>
    <b v="0"/>
    <s v="Approved"/>
    <s v="OHM Cycles"/>
    <s v="Road"/>
    <s v="medium"/>
    <s v="medium"/>
    <n v="1280.28"/>
    <n v="829.51"/>
    <d v="2009-04-12T00:00:00"/>
  </r>
  <r>
    <n v="11972"/>
    <n v="58"/>
    <x v="582"/>
    <d v="2017-10-11T00:00:00"/>
    <b v="1"/>
    <s v="Approved"/>
    <s v="OHM Cycles"/>
    <s v="Standard"/>
    <s v="medium"/>
    <s v="medium"/>
    <n v="912.52"/>
    <n v="141.4"/>
    <d v="2015-10-18T00:00:00"/>
  </r>
  <r>
    <n v="11973"/>
    <n v="80"/>
    <x v="1674"/>
    <d v="2017-12-18T00:00:00"/>
    <b v="1"/>
    <s v="Approved"/>
    <s v="OHM Cycles"/>
    <s v="Touring"/>
    <s v="low"/>
    <s v="medium"/>
    <n v="1073.07"/>
    <n v="933.84"/>
    <d v="1998-12-16T00:00:00"/>
  </r>
  <r>
    <n v="11974"/>
    <n v="3"/>
    <x v="1659"/>
    <d v="2017-11-04T00:00:00"/>
    <b v="1"/>
    <s v="Approved"/>
    <s v="Trek Bicycles"/>
    <s v="Standard"/>
    <s v="medium"/>
    <s v="large"/>
    <n v="2091.4699999999998"/>
    <n v="388.92"/>
    <d v="2007-08-04T00:00:00"/>
  </r>
  <r>
    <n v="11975"/>
    <n v="1"/>
    <x v="842"/>
    <d v="2017-07-15T00:00:00"/>
    <b v="0"/>
    <s v="Approved"/>
    <s v="Giant Bicycles"/>
    <s v="Standard"/>
    <s v="medium"/>
    <s v="medium"/>
    <n v="1403.5"/>
    <n v="954.82"/>
    <d v="2016-11-14T00:00:00"/>
  </r>
  <r>
    <n v="11976"/>
    <n v="79"/>
    <x v="1379"/>
    <d v="2017-07-21T00:00:00"/>
    <b v="0"/>
    <s v="Approved"/>
    <s v="Norco Bicycles"/>
    <s v="Standard"/>
    <s v="medium"/>
    <s v="medium"/>
    <n v="1555.58"/>
    <n v="818.01"/>
    <d v="2013-09-16T00:00:00"/>
  </r>
  <r>
    <n v="11977"/>
    <n v="79"/>
    <x v="815"/>
    <d v="2017-09-04T00:00:00"/>
    <b v="0"/>
    <s v="Approved"/>
    <s v="Norco Bicycles"/>
    <s v="Standard"/>
    <s v="medium"/>
    <s v="medium"/>
    <n v="1555.58"/>
    <n v="818.01"/>
    <d v="2015-08-02T00:00:00"/>
  </r>
  <r>
    <n v="11978"/>
    <n v="38"/>
    <x v="2768"/>
    <d v="2017-04-13T00:00:00"/>
    <b v="0"/>
    <s v="Approved"/>
    <s v="Trek Bicycles"/>
    <s v="Standard"/>
    <s v="medium"/>
    <s v="large"/>
    <n v="2091.4699999999998"/>
    <n v="388.92"/>
    <d v="1995-10-24T00:00:00"/>
  </r>
  <r>
    <n v="11979"/>
    <n v="55"/>
    <x v="636"/>
    <d v="2017-11-21T00:00:00"/>
    <b v="1"/>
    <s v="Approved"/>
    <s v="Trek Bicycles"/>
    <s v="Road"/>
    <s v="medium"/>
    <s v="large"/>
    <n v="1894.19"/>
    <n v="598.76"/>
    <d v="2014-03-03T00:00:00"/>
  </r>
  <r>
    <n v="11980"/>
    <n v="70"/>
    <x v="328"/>
    <d v="2017-09-06T00:00:00"/>
    <b v="1"/>
    <s v="Approved"/>
    <s v="Norco Bicycles"/>
    <s v="Road"/>
    <s v="medium"/>
    <s v="medium"/>
    <n v="1036.5899999999999"/>
    <n v="206.35"/>
    <d v="1991-05-06T00:00:00"/>
  </r>
  <r>
    <n v="11981"/>
    <n v="52"/>
    <x v="2961"/>
    <d v="2017-11-19T00:00:00"/>
    <b v="0"/>
    <s v="Approved"/>
    <s v="OHM Cycles"/>
    <s v="Road"/>
    <s v="medium"/>
    <s v="medium"/>
    <n v="1280.28"/>
    <n v="829.51"/>
    <d v="1997-01-25T00:00:00"/>
  </r>
  <r>
    <n v="11982"/>
    <n v="5"/>
    <x v="3356"/>
    <d v="2017-07-24T00:00:00"/>
    <b v="0"/>
    <s v="Approved"/>
    <s v="Trek Bicycles"/>
    <s v="Mountain"/>
    <s v="low"/>
    <s v="medium"/>
    <n v="574.64"/>
    <n v="459.71"/>
    <d v="2003-02-07T00:00:00"/>
  </r>
  <r>
    <n v="11983"/>
    <n v="56"/>
    <x v="2235"/>
    <d v="2017-11-21T00:00:00"/>
    <b v="1"/>
    <s v="Approved"/>
    <s v="OHM Cycles"/>
    <s v="Standard"/>
    <s v="medium"/>
    <s v="medium"/>
    <n v="183.86"/>
    <n v="137.9"/>
    <d v="1997-10-04T00:00:00"/>
  </r>
  <r>
    <n v="11984"/>
    <n v="79"/>
    <x v="355"/>
    <d v="2017-07-11T00:00:00"/>
    <b v="0"/>
    <s v="Approved"/>
    <s v="Norco Bicycles"/>
    <s v="Standard"/>
    <s v="medium"/>
    <s v="medium"/>
    <n v="1555.58"/>
    <n v="818.01"/>
    <d v="2007-08-04T00:00:00"/>
  </r>
  <r>
    <n v="11986"/>
    <n v="46"/>
    <x v="440"/>
    <d v="2017-02-20T00:00:00"/>
    <b v="1"/>
    <s v="Approved"/>
    <s v="Solex"/>
    <s v="Standard"/>
    <s v="low"/>
    <s v="medium"/>
    <n v="1289.8499999999999"/>
    <n v="74.510000000000005"/>
    <d v="2001-11-25T00:00:00"/>
  </r>
  <r>
    <n v="11987"/>
    <n v="85"/>
    <x v="2154"/>
    <d v="2017-01-19T00:00:00"/>
    <b v="1"/>
    <s v="Approved"/>
    <s v="WeareA2B"/>
    <s v="Standard"/>
    <s v="medium"/>
    <s v="medium"/>
    <n v="752.64"/>
    <n v="205.36"/>
    <d v="1993-04-20T00:00:00"/>
  </r>
  <r>
    <n v="11988"/>
    <n v="38"/>
    <x v="990"/>
    <d v="2017-07-21T00:00:00"/>
    <b v="1"/>
    <s v="Approved"/>
    <s v="Trek Bicycles"/>
    <s v="Standard"/>
    <s v="medium"/>
    <s v="large"/>
    <n v="2091.4699999999998"/>
    <n v="388.92"/>
    <d v="1991-11-07T00:00:00"/>
  </r>
  <r>
    <n v="11989"/>
    <n v="0"/>
    <x v="2694"/>
    <d v="2017-07-26T00:00:00"/>
    <b v="1"/>
    <s v="Approved"/>
    <s v="OHM Cycles"/>
    <s v="Road"/>
    <s v="high"/>
    <s v="large"/>
    <n v="12.01"/>
    <n v="7.21"/>
    <d v="2009-03-08T00:00:00"/>
  </r>
  <r>
    <n v="11990"/>
    <n v="40"/>
    <x v="2298"/>
    <d v="2017-10-13T00:00:00"/>
    <b v="0"/>
    <s v="Approved"/>
    <s v="OHM Cycles"/>
    <s v="Standard"/>
    <s v="high"/>
    <s v="medium"/>
    <n v="1458.17"/>
    <n v="874.9"/>
    <d v="2011-05-09T00:00:00"/>
  </r>
  <r>
    <n v="11991"/>
    <n v="29"/>
    <x v="3173"/>
    <d v="2017-07-19T00:00:00"/>
    <b v="0"/>
    <s v="Approved"/>
    <s v="Norco Bicycles"/>
    <s v="Road"/>
    <s v="medium"/>
    <s v="medium"/>
    <n v="543.39"/>
    <n v="407.54"/>
    <d v="2016-11-22T00:00:00"/>
  </r>
  <r>
    <n v="11992"/>
    <n v="13"/>
    <x v="1074"/>
    <d v="2017-12-29T00:00:00"/>
    <b v="0"/>
    <s v="Approved"/>
    <s v="Solex"/>
    <s v="Standard"/>
    <s v="medium"/>
    <s v="medium"/>
    <n v="1163.8900000000001"/>
    <n v="589.27"/>
    <d v="2016-07-09T00:00:00"/>
  </r>
  <r>
    <n v="11993"/>
    <n v="45"/>
    <x v="1971"/>
    <d v="2017-03-15T00:00:00"/>
    <b v="1"/>
    <s v="Approved"/>
    <s v="Solex"/>
    <s v="Standard"/>
    <s v="medium"/>
    <s v="medium"/>
    <n v="441.49"/>
    <n v="84.99"/>
    <d v="1993-04-12T00:00:00"/>
  </r>
  <r>
    <n v="11994"/>
    <n v="0"/>
    <x v="2432"/>
    <d v="2017-01-17T00:00:00"/>
    <b v="1"/>
    <s v="Approved"/>
    <s v="Giant Bicycles"/>
    <s v="Standard"/>
    <s v="medium"/>
    <s v="medium"/>
    <n v="230.91"/>
    <n v="173.18"/>
    <d v="1992-10-11T00:00:00"/>
  </r>
  <r>
    <n v="11995"/>
    <n v="0"/>
    <x v="1388"/>
    <d v="2017-01-10T00:00:00"/>
    <b v="0"/>
    <s v="Approved"/>
    <s v="Trek Bicycles"/>
    <s v="Standard"/>
    <s v="high"/>
    <s v="medium"/>
    <n v="358.39"/>
    <n v="215.03"/>
    <d v="2004-01-16T00:00:00"/>
  </r>
  <r>
    <n v="11996"/>
    <n v="59"/>
    <x v="2728"/>
    <d v="2017-01-01T00:00:00"/>
    <b v="1"/>
    <s v="Approved"/>
    <s v="Solex"/>
    <s v="Standard"/>
    <s v="medium"/>
    <s v="large"/>
    <n v="1061.56"/>
    <n v="733.58"/>
    <d v="1993-07-20T00:00:00"/>
  </r>
  <r>
    <n v="11997"/>
    <n v="47"/>
    <x v="168"/>
    <d v="2017-07-28T00:00:00"/>
    <b v="1"/>
    <s v="Approved"/>
    <s v="Trek Bicycles"/>
    <s v="Road"/>
    <s v="low"/>
    <s v="small"/>
    <n v="1720.7"/>
    <n v="1531.42"/>
    <d v="2012-04-10T00:00:00"/>
  </r>
  <r>
    <n v="11998"/>
    <n v="37"/>
    <x v="2039"/>
    <d v="2017-04-19T00:00:00"/>
    <b v="0"/>
    <s v="Approved"/>
    <s v="OHM Cycles"/>
    <s v="Standard"/>
    <s v="low"/>
    <s v="medium"/>
    <n v="1793.43"/>
    <n v="248.82"/>
    <d v="2010-06-07T00:00:00"/>
  </r>
  <r>
    <n v="11999"/>
    <n v="22"/>
    <x v="1280"/>
    <d v="2017-11-28T00:00:00"/>
    <b v="0"/>
    <s v="Approved"/>
    <s v="WeareA2B"/>
    <s v="Standard"/>
    <s v="medium"/>
    <s v="medium"/>
    <n v="60.34"/>
    <n v="45.26"/>
    <d v="1993-10-02T00:00:00"/>
  </r>
  <r>
    <n v="12000"/>
    <n v="14"/>
    <x v="3076"/>
    <d v="2017-08-27T00:00:00"/>
    <b v="1"/>
    <s v="Approved"/>
    <s v="Trek Bicycles"/>
    <s v="Standard"/>
    <s v="medium"/>
    <s v="small"/>
    <n v="1386.84"/>
    <n v="1234.29"/>
    <d v="2013-03-12T00:00:00"/>
  </r>
  <r>
    <n v="12001"/>
    <n v="22"/>
    <x v="1680"/>
    <d v="2017-12-21T00:00:00"/>
    <b v="0"/>
    <s v="Approved"/>
    <s v="WeareA2B"/>
    <s v="Standard"/>
    <s v="medium"/>
    <s v="medium"/>
    <n v="60.34"/>
    <n v="45.26"/>
    <d v="1993-07-15T00:00:00"/>
  </r>
  <r>
    <n v="12002"/>
    <n v="60"/>
    <x v="2237"/>
    <d v="2017-01-10T00:00:00"/>
    <b v="1"/>
    <s v="Approved"/>
    <s v="Giant Bicycles"/>
    <s v="Standard"/>
    <s v="high"/>
    <s v="small"/>
    <n v="1977.36"/>
    <n v="1759.85"/>
    <d v="2011-08-24T00:00:00"/>
  </r>
  <r>
    <n v="12003"/>
    <n v="0"/>
    <x v="1367"/>
    <d v="2017-09-21T00:00:00"/>
    <b v="1"/>
    <s v="Approved"/>
    <s v="OHM Cycles"/>
    <s v="Road"/>
    <s v="high"/>
    <s v="large"/>
    <n v="12.01"/>
    <n v="7.21"/>
    <d v="2009-03-08T00:00:00"/>
  </r>
  <r>
    <n v="12005"/>
    <n v="90"/>
    <x v="2637"/>
    <d v="2017-01-08T00:00:00"/>
    <b v="1"/>
    <s v="Approved"/>
    <s v="Solex"/>
    <s v="Standard"/>
    <s v="low"/>
    <s v="medium"/>
    <n v="945.04"/>
    <n v="507.58"/>
    <d v="2008-03-19T00:00:00"/>
  </r>
  <r>
    <n v="12006"/>
    <n v="69"/>
    <x v="213"/>
    <d v="2017-03-08T00:00:00"/>
    <b v="0"/>
    <s v="Approved"/>
    <s v="Giant Bicycles"/>
    <s v="Road"/>
    <s v="medium"/>
    <s v="medium"/>
    <n v="792.9"/>
    <n v="594.67999999999995"/>
    <d v="2014-10-10T00:00:00"/>
  </r>
  <r>
    <n v="12007"/>
    <n v="62"/>
    <x v="1561"/>
    <d v="2017-03-22T00:00:00"/>
    <b v="0"/>
    <s v="Approved"/>
    <s v="Solex"/>
    <s v="Standard"/>
    <s v="medium"/>
    <s v="medium"/>
    <n v="478.16"/>
    <n v="298.72000000000003"/>
    <d v="2015-05-21T00:00:00"/>
  </r>
  <r>
    <n v="12008"/>
    <n v="94"/>
    <x v="2925"/>
    <d v="2017-12-18T00:00:00"/>
    <b v="1"/>
    <s v="Approved"/>
    <s v="Giant Bicycles"/>
    <s v="Standard"/>
    <s v="medium"/>
    <s v="large"/>
    <n v="1635.3"/>
    <n v="993.66"/>
    <d v="2007-12-11T00:00:00"/>
  </r>
  <r>
    <n v="12009"/>
    <n v="13"/>
    <x v="237"/>
    <d v="2017-07-26T00:00:00"/>
    <b v="0"/>
    <s v="Approved"/>
    <s v="Solex"/>
    <s v="Standard"/>
    <s v="medium"/>
    <s v="medium"/>
    <n v="1577.53"/>
    <n v="826.51"/>
    <d v="2011-03-16T00:00:00"/>
  </r>
  <r>
    <n v="12010"/>
    <n v="67"/>
    <x v="2052"/>
    <d v="2017-05-06T00:00:00"/>
    <b v="0"/>
    <s v="Approved"/>
    <s v="Norco Bicycles"/>
    <s v="Road"/>
    <s v="medium"/>
    <s v="medium"/>
    <n v="544.04999999999995"/>
    <n v="376.84"/>
    <d v="2000-05-22T00:00:00"/>
  </r>
  <r>
    <n v="12011"/>
    <n v="55"/>
    <x v="3041"/>
    <d v="2017-06-12T00:00:00"/>
    <b v="0"/>
    <s v="Approved"/>
    <s v="Trek Bicycles"/>
    <s v="Road"/>
    <s v="medium"/>
    <s v="large"/>
    <n v="1894.19"/>
    <n v="598.76"/>
    <d v="2003-07-21T00:00:00"/>
  </r>
  <r>
    <n v="12012"/>
    <n v="87"/>
    <x v="3198"/>
    <d v="2017-05-22T00:00:00"/>
    <b v="0"/>
    <s v="Approved"/>
    <s v="Giant Bicycles"/>
    <s v="Standard"/>
    <s v="high"/>
    <s v="medium"/>
    <n v="1179"/>
    <n v="707.4"/>
    <d v="2003-09-10T00:00:00"/>
  </r>
  <r>
    <n v="12013"/>
    <n v="98"/>
    <x v="1618"/>
    <d v="2017-09-29T00:00:00"/>
    <b v="0"/>
    <s v="Approved"/>
    <s v="Trek Bicycles"/>
    <s v="Standard"/>
    <s v="high"/>
    <s v="medium"/>
    <n v="358.39"/>
    <n v="215.03"/>
    <d v="2004-01-16T00:00:00"/>
  </r>
  <r>
    <n v="12014"/>
    <n v="80"/>
    <x v="2770"/>
    <d v="2017-05-29T00:00:00"/>
    <b v="1"/>
    <s v="Approved"/>
    <s v="OHM Cycles"/>
    <s v="Touring"/>
    <s v="low"/>
    <s v="medium"/>
    <n v="1073.07"/>
    <n v="933.84"/>
    <d v="1997-01-25T00:00:00"/>
  </r>
  <r>
    <n v="12015"/>
    <n v="20"/>
    <x v="1619"/>
    <d v="2017-09-16T00:00:00"/>
    <b v="0"/>
    <s v="Approved"/>
    <s v="Trek Bicycles"/>
    <s v="Standard"/>
    <s v="medium"/>
    <s v="small"/>
    <n v="1775.81"/>
    <n v="1580.47"/>
    <d v="2010-05-05T00:00:00"/>
  </r>
  <r>
    <n v="12016"/>
    <n v="55"/>
    <x v="950"/>
    <d v="2017-06-21T00:00:00"/>
    <b v="0"/>
    <s v="Approved"/>
    <s v="Trek Bicycles"/>
    <s v="Road"/>
    <s v="medium"/>
    <s v="large"/>
    <n v="1894.19"/>
    <n v="598.76"/>
    <d v="2003-07-21T00:00:00"/>
  </r>
  <r>
    <n v="12017"/>
    <n v="64"/>
    <x v="3088"/>
    <d v="2017-03-28T00:00:00"/>
    <b v="1"/>
    <s v="Approved"/>
    <s v="Trek Bicycles"/>
    <s v="Standard"/>
    <s v="medium"/>
    <s v="large"/>
    <n v="1469.44"/>
    <n v="596.54999999999995"/>
    <d v="2012-05-18T00:00:00"/>
  </r>
  <r>
    <n v="12018"/>
    <n v="55"/>
    <x v="48"/>
    <d v="2017-05-27T00:00:00"/>
    <b v="0"/>
    <s v="Approved"/>
    <s v="Trek Bicycles"/>
    <s v="Road"/>
    <s v="medium"/>
    <s v="large"/>
    <n v="1894.19"/>
    <n v="598.76"/>
    <d v="2003-07-21T00:00:00"/>
  </r>
  <r>
    <n v="12019"/>
    <n v="89"/>
    <x v="592"/>
    <d v="2017-05-17T00:00:00"/>
    <b v="0"/>
    <s v="Approved"/>
    <s v="WeareA2B"/>
    <s v="Touring"/>
    <s v="medium"/>
    <s v="large"/>
    <n v="1362.99"/>
    <n v="57.74"/>
    <d v="1993-04-20T00:00:00"/>
  </r>
  <r>
    <n v="12020"/>
    <n v="35"/>
    <x v="2511"/>
    <d v="2017-07-10T00:00:00"/>
    <b v="0"/>
    <s v="Approved"/>
    <s v="Giant Bicycles"/>
    <s v="Standard"/>
    <s v="medium"/>
    <s v="medium"/>
    <n v="1403.5"/>
    <n v="954.82"/>
    <d v="2012-12-02T00:00:00"/>
  </r>
  <r>
    <n v="12021"/>
    <n v="45"/>
    <x v="1492"/>
    <d v="2017-03-20T00:00:00"/>
    <b v="1"/>
    <s v="Approved"/>
    <s v="Solex"/>
    <s v="Standard"/>
    <s v="medium"/>
    <s v="medium"/>
    <n v="441.49"/>
    <n v="84.99"/>
    <d v="2006-10-01T00:00:00"/>
  </r>
  <r>
    <n v="12023"/>
    <n v="62"/>
    <x v="2178"/>
    <d v="2017-08-17T00:00:00"/>
    <b v="1"/>
    <s v="Approved"/>
    <s v="Solex"/>
    <s v="Standard"/>
    <s v="medium"/>
    <s v="medium"/>
    <n v="478.16"/>
    <n v="298.72000000000003"/>
    <d v="1993-06-23T00:00:00"/>
  </r>
  <r>
    <n v="12024"/>
    <n v="3"/>
    <x v="73"/>
    <d v="2017-02-03T00:00:00"/>
    <b v="1"/>
    <s v="Approved"/>
    <s v="Trek Bicycles"/>
    <s v="Standard"/>
    <s v="medium"/>
    <s v="large"/>
    <n v="2091.4699999999998"/>
    <n v="388.92"/>
    <d v="2012-09-15T00:00:00"/>
  </r>
  <r>
    <n v="12025"/>
    <n v="84"/>
    <x v="1744"/>
    <d v="2017-05-05T00:00:00"/>
    <b v="0"/>
    <s v="Approved"/>
    <s v="Trek Bicycles"/>
    <s v="Road"/>
    <s v="medium"/>
    <s v="medium"/>
    <n v="290.62"/>
    <n v="215.14"/>
    <d v="2004-12-18T00:00:00"/>
  </r>
  <r>
    <n v="12026"/>
    <n v="35"/>
    <x v="635"/>
    <d v="2017-03-02T00:00:00"/>
    <b v="0"/>
    <s v="Cancelled"/>
    <s v="Trek Bicycles"/>
    <s v="Standard"/>
    <s v="low"/>
    <s v="medium"/>
    <n v="1057.51"/>
    <n v="154.4"/>
    <d v="1994-07-12T00:00:00"/>
  </r>
  <r>
    <n v="12027"/>
    <n v="26"/>
    <x v="511"/>
    <d v="2017-09-20T00:00:00"/>
    <b v="1"/>
    <s v="Approved"/>
    <s v="WeareA2B"/>
    <s v="Standard"/>
    <s v="medium"/>
    <s v="medium"/>
    <n v="1992.93"/>
    <n v="762.63"/>
    <d v="1993-05-26T00:00:00"/>
  </r>
  <r>
    <n v="12028"/>
    <n v="60"/>
    <x v="293"/>
    <d v="2017-02-18T00:00:00"/>
    <b v="1"/>
    <s v="Approved"/>
    <s v="Giant Bicycles"/>
    <s v="Standard"/>
    <s v="high"/>
    <s v="small"/>
    <n v="1977.36"/>
    <n v="1759.85"/>
    <d v="2015-06-17T00:00:00"/>
  </r>
  <r>
    <n v="12029"/>
    <n v="33"/>
    <x v="536"/>
    <d v="2017-08-07T00:00:00"/>
    <b v="1"/>
    <s v="Approved"/>
    <s v="OHM Cycles"/>
    <s v="Road"/>
    <s v="medium"/>
    <s v="small"/>
    <n v="1810"/>
    <n v="1610.9"/>
    <d v="2008-03-19T00:00:00"/>
  </r>
  <r>
    <n v="12030"/>
    <n v="32"/>
    <x v="553"/>
    <d v="2017-08-31T00:00:00"/>
    <b v="1"/>
    <s v="Approved"/>
    <s v="Giant Bicycles"/>
    <s v="Standard"/>
    <s v="high"/>
    <s v="medium"/>
    <n v="1179"/>
    <n v="707.4"/>
    <d v="2003-09-10T00:00:00"/>
  </r>
  <r>
    <n v="12031"/>
    <n v="65"/>
    <x v="2628"/>
    <d v="2017-03-18T00:00:00"/>
    <b v="1"/>
    <s v="Approved"/>
    <s v="WeareA2B"/>
    <s v="Standard"/>
    <s v="medium"/>
    <s v="medium"/>
    <n v="1807.45"/>
    <n v="778.69"/>
    <d v="2015-05-21T00:00:00"/>
  </r>
  <r>
    <n v="12032"/>
    <n v="84"/>
    <x v="2761"/>
    <d v="2017-04-27T00:00:00"/>
    <b v="0"/>
    <s v="Approved"/>
    <s v="Trek Bicycles"/>
    <s v="Road"/>
    <s v="medium"/>
    <s v="medium"/>
    <n v="290.62"/>
    <n v="215.14"/>
    <d v="2004-12-18T00:00:00"/>
  </r>
  <r>
    <n v="12033"/>
    <n v="52"/>
    <x v="127"/>
    <d v="2017-11-26T00:00:00"/>
    <b v="1"/>
    <s v="Approved"/>
    <s v="OHM Cycles"/>
    <s v="Road"/>
    <s v="medium"/>
    <s v="medium"/>
    <n v="1280.28"/>
    <n v="829.51"/>
    <d v="2001-11-25T00:00:00"/>
  </r>
  <r>
    <n v="12034"/>
    <n v="87"/>
    <x v="2214"/>
    <d v="2017-03-08T00:00:00"/>
    <b v="1"/>
    <s v="Approved"/>
    <s v="OHM Cycles"/>
    <s v="Standard"/>
    <s v="medium"/>
    <s v="medium"/>
    <n v="1636.9"/>
    <n v="44.71"/>
    <d v="2010-08-20T00:00:00"/>
  </r>
  <r>
    <n v="12035"/>
    <n v="0"/>
    <x v="2228"/>
    <d v="2017-09-15T00:00:00"/>
    <b v="1"/>
    <s v="Approved"/>
    <s v="Trek Bicycles"/>
    <s v="Road"/>
    <s v="medium"/>
    <s v="medium"/>
    <n v="533.51"/>
    <n v="400.13"/>
    <d v="2012-06-04T00:00:00"/>
  </r>
  <r>
    <n v="12036"/>
    <n v="80"/>
    <x v="1340"/>
    <d v="2017-03-08T00:00:00"/>
    <b v="1"/>
    <s v="Approved"/>
    <s v="OHM Cycles"/>
    <s v="Touring"/>
    <s v="low"/>
    <s v="medium"/>
    <n v="1073.07"/>
    <n v="933.84"/>
    <d v="2015-08-02T00:00:00"/>
  </r>
  <r>
    <n v="12037"/>
    <n v="38"/>
    <x v="684"/>
    <d v="2017-04-08T00:00:00"/>
    <b v="0"/>
    <s v="Approved"/>
    <s v="Solex"/>
    <s v="Standard"/>
    <s v="medium"/>
    <s v="medium"/>
    <n v="1577.53"/>
    <n v="826.51"/>
    <d v="1999-12-04T00:00:00"/>
  </r>
  <r>
    <n v="12038"/>
    <n v="36"/>
    <x v="287"/>
    <d v="2017-04-11T00:00:00"/>
    <b v="0"/>
    <s v="Approved"/>
    <s v="Solex"/>
    <s v="Standard"/>
    <s v="low"/>
    <s v="medium"/>
    <n v="945.04"/>
    <n v="507.58"/>
    <d v="1995-12-19T00:00:00"/>
  </r>
  <r>
    <n v="12039"/>
    <n v="76"/>
    <x v="29"/>
    <d v="2017-09-13T00:00:00"/>
    <b v="0"/>
    <s v="Approved"/>
    <s v="WeareA2B"/>
    <s v="Road"/>
    <s v="low"/>
    <s v="small"/>
    <n v="1172.78"/>
    <n v="1043.77"/>
    <d v="2002-10-10T00:00:00"/>
  </r>
  <r>
    <n v="12040"/>
    <n v="73"/>
    <x v="3343"/>
    <d v="2017-10-23T00:00:00"/>
    <b v="1"/>
    <s v="Approved"/>
    <s v="Solex"/>
    <s v="Standard"/>
    <s v="medium"/>
    <s v="medium"/>
    <n v="1945.43"/>
    <n v="333.18"/>
    <d v="2006-05-22T00:00:00"/>
  </r>
  <r>
    <n v="12041"/>
    <n v="63"/>
    <x v="1449"/>
    <d v="2017-09-22T00:00:00"/>
    <b v="1"/>
    <s v="Approved"/>
    <s v="WeareA2B"/>
    <s v="Standard"/>
    <s v="medium"/>
    <s v="medium"/>
    <n v="1992.93"/>
    <n v="762.63"/>
    <d v="1993-05-26T00:00:00"/>
  </r>
  <r>
    <n v="12042"/>
    <n v="36"/>
    <x v="3301"/>
    <d v="2017-03-17T00:00:00"/>
    <b v="1"/>
    <s v="Approved"/>
    <s v="Solex"/>
    <s v="Standard"/>
    <s v="low"/>
    <s v="medium"/>
    <n v="945.04"/>
    <n v="507.58"/>
    <d v="2008-03-19T00:00:00"/>
  </r>
  <r>
    <n v="12043"/>
    <n v="76"/>
    <x v="1723"/>
    <d v="2017-10-20T00:00:00"/>
    <b v="0"/>
    <s v="Approved"/>
    <s v="WeareA2B"/>
    <s v="Standard"/>
    <s v="low"/>
    <s v="medium"/>
    <n v="642.30999999999995"/>
    <n v="513.85"/>
    <d v="2014-10-10T00:00:00"/>
  </r>
  <r>
    <n v="12044"/>
    <n v="87"/>
    <x v="567"/>
    <d v="2017-12-25T00:00:00"/>
    <b v="0"/>
    <s v="Approved"/>
    <s v="Giant Bicycles"/>
    <s v="Standard"/>
    <s v="high"/>
    <s v="medium"/>
    <n v="1179"/>
    <n v="707.4"/>
    <d v="1997-08-25T00:00:00"/>
  </r>
  <r>
    <n v="12045"/>
    <n v="35"/>
    <x v="271"/>
    <d v="2017-12-13T00:00:00"/>
    <b v="0"/>
    <s v="Approved"/>
    <s v="Trek Bicycles"/>
    <s v="Standard"/>
    <s v="low"/>
    <s v="medium"/>
    <n v="1057.51"/>
    <n v="154.4"/>
    <d v="1994-07-12T00:00:00"/>
  </r>
  <r>
    <n v="12046"/>
    <n v="52"/>
    <x v="2184"/>
    <d v="2017-03-28T00:00:00"/>
    <b v="0"/>
    <s v="Approved"/>
    <s v="OHM Cycles"/>
    <s v="Road"/>
    <s v="medium"/>
    <s v="medium"/>
    <n v="1280.28"/>
    <n v="829.51"/>
    <d v="1997-10-04T00:00:00"/>
  </r>
  <r>
    <n v="12047"/>
    <n v="33"/>
    <x v="731"/>
    <d v="2017-05-15T00:00:00"/>
    <b v="1"/>
    <s v="Approved"/>
    <s v="Giant Bicycles"/>
    <s v="Standard"/>
    <s v="medium"/>
    <s v="small"/>
    <n v="1311.44"/>
    <n v="1167.18"/>
    <d v="2010-06-07T00:00:00"/>
  </r>
  <r>
    <n v="12048"/>
    <n v="43"/>
    <x v="1057"/>
    <d v="2017-11-30T00:00:00"/>
    <b v="0"/>
    <s v="Approved"/>
    <s v="Solex"/>
    <s v="Standard"/>
    <s v="medium"/>
    <s v="medium"/>
    <n v="1151.96"/>
    <n v="649.49"/>
    <d v="1999-12-04T00:00:00"/>
  </r>
  <r>
    <n v="12049"/>
    <n v="61"/>
    <x v="1583"/>
    <d v="2017-03-04T00:00:00"/>
    <b v="0"/>
    <s v="Approved"/>
    <s v="OHM Cycles"/>
    <s v="Standard"/>
    <s v="low"/>
    <s v="medium"/>
    <n v="71.16"/>
    <n v="56.93"/>
    <d v="2012-05-18T00:00:00"/>
  </r>
  <r>
    <n v="12050"/>
    <n v="42"/>
    <x v="975"/>
    <d v="2017-06-05T00:00:00"/>
    <b v="0"/>
    <s v="Approved"/>
    <s v="OHM Cycles"/>
    <s v="Road"/>
    <s v="medium"/>
    <s v="small"/>
    <n v="1810"/>
    <n v="1610.9"/>
    <d v="2008-03-19T00:00:00"/>
  </r>
  <r>
    <n v="12051"/>
    <n v="30"/>
    <x v="1280"/>
    <d v="2017-10-18T00:00:00"/>
    <b v="1"/>
    <s v="Approved"/>
    <s v="Solex"/>
    <s v="Standard"/>
    <s v="high"/>
    <s v="medium"/>
    <n v="748.17"/>
    <n v="448.9"/>
    <d v="2006-11-10T00:00:00"/>
  </r>
  <r>
    <n v="12052"/>
    <n v="10"/>
    <x v="3198"/>
    <d v="2017-09-02T00:00:00"/>
    <b v="0"/>
    <s v="Approved"/>
    <s v="WeareA2B"/>
    <s v="Touring"/>
    <s v="medium"/>
    <s v="medium"/>
    <n v="1466.68"/>
    <n v="363.25"/>
    <d v="2014-03-03T00:00:00"/>
  </r>
  <r>
    <n v="12053"/>
    <n v="35"/>
    <x v="868"/>
    <d v="2017-12-01T00:00:00"/>
    <b v="0"/>
    <s v="Approved"/>
    <s v="Giant Bicycles"/>
    <s v="Standard"/>
    <s v="medium"/>
    <s v="medium"/>
    <n v="1403.5"/>
    <n v="954.82"/>
    <d v="1991-11-07T00:00:00"/>
  </r>
  <r>
    <n v="12054"/>
    <n v="76"/>
    <x v="2799"/>
    <d v="2017-11-28T00:00:00"/>
    <b v="1"/>
    <s v="Approved"/>
    <s v="WeareA2B"/>
    <s v="Standard"/>
    <s v="low"/>
    <s v="medium"/>
    <n v="642.30999999999995"/>
    <n v="513.85"/>
    <d v="2014-10-10T00:00:00"/>
  </r>
  <r>
    <n v="12055"/>
    <n v="51"/>
    <x v="2630"/>
    <d v="2017-11-06T00:00:00"/>
    <b v="0"/>
    <s v="Approved"/>
    <s v="OHM Cycles"/>
    <s v="Standard"/>
    <s v="high"/>
    <s v="medium"/>
    <n v="2005.66"/>
    <n v="1203.4000000000001"/>
    <d v="2012-04-10T00:00:00"/>
  </r>
  <r>
    <n v="12056"/>
    <n v="28"/>
    <x v="932"/>
    <d v="2017-01-13T00:00:00"/>
    <b v="0"/>
    <s v="Approved"/>
    <s v="Solex"/>
    <s v="Road"/>
    <s v="medium"/>
    <s v="small"/>
    <n v="1703.52"/>
    <n v="1516.13"/>
    <d v="2005-12-07T00:00:00"/>
  </r>
  <r>
    <n v="12057"/>
    <n v="0"/>
    <x v="3112"/>
    <d v="2017-08-02T00:00:00"/>
    <b v="0"/>
    <s v="Approved"/>
    <s v="OHM Cycles"/>
    <s v="Standard"/>
    <s v="medium"/>
    <s v="medium"/>
    <n v="235.63"/>
    <n v="125.07"/>
    <d v="2004-08-07T00:00:00"/>
  </r>
  <r>
    <n v="12058"/>
    <n v="58"/>
    <x v="3396"/>
    <d v="2017-03-22T00:00:00"/>
    <b v="1"/>
    <s v="Approved"/>
    <s v="OHM Cycles"/>
    <s v="Standard"/>
    <s v="medium"/>
    <s v="medium"/>
    <n v="912.52"/>
    <n v="141.4"/>
    <d v="2015-10-18T00:00:00"/>
  </r>
  <r>
    <n v="12059"/>
    <n v="95"/>
    <x v="3332"/>
    <d v="2017-04-23T00:00:00"/>
    <b v="0"/>
    <s v="Approved"/>
    <s v="Giant Bicycles"/>
    <s v="Standard"/>
    <s v="medium"/>
    <s v="large"/>
    <n v="569.55999999999995"/>
    <n v="528.42999999999995"/>
    <d v="2002-10-10T00:00:00"/>
  </r>
  <r>
    <n v="12060"/>
    <n v="59"/>
    <x v="2813"/>
    <d v="2017-09-18T00:00:00"/>
    <b v="1"/>
    <s v="Approved"/>
    <s v="Solex"/>
    <s v="Standard"/>
    <s v="medium"/>
    <s v="large"/>
    <n v="1061.56"/>
    <n v="733.58"/>
    <d v="1993-07-20T00:00:00"/>
  </r>
  <r>
    <n v="12061"/>
    <n v="9"/>
    <x v="933"/>
    <d v="2017-03-25T00:00:00"/>
    <b v="1"/>
    <s v="Approved"/>
    <s v="OHM Cycles"/>
    <s v="Road"/>
    <s v="medium"/>
    <s v="medium"/>
    <n v="742.54"/>
    <n v="667.4"/>
    <d v="1996-11-09T00:00:00"/>
  </r>
  <r>
    <n v="12062"/>
    <n v="0"/>
    <x v="2821"/>
    <d v="2017-12-23T00:00:00"/>
    <b v="1"/>
    <s v="Approved"/>
    <s v="Norco Bicycles"/>
    <s v="Road"/>
    <s v="medium"/>
    <s v="medium"/>
    <n v="544.04999999999995"/>
    <n v="376.84"/>
    <d v="2002-08-31T00:00:00"/>
  </r>
  <r>
    <n v="12063"/>
    <n v="13"/>
    <x v="2845"/>
    <d v="2017-02-28T00:00:00"/>
    <b v="1"/>
    <s v="Approved"/>
    <s v="Solex"/>
    <s v="Standard"/>
    <s v="medium"/>
    <s v="medium"/>
    <n v="1163.8900000000001"/>
    <n v="589.27"/>
    <d v="2016-07-09T00:00:00"/>
  </r>
  <r>
    <n v="12064"/>
    <n v="53"/>
    <x v="1212"/>
    <d v="2017-08-29T00:00:00"/>
    <b v="1"/>
    <s v="Approved"/>
    <s v="OHM Cycles"/>
    <s v="Standard"/>
    <s v="medium"/>
    <s v="medium"/>
    <n v="795.34"/>
    <n v="101.58"/>
    <d v="2009-04-12T00:00:00"/>
  </r>
  <r>
    <n v="12065"/>
    <n v="88"/>
    <x v="2103"/>
    <d v="2017-02-11T00:00:00"/>
    <b v="0"/>
    <s v="Approved"/>
    <s v="Norco Bicycles"/>
    <s v="Standard"/>
    <s v="medium"/>
    <s v="medium"/>
    <n v="1198.46"/>
    <n v="381.1"/>
    <d v="1998-12-16T00:00:00"/>
  </r>
  <r>
    <n v="12066"/>
    <n v="0"/>
    <x v="2699"/>
    <d v="2017-11-06T00:00:00"/>
    <b v="1"/>
    <s v="Approved"/>
    <s v="WeareA2B"/>
    <s v="Standard"/>
    <s v="medium"/>
    <s v="small"/>
    <n v="175.89"/>
    <n v="131.91999999999999"/>
    <d v="2003-02-16T00:00:00"/>
  </r>
  <r>
    <n v="12067"/>
    <n v="34"/>
    <x v="2174"/>
    <d v="2017-11-09T00:00:00"/>
    <b v="0"/>
    <s v="Approved"/>
    <s v="Norco Bicycles"/>
    <s v="Road"/>
    <s v="high"/>
    <s v="large"/>
    <n v="774.53"/>
    <n v="464.72"/>
    <d v="2003-03-18T00:00:00"/>
  </r>
  <r>
    <n v="12068"/>
    <n v="16"/>
    <x v="568"/>
    <d v="2017-10-16T00:00:00"/>
    <b v="1"/>
    <s v="Approved"/>
    <s v="Norco Bicycles"/>
    <s v="Standard"/>
    <s v="high"/>
    <s v="small"/>
    <n v="1661.92"/>
    <n v="1479.11"/>
    <d v="1994-09-09T00:00:00"/>
  </r>
  <r>
    <n v="12069"/>
    <n v="91"/>
    <x v="2017"/>
    <d v="2017-10-18T00:00:00"/>
    <b v="0"/>
    <s v="Approved"/>
    <s v="Solex"/>
    <s v="Standard"/>
    <s v="medium"/>
    <s v="medium"/>
    <n v="100.35"/>
    <n v="75.260000000000005"/>
    <d v="2013-06-09T00:00:00"/>
  </r>
  <r>
    <n v="12070"/>
    <n v="58"/>
    <x v="234"/>
    <d v="2017-04-06T00:00:00"/>
    <b v="1"/>
    <s v="Approved"/>
    <s v="OHM Cycles"/>
    <s v="Road"/>
    <s v="medium"/>
    <s v="medium"/>
    <n v="1280.28"/>
    <n v="829.51"/>
    <d v="2001-11-25T00:00:00"/>
  </r>
  <r>
    <n v="12071"/>
    <n v="41"/>
    <x v="671"/>
    <d v="2017-12-23T00:00:00"/>
    <b v="0"/>
    <s v="Approved"/>
    <s v="Solex"/>
    <s v="Road"/>
    <s v="medium"/>
    <s v="medium"/>
    <n v="416.98"/>
    <n v="312.74"/>
    <d v="2014-07-28T00:00:00"/>
  </r>
  <r>
    <n v="12074"/>
    <n v="89"/>
    <x v="2026"/>
    <d v="2017-01-10T00:00:00"/>
    <b v="1"/>
    <s v="Approved"/>
    <s v="WeareA2B"/>
    <s v="Touring"/>
    <s v="medium"/>
    <s v="large"/>
    <n v="1362.99"/>
    <n v="57.74"/>
    <d v="1993-04-20T00:00:00"/>
  </r>
  <r>
    <n v="12075"/>
    <n v="0"/>
    <x v="1049"/>
    <d v="2017-09-28T00:00:00"/>
    <b v="1"/>
    <s v="Approved"/>
    <s v="Solex"/>
    <s v="Road"/>
    <s v="medium"/>
    <s v="medium"/>
    <n v="416.98"/>
    <n v="312.74"/>
    <d v="1997-05-10T00:00:00"/>
  </r>
  <r>
    <n v="12076"/>
    <n v="33"/>
    <x v="131"/>
    <d v="2017-03-22T00:00:00"/>
    <b v="1"/>
    <s v="Approved"/>
    <s v="Giant Bicycles"/>
    <s v="Standard"/>
    <s v="medium"/>
    <s v="small"/>
    <n v="1311.44"/>
    <n v="1167.18"/>
    <d v="1999-07-20T00:00:00"/>
  </r>
  <r>
    <n v="12077"/>
    <n v="46"/>
    <x v="106"/>
    <d v="2017-08-27T00:00:00"/>
    <b v="0"/>
    <s v="Approved"/>
    <s v="Solex"/>
    <s v="Standard"/>
    <s v="low"/>
    <s v="medium"/>
    <n v="1289.8499999999999"/>
    <n v="74.510000000000005"/>
    <d v="2007-12-11T00:00:00"/>
  </r>
  <r>
    <n v="12078"/>
    <n v="13"/>
    <x v="1667"/>
    <d v="2017-12-24T00:00:00"/>
    <b v="0"/>
    <s v="Approved"/>
    <s v="Solex"/>
    <s v="Standard"/>
    <s v="medium"/>
    <s v="medium"/>
    <n v="1163.8900000000001"/>
    <n v="589.27"/>
    <d v="2003-08-05T00:00:00"/>
  </r>
  <r>
    <n v="12079"/>
    <n v="32"/>
    <x v="2225"/>
    <d v="2017-10-29T00:00:00"/>
    <b v="0"/>
    <s v="Approved"/>
    <s v="Giant Bicycles"/>
    <s v="Standard"/>
    <s v="high"/>
    <s v="medium"/>
    <n v="1179"/>
    <n v="707.4"/>
    <d v="1997-08-25T00:00:00"/>
  </r>
  <r>
    <n v="12080"/>
    <n v="0"/>
    <x v="207"/>
    <d v="2017-09-17T00:00:00"/>
    <b v="1"/>
    <s v="Approved"/>
    <s v="Norco Bicycles"/>
    <s v="Standard"/>
    <s v="medium"/>
    <s v="medium"/>
    <n v="360.4"/>
    <n v="270.3"/>
    <d v="2016-12-06T00:00:00"/>
  </r>
  <r>
    <n v="12081"/>
    <n v="50"/>
    <x v="3397"/>
    <d v="2017-06-09T00:00:00"/>
    <b v="1"/>
    <s v="Approved"/>
    <s v="Giant Bicycles"/>
    <s v="Standard"/>
    <s v="medium"/>
    <s v="medium"/>
    <n v="642.70000000000005"/>
    <n v="211.37"/>
    <d v="2002-03-22T00:00:00"/>
  </r>
  <r>
    <n v="12082"/>
    <n v="14"/>
    <x v="419"/>
    <d v="2017-01-26T00:00:00"/>
    <b v="0"/>
    <s v="Approved"/>
    <s v="Solex"/>
    <s v="Standard"/>
    <s v="high"/>
    <s v="large"/>
    <n v="1842.92"/>
    <n v="1105.75"/>
    <d v="2014-10-10T00:00:00"/>
  </r>
  <r>
    <n v="12083"/>
    <n v="13"/>
    <x v="892"/>
    <d v="2017-07-23T00:00:00"/>
    <b v="0"/>
    <s v="Approved"/>
    <s v="Solex"/>
    <s v="Standard"/>
    <s v="medium"/>
    <s v="medium"/>
    <n v="1163.8900000000001"/>
    <n v="589.27"/>
    <d v="2016-07-09T00:00:00"/>
  </r>
  <r>
    <n v="12084"/>
    <n v="53"/>
    <x v="2800"/>
    <d v="2017-08-06T00:00:00"/>
    <b v="1"/>
    <s v="Approved"/>
    <s v="Giant Bicycles"/>
    <s v="Standard"/>
    <s v="high"/>
    <s v="medium"/>
    <n v="1274.93"/>
    <n v="764.96"/>
    <d v="2004-08-17T00:00:00"/>
  </r>
  <r>
    <n v="12085"/>
    <n v="0"/>
    <x v="2222"/>
    <d v="2017-01-14T00:00:00"/>
    <b v="1"/>
    <s v="Approved"/>
    <s v="Giant Bicycles"/>
    <s v="Standard"/>
    <s v="medium"/>
    <s v="medium"/>
    <n v="230.91"/>
    <n v="173.18"/>
    <d v="1995-12-19T00:00:00"/>
  </r>
  <r>
    <n v="12086"/>
    <n v="34"/>
    <x v="3181"/>
    <d v="2017-01-20T00:00:00"/>
    <b v="0"/>
    <s v="Approved"/>
    <s v="WeareA2B"/>
    <s v="Standard"/>
    <s v="medium"/>
    <s v="medium"/>
    <n v="1231.1500000000001"/>
    <n v="161.6"/>
    <d v="2004-08-17T00:00:00"/>
  </r>
  <r>
    <n v="12087"/>
    <n v="95"/>
    <x v="1453"/>
    <d v="2017-09-18T00:00:00"/>
    <b v="0"/>
    <s v="Approved"/>
    <s v="OHM Cycles"/>
    <s v="Touring"/>
    <s v="low"/>
    <s v="medium"/>
    <n v="1073.07"/>
    <n v="933.84"/>
    <d v="2015-08-02T00:00:00"/>
  </r>
  <r>
    <n v="12088"/>
    <n v="26"/>
    <x v="2039"/>
    <d v="2017-08-07T00:00:00"/>
    <b v="1"/>
    <s v="Approved"/>
    <s v="WeareA2B"/>
    <s v="Standard"/>
    <s v="medium"/>
    <s v="medium"/>
    <n v="1992.93"/>
    <n v="762.63"/>
    <d v="1991-08-05T00:00:00"/>
  </r>
  <r>
    <n v="12089"/>
    <n v="0"/>
    <x v="800"/>
    <d v="2017-07-12T00:00:00"/>
    <b v="0"/>
    <s v="Approved"/>
    <s v="OHM Cycles"/>
    <s v="Standard"/>
    <s v="high"/>
    <s v="medium"/>
    <n v="227.88"/>
    <n v="136.72999999999999"/>
    <d v="2003-02-07T00:00:00"/>
  </r>
  <r>
    <n v="12090"/>
    <n v="81"/>
    <x v="1984"/>
    <d v="2017-06-17T00:00:00"/>
    <b v="0"/>
    <s v="Approved"/>
    <s v="Norco Bicycles"/>
    <s v="Standard"/>
    <s v="medium"/>
    <s v="small"/>
    <n v="586.45000000000005"/>
    <n v="521.94000000000005"/>
    <d v="1991-07-10T00:00:00"/>
  </r>
  <r>
    <n v="12091"/>
    <n v="0"/>
    <x v="969"/>
    <d v="2017-06-19T00:00:00"/>
    <b v="1"/>
    <s v="Approved"/>
    <s v="OHM Cycles"/>
    <s v="Standard"/>
    <s v="low"/>
    <s v="medium"/>
    <n v="71.16"/>
    <n v="56.93"/>
    <d v="2015-06-17T00:00:00"/>
  </r>
  <r>
    <n v="12092"/>
    <n v="73"/>
    <x v="912"/>
    <d v="2017-06-20T00:00:00"/>
    <b v="1"/>
    <s v="Approved"/>
    <s v="Solex"/>
    <s v="Standard"/>
    <s v="medium"/>
    <s v="medium"/>
    <n v="1945.43"/>
    <n v="333.18"/>
    <d v="2002-08-31T00:00:00"/>
  </r>
  <r>
    <n v="12093"/>
    <n v="87"/>
    <x v="817"/>
    <d v="2017-04-13T00:00:00"/>
    <b v="1"/>
    <s v="Approved"/>
    <s v="OHM Cycles"/>
    <s v="Standard"/>
    <s v="medium"/>
    <s v="medium"/>
    <n v="1636.9"/>
    <n v="44.71"/>
    <d v="2010-08-20T00:00:00"/>
  </r>
  <r>
    <n v="12094"/>
    <n v="17"/>
    <x v="2704"/>
    <d v="2017-10-13T00:00:00"/>
    <b v="0"/>
    <s v="Approved"/>
    <s v="WeareA2B"/>
    <s v="Touring"/>
    <s v="medium"/>
    <s v="large"/>
    <n v="1362.99"/>
    <n v="57.74"/>
    <d v="1993-04-20T00:00:00"/>
  </r>
  <r>
    <n v="12095"/>
    <n v="63"/>
    <x v="507"/>
    <d v="2017-11-03T00:00:00"/>
    <b v="0"/>
    <s v="Approved"/>
    <s v="Solex"/>
    <s v="Standard"/>
    <s v="medium"/>
    <s v="medium"/>
    <n v="1483.2"/>
    <n v="99.59"/>
    <d v="2015-04-11T00:00:00"/>
  </r>
  <r>
    <n v="12096"/>
    <n v="31"/>
    <x v="1527"/>
    <d v="2017-02-05T00:00:00"/>
    <b v="0"/>
    <s v="Approved"/>
    <s v="Giant Bicycles"/>
    <s v="Standard"/>
    <s v="medium"/>
    <s v="medium"/>
    <n v="230.91"/>
    <n v="173.18"/>
    <d v="2006-11-10T00:00:00"/>
  </r>
  <r>
    <n v="12097"/>
    <n v="9"/>
    <x v="678"/>
    <d v="2017-02-21T00:00:00"/>
    <b v="1"/>
    <s v="Approved"/>
    <s v="Norco Bicycles"/>
    <s v="Standard"/>
    <s v="medium"/>
    <s v="small"/>
    <n v="1216.1400000000001"/>
    <n v="1082.3599999999999"/>
    <d v="1991-08-05T00:00:00"/>
  </r>
  <r>
    <n v="12098"/>
    <n v="99"/>
    <x v="1815"/>
    <d v="2017-09-03T00:00:00"/>
    <b v="0"/>
    <s v="Approved"/>
    <s v="OHM Cycles"/>
    <s v="Standard"/>
    <s v="medium"/>
    <s v="medium"/>
    <n v="1227.3399999999999"/>
    <n v="770.89"/>
    <d v="1991-05-06T00:00:00"/>
  </r>
  <r>
    <n v="12099"/>
    <n v="52"/>
    <x v="1226"/>
    <d v="2017-06-26T00:00:00"/>
    <b v="1"/>
    <s v="Approved"/>
    <s v="OHM Cycles"/>
    <s v="Road"/>
    <s v="medium"/>
    <s v="medium"/>
    <n v="1280.28"/>
    <n v="829.51"/>
    <d v="1991-01-21T00:00:00"/>
  </r>
  <r>
    <n v="12100"/>
    <n v="42"/>
    <x v="636"/>
    <d v="2017-05-08T00:00:00"/>
    <b v="1"/>
    <s v="Approved"/>
    <s v="OHM Cycles"/>
    <s v="Road"/>
    <s v="medium"/>
    <s v="small"/>
    <n v="1810"/>
    <n v="1610.9"/>
    <d v="1997-01-25T00:00:00"/>
  </r>
  <r>
    <n v="12101"/>
    <n v="67"/>
    <x v="1521"/>
    <d v="2017-07-07T00:00:00"/>
    <b v="1"/>
    <s v="Approved"/>
    <s v="Norco Bicycles"/>
    <s v="Road"/>
    <s v="medium"/>
    <s v="medium"/>
    <n v="544.04999999999995"/>
    <n v="376.84"/>
    <d v="2003-02-07T00:00:00"/>
  </r>
  <r>
    <n v="12102"/>
    <n v="64"/>
    <x v="1159"/>
    <d v="2017-02-12T00:00:00"/>
    <b v="1"/>
    <s v="Approved"/>
    <s v="Trek Bicycles"/>
    <s v="Standard"/>
    <s v="medium"/>
    <s v="large"/>
    <n v="1469.44"/>
    <n v="596.54999999999995"/>
    <d v="2010-11-05T00:00:00"/>
  </r>
  <r>
    <n v="12103"/>
    <n v="49"/>
    <x v="1800"/>
    <d v="2017-02-09T00:00:00"/>
    <b v="0"/>
    <s v="Approved"/>
    <s v="Trek Bicycles"/>
    <s v="Road"/>
    <s v="medium"/>
    <s v="medium"/>
    <n v="533.51"/>
    <n v="400.13"/>
    <d v="2012-06-04T00:00:00"/>
  </r>
  <r>
    <n v="12104"/>
    <n v="56"/>
    <x v="277"/>
    <d v="2017-05-30T00:00:00"/>
    <b v="0"/>
    <s v="Approved"/>
    <s v="OHM Cycles"/>
    <s v="Standard"/>
    <s v="medium"/>
    <s v="medium"/>
    <n v="183.86"/>
    <n v="137.9"/>
    <d v="1991-01-21T00:00:00"/>
  </r>
  <r>
    <n v="12105"/>
    <n v="45"/>
    <x v="1424"/>
    <d v="2017-05-15T00:00:00"/>
    <b v="0"/>
    <s v="Approved"/>
    <s v="Solex"/>
    <s v="Standard"/>
    <s v="medium"/>
    <s v="medium"/>
    <n v="441.49"/>
    <n v="84.99"/>
    <d v="2006-10-01T00:00:00"/>
  </r>
  <r>
    <n v="12106"/>
    <n v="16"/>
    <x v="738"/>
    <d v="2017-02-14T00:00:00"/>
    <b v="0"/>
    <s v="Approved"/>
    <s v="Norco Bicycles"/>
    <s v="Standard"/>
    <s v="high"/>
    <s v="small"/>
    <n v="1661.92"/>
    <n v="1479.11"/>
    <d v="1994-09-09T00:00:00"/>
  </r>
  <r>
    <n v="12107"/>
    <n v="93"/>
    <x v="2083"/>
    <d v="2017-03-22T00:00:00"/>
    <b v="0"/>
    <s v="Approved"/>
    <s v="WeareA2B"/>
    <s v="Standard"/>
    <s v="medium"/>
    <s v="medium"/>
    <n v="1065.03"/>
    <n v="230.09"/>
    <d v="2003-09-10T00:00:00"/>
  </r>
  <r>
    <n v="12108"/>
    <n v="59"/>
    <x v="2404"/>
    <d v="2017-07-26T00:00:00"/>
    <b v="1"/>
    <s v="Approved"/>
    <s v="Solex"/>
    <s v="Standard"/>
    <s v="medium"/>
    <s v="large"/>
    <n v="1061.56"/>
    <n v="733.58"/>
    <d v="2010-11-05T00:00:00"/>
  </r>
  <r>
    <n v="12110"/>
    <n v="38"/>
    <x v="590"/>
    <d v="2017-01-23T00:00:00"/>
    <b v="1"/>
    <s v="Approved"/>
    <s v="Solex"/>
    <s v="Standard"/>
    <s v="medium"/>
    <s v="medium"/>
    <n v="1577.53"/>
    <n v="826.51"/>
    <d v="2011-03-16T00:00:00"/>
  </r>
  <r>
    <n v="12111"/>
    <n v="92"/>
    <x v="282"/>
    <d v="2017-03-18T00:00:00"/>
    <b v="0"/>
    <s v="Approved"/>
    <s v="WeareA2B"/>
    <s v="Touring"/>
    <s v="medium"/>
    <s v="large"/>
    <n v="1890.39"/>
    <n v="260.14"/>
    <d v="1991-01-21T00:00:00"/>
  </r>
  <r>
    <n v="12112"/>
    <n v="32"/>
    <x v="273"/>
    <d v="2017-06-20T00:00:00"/>
    <b v="0"/>
    <s v="Approved"/>
    <s v="Giant Bicycles"/>
    <s v="Standard"/>
    <s v="medium"/>
    <s v="medium"/>
    <n v="642.70000000000005"/>
    <n v="211.37"/>
    <d v="2011-03-16T00:00:00"/>
  </r>
  <r>
    <n v="12113"/>
    <n v="48"/>
    <x v="2190"/>
    <d v="2017-07-09T00:00:00"/>
    <b v="1"/>
    <s v="Approved"/>
    <s v="WeareA2B"/>
    <s v="Standard"/>
    <s v="medium"/>
    <s v="medium"/>
    <n v="1762.96"/>
    <n v="950.52"/>
    <d v="2016-11-14T00:00:00"/>
  </r>
  <r>
    <n v="12114"/>
    <n v="6"/>
    <x v="2092"/>
    <d v="2017-07-14T00:00:00"/>
    <b v="1"/>
    <s v="Approved"/>
    <s v="OHM Cycles"/>
    <s v="Standard"/>
    <s v="high"/>
    <s v="medium"/>
    <n v="227.88"/>
    <n v="136.72999999999999"/>
    <d v="2003-08-05T00:00:00"/>
  </r>
  <r>
    <n v="12115"/>
    <n v="20"/>
    <x v="3398"/>
    <d v="2017-04-26T00:00:00"/>
    <b v="1"/>
    <s v="Approved"/>
    <s v="Trek Bicycles"/>
    <s v="Standard"/>
    <s v="medium"/>
    <s v="small"/>
    <n v="1775.81"/>
    <n v="1580.47"/>
    <d v="1993-05-26T00:00:00"/>
  </r>
  <r>
    <n v="12116"/>
    <n v="42"/>
    <x v="3141"/>
    <d v="2017-12-19T00:00:00"/>
    <b v="1"/>
    <s v="Approved"/>
    <s v="OHM Cycles"/>
    <s v="Road"/>
    <s v="medium"/>
    <s v="small"/>
    <n v="1810"/>
    <n v="1610.9"/>
    <d v="2008-03-19T00:00:00"/>
  </r>
  <r>
    <n v="12117"/>
    <n v="19"/>
    <x v="2146"/>
    <d v="2017-11-12T00:00:00"/>
    <b v="0"/>
    <s v="Approved"/>
    <s v="OHM Cycles"/>
    <s v="Road"/>
    <s v="high"/>
    <s v="large"/>
    <n v="12.01"/>
    <n v="7.21"/>
    <d v="1993-07-15T00:00:00"/>
  </r>
  <r>
    <n v="12118"/>
    <n v="64"/>
    <x v="2266"/>
    <d v="2017-05-15T00:00:00"/>
    <b v="0"/>
    <s v="Approved"/>
    <s v="Trek Bicycles"/>
    <s v="Standard"/>
    <s v="medium"/>
    <s v="large"/>
    <n v="1469.44"/>
    <n v="596.54999999999995"/>
    <d v="2015-05-21T00:00:00"/>
  </r>
  <r>
    <n v="12119"/>
    <n v="18"/>
    <x v="46"/>
    <d v="2017-01-30T00:00:00"/>
    <b v="0"/>
    <s v="Approved"/>
    <s v="Solex"/>
    <s v="Standard"/>
    <s v="medium"/>
    <s v="medium"/>
    <n v="575.27"/>
    <n v="431.45"/>
    <d v="2013-03-12T00:00:00"/>
  </r>
  <r>
    <n v="12120"/>
    <n v="65"/>
    <x v="1782"/>
    <d v="2017-10-26T00:00:00"/>
    <b v="1"/>
    <s v="Approved"/>
    <s v="WeareA2B"/>
    <s v="Standard"/>
    <s v="medium"/>
    <s v="medium"/>
    <n v="1807.45"/>
    <n v="778.69"/>
    <d v="1992-10-02T00:00:00"/>
  </r>
  <r>
    <n v="12121"/>
    <n v="47"/>
    <x v="1101"/>
    <d v="2017-10-12T00:00:00"/>
    <b v="1"/>
    <s v="Approved"/>
    <s v="Trek Bicycles"/>
    <s v="Road"/>
    <s v="low"/>
    <s v="small"/>
    <n v="1720.7"/>
    <n v="1531.42"/>
    <d v="2003-02-16T00:00:00"/>
  </r>
  <r>
    <n v="12122"/>
    <n v="40"/>
    <x v="1086"/>
    <d v="2017-06-29T00:00:00"/>
    <b v="0"/>
    <s v="Approved"/>
    <s v="Trek Bicycles"/>
    <s v="Road"/>
    <s v="medium"/>
    <s v="large"/>
    <n v="1894.19"/>
    <n v="598.76"/>
    <d v="2003-07-21T00:00:00"/>
  </r>
  <r>
    <n v="12123"/>
    <n v="83"/>
    <x v="2532"/>
    <d v="2017-02-16T00:00:00"/>
    <b v="1"/>
    <s v="Approved"/>
    <s v="Solex"/>
    <s v="Touring"/>
    <s v="medium"/>
    <s v="large"/>
    <n v="2083.94"/>
    <n v="675.03"/>
    <d v="2013-09-16T00:00:00"/>
  </r>
  <r>
    <n v="12124"/>
    <n v="45"/>
    <x v="2081"/>
    <d v="2017-05-18T00:00:00"/>
    <b v="0"/>
    <s v="Approved"/>
    <s v="Solex"/>
    <s v="Standard"/>
    <s v="medium"/>
    <s v="medium"/>
    <n v="441.49"/>
    <n v="84.99"/>
    <d v="2015-06-17T00:00:00"/>
  </r>
  <r>
    <n v="12125"/>
    <n v="56"/>
    <x v="1743"/>
    <d v="2017-01-15T00:00:00"/>
    <b v="1"/>
    <s v="Approved"/>
    <s v="Norco Bicycles"/>
    <s v="Mountain"/>
    <s v="low"/>
    <s v="small"/>
    <n v="688.63"/>
    <n v="612.88"/>
    <d v="1993-10-02T00:00:00"/>
  </r>
  <r>
    <n v="12126"/>
    <n v="88"/>
    <x v="2622"/>
    <d v="2017-02-01T00:00:00"/>
    <b v="1"/>
    <s v="Approved"/>
    <s v="Norco Bicycles"/>
    <s v="Standard"/>
    <s v="medium"/>
    <s v="medium"/>
    <n v="1198.46"/>
    <n v="381.1"/>
    <d v="2005-05-10T00:00:00"/>
  </r>
  <r>
    <n v="12127"/>
    <n v="59"/>
    <x v="2631"/>
    <d v="2017-08-18T00:00:00"/>
    <b v="0"/>
    <s v="Approved"/>
    <s v="Solex"/>
    <s v="Standard"/>
    <s v="medium"/>
    <s v="large"/>
    <n v="1061.56"/>
    <n v="733.58"/>
    <d v="2011-08-24T00:00:00"/>
  </r>
  <r>
    <n v="12128"/>
    <n v="19"/>
    <x v="725"/>
    <d v="2017-09-11T00:00:00"/>
    <b v="1"/>
    <s v="Approved"/>
    <s v="OHM Cycles"/>
    <s v="Road"/>
    <s v="high"/>
    <s v="large"/>
    <n v="12.01"/>
    <n v="7.21"/>
    <d v="2011-05-07T00:00:00"/>
  </r>
  <r>
    <n v="12129"/>
    <n v="27"/>
    <x v="3071"/>
    <d v="2017-03-27T00:00:00"/>
    <b v="0"/>
    <s v="Approved"/>
    <s v="Trek Bicycles"/>
    <s v="Standard"/>
    <s v="medium"/>
    <s v="medium"/>
    <n v="499.53"/>
    <n v="388.72"/>
    <d v="1999-06-23T00:00:00"/>
  </r>
  <r>
    <n v="12130"/>
    <n v="46"/>
    <x v="1170"/>
    <d v="2017-03-21T00:00:00"/>
    <b v="0"/>
    <s v="Approved"/>
    <s v="Solex"/>
    <s v="Standard"/>
    <s v="low"/>
    <s v="medium"/>
    <n v="1289.8499999999999"/>
    <n v="74.510000000000005"/>
    <d v="1997-02-09T00:00:00"/>
  </r>
  <r>
    <n v="12131"/>
    <n v="22"/>
    <x v="1568"/>
    <d v="2017-11-07T00:00:00"/>
    <b v="1"/>
    <s v="Approved"/>
    <s v="WeareA2B"/>
    <s v="Standard"/>
    <s v="medium"/>
    <s v="medium"/>
    <n v="60.34"/>
    <n v="45.26"/>
    <d v="1991-08-05T00:00:00"/>
  </r>
  <r>
    <n v="12132"/>
    <n v="89"/>
    <x v="2629"/>
    <d v="2017-12-13T00:00:00"/>
    <b v="1"/>
    <s v="Approved"/>
    <s v="Giant Bicycles"/>
    <s v="Standard"/>
    <s v="medium"/>
    <s v="large"/>
    <n v="1812.75"/>
    <n v="582.48"/>
    <d v="2007-12-11T00:00:00"/>
  </r>
  <r>
    <n v="12133"/>
    <n v="48"/>
    <x v="3256"/>
    <d v="2017-05-06T00:00:00"/>
    <b v="0"/>
    <s v="Approved"/>
    <s v="WeareA2B"/>
    <s v="Standard"/>
    <s v="medium"/>
    <s v="medium"/>
    <n v="1762.96"/>
    <n v="950.52"/>
    <d v="2003-07-21T00:00:00"/>
  </r>
  <r>
    <n v="12134"/>
    <n v="83"/>
    <x v="3247"/>
    <d v="2017-11-09T00:00:00"/>
    <b v="1"/>
    <s v="Approved"/>
    <s v="Solex"/>
    <s v="Touring"/>
    <s v="medium"/>
    <s v="large"/>
    <n v="2083.94"/>
    <n v="675.03"/>
    <d v="2005-05-10T00:00:00"/>
  </r>
  <r>
    <n v="12135"/>
    <n v="51"/>
    <x v="2974"/>
    <d v="2017-01-09T00:00:00"/>
    <b v="1"/>
    <s v="Approved"/>
    <s v="OHM Cycles"/>
    <s v="Standard"/>
    <s v="high"/>
    <s v="medium"/>
    <n v="2005.66"/>
    <n v="1203.4000000000001"/>
    <d v="2003-07-21T00:00:00"/>
  </r>
  <r>
    <n v="12136"/>
    <n v="26"/>
    <x v="1508"/>
    <d v="2017-11-12T00:00:00"/>
    <b v="1"/>
    <s v="Approved"/>
    <s v="WeareA2B"/>
    <s v="Standard"/>
    <s v="medium"/>
    <s v="medium"/>
    <n v="1992.93"/>
    <n v="762.63"/>
    <d v="1993-05-26T00:00:00"/>
  </r>
  <r>
    <n v="12137"/>
    <n v="28"/>
    <x v="1924"/>
    <d v="2017-05-16T00:00:00"/>
    <b v="0"/>
    <s v="Approved"/>
    <s v="Norco Bicycles"/>
    <s v="Standard"/>
    <s v="medium"/>
    <s v="small"/>
    <n v="1216.1400000000001"/>
    <n v="1082.3599999999999"/>
    <d v="2003-03-18T00:00:00"/>
  </r>
  <r>
    <n v="12138"/>
    <n v="24"/>
    <x v="2503"/>
    <d v="2017-04-23T00:00:00"/>
    <b v="0"/>
    <s v="Approved"/>
    <s v="Solex"/>
    <s v="Road"/>
    <s v="medium"/>
    <s v="large"/>
    <n v="1777.8"/>
    <n v="820.78"/>
    <d v="2011-05-07T00:00:00"/>
  </r>
  <r>
    <n v="12140"/>
    <n v="8"/>
    <x v="2434"/>
    <d v="2017-02-28T00:00:00"/>
    <b v="0"/>
    <s v="Approved"/>
    <s v="Solex"/>
    <s v="Road"/>
    <s v="medium"/>
    <s v="small"/>
    <n v="1703.52"/>
    <n v="1516.13"/>
    <d v="2016-03-29T00:00:00"/>
  </r>
  <r>
    <n v="12141"/>
    <n v="82"/>
    <x v="118"/>
    <d v="2017-12-18T00:00:00"/>
    <b v="0"/>
    <s v="Approved"/>
    <s v="Norco Bicycles"/>
    <s v="Standard"/>
    <s v="high"/>
    <s v="medium"/>
    <n v="1148.6400000000001"/>
    <n v="689.18"/>
    <d v="1993-04-20T00:00:00"/>
  </r>
  <r>
    <n v="12142"/>
    <n v="86"/>
    <x v="3399"/>
    <d v="2017-09-09T00:00:00"/>
    <b v="0"/>
    <s v="Approved"/>
    <s v="Norco Bicycles"/>
    <s v="Road"/>
    <s v="high"/>
    <s v="large"/>
    <n v="774.53"/>
    <n v="464.72"/>
    <d v="2003-03-18T00:00:00"/>
  </r>
  <r>
    <n v="12143"/>
    <n v="13"/>
    <x v="1383"/>
    <d v="2017-01-05T00:00:00"/>
    <b v="1"/>
    <s v="Approved"/>
    <s v="Solex"/>
    <s v="Standard"/>
    <s v="medium"/>
    <s v="medium"/>
    <n v="1163.8900000000001"/>
    <n v="589.27"/>
    <d v="2003-08-05T00:00:00"/>
  </r>
  <r>
    <n v="12144"/>
    <n v="7"/>
    <x v="101"/>
    <d v="2017-07-06T00:00:00"/>
    <b v="1"/>
    <s v="Approved"/>
    <s v="Trek Bicycles"/>
    <s v="Road"/>
    <s v="low"/>
    <s v="medium"/>
    <n v="980.37"/>
    <n v="234.43"/>
    <d v="2003-08-05T00:00:00"/>
  </r>
  <r>
    <n v="12145"/>
    <n v="16"/>
    <x v="2687"/>
    <d v="2017-07-26T00:00:00"/>
    <b v="0"/>
    <s v="Approved"/>
    <s v="Norco Bicycles"/>
    <s v="Standard"/>
    <s v="high"/>
    <s v="small"/>
    <n v="1661.92"/>
    <n v="1479.11"/>
    <d v="1994-09-09T00:00:00"/>
  </r>
  <r>
    <n v="12146"/>
    <n v="35"/>
    <x v="2880"/>
    <d v="2017-12-05T00:00:00"/>
    <b v="1"/>
    <s v="Approved"/>
    <s v="Trek Bicycles"/>
    <s v="Standard"/>
    <s v="low"/>
    <s v="medium"/>
    <n v="1057.51"/>
    <n v="154.4"/>
    <d v="2006-02-02T00:00:00"/>
  </r>
  <r>
    <n v="12147"/>
    <n v="9"/>
    <x v="374"/>
    <d v="2017-07-03T00:00:00"/>
    <b v="1"/>
    <s v="Approved"/>
    <s v="OHM Cycles"/>
    <s v="Road"/>
    <s v="medium"/>
    <s v="medium"/>
    <n v="742.54"/>
    <n v="667.4"/>
    <d v="2014-03-03T00:00:00"/>
  </r>
  <r>
    <n v="12148"/>
    <n v="5"/>
    <x v="2633"/>
    <d v="2017-09-25T00:00:00"/>
    <b v="1"/>
    <s v="Approved"/>
    <s v="Trek Bicycles"/>
    <s v="Mountain"/>
    <s v="low"/>
    <s v="medium"/>
    <n v="574.64"/>
    <n v="459.71"/>
    <d v="2011-08-29T00:00:00"/>
  </r>
  <r>
    <n v="12149"/>
    <n v="52"/>
    <x v="1635"/>
    <d v="2017-09-14T00:00:00"/>
    <b v="1"/>
    <s v="Approved"/>
    <s v="OHM Cycles"/>
    <s v="Road"/>
    <s v="medium"/>
    <s v="medium"/>
    <n v="1280.28"/>
    <n v="829.51"/>
    <d v="1997-10-04T00:00:00"/>
  </r>
  <r>
    <n v="12150"/>
    <n v="75"/>
    <x v="863"/>
    <d v="2017-07-16T00:00:00"/>
    <b v="0"/>
    <s v="Approved"/>
    <s v="Giant Bicycles"/>
    <s v="Touring"/>
    <s v="medium"/>
    <s v="large"/>
    <n v="1873.97"/>
    <n v="863.95"/>
    <d v="2006-05-22T00:00:00"/>
  </r>
  <r>
    <n v="12151"/>
    <n v="10"/>
    <x v="669"/>
    <d v="2017-07-16T00:00:00"/>
    <b v="0"/>
    <s v="Approved"/>
    <s v="WeareA2B"/>
    <s v="Touring"/>
    <s v="medium"/>
    <s v="medium"/>
    <n v="1466.68"/>
    <n v="363.25"/>
    <d v="1994-09-09T00:00:00"/>
  </r>
  <r>
    <n v="12152"/>
    <n v="4"/>
    <x v="2266"/>
    <d v="2017-12-01T00:00:00"/>
    <b v="0"/>
    <s v="Approved"/>
    <s v="Giant Bicycles"/>
    <s v="Standard"/>
    <s v="high"/>
    <s v="medium"/>
    <n v="1129.1300000000001"/>
    <n v="677.48"/>
    <d v="2005-08-09T00:00:00"/>
  </r>
  <r>
    <n v="12153"/>
    <n v="37"/>
    <x v="665"/>
    <d v="2017-01-29T00:00:00"/>
    <b v="1"/>
    <s v="Approved"/>
    <s v="OHM Cycles"/>
    <s v="Standard"/>
    <s v="low"/>
    <s v="medium"/>
    <n v="1793.43"/>
    <n v="248.82"/>
    <d v="1999-07-20T00:00:00"/>
  </r>
  <r>
    <n v="12154"/>
    <n v="69"/>
    <x v="1168"/>
    <d v="2017-11-19T00:00:00"/>
    <b v="0"/>
    <s v="Approved"/>
    <s v="Giant Bicycles"/>
    <s v="Road"/>
    <s v="medium"/>
    <s v="medium"/>
    <n v="792.9"/>
    <n v="594.67999999999995"/>
    <d v="2016-11-22T00:00:00"/>
  </r>
  <r>
    <n v="12155"/>
    <n v="6"/>
    <x v="3192"/>
    <d v="2017-03-02T00:00:00"/>
    <b v="1"/>
    <s v="Approved"/>
    <s v="OHM Cycles"/>
    <s v="Standard"/>
    <s v="high"/>
    <s v="medium"/>
    <n v="227.88"/>
    <n v="136.72999999999999"/>
    <d v="2003-02-07T00:00:00"/>
  </r>
  <r>
    <n v="12156"/>
    <n v="25"/>
    <x v="368"/>
    <d v="2017-08-21T00:00:00"/>
    <b v="1"/>
    <s v="Approved"/>
    <s v="Giant Bicycles"/>
    <s v="Road"/>
    <s v="medium"/>
    <s v="medium"/>
    <n v="1538.99"/>
    <n v="829.65"/>
    <d v="2015-08-02T00:00:00"/>
  </r>
  <r>
    <n v="12157"/>
    <n v="13"/>
    <x v="3170"/>
    <d v="2017-06-08T00:00:00"/>
    <b v="0"/>
    <s v="Approved"/>
    <s v="Solex"/>
    <s v="Standard"/>
    <s v="medium"/>
    <s v="medium"/>
    <n v="1163.8900000000001"/>
    <n v="589.27"/>
    <d v="2005-12-07T00:00:00"/>
  </r>
  <r>
    <n v="12158"/>
    <n v="37"/>
    <x v="124"/>
    <d v="2017-02-19T00:00:00"/>
    <b v="1"/>
    <s v="Approved"/>
    <s v="OHM Cycles"/>
    <s v="Standard"/>
    <s v="low"/>
    <s v="medium"/>
    <n v="1793.43"/>
    <n v="248.82"/>
    <d v="2011-05-09T00:00:00"/>
  </r>
  <r>
    <n v="12159"/>
    <n v="92"/>
    <x v="3013"/>
    <d v="2017-11-01T00:00:00"/>
    <b v="0"/>
    <s v="Approved"/>
    <s v="WeareA2B"/>
    <s v="Touring"/>
    <s v="medium"/>
    <s v="large"/>
    <n v="1890.39"/>
    <n v="260.14"/>
    <d v="1991-01-21T00:00:00"/>
  </r>
  <r>
    <n v="12160"/>
    <n v="13"/>
    <x v="1419"/>
    <d v="2017-09-13T00:00:00"/>
    <b v="1"/>
    <s v="Approved"/>
    <s v="Solex"/>
    <s v="Standard"/>
    <s v="medium"/>
    <s v="medium"/>
    <n v="1163.8900000000001"/>
    <n v="589.27"/>
    <d v="2005-12-07T00:00:00"/>
  </r>
  <r>
    <n v="12161"/>
    <n v="88"/>
    <x v="3176"/>
    <d v="2017-06-03T00:00:00"/>
    <b v="0"/>
    <s v="Approved"/>
    <s v="Norco Bicycles"/>
    <s v="Standard"/>
    <s v="high"/>
    <s v="small"/>
    <n v="1661.92"/>
    <n v="1479.11"/>
    <d v="2013-03-12T00:00:00"/>
  </r>
  <r>
    <n v="12162"/>
    <n v="55"/>
    <x v="2538"/>
    <d v="2017-08-22T00:00:00"/>
    <b v="1"/>
    <s v="Approved"/>
    <s v="Trek Bicycles"/>
    <s v="Road"/>
    <s v="medium"/>
    <s v="large"/>
    <n v="1894.19"/>
    <n v="598.76"/>
    <d v="2011-08-24T00:00:00"/>
  </r>
  <r>
    <n v="12163"/>
    <n v="21"/>
    <x v="821"/>
    <d v="2017-03-13T00:00:00"/>
    <b v="1"/>
    <s v="Approved"/>
    <s v="Solex"/>
    <s v="Standard"/>
    <s v="medium"/>
    <s v="large"/>
    <n v="1071.23"/>
    <n v="380.74"/>
    <d v="1996-04-05T00:00:00"/>
  </r>
  <r>
    <n v="12164"/>
    <n v="7"/>
    <x v="3383"/>
    <d v="2017-02-16T00:00:00"/>
    <b v="0"/>
    <s v="Approved"/>
    <s v="Trek Bicycles"/>
    <s v="Road"/>
    <s v="low"/>
    <s v="medium"/>
    <n v="980.37"/>
    <n v="234.43"/>
    <d v="2003-08-05T00:00:00"/>
  </r>
  <r>
    <n v="12165"/>
    <n v="56"/>
    <x v="2604"/>
    <d v="2017-02-15T00:00:00"/>
    <b v="0"/>
    <s v="Approved"/>
    <s v="OHM Cycles"/>
    <s v="Standard"/>
    <s v="medium"/>
    <s v="medium"/>
    <n v="183.86"/>
    <n v="137.9"/>
    <d v="1997-10-04T00:00:00"/>
  </r>
  <r>
    <n v="12166"/>
    <n v="40"/>
    <x v="2946"/>
    <d v="2017-01-21T00:00:00"/>
    <b v="0"/>
    <s v="Approved"/>
    <s v="OHM Cycles"/>
    <s v="Standard"/>
    <s v="high"/>
    <s v="medium"/>
    <n v="1458.17"/>
    <n v="874.9"/>
    <d v="1999-12-04T00:00:00"/>
  </r>
  <r>
    <n v="12167"/>
    <n v="25"/>
    <x v="861"/>
    <d v="2017-02-27T00:00:00"/>
    <b v="0"/>
    <s v="Approved"/>
    <s v="OHM Cycles"/>
    <s v="Standard"/>
    <s v="high"/>
    <s v="medium"/>
    <n v="2005.66"/>
    <n v="1203.4000000000001"/>
    <d v="1993-07-20T00:00:00"/>
  </r>
  <r>
    <n v="12168"/>
    <n v="65"/>
    <x v="170"/>
    <d v="2017-08-14T00:00:00"/>
    <b v="1"/>
    <s v="Approved"/>
    <s v="WeareA2B"/>
    <s v="Standard"/>
    <s v="medium"/>
    <s v="medium"/>
    <n v="1807.45"/>
    <n v="778.69"/>
    <d v="2002-08-31T00:00:00"/>
  </r>
  <r>
    <n v="12169"/>
    <n v="92"/>
    <x v="831"/>
    <d v="2017-05-29T00:00:00"/>
    <b v="1"/>
    <s v="Approved"/>
    <s v="WeareA2B"/>
    <s v="Standard"/>
    <s v="medium"/>
    <s v="small"/>
    <n v="1415.01"/>
    <n v="1259.3599999999999"/>
    <d v="2003-01-05T00:00:00"/>
  </r>
  <r>
    <n v="12170"/>
    <n v="41"/>
    <x v="2169"/>
    <d v="2017-01-24T00:00:00"/>
    <b v="0"/>
    <s v="Approved"/>
    <s v="Norco Bicycles"/>
    <s v="Standard"/>
    <s v="low"/>
    <s v="medium"/>
    <n v="958.74"/>
    <n v="748.9"/>
    <d v="2005-12-07T00:00:00"/>
  </r>
  <r>
    <n v="12171"/>
    <n v="60"/>
    <x v="797"/>
    <d v="2017-09-29T00:00:00"/>
    <b v="1"/>
    <s v="Approved"/>
    <s v="Giant Bicycles"/>
    <s v="Standard"/>
    <s v="high"/>
    <s v="small"/>
    <n v="1977.36"/>
    <n v="1759.85"/>
    <d v="2015-05-21T00:00:00"/>
  </r>
  <r>
    <n v="12172"/>
    <n v="63"/>
    <x v="1607"/>
    <d v="2017-05-17T00:00:00"/>
    <b v="0"/>
    <s v="Approved"/>
    <s v="Solex"/>
    <s v="Standard"/>
    <s v="medium"/>
    <s v="medium"/>
    <n v="1483.2"/>
    <n v="99.59"/>
    <d v="2004-08-17T00:00:00"/>
  </r>
  <r>
    <n v="12173"/>
    <n v="15"/>
    <x v="1244"/>
    <d v="2017-01-12T00:00:00"/>
    <b v="0"/>
    <s v="Approved"/>
    <s v="Norco Bicycles"/>
    <s v="Standard"/>
    <s v="low"/>
    <s v="medium"/>
    <n v="958.74"/>
    <n v="748.9"/>
    <d v="2005-12-07T00:00:00"/>
  </r>
  <r>
    <n v="12174"/>
    <n v="34"/>
    <x v="1800"/>
    <d v="2017-05-29T00:00:00"/>
    <b v="0"/>
    <s v="Approved"/>
    <s v="Norco Bicycles"/>
    <s v="Road"/>
    <s v="high"/>
    <s v="large"/>
    <n v="774.53"/>
    <n v="464.72"/>
    <d v="2003-03-18T00:00:00"/>
  </r>
  <r>
    <n v="12175"/>
    <n v="1"/>
    <x v="801"/>
    <d v="2017-04-06T00:00:00"/>
    <b v="1"/>
    <s v="Approved"/>
    <s v="Giant Bicycles"/>
    <s v="Standard"/>
    <s v="medium"/>
    <s v="medium"/>
    <n v="1403.5"/>
    <n v="954.82"/>
    <d v="2016-11-14T00:00:00"/>
  </r>
  <r>
    <n v="12176"/>
    <n v="63"/>
    <x v="2068"/>
    <d v="2017-06-02T00:00:00"/>
    <b v="1"/>
    <s v="Approved"/>
    <s v="Solex"/>
    <s v="Standard"/>
    <s v="medium"/>
    <s v="medium"/>
    <n v="1483.2"/>
    <n v="99.59"/>
    <d v="2015-05-21T00:00:00"/>
  </r>
  <r>
    <n v="12177"/>
    <n v="27"/>
    <x v="2100"/>
    <d v="2017-07-07T00:00:00"/>
    <b v="1"/>
    <s v="Approved"/>
    <s v="Trek Bicycles"/>
    <s v="Standard"/>
    <s v="medium"/>
    <s v="medium"/>
    <n v="499.53"/>
    <n v="388.72"/>
    <d v="1999-06-23T00:00:00"/>
  </r>
  <r>
    <n v="12178"/>
    <n v="82"/>
    <x v="2525"/>
    <d v="2017-01-31T00:00:00"/>
    <b v="0"/>
    <s v="Approved"/>
    <s v="Norco Bicycles"/>
    <s v="Standard"/>
    <s v="high"/>
    <s v="medium"/>
    <n v="1148.6400000000001"/>
    <n v="689.18"/>
    <d v="1993-04-20T00:00:00"/>
  </r>
  <r>
    <n v="12179"/>
    <n v="0"/>
    <x v="147"/>
    <d v="2017-06-05T00:00:00"/>
    <b v="0"/>
    <s v="Approved"/>
    <s v="OHM Cycles"/>
    <s v="Road"/>
    <s v="high"/>
    <s v="large"/>
    <n v="12.01"/>
    <n v="7.21"/>
    <d v="1993-05-26T00:00:00"/>
  </r>
  <r>
    <n v="12180"/>
    <n v="5"/>
    <x v="1412"/>
    <d v="2017-04-07T00:00:00"/>
    <b v="0"/>
    <s v="Approved"/>
    <s v="Trek Bicycles"/>
    <s v="Mountain"/>
    <s v="low"/>
    <s v="medium"/>
    <n v="574.64"/>
    <n v="459.71"/>
    <d v="2011-08-29T00:00:00"/>
  </r>
  <r>
    <n v="12181"/>
    <n v="49"/>
    <x v="1533"/>
    <d v="2017-02-03T00:00:00"/>
    <b v="1"/>
    <s v="Approved"/>
    <s v="Trek Bicycles"/>
    <s v="Road"/>
    <s v="medium"/>
    <s v="medium"/>
    <n v="533.51"/>
    <n v="400.13"/>
    <d v="1997-10-04T00:00:00"/>
  </r>
  <r>
    <n v="12182"/>
    <n v="51"/>
    <x v="238"/>
    <d v="2017-10-21T00:00:00"/>
    <b v="0"/>
    <s v="Approved"/>
    <s v="OHM Cycles"/>
    <s v="Standard"/>
    <s v="high"/>
    <s v="medium"/>
    <n v="2005.66"/>
    <n v="1203.4000000000001"/>
    <d v="2012-04-10T00:00:00"/>
  </r>
  <r>
    <n v="12183"/>
    <n v="56"/>
    <x v="761"/>
    <d v="2017-05-22T00:00:00"/>
    <b v="0"/>
    <s v="Approved"/>
    <s v="Norco Bicycles"/>
    <s v="Mountain"/>
    <s v="low"/>
    <s v="small"/>
    <n v="688.63"/>
    <n v="612.88"/>
    <d v="1991-11-10T00:00:00"/>
  </r>
  <r>
    <n v="12184"/>
    <n v="91"/>
    <x v="2197"/>
    <d v="2017-04-02T00:00:00"/>
    <b v="1"/>
    <s v="Approved"/>
    <s v="WeareA2B"/>
    <s v="Standard"/>
    <s v="low"/>
    <s v="medium"/>
    <n v="642.30999999999995"/>
    <n v="513.85"/>
    <d v="2003-09-09T00:00:00"/>
  </r>
  <r>
    <n v="12185"/>
    <n v="82"/>
    <x v="2085"/>
    <d v="2017-07-09T00:00:00"/>
    <b v="0"/>
    <s v="Approved"/>
    <s v="Norco Bicycles"/>
    <s v="Standard"/>
    <s v="high"/>
    <s v="medium"/>
    <n v="1148.6400000000001"/>
    <n v="689.18"/>
    <d v="2015-08-10T00:00:00"/>
  </r>
  <r>
    <n v="12186"/>
    <n v="15"/>
    <x v="3370"/>
    <d v="2017-02-01T00:00:00"/>
    <b v="1"/>
    <s v="Approved"/>
    <s v="WeareA2B"/>
    <s v="Standard"/>
    <s v="medium"/>
    <s v="medium"/>
    <n v="1292.8399999999999"/>
    <n v="13.44"/>
    <d v="2009-04-12T00:00:00"/>
  </r>
  <r>
    <n v="12187"/>
    <n v="0"/>
    <x v="2668"/>
    <d v="2017-08-03T00:00:00"/>
    <b v="1"/>
    <s v="Approved"/>
    <s v="Solex"/>
    <s v="Standard"/>
    <s v="medium"/>
    <s v="medium"/>
    <n v="478.16"/>
    <n v="298.72000000000003"/>
    <d v="2012-05-18T00:00:00"/>
  </r>
  <r>
    <n v="12188"/>
    <n v="31"/>
    <x v="570"/>
    <d v="2017-08-21T00:00:00"/>
    <b v="1"/>
    <s v="Approved"/>
    <s v="Giant Bicycles"/>
    <s v="Standard"/>
    <s v="medium"/>
    <s v="medium"/>
    <n v="230.91"/>
    <n v="173.18"/>
    <d v="2006-11-10T00:00:00"/>
  </r>
  <r>
    <n v="12189"/>
    <n v="79"/>
    <x v="625"/>
    <d v="2017-05-15T00:00:00"/>
    <b v="1"/>
    <s v="Approved"/>
    <s v="Norco Bicycles"/>
    <s v="Standard"/>
    <s v="medium"/>
    <s v="medium"/>
    <n v="1555.58"/>
    <n v="818.01"/>
    <d v="2003-09-09T00:00:00"/>
  </r>
  <r>
    <n v="12190"/>
    <n v="0"/>
    <x v="1536"/>
    <d v="2017-08-11T00:00:00"/>
    <b v="0"/>
    <s v="Approved"/>
    <s v="Giant Bicycles"/>
    <s v="Standard"/>
    <s v="medium"/>
    <s v="large"/>
    <n v="569.55999999999995"/>
    <n v="528.42999999999995"/>
    <d v="2003-09-10T00:00:00"/>
  </r>
  <r>
    <n v="12191"/>
    <n v="17"/>
    <x v="1910"/>
    <d v="2017-02-27T00:00:00"/>
    <b v="0"/>
    <s v="Approved"/>
    <s v="Solex"/>
    <s v="Standard"/>
    <s v="high"/>
    <s v="medium"/>
    <n v="1024.6600000000001"/>
    <n v="614.79999999999995"/>
    <d v="1993-10-02T00:00:00"/>
  </r>
  <r>
    <n v="12192"/>
    <n v="80"/>
    <x v="110"/>
    <d v="2017-08-29T00:00:00"/>
    <b v="1"/>
    <s v="Approved"/>
    <s v="OHM Cycles"/>
    <s v="Touring"/>
    <s v="low"/>
    <s v="medium"/>
    <n v="1073.07"/>
    <n v="933.84"/>
    <d v="1998-12-16T00:00:00"/>
  </r>
  <r>
    <n v="12193"/>
    <n v="43"/>
    <x v="2473"/>
    <d v="2017-11-12T00:00:00"/>
    <b v="1"/>
    <s v="Approved"/>
    <s v="Norco Bicycles"/>
    <s v="Standard"/>
    <s v="medium"/>
    <s v="medium"/>
    <n v="1555.58"/>
    <n v="818.01"/>
    <d v="2015-08-02T00:00:00"/>
  </r>
  <r>
    <n v="12194"/>
    <n v="8"/>
    <x v="37"/>
    <d v="2017-03-11T00:00:00"/>
    <b v="1"/>
    <s v="Cancelled"/>
    <s v="Solex"/>
    <s v="Road"/>
    <s v="medium"/>
    <s v="small"/>
    <n v="1703.52"/>
    <n v="1516.13"/>
    <d v="2005-12-07T00:00:00"/>
  </r>
  <r>
    <n v="12195"/>
    <n v="18"/>
    <x v="980"/>
    <d v="2017-06-21T00:00:00"/>
    <b v="1"/>
    <s v="Approved"/>
    <s v="Solex"/>
    <s v="Standard"/>
    <s v="medium"/>
    <s v="medium"/>
    <n v="575.27"/>
    <n v="431.45"/>
    <d v="2013-03-12T00:00:00"/>
  </r>
  <r>
    <n v="12196"/>
    <n v="94"/>
    <x v="1121"/>
    <d v="2017-02-17T00:00:00"/>
    <b v="0"/>
    <s v="Approved"/>
    <s v="Giant Bicycles"/>
    <s v="Standard"/>
    <s v="medium"/>
    <s v="large"/>
    <n v="1635.3"/>
    <n v="993.66"/>
    <d v="2001-11-25T00:00:00"/>
  </r>
  <r>
    <n v="12197"/>
    <n v="88"/>
    <x v="1435"/>
    <d v="2017-07-27T00:00:00"/>
    <b v="0"/>
    <s v="Approved"/>
    <s v="Norco Bicycles"/>
    <s v="Standard"/>
    <s v="medium"/>
    <s v="medium"/>
    <n v="1198.46"/>
    <n v="381.1"/>
    <d v="1993-04-20T00:00:00"/>
  </r>
  <r>
    <n v="12198"/>
    <n v="77"/>
    <x v="32"/>
    <d v="2017-06-07T00:00:00"/>
    <b v="0"/>
    <s v="Approved"/>
    <s v="Norco Bicycles"/>
    <s v="Road"/>
    <s v="medium"/>
    <s v="large"/>
    <n v="1240.31"/>
    <n v="795.1"/>
    <d v="2011-01-10T00:00:00"/>
  </r>
  <r>
    <n v="12199"/>
    <n v="59"/>
    <x v="3400"/>
    <d v="2017-03-05T00:00:00"/>
    <b v="1"/>
    <s v="Approved"/>
    <s v="Solex"/>
    <s v="Standard"/>
    <s v="medium"/>
    <s v="large"/>
    <n v="1061.56"/>
    <n v="733.58"/>
    <d v="1993-07-20T00:00:00"/>
  </r>
  <r>
    <n v="12200"/>
    <n v="0"/>
    <x v="1293"/>
    <d v="2017-05-13T00:00:00"/>
    <b v="0"/>
    <s v="Approved"/>
    <s v="OHM Cycles"/>
    <s v="Road"/>
    <s v="high"/>
    <s v="large"/>
    <n v="12.01"/>
    <n v="7.21"/>
    <d v="1993-10-02T00:00:00"/>
  </r>
  <r>
    <n v="12201"/>
    <n v="68"/>
    <x v="2931"/>
    <d v="2017-06-16T00:00:00"/>
    <b v="1"/>
    <s v="Approved"/>
    <s v="OHM Cycles"/>
    <s v="Standard"/>
    <s v="medium"/>
    <s v="medium"/>
    <n v="1636.9"/>
    <n v="44.71"/>
    <d v="2002-08-31T00:00:00"/>
  </r>
  <r>
    <n v="12202"/>
    <n v="74"/>
    <x v="2936"/>
    <d v="2017-11-13T00:00:00"/>
    <b v="1"/>
    <s v="Approved"/>
    <s v="WeareA2B"/>
    <s v="Standard"/>
    <s v="medium"/>
    <s v="medium"/>
    <n v="1762.96"/>
    <n v="950.52"/>
    <d v="2016-11-14T00:00:00"/>
  </r>
  <r>
    <n v="12203"/>
    <n v="91"/>
    <x v="237"/>
    <d v="2017-02-21T00:00:00"/>
    <b v="1"/>
    <s v="Approved"/>
    <s v="WeareA2B"/>
    <s v="Standard"/>
    <s v="low"/>
    <s v="medium"/>
    <n v="642.30999999999995"/>
    <n v="513.85"/>
    <d v="2014-10-10T00:00:00"/>
  </r>
  <r>
    <n v="12204"/>
    <n v="65"/>
    <x v="275"/>
    <d v="2017-01-10T00:00:00"/>
    <b v="0"/>
    <s v="Approved"/>
    <s v="WeareA2B"/>
    <s v="Standard"/>
    <s v="medium"/>
    <s v="medium"/>
    <n v="1807.45"/>
    <n v="778.69"/>
    <d v="2015-05-21T00:00:00"/>
  </r>
  <r>
    <n v="12205"/>
    <n v="54"/>
    <x v="1295"/>
    <d v="2017-02-05T00:00:00"/>
    <b v="0"/>
    <s v="Approved"/>
    <s v="WeareA2B"/>
    <s v="Standard"/>
    <s v="medium"/>
    <s v="medium"/>
    <n v="1292.8399999999999"/>
    <n v="13.44"/>
    <d v="2009-04-12T00:00:00"/>
  </r>
  <r>
    <n v="12207"/>
    <n v="80"/>
    <x v="2480"/>
    <d v="2017-12-16T00:00:00"/>
    <b v="1"/>
    <s v="Approved"/>
    <s v="Trek Bicycles"/>
    <s v="Standard"/>
    <s v="medium"/>
    <s v="large"/>
    <n v="1469.44"/>
    <n v="596.54999999999995"/>
    <d v="2012-05-18T00:00:00"/>
  </r>
  <r>
    <n v="12208"/>
    <n v="43"/>
    <x v="181"/>
    <d v="2017-12-06T00:00:00"/>
    <b v="0"/>
    <s v="Approved"/>
    <s v="Solex"/>
    <s v="Standard"/>
    <s v="medium"/>
    <s v="medium"/>
    <n v="1151.96"/>
    <n v="649.49"/>
    <d v="1997-02-09T00:00:00"/>
  </r>
  <r>
    <n v="12209"/>
    <n v="91"/>
    <x v="2383"/>
    <d v="2017-07-29T00:00:00"/>
    <b v="0"/>
    <s v="Approved"/>
    <s v="WeareA2B"/>
    <s v="Standard"/>
    <s v="low"/>
    <s v="medium"/>
    <n v="642.30999999999995"/>
    <n v="513.85"/>
    <d v="2014-10-10T00:00:00"/>
  </r>
  <r>
    <n v="12210"/>
    <n v="24"/>
    <x v="1071"/>
    <d v="2017-05-23T00:00:00"/>
    <b v="0"/>
    <s v="Approved"/>
    <s v="Solex"/>
    <s v="Road"/>
    <s v="medium"/>
    <s v="large"/>
    <n v="1777.8"/>
    <n v="820.78"/>
    <d v="1991-11-10T00:00:00"/>
  </r>
  <r>
    <n v="12211"/>
    <n v="93"/>
    <x v="132"/>
    <d v="2017-08-20T00:00:00"/>
    <b v="1"/>
    <s v="Approved"/>
    <s v="OHM Cycles"/>
    <s v="Standard"/>
    <s v="high"/>
    <s v="medium"/>
    <n v="1458.17"/>
    <n v="874.9"/>
    <d v="2008-03-19T00:00:00"/>
  </r>
  <r>
    <n v="12212"/>
    <n v="18"/>
    <x v="2911"/>
    <d v="2017-09-24T00:00:00"/>
    <b v="1"/>
    <s v="Approved"/>
    <s v="Solex"/>
    <s v="Standard"/>
    <s v="medium"/>
    <s v="medium"/>
    <n v="575.27"/>
    <n v="431.45"/>
    <d v="2016-02-04T00:00:00"/>
  </r>
  <r>
    <n v="12213"/>
    <n v="36"/>
    <x v="232"/>
    <d v="2017-05-01T00:00:00"/>
    <b v="0"/>
    <s v="Approved"/>
    <s v="Solex"/>
    <s v="Standard"/>
    <s v="low"/>
    <s v="medium"/>
    <n v="945.04"/>
    <n v="507.58"/>
    <d v="2011-03-16T00:00:00"/>
  </r>
  <r>
    <n v="12214"/>
    <n v="94"/>
    <x v="3401"/>
    <d v="2017-12-28T00:00:00"/>
    <b v="0"/>
    <s v="Approved"/>
    <s v="Giant Bicycles"/>
    <s v="Standard"/>
    <s v="medium"/>
    <s v="large"/>
    <n v="1635.3"/>
    <n v="993.66"/>
    <d v="2004-01-16T00:00:00"/>
  </r>
  <r>
    <n v="12215"/>
    <n v="61"/>
    <x v="24"/>
    <d v="2017-08-21T00:00:00"/>
    <b v="1"/>
    <s v="Approved"/>
    <s v="OHM Cycles"/>
    <s v="Standard"/>
    <s v="low"/>
    <s v="medium"/>
    <n v="71.16"/>
    <n v="56.93"/>
    <d v="2015-06-17T00:00:00"/>
  </r>
  <r>
    <n v="12216"/>
    <n v="0"/>
    <x v="521"/>
    <d v="2017-08-21T00:00:00"/>
    <b v="1"/>
    <s v="Approved"/>
    <s v="Norco Bicycles"/>
    <s v="Standard"/>
    <s v="low"/>
    <s v="medium"/>
    <n v="363.01"/>
    <n v="290.41000000000003"/>
    <d v="2013-06-09T00:00:00"/>
  </r>
  <r>
    <n v="12217"/>
    <n v="92"/>
    <x v="2639"/>
    <d v="2017-06-29T00:00:00"/>
    <b v="0"/>
    <s v="Approved"/>
    <s v="WeareA2B"/>
    <s v="Standard"/>
    <s v="medium"/>
    <s v="small"/>
    <n v="1415.01"/>
    <n v="1259.3599999999999"/>
    <d v="2003-01-05T00:00:00"/>
  </r>
  <r>
    <n v="12218"/>
    <n v="37"/>
    <x v="862"/>
    <d v="2017-08-22T00:00:00"/>
    <b v="1"/>
    <s v="Approved"/>
    <s v="OHM Cycles"/>
    <s v="Standard"/>
    <s v="low"/>
    <s v="medium"/>
    <n v="1793.43"/>
    <n v="248.82"/>
    <d v="1998-12-17T00:00:00"/>
  </r>
  <r>
    <n v="12219"/>
    <n v="11"/>
    <x v="565"/>
    <d v="2017-09-02T00:00:00"/>
    <b v="0"/>
    <s v="Approved"/>
    <s v="Trek Bicycles"/>
    <s v="Standard"/>
    <s v="medium"/>
    <s v="small"/>
    <n v="1775.81"/>
    <n v="1580.47"/>
    <d v="2010-05-05T00:00:00"/>
  </r>
  <r>
    <n v="12220"/>
    <n v="9"/>
    <x v="3133"/>
    <d v="2017-12-06T00:00:00"/>
    <b v="1"/>
    <s v="Approved"/>
    <s v="OHM Cycles"/>
    <s v="Road"/>
    <s v="medium"/>
    <s v="medium"/>
    <n v="742.54"/>
    <n v="667.4"/>
    <d v="2014-03-03T00:00:00"/>
  </r>
  <r>
    <n v="12221"/>
    <n v="59"/>
    <x v="1945"/>
    <d v="2017-03-28T00:00:00"/>
    <b v="0"/>
    <s v="Approved"/>
    <s v="Solex"/>
    <s v="Standard"/>
    <s v="medium"/>
    <s v="large"/>
    <n v="1061.56"/>
    <n v="733.58"/>
    <d v="1993-07-20T00:00:00"/>
  </r>
  <r>
    <n v="12222"/>
    <n v="42"/>
    <x v="1348"/>
    <d v="2017-02-25T00:00:00"/>
    <b v="0"/>
    <s v="Approved"/>
    <s v="OHM Cycles"/>
    <s v="Road"/>
    <s v="medium"/>
    <s v="small"/>
    <n v="1810"/>
    <n v="1610.9"/>
    <d v="2011-05-09T00:00:00"/>
  </r>
  <r>
    <n v="12223"/>
    <n v="28"/>
    <x v="1956"/>
    <d v="2017-02-11T00:00:00"/>
    <b v="0"/>
    <s v="Approved"/>
    <s v="Norco Bicycles"/>
    <s v="Standard"/>
    <s v="medium"/>
    <s v="small"/>
    <n v="1216.1400000000001"/>
    <n v="1082.3599999999999"/>
    <d v="2002-03-22T00:00:00"/>
  </r>
  <r>
    <n v="12224"/>
    <n v="46"/>
    <x v="2625"/>
    <d v="2017-01-19T00:00:00"/>
    <b v="1"/>
    <s v="Approved"/>
    <s v="Solex"/>
    <s v="Standard"/>
    <s v="low"/>
    <s v="medium"/>
    <n v="1289.8499999999999"/>
    <n v="74.510000000000005"/>
    <d v="2007-12-11T00:00:00"/>
  </r>
  <r>
    <n v="12225"/>
    <n v="34"/>
    <x v="2400"/>
    <d v="2017-03-15T00:00:00"/>
    <b v="1"/>
    <s v="Approved"/>
    <s v="Norco Bicycles"/>
    <s v="Road"/>
    <s v="high"/>
    <s v="large"/>
    <n v="774.53"/>
    <n v="464.72"/>
    <d v="2003-03-18T00:00:00"/>
  </r>
  <r>
    <n v="12226"/>
    <n v="47"/>
    <x v="2666"/>
    <d v="2017-09-06T00:00:00"/>
    <b v="0"/>
    <s v="Approved"/>
    <s v="Trek Bicycles"/>
    <s v="Road"/>
    <s v="low"/>
    <s v="small"/>
    <n v="1720.7"/>
    <n v="1531.42"/>
    <d v="2006-10-01T00:00:00"/>
  </r>
  <r>
    <n v="12227"/>
    <n v="71"/>
    <x v="793"/>
    <d v="2017-09-28T00:00:00"/>
    <b v="1"/>
    <s v="Approved"/>
    <s v="Solex"/>
    <s v="Standard"/>
    <s v="high"/>
    <s v="large"/>
    <n v="1842.92"/>
    <n v="1105.75"/>
    <d v="2004-07-25T00:00:00"/>
  </r>
  <r>
    <n v="12228"/>
    <n v="80"/>
    <x v="932"/>
    <d v="2017-03-13T00:00:00"/>
    <b v="0"/>
    <s v="Approved"/>
    <s v="Trek Bicycles"/>
    <s v="Standard"/>
    <s v="medium"/>
    <s v="large"/>
    <n v="1469.44"/>
    <n v="596.54999999999995"/>
    <d v="1995-10-24T00:00:00"/>
  </r>
  <r>
    <n v="12229"/>
    <n v="5"/>
    <x v="2209"/>
    <d v="2017-04-04T00:00:00"/>
    <b v="0"/>
    <s v="Approved"/>
    <s v="Trek Bicycles"/>
    <s v="Mountain"/>
    <s v="low"/>
    <s v="medium"/>
    <n v="574.64"/>
    <n v="459.71"/>
    <d v="2011-04-16T00:00:00"/>
  </r>
  <r>
    <n v="12230"/>
    <n v="58"/>
    <x v="3243"/>
    <d v="2017-05-09T00:00:00"/>
    <b v="0"/>
    <s v="Approved"/>
    <s v="OHM Cycles"/>
    <s v="Standard"/>
    <s v="medium"/>
    <s v="medium"/>
    <n v="912.52"/>
    <n v="141.4"/>
    <d v="2015-10-18T00:00:00"/>
  </r>
  <r>
    <n v="12231"/>
    <n v="55"/>
    <x v="1794"/>
    <d v="2017-08-15T00:00:00"/>
    <b v="1"/>
    <s v="Approved"/>
    <s v="Trek Bicycles"/>
    <s v="Road"/>
    <s v="medium"/>
    <s v="large"/>
    <n v="1894.19"/>
    <n v="598.76"/>
    <d v="1993-07-20T00:00:00"/>
  </r>
  <r>
    <n v="12232"/>
    <n v="10"/>
    <x v="1155"/>
    <d v="2017-03-11T00:00:00"/>
    <b v="0"/>
    <s v="Approved"/>
    <s v="Solex"/>
    <s v="Standard"/>
    <s v="medium"/>
    <s v="medium"/>
    <n v="1945.43"/>
    <n v="333.18"/>
    <d v="2002-08-31T00:00:00"/>
  </r>
  <r>
    <n v="12233"/>
    <n v="30"/>
    <x v="1795"/>
    <d v="2017-10-08T00:00:00"/>
    <b v="1"/>
    <s v="Approved"/>
    <s v="Solex"/>
    <s v="Standard"/>
    <s v="high"/>
    <s v="medium"/>
    <n v="748.17"/>
    <n v="448.9"/>
    <d v="2015-04-11T00:00:00"/>
  </r>
  <r>
    <n v="12234"/>
    <n v="0"/>
    <x v="2917"/>
    <d v="2017-01-10T00:00:00"/>
    <b v="1"/>
    <s v="Approved"/>
    <s v="Trek Bicycles"/>
    <s v="Road"/>
    <s v="medium"/>
    <s v="medium"/>
    <n v="533.51"/>
    <n v="400.13"/>
    <d v="2012-06-04T00:00:00"/>
  </r>
  <r>
    <n v="12235"/>
    <n v="49"/>
    <x v="2005"/>
    <d v="2017-06-10T00:00:00"/>
    <b v="0"/>
    <s v="Approved"/>
    <s v="Trek Bicycles"/>
    <s v="Road"/>
    <s v="medium"/>
    <s v="medium"/>
    <n v="533.51"/>
    <n v="400.13"/>
    <d v="2012-06-04T00:00:00"/>
  </r>
  <r>
    <n v="12236"/>
    <n v="15"/>
    <x v="494"/>
    <d v="2017-01-03T00:00:00"/>
    <b v="0"/>
    <s v="Approved"/>
    <s v="Norco Bicycles"/>
    <s v="Standard"/>
    <s v="low"/>
    <s v="medium"/>
    <n v="958.74"/>
    <n v="748.9"/>
    <d v="2005-12-07T00:00:00"/>
  </r>
  <r>
    <n v="12237"/>
    <n v="6"/>
    <x v="3328"/>
    <d v="2017-04-27T00:00:00"/>
    <b v="0"/>
    <s v="Approved"/>
    <s v="OHM Cycles"/>
    <s v="Standard"/>
    <s v="high"/>
    <s v="medium"/>
    <n v="227.88"/>
    <n v="136.72999999999999"/>
    <d v="2016-07-09T00:00:00"/>
  </r>
  <r>
    <n v="12238"/>
    <n v="53"/>
    <x v="1641"/>
    <d v="2017-07-15T00:00:00"/>
    <b v="1"/>
    <s v="Approved"/>
    <s v="OHM Cycles"/>
    <s v="Standard"/>
    <s v="medium"/>
    <s v="medium"/>
    <n v="795.34"/>
    <n v="101.58"/>
    <d v="1997-02-09T00:00:00"/>
  </r>
  <r>
    <n v="12239"/>
    <n v="82"/>
    <x v="2211"/>
    <d v="2017-06-17T00:00:00"/>
    <b v="0"/>
    <s v="Approved"/>
    <s v="Giant Bicycles"/>
    <s v="Road"/>
    <s v="medium"/>
    <s v="medium"/>
    <n v="1538.99"/>
    <n v="829.65"/>
    <d v="2016-02-04T00:00:00"/>
  </r>
  <r>
    <n v="12240"/>
    <n v="95"/>
    <x v="1878"/>
    <d v="2017-06-27T00:00:00"/>
    <b v="1"/>
    <s v="Approved"/>
    <s v="Giant Bicycles"/>
    <s v="Standard"/>
    <s v="medium"/>
    <s v="large"/>
    <n v="569.55999999999995"/>
    <n v="528.42999999999995"/>
    <d v="2003-09-10T00:00:00"/>
  </r>
  <r>
    <n v="12241"/>
    <n v="82"/>
    <x v="306"/>
    <d v="2017-06-23T00:00:00"/>
    <b v="1"/>
    <s v="Approved"/>
    <s v="Giant Bicycles"/>
    <s v="Road"/>
    <s v="medium"/>
    <s v="medium"/>
    <n v="1538.99"/>
    <n v="829.65"/>
    <d v="2016-02-04T00:00:00"/>
  </r>
  <r>
    <n v="12242"/>
    <n v="91"/>
    <x v="2873"/>
    <d v="2017-07-23T00:00:00"/>
    <b v="0"/>
    <s v="Approved"/>
    <s v="Solex"/>
    <s v="Standard"/>
    <s v="medium"/>
    <s v="medium"/>
    <n v="100.35"/>
    <n v="75.260000000000005"/>
    <d v="1999-07-26T00:00:00"/>
  </r>
  <r>
    <n v="12243"/>
    <n v="18"/>
    <x v="179"/>
    <d v="2017-06-15T00:00:00"/>
    <b v="0"/>
    <s v="Approved"/>
    <s v="Norco Bicycles"/>
    <s v="Standard"/>
    <s v="high"/>
    <s v="medium"/>
    <n v="1148.6400000000001"/>
    <n v="689.18"/>
    <d v="2015-08-10T00:00:00"/>
  </r>
  <r>
    <n v="12244"/>
    <n v="35"/>
    <x v="842"/>
    <d v="2017-07-03T00:00:00"/>
    <b v="1"/>
    <s v="Approved"/>
    <s v="Trek Bicycles"/>
    <s v="Standard"/>
    <s v="low"/>
    <s v="medium"/>
    <n v="1057.51"/>
    <n v="154.4"/>
    <d v="1994-07-12T00:00:00"/>
  </r>
  <r>
    <n v="12245"/>
    <n v="33"/>
    <x v="498"/>
    <d v="2017-08-22T00:00:00"/>
    <b v="0"/>
    <s v="Approved"/>
    <s v="Giant Bicycles"/>
    <s v="Standard"/>
    <s v="medium"/>
    <s v="small"/>
    <n v="1311.44"/>
    <n v="1167.18"/>
    <d v="1992-10-11T00:00:00"/>
  </r>
  <r>
    <n v="12246"/>
    <n v="3"/>
    <x v="1324"/>
    <d v="2017-02-08T00:00:00"/>
    <b v="0"/>
    <s v="Approved"/>
    <s v="Trek Bicycles"/>
    <s v="Standard"/>
    <s v="medium"/>
    <s v="large"/>
    <n v="2091.4699999999998"/>
    <n v="388.92"/>
    <d v="2012-09-15T00:00:00"/>
  </r>
  <r>
    <n v="12247"/>
    <n v="73"/>
    <x v="1509"/>
    <d v="2017-08-31T00:00:00"/>
    <b v="0"/>
    <s v="Approved"/>
    <s v="Solex"/>
    <s v="Standard"/>
    <s v="medium"/>
    <s v="medium"/>
    <n v="1945.43"/>
    <n v="333.18"/>
    <d v="2002-08-31T00:00:00"/>
  </r>
  <r>
    <n v="12248"/>
    <n v="48"/>
    <x v="2066"/>
    <d v="2017-02-15T00:00:00"/>
    <b v="1"/>
    <s v="Approved"/>
    <s v="WeareA2B"/>
    <s v="Standard"/>
    <s v="medium"/>
    <s v="medium"/>
    <n v="1762.96"/>
    <n v="950.52"/>
    <d v="2014-07-28T00:00:00"/>
  </r>
  <r>
    <n v="12249"/>
    <n v="32"/>
    <x v="2112"/>
    <d v="2017-01-31T00:00:00"/>
    <b v="0"/>
    <s v="Approved"/>
    <s v="Giant Bicycles"/>
    <s v="Standard"/>
    <s v="medium"/>
    <s v="medium"/>
    <n v="642.70000000000005"/>
    <n v="211.37"/>
    <d v="2002-03-22T00:00:00"/>
  </r>
  <r>
    <n v="12250"/>
    <n v="30"/>
    <x v="2272"/>
    <d v="2017-06-29T00:00:00"/>
    <b v="1"/>
    <s v="Approved"/>
    <s v="Solex"/>
    <s v="Standard"/>
    <s v="high"/>
    <s v="medium"/>
    <n v="748.17"/>
    <n v="448.9"/>
    <d v="2003-03-18T00:00:00"/>
  </r>
  <r>
    <n v="12251"/>
    <n v="18"/>
    <x v="2407"/>
    <d v="2017-05-28T00:00:00"/>
    <b v="0"/>
    <s v="Approved"/>
    <s v="Solex"/>
    <s v="Standard"/>
    <s v="medium"/>
    <s v="medium"/>
    <n v="575.27"/>
    <n v="431.45"/>
    <d v="2011-05-07T00:00:00"/>
  </r>
  <r>
    <n v="12252"/>
    <n v="72"/>
    <x v="695"/>
    <d v="2017-07-15T00:00:00"/>
    <b v="0"/>
    <s v="Approved"/>
    <s v="Norco Bicycles"/>
    <s v="Standard"/>
    <s v="medium"/>
    <s v="medium"/>
    <n v="360.4"/>
    <n v="270.3"/>
    <d v="2000-05-22T00:00:00"/>
  </r>
  <r>
    <n v="12253"/>
    <n v="22"/>
    <x v="3402"/>
    <d v="2017-07-15T00:00:00"/>
    <b v="1"/>
    <s v="Approved"/>
    <s v="WeareA2B"/>
    <s v="Standard"/>
    <s v="medium"/>
    <s v="medium"/>
    <n v="60.34"/>
    <n v="45.26"/>
    <d v="1993-07-15T00:00:00"/>
  </r>
  <r>
    <n v="12254"/>
    <n v="41"/>
    <x v="3091"/>
    <d v="2017-04-28T00:00:00"/>
    <b v="0"/>
    <s v="Approved"/>
    <s v="Norco Bicycles"/>
    <s v="Standard"/>
    <s v="low"/>
    <s v="medium"/>
    <n v="958.74"/>
    <n v="748.9"/>
    <d v="1993-10-02T00:00:00"/>
  </r>
  <r>
    <n v="12255"/>
    <n v="91"/>
    <x v="1014"/>
    <d v="2017-09-16T00:00:00"/>
    <b v="1"/>
    <s v="Approved"/>
    <s v="Solex"/>
    <s v="Standard"/>
    <s v="medium"/>
    <s v="medium"/>
    <n v="100.35"/>
    <n v="75.260000000000005"/>
    <d v="1999-07-26T00:00:00"/>
  </r>
  <r>
    <n v="12256"/>
    <n v="26"/>
    <x v="264"/>
    <d v="2017-05-06T00:00:00"/>
    <b v="1"/>
    <s v="Approved"/>
    <s v="WeareA2B"/>
    <s v="Standard"/>
    <s v="medium"/>
    <s v="medium"/>
    <n v="1992.93"/>
    <n v="762.63"/>
    <d v="1991-11-10T00:00:00"/>
  </r>
  <r>
    <n v="12257"/>
    <n v="69"/>
    <x v="2551"/>
    <d v="2017-10-28T00:00:00"/>
    <b v="0"/>
    <s v="Approved"/>
    <s v="Giant Bicycles"/>
    <s v="Road"/>
    <s v="medium"/>
    <s v="medium"/>
    <n v="792.9"/>
    <n v="594.67999999999995"/>
    <d v="2011-01-10T00:00:00"/>
  </r>
  <r>
    <n v="12258"/>
    <n v="36"/>
    <x v="2239"/>
    <d v="2017-03-29T00:00:00"/>
    <b v="0"/>
    <s v="Approved"/>
    <s v="Solex"/>
    <s v="Standard"/>
    <s v="low"/>
    <s v="medium"/>
    <n v="945.04"/>
    <n v="507.58"/>
    <d v="1995-12-19T00:00:00"/>
  </r>
  <r>
    <n v="12259"/>
    <n v="20"/>
    <x v="1581"/>
    <d v="2017-11-02T00:00:00"/>
    <b v="1"/>
    <s v="Approved"/>
    <s v="Trek Bicycles"/>
    <s v="Standard"/>
    <s v="medium"/>
    <s v="small"/>
    <n v="1775.81"/>
    <n v="1580.47"/>
    <d v="2010-05-05T00:00:00"/>
  </r>
  <r>
    <n v="12260"/>
    <n v="0"/>
    <x v="2810"/>
    <d v="2017-09-14T00:00:00"/>
    <b v="1"/>
    <s v="Approved"/>
    <s v="Norco Bicycles"/>
    <s v="Road"/>
    <s v="medium"/>
    <s v="medium"/>
    <n v="543.39"/>
    <n v="407.54"/>
    <d v="2002-03-22T00:00:00"/>
  </r>
  <r>
    <n v="12261"/>
    <n v="11"/>
    <x v="12"/>
    <d v="2017-04-21T00:00:00"/>
    <b v="1"/>
    <s v="Approved"/>
    <s v="Giant Bicycles"/>
    <s v="Standard"/>
    <s v="high"/>
    <s v="medium"/>
    <n v="1274.93"/>
    <n v="764.96"/>
    <d v="2007-08-04T00:00:00"/>
  </r>
  <r>
    <n v="12262"/>
    <n v="46"/>
    <x v="717"/>
    <d v="2017-03-10T00:00:00"/>
    <b v="1"/>
    <s v="Approved"/>
    <s v="Solex"/>
    <s v="Standard"/>
    <s v="low"/>
    <s v="medium"/>
    <n v="1289.8499999999999"/>
    <n v="74.510000000000005"/>
    <d v="2007-12-11T00:00:00"/>
  </r>
  <r>
    <n v="12263"/>
    <n v="84"/>
    <x v="2660"/>
    <d v="2017-12-26T00:00:00"/>
    <b v="1"/>
    <s v="Approved"/>
    <s v="Trek Bicycles"/>
    <s v="Road"/>
    <s v="medium"/>
    <s v="medium"/>
    <n v="290.62"/>
    <n v="215.14"/>
    <d v="1993-04-20T00:00:00"/>
  </r>
  <r>
    <n v="12264"/>
    <n v="0"/>
    <x v="2872"/>
    <d v="2017-09-23T00:00:00"/>
    <b v="0"/>
    <s v="Approved"/>
    <s v="OHM Cycles"/>
    <s v="Standard"/>
    <s v="high"/>
    <s v="medium"/>
    <n v="227.88"/>
    <n v="136.72999999999999"/>
    <d v="2003-08-05T00:00:00"/>
  </r>
  <r>
    <n v="12265"/>
    <n v="94"/>
    <x v="3122"/>
    <d v="2017-08-26T00:00:00"/>
    <b v="1"/>
    <s v="Approved"/>
    <s v="Giant Bicycles"/>
    <s v="Standard"/>
    <s v="medium"/>
    <s v="large"/>
    <n v="1635.3"/>
    <n v="993.66"/>
    <d v="2016-03-29T00:00:00"/>
  </r>
  <r>
    <n v="12266"/>
    <n v="62"/>
    <x v="2914"/>
    <d v="2017-12-06T00:00:00"/>
    <b v="1"/>
    <s v="Approved"/>
    <s v="Solex"/>
    <s v="Standard"/>
    <s v="medium"/>
    <s v="medium"/>
    <n v="478.16"/>
    <n v="298.72000000000003"/>
    <d v="2010-08-20T00:00:00"/>
  </r>
  <r>
    <n v="12267"/>
    <n v="40"/>
    <x v="1058"/>
    <d v="2017-09-14T00:00:00"/>
    <b v="1"/>
    <s v="Approved"/>
    <s v="Trek Bicycles"/>
    <s v="Road"/>
    <s v="medium"/>
    <s v="large"/>
    <n v="1894.19"/>
    <n v="598.76"/>
    <d v="2015-06-17T00:00:00"/>
  </r>
  <r>
    <n v="12268"/>
    <n v="89"/>
    <x v="3403"/>
    <d v="2017-01-23T00:00:00"/>
    <b v="1"/>
    <s v="Approved"/>
    <s v="WeareA2B"/>
    <s v="Touring"/>
    <s v="medium"/>
    <s v="large"/>
    <n v="1362.99"/>
    <n v="57.74"/>
    <d v="2003-09-10T00:00:00"/>
  </r>
  <r>
    <n v="12269"/>
    <n v="93"/>
    <x v="590"/>
    <d v="2017-11-08T00:00:00"/>
    <b v="1"/>
    <s v="Approved"/>
    <s v="WeareA2B"/>
    <s v="Standard"/>
    <s v="medium"/>
    <s v="medium"/>
    <n v="1065.03"/>
    <n v="230.09"/>
    <d v="2000-11-03T00:00:00"/>
  </r>
  <r>
    <n v="12270"/>
    <n v="40"/>
    <x v="2347"/>
    <d v="2017-06-10T00:00:00"/>
    <b v="0"/>
    <s v="Approved"/>
    <s v="OHM Cycles"/>
    <s v="Standard"/>
    <s v="high"/>
    <s v="medium"/>
    <n v="1458.17"/>
    <n v="874.9"/>
    <d v="2006-02-02T00:00:00"/>
  </r>
  <r>
    <n v="12271"/>
    <n v="36"/>
    <x v="3077"/>
    <d v="2017-03-13T00:00:00"/>
    <b v="0"/>
    <s v="Approved"/>
    <s v="Solex"/>
    <s v="Standard"/>
    <s v="low"/>
    <s v="medium"/>
    <n v="945.04"/>
    <n v="507.58"/>
    <d v="1995-12-19T00:00:00"/>
  </r>
  <r>
    <n v="12272"/>
    <n v="0"/>
    <x v="1525"/>
    <d v="2017-07-14T00:00:00"/>
    <b v="1"/>
    <s v="Approved"/>
    <s v="Norco Bicycles"/>
    <s v="Standard"/>
    <s v="low"/>
    <s v="medium"/>
    <n v="363.01"/>
    <n v="290.41000000000003"/>
    <d v="1999-07-26T00:00:00"/>
  </r>
  <r>
    <n v="12273"/>
    <n v="51"/>
    <x v="225"/>
    <d v="2017-01-10T00:00:00"/>
    <b v="0"/>
    <s v="Approved"/>
    <s v="OHM Cycles"/>
    <s v="Standard"/>
    <s v="high"/>
    <s v="medium"/>
    <n v="2005.66"/>
    <n v="1203.4000000000001"/>
    <d v="2012-04-10T00:00:00"/>
  </r>
  <r>
    <n v="12274"/>
    <n v="0"/>
    <x v="212"/>
    <d v="2017-12-13T00:00:00"/>
    <b v="1"/>
    <s v="Approved"/>
    <s v="WeareA2B"/>
    <s v="Standard"/>
    <s v="medium"/>
    <s v="medium"/>
    <n v="60.34"/>
    <n v="45.26"/>
    <d v="1991-11-10T00:00:00"/>
  </r>
  <r>
    <n v="12275"/>
    <n v="46"/>
    <x v="3404"/>
    <d v="2017-04-19T00:00:00"/>
    <b v="1"/>
    <s v="Approved"/>
    <s v="Solex"/>
    <s v="Standard"/>
    <s v="low"/>
    <s v="medium"/>
    <n v="1289.8499999999999"/>
    <n v="74.510000000000005"/>
    <d v="2007-12-11T00:00:00"/>
  </r>
  <r>
    <n v="12276"/>
    <n v="53"/>
    <x v="1206"/>
    <d v="2017-01-10T00:00:00"/>
    <b v="1"/>
    <s v="Approved"/>
    <s v="OHM Cycles"/>
    <s v="Standard"/>
    <s v="medium"/>
    <s v="medium"/>
    <n v="795.34"/>
    <n v="101.58"/>
    <d v="1997-02-09T00:00:00"/>
  </r>
  <r>
    <n v="12277"/>
    <n v="5"/>
    <x v="3229"/>
    <d v="2017-10-20T00:00:00"/>
    <b v="0"/>
    <s v="Approved"/>
    <s v="Trek Bicycles"/>
    <s v="Mountain"/>
    <s v="low"/>
    <s v="medium"/>
    <n v="574.64"/>
    <n v="459.71"/>
    <d v="2016-07-09T00:00:00"/>
  </r>
  <r>
    <n v="12278"/>
    <n v="69"/>
    <x v="910"/>
    <d v="2017-07-16T00:00:00"/>
    <b v="0"/>
    <s v="Approved"/>
    <s v="Giant Bicycles"/>
    <s v="Road"/>
    <s v="medium"/>
    <s v="medium"/>
    <n v="792.9"/>
    <n v="594.67999999999995"/>
    <d v="2000-05-22T00:00:00"/>
  </r>
  <r>
    <n v="12279"/>
    <n v="80"/>
    <x v="2083"/>
    <d v="2017-03-07T00:00:00"/>
    <b v="0"/>
    <s v="Approved"/>
    <s v="OHM Cycles"/>
    <s v="Touring"/>
    <s v="low"/>
    <s v="medium"/>
    <n v="1073.07"/>
    <n v="933.84"/>
    <d v="1998-12-16T00:00:00"/>
  </r>
  <r>
    <n v="12280"/>
    <n v="96"/>
    <x v="774"/>
    <d v="2017-02-19T00:00:00"/>
    <b v="1"/>
    <s v="Approved"/>
    <s v="WeareA2B"/>
    <s v="Road"/>
    <s v="low"/>
    <s v="small"/>
    <n v="1172.78"/>
    <n v="1043.77"/>
    <d v="2002-10-10T00:00:00"/>
  </r>
  <r>
    <n v="12281"/>
    <n v="59"/>
    <x v="868"/>
    <d v="2017-05-01T00:00:00"/>
    <b v="1"/>
    <s v="Approved"/>
    <s v="WeareA2B"/>
    <s v="Standard"/>
    <s v="medium"/>
    <s v="small"/>
    <n v="1415.01"/>
    <n v="1259.3599999999999"/>
    <d v="2013-06-09T00:00:00"/>
  </r>
  <r>
    <n v="12282"/>
    <n v="66"/>
    <x v="3166"/>
    <d v="2017-05-24T00:00:00"/>
    <b v="0"/>
    <s v="Approved"/>
    <s v="Giant Bicycles"/>
    <s v="Road"/>
    <s v="low"/>
    <s v="small"/>
    <n v="590.26"/>
    <n v="525.33000000000004"/>
    <d v="2010-11-05T00:00:00"/>
  </r>
  <r>
    <n v="12283"/>
    <n v="43"/>
    <x v="2532"/>
    <d v="2017-02-09T00:00:00"/>
    <b v="1"/>
    <s v="Approved"/>
    <s v="Solex"/>
    <s v="Standard"/>
    <s v="medium"/>
    <s v="medium"/>
    <n v="1151.96"/>
    <n v="649.49"/>
    <d v="1999-12-04T00:00:00"/>
  </r>
  <r>
    <n v="12284"/>
    <n v="5"/>
    <x v="1649"/>
    <d v="2017-08-14T00:00:00"/>
    <b v="1"/>
    <s v="Approved"/>
    <s v="Trek Bicycles"/>
    <s v="Mountain"/>
    <s v="low"/>
    <s v="medium"/>
    <n v="574.64"/>
    <n v="459.71"/>
    <d v="2011-08-29T00:00:00"/>
  </r>
  <r>
    <n v="12285"/>
    <n v="32"/>
    <x v="691"/>
    <d v="2017-12-18T00:00:00"/>
    <b v="0"/>
    <s v="Approved"/>
    <s v="Giant Bicycles"/>
    <s v="Standard"/>
    <s v="medium"/>
    <s v="medium"/>
    <n v="642.70000000000005"/>
    <n v="211.37"/>
    <d v="2003-03-18T00:00:00"/>
  </r>
  <r>
    <n v="12286"/>
    <n v="62"/>
    <x v="3228"/>
    <d v="2017-12-14T00:00:00"/>
    <b v="0"/>
    <s v="Approved"/>
    <s v="Solex"/>
    <s v="Standard"/>
    <s v="medium"/>
    <s v="medium"/>
    <n v="478.16"/>
    <n v="298.72000000000003"/>
    <d v="1993-06-23T00:00:00"/>
  </r>
  <r>
    <n v="12287"/>
    <n v="63"/>
    <x v="2323"/>
    <d v="2017-08-17T00:00:00"/>
    <b v="0"/>
    <s v="Approved"/>
    <s v="Solex"/>
    <s v="Standard"/>
    <s v="medium"/>
    <s v="medium"/>
    <n v="1483.2"/>
    <n v="99.59"/>
    <d v="2012-05-18T00:00:00"/>
  </r>
  <r>
    <n v="12288"/>
    <n v="61"/>
    <x v="781"/>
    <d v="2017-07-31T00:00:00"/>
    <b v="1"/>
    <s v="Approved"/>
    <s v="OHM Cycles"/>
    <s v="Standard"/>
    <s v="low"/>
    <s v="medium"/>
    <n v="71.16"/>
    <n v="56.93"/>
    <d v="2015-06-17T00:00:00"/>
  </r>
  <r>
    <n v="12289"/>
    <n v="80"/>
    <x v="344"/>
    <d v="2017-05-23T00:00:00"/>
    <b v="0"/>
    <s v="Approved"/>
    <s v="OHM Cycles"/>
    <s v="Touring"/>
    <s v="low"/>
    <s v="medium"/>
    <n v="1073.07"/>
    <n v="933.84"/>
    <d v="1997-01-25T00:00:00"/>
  </r>
  <r>
    <n v="12290"/>
    <n v="77"/>
    <x v="3019"/>
    <d v="2017-11-03T00:00:00"/>
    <b v="0"/>
    <s v="Approved"/>
    <s v="Norco Bicycles"/>
    <s v="Road"/>
    <s v="medium"/>
    <s v="large"/>
    <n v="1240.31"/>
    <n v="795.1"/>
    <d v="2011-01-10T00:00:00"/>
  </r>
  <r>
    <n v="12291"/>
    <n v="54"/>
    <x v="102"/>
    <d v="2017-08-16T00:00:00"/>
    <b v="1"/>
    <s v="Approved"/>
    <s v="WeareA2B"/>
    <s v="Standard"/>
    <s v="medium"/>
    <s v="medium"/>
    <n v="1292.8399999999999"/>
    <n v="13.44"/>
    <d v="2009-04-12T00:00:00"/>
  </r>
  <r>
    <n v="12292"/>
    <n v="29"/>
    <x v="1064"/>
    <d v="2017-03-06T00:00:00"/>
    <b v="0"/>
    <s v="Approved"/>
    <s v="WeareA2B"/>
    <s v="Standard"/>
    <s v="medium"/>
    <s v="medium"/>
    <n v="1065.03"/>
    <n v="230.09"/>
    <d v="2000-11-03T00:00:00"/>
  </r>
  <r>
    <n v="12293"/>
    <n v="2"/>
    <x v="1213"/>
    <d v="2017-10-11T00:00:00"/>
    <b v="1"/>
    <s v="Approved"/>
    <s v="Solex"/>
    <s v="Standard"/>
    <s v="medium"/>
    <s v="medium"/>
    <n v="71.489999999999995"/>
    <n v="53.62"/>
    <d v="2003-02-07T00:00:00"/>
  </r>
  <r>
    <n v="12294"/>
    <n v="91"/>
    <x v="3249"/>
    <d v="2017-06-19T00:00:00"/>
    <b v="1"/>
    <s v="Approved"/>
    <s v="Solex"/>
    <s v="Standard"/>
    <s v="medium"/>
    <s v="medium"/>
    <n v="100.35"/>
    <n v="75.260000000000005"/>
    <d v="1999-07-26T00:00:00"/>
  </r>
  <r>
    <n v="12295"/>
    <n v="24"/>
    <x v="934"/>
    <d v="2017-06-18T00:00:00"/>
    <b v="0"/>
    <s v="Approved"/>
    <s v="Solex"/>
    <s v="Road"/>
    <s v="medium"/>
    <s v="large"/>
    <n v="1777.8"/>
    <n v="820.78"/>
    <d v="2011-05-07T00:00:00"/>
  </r>
  <r>
    <n v="12296"/>
    <n v="95"/>
    <x v="2233"/>
    <d v="2017-01-22T00:00:00"/>
    <b v="1"/>
    <s v="Approved"/>
    <s v="Giant Bicycles"/>
    <s v="Standard"/>
    <s v="medium"/>
    <s v="large"/>
    <n v="569.55999999999995"/>
    <n v="528.42999999999995"/>
    <d v="2003-09-10T00:00:00"/>
  </r>
  <r>
    <n v="12297"/>
    <n v="3"/>
    <x v="1421"/>
    <d v="2017-12-16T00:00:00"/>
    <b v="1"/>
    <s v="Approved"/>
    <s v="Trek Bicycles"/>
    <s v="Standard"/>
    <s v="medium"/>
    <s v="large"/>
    <n v="2091.4699999999998"/>
    <n v="388.92"/>
    <d v="2003-02-07T00:00:00"/>
  </r>
  <r>
    <n v="12298"/>
    <n v="79"/>
    <x v="1876"/>
    <d v="2017-01-18T00:00:00"/>
    <b v="1"/>
    <s v="Approved"/>
    <s v="Norco Bicycles"/>
    <s v="Standard"/>
    <s v="medium"/>
    <s v="medium"/>
    <n v="1555.58"/>
    <n v="818.01"/>
    <d v="2003-09-09T00:00:00"/>
  </r>
  <r>
    <n v="12299"/>
    <n v="96"/>
    <x v="396"/>
    <d v="2017-03-28T00:00:00"/>
    <b v="0"/>
    <s v="Approved"/>
    <s v="Giant Bicycles"/>
    <s v="Standard"/>
    <s v="medium"/>
    <s v="large"/>
    <n v="1635.3"/>
    <n v="993.66"/>
    <d v="1994-08-10T00:00:00"/>
  </r>
  <r>
    <n v="12300"/>
    <n v="80"/>
    <x v="3377"/>
    <d v="2017-11-30T00:00:00"/>
    <b v="1"/>
    <s v="Approved"/>
    <s v="OHM Cycles"/>
    <s v="Touring"/>
    <s v="low"/>
    <s v="medium"/>
    <n v="1073.07"/>
    <n v="933.84"/>
    <d v="2004-08-07T00:00:00"/>
  </r>
  <r>
    <n v="12301"/>
    <n v="37"/>
    <x v="1590"/>
    <d v="2017-08-15T00:00:00"/>
    <b v="0"/>
    <s v="Approved"/>
    <s v="OHM Cycles"/>
    <s v="Standard"/>
    <s v="low"/>
    <s v="medium"/>
    <n v="1793.43"/>
    <n v="248.82"/>
    <d v="1999-07-20T00:00:00"/>
  </r>
  <r>
    <n v="12304"/>
    <n v="99"/>
    <x v="46"/>
    <d v="2017-12-06T00:00:00"/>
    <b v="1"/>
    <s v="Approved"/>
    <s v="OHM Cycles"/>
    <s v="Standard"/>
    <s v="medium"/>
    <s v="medium"/>
    <n v="1227.3399999999999"/>
    <n v="770.89"/>
    <d v="1994-08-10T00:00:00"/>
  </r>
  <r>
    <n v="12305"/>
    <n v="15"/>
    <x v="413"/>
    <d v="2017-09-20T00:00:00"/>
    <b v="0"/>
    <s v="Approved"/>
    <s v="WeareA2B"/>
    <s v="Standard"/>
    <s v="medium"/>
    <s v="medium"/>
    <n v="1292.8399999999999"/>
    <n v="13.44"/>
    <d v="2009-04-12T00:00:00"/>
  </r>
  <r>
    <n v="12306"/>
    <n v="13"/>
    <x v="2968"/>
    <d v="2017-07-16T00:00:00"/>
    <b v="0"/>
    <s v="Approved"/>
    <s v="Solex"/>
    <s v="Standard"/>
    <s v="medium"/>
    <s v="medium"/>
    <n v="1163.8900000000001"/>
    <n v="589.27"/>
    <d v="2016-07-09T00:00:00"/>
  </r>
  <r>
    <n v="12307"/>
    <n v="36"/>
    <x v="1420"/>
    <d v="2017-08-07T00:00:00"/>
    <b v="0"/>
    <s v="Approved"/>
    <s v="Solex"/>
    <s v="Standard"/>
    <s v="low"/>
    <s v="medium"/>
    <n v="1289.8499999999999"/>
    <n v="74.510000000000005"/>
    <d v="2011-08-29T00:00:00"/>
  </r>
  <r>
    <n v="12308"/>
    <n v="65"/>
    <x v="1103"/>
    <d v="2017-05-20T00:00:00"/>
    <b v="0"/>
    <s v="Approved"/>
    <s v="WeareA2B"/>
    <s v="Standard"/>
    <s v="medium"/>
    <s v="medium"/>
    <n v="1807.45"/>
    <n v="778.69"/>
    <d v="2005-10-22T00:00:00"/>
  </r>
  <r>
    <n v="12309"/>
    <n v="44"/>
    <x v="2304"/>
    <d v="2017-01-31T00:00:00"/>
    <b v="1"/>
    <s v="Approved"/>
    <s v="WeareA2B"/>
    <s v="Standard"/>
    <s v="medium"/>
    <s v="medium"/>
    <n v="1769.64"/>
    <n v="108.76"/>
    <d v="2011-05-09T00:00:00"/>
  </r>
  <r>
    <n v="12310"/>
    <n v="38"/>
    <x v="1061"/>
    <d v="2017-11-02T00:00:00"/>
    <b v="0"/>
    <s v="Approved"/>
    <s v="Solex"/>
    <s v="Standard"/>
    <s v="medium"/>
    <s v="medium"/>
    <n v="1577.53"/>
    <n v="826.51"/>
    <d v="2011-03-16T00:00:00"/>
  </r>
  <r>
    <n v="12311"/>
    <n v="85"/>
    <x v="2063"/>
    <d v="2017-12-22T00:00:00"/>
    <b v="1"/>
    <s v="Approved"/>
    <s v="WeareA2B"/>
    <s v="Standard"/>
    <s v="medium"/>
    <s v="medium"/>
    <n v="1228.07"/>
    <n v="400.91"/>
    <d v="2014-10-10T00:00:00"/>
  </r>
  <r>
    <n v="12312"/>
    <n v="21"/>
    <x v="808"/>
    <d v="2017-08-25T00:00:00"/>
    <b v="1"/>
    <s v="Approved"/>
    <s v="Solex"/>
    <s v="Standard"/>
    <s v="medium"/>
    <s v="large"/>
    <n v="1071.23"/>
    <n v="380.74"/>
    <d v="1996-04-05T00:00:00"/>
  </r>
  <r>
    <n v="12313"/>
    <n v="89"/>
    <x v="1902"/>
    <d v="2017-06-10T00:00:00"/>
    <b v="0"/>
    <s v="Approved"/>
    <s v="WeareA2B"/>
    <s v="Touring"/>
    <s v="medium"/>
    <s v="large"/>
    <n v="1362.99"/>
    <n v="57.74"/>
    <d v="1993-04-20T00:00:00"/>
  </r>
  <r>
    <n v="12314"/>
    <n v="62"/>
    <x v="1858"/>
    <d v="2017-08-25T00:00:00"/>
    <b v="1"/>
    <s v="Approved"/>
    <s v="Solex"/>
    <s v="Standard"/>
    <s v="medium"/>
    <s v="medium"/>
    <n v="478.16"/>
    <n v="298.72000000000003"/>
    <d v="1993-06-23T00:00:00"/>
  </r>
  <r>
    <n v="12315"/>
    <n v="10"/>
    <x v="839"/>
    <d v="2017-06-15T00:00:00"/>
    <b v="1"/>
    <s v="Approved"/>
    <s v="WeareA2B"/>
    <s v="Touring"/>
    <s v="medium"/>
    <s v="medium"/>
    <n v="1466.68"/>
    <n v="363.25"/>
    <d v="2014-03-03T00:00:00"/>
  </r>
  <r>
    <n v="12316"/>
    <n v="97"/>
    <x v="904"/>
    <d v="2017-02-04T00:00:00"/>
    <b v="0"/>
    <s v="Approved"/>
    <s v="Solex"/>
    <s v="Standard"/>
    <s v="medium"/>
    <s v="large"/>
    <n v="202.62"/>
    <n v="151.96"/>
    <d v="2016-03-29T00:00:00"/>
  </r>
  <r>
    <n v="12317"/>
    <n v="82"/>
    <x v="2868"/>
    <d v="2017-10-15T00:00:00"/>
    <b v="0"/>
    <s v="Approved"/>
    <s v="Giant Bicycles"/>
    <s v="Road"/>
    <s v="medium"/>
    <s v="medium"/>
    <n v="1538.99"/>
    <n v="829.65"/>
    <d v="2004-07-25T00:00:00"/>
  </r>
  <r>
    <n v="12318"/>
    <n v="57"/>
    <x v="784"/>
    <d v="2017-08-02T00:00:00"/>
    <b v="0"/>
    <s v="Approved"/>
    <s v="WeareA2B"/>
    <s v="Touring"/>
    <s v="medium"/>
    <s v="large"/>
    <n v="1890.39"/>
    <n v="260.14"/>
    <d v="1991-01-21T00:00:00"/>
  </r>
  <r>
    <n v="12319"/>
    <n v="88"/>
    <x v="1534"/>
    <d v="2017-01-26T00:00:00"/>
    <b v="1"/>
    <s v="Approved"/>
    <s v="Norco Bicycles"/>
    <s v="Standard"/>
    <s v="high"/>
    <s v="small"/>
    <n v="1661.92"/>
    <n v="1479.11"/>
    <d v="2011-03-16T00:00:00"/>
  </r>
  <r>
    <n v="12321"/>
    <n v="98"/>
    <x v="2988"/>
    <d v="2017-01-13T00:00:00"/>
    <b v="1"/>
    <s v="Approved"/>
    <s v="OHM Cycles"/>
    <s v="Standard"/>
    <s v="medium"/>
    <s v="medium"/>
    <n v="795.34"/>
    <n v="101.58"/>
    <d v="2011-08-24T00:00:00"/>
  </r>
  <r>
    <n v="12322"/>
    <n v="55"/>
    <x v="2750"/>
    <d v="2017-03-12T00:00:00"/>
    <b v="0"/>
    <s v="Approved"/>
    <s v="Trek Bicycles"/>
    <s v="Road"/>
    <s v="medium"/>
    <s v="large"/>
    <n v="1894.19"/>
    <n v="598.76"/>
    <d v="2003-07-21T00:00:00"/>
  </r>
  <r>
    <n v="12324"/>
    <n v="91"/>
    <x v="852"/>
    <d v="2017-08-04T00:00:00"/>
    <b v="1"/>
    <s v="Approved"/>
    <s v="WeareA2B"/>
    <s v="Standard"/>
    <s v="low"/>
    <s v="medium"/>
    <n v="642.30999999999995"/>
    <n v="513.85"/>
    <d v="2014-10-10T00:00:00"/>
  </r>
  <r>
    <n v="12325"/>
    <n v="15"/>
    <x v="721"/>
    <d v="2017-05-07T00:00:00"/>
    <b v="0"/>
    <s v="Approved"/>
    <s v="Norco Bicycles"/>
    <s v="Standard"/>
    <s v="low"/>
    <s v="medium"/>
    <n v="958.74"/>
    <n v="748.9"/>
    <d v="2005-12-07T00:00:00"/>
  </r>
  <r>
    <n v="12326"/>
    <n v="48"/>
    <x v="2682"/>
    <d v="2017-09-05T00:00:00"/>
    <b v="0"/>
    <s v="Approved"/>
    <s v="WeareA2B"/>
    <s v="Standard"/>
    <s v="medium"/>
    <s v="medium"/>
    <n v="1762.96"/>
    <n v="950.52"/>
    <d v="2014-07-28T00:00:00"/>
  </r>
  <r>
    <n v="12327"/>
    <n v="100"/>
    <x v="2106"/>
    <d v="2017-02-10T00:00:00"/>
    <b v="0"/>
    <s v="Approved"/>
    <s v="Trek Bicycles"/>
    <s v="Standard"/>
    <s v="medium"/>
    <s v="small"/>
    <n v="1386.84"/>
    <n v="1234.29"/>
    <d v="2009-03-08T00:00:00"/>
  </r>
  <r>
    <n v="12328"/>
    <n v="17"/>
    <x v="1096"/>
    <d v="2017-06-23T00:00:00"/>
    <b v="0"/>
    <s v="Approved"/>
    <s v="WeareA2B"/>
    <s v="Touring"/>
    <s v="medium"/>
    <s v="large"/>
    <n v="1362.99"/>
    <n v="57.74"/>
    <d v="1993-04-20T00:00:00"/>
  </r>
  <r>
    <n v="12329"/>
    <n v="3"/>
    <x v="2578"/>
    <d v="2017-02-24T00:00:00"/>
    <b v="1"/>
    <s v="Approved"/>
    <s v="Trek Bicycles"/>
    <s v="Standard"/>
    <s v="medium"/>
    <s v="large"/>
    <n v="2091.4699999999998"/>
    <n v="388.92"/>
    <d v="2007-08-04T00:00:00"/>
  </r>
  <r>
    <n v="12330"/>
    <n v="69"/>
    <x v="3165"/>
    <d v="2017-04-05T00:00:00"/>
    <b v="1"/>
    <s v="Approved"/>
    <s v="Giant Bicycles"/>
    <s v="Road"/>
    <s v="medium"/>
    <s v="medium"/>
    <n v="792.9"/>
    <n v="594.67999999999995"/>
    <d v="2011-01-10T00:00:00"/>
  </r>
  <r>
    <n v="12332"/>
    <n v="50"/>
    <x v="78"/>
    <d v="2017-11-23T00:00:00"/>
    <b v="0"/>
    <s v="Cancelled"/>
    <s v="WeareA2B"/>
    <s v="Standard"/>
    <s v="medium"/>
    <s v="small"/>
    <n v="175.89"/>
    <n v="131.91999999999999"/>
    <d v="2003-02-16T00:00:00"/>
  </r>
  <r>
    <n v="12333"/>
    <n v="5"/>
    <x v="2227"/>
    <d v="2017-03-15T00:00:00"/>
    <b v="1"/>
    <s v="Approved"/>
    <s v="Giant Bicycles"/>
    <s v="Standard"/>
    <s v="high"/>
    <s v="medium"/>
    <n v="1129.1300000000001"/>
    <n v="677.48"/>
    <d v="2004-09-28T00:00:00"/>
  </r>
  <r>
    <n v="12334"/>
    <n v="0"/>
    <x v="288"/>
    <d v="2017-04-13T00:00:00"/>
    <b v="0"/>
    <s v="Approved"/>
    <s v="OHM Cycles"/>
    <s v="Standard"/>
    <s v="low"/>
    <s v="medium"/>
    <n v="71.16"/>
    <n v="56.93"/>
    <d v="2015-06-17T00:00:00"/>
  </r>
  <r>
    <n v="12335"/>
    <n v="83"/>
    <x v="2216"/>
    <d v="2017-11-16T00:00:00"/>
    <b v="1"/>
    <s v="Approved"/>
    <s v="Solex"/>
    <s v="Touring"/>
    <s v="medium"/>
    <s v="large"/>
    <n v="2083.94"/>
    <n v="675.03"/>
    <d v="2013-09-16T00:00:00"/>
  </r>
  <r>
    <n v="12336"/>
    <n v="98"/>
    <x v="2593"/>
    <d v="2017-12-27T00:00:00"/>
    <b v="1"/>
    <s v="Approved"/>
    <s v="Trek Bicycles"/>
    <s v="Standard"/>
    <s v="high"/>
    <s v="medium"/>
    <n v="358.39"/>
    <n v="215.03"/>
    <d v="2004-01-16T00:00:00"/>
  </r>
  <r>
    <n v="12337"/>
    <n v="80"/>
    <x v="635"/>
    <d v="2017-03-09T00:00:00"/>
    <b v="1"/>
    <s v="Approved"/>
    <s v="OHM Cycles"/>
    <s v="Touring"/>
    <s v="low"/>
    <s v="medium"/>
    <n v="1073.07"/>
    <n v="933.84"/>
    <d v="1997-01-25T00:00:00"/>
  </r>
  <r>
    <n v="12338"/>
    <n v="10"/>
    <x v="1876"/>
    <d v="2017-11-01T00:00:00"/>
    <b v="0"/>
    <s v="Approved"/>
    <s v="WeareA2B"/>
    <s v="Touring"/>
    <s v="medium"/>
    <s v="medium"/>
    <n v="1466.68"/>
    <n v="363.25"/>
    <d v="2014-03-03T00:00:00"/>
  </r>
  <r>
    <n v="12339"/>
    <n v="56"/>
    <x v="1155"/>
    <d v="2017-03-19T00:00:00"/>
    <b v="1"/>
    <s v="Approved"/>
    <s v="Norco Bicycles"/>
    <s v="Mountain"/>
    <s v="low"/>
    <s v="small"/>
    <n v="688.63"/>
    <n v="612.88"/>
    <d v="1993-10-02T00:00:00"/>
  </r>
  <r>
    <n v="12340"/>
    <n v="43"/>
    <x v="1441"/>
    <d v="2017-12-06T00:00:00"/>
    <b v="0"/>
    <s v="Approved"/>
    <s v="Solex"/>
    <s v="Standard"/>
    <s v="medium"/>
    <s v="medium"/>
    <n v="1151.96"/>
    <n v="649.49"/>
    <d v="1999-12-04T00:00:00"/>
  </r>
  <r>
    <n v="12341"/>
    <n v="51"/>
    <x v="1732"/>
    <d v="2017-11-16T00:00:00"/>
    <b v="0"/>
    <s v="Approved"/>
    <s v="OHM Cycles"/>
    <s v="Standard"/>
    <s v="high"/>
    <s v="medium"/>
    <n v="2005.66"/>
    <n v="1203.4000000000001"/>
    <d v="2012-04-10T00:00:00"/>
  </r>
  <r>
    <n v="12342"/>
    <n v="34"/>
    <x v="579"/>
    <d v="2017-02-12T00:00:00"/>
    <b v="0"/>
    <s v="Approved"/>
    <s v="Norco Bicycles"/>
    <s v="Road"/>
    <s v="high"/>
    <s v="large"/>
    <n v="774.53"/>
    <n v="464.72"/>
    <d v="2003-03-18T00:00:00"/>
  </r>
  <r>
    <n v="12343"/>
    <n v="74"/>
    <x v="2818"/>
    <d v="2017-05-23T00:00:00"/>
    <b v="0"/>
    <s v="Cancelled"/>
    <s v="WeareA2B"/>
    <s v="Standard"/>
    <s v="medium"/>
    <s v="medium"/>
    <n v="1228.07"/>
    <n v="400.91"/>
    <d v="1997-01-25T00:00:00"/>
  </r>
  <r>
    <n v="12345"/>
    <n v="55"/>
    <x v="1350"/>
    <d v="2017-09-23T00:00:00"/>
    <b v="0"/>
    <s v="Approved"/>
    <s v="Trek Bicycles"/>
    <s v="Road"/>
    <s v="medium"/>
    <s v="large"/>
    <n v="1894.19"/>
    <n v="598.76"/>
    <d v="2003-07-21T00:00:00"/>
  </r>
  <r>
    <n v="12346"/>
    <n v="4"/>
    <x v="1990"/>
    <d v="2017-07-09T00:00:00"/>
    <b v="1"/>
    <s v="Approved"/>
    <s v="Solex"/>
    <s v="Standard"/>
    <s v="medium"/>
    <s v="medium"/>
    <n v="1483.2"/>
    <n v="99.59"/>
    <d v="1998-12-17T00:00:00"/>
  </r>
  <r>
    <n v="12348"/>
    <n v="5"/>
    <x v="757"/>
    <d v="2017-03-28T00:00:00"/>
    <b v="0"/>
    <s v="Approved"/>
    <s v="Trek Bicycles"/>
    <s v="Mountain"/>
    <s v="low"/>
    <s v="medium"/>
    <n v="574.64"/>
    <n v="459.71"/>
    <d v="2011-08-29T00:00:00"/>
  </r>
  <r>
    <n v="12349"/>
    <n v="83"/>
    <x v="2797"/>
    <d v="2017-06-12T00:00:00"/>
    <b v="0"/>
    <s v="Approved"/>
    <s v="Solex"/>
    <s v="Touring"/>
    <s v="medium"/>
    <s v="large"/>
    <n v="2083.94"/>
    <n v="675.03"/>
    <d v="2004-12-18T00:00:00"/>
  </r>
  <r>
    <n v="12350"/>
    <n v="2"/>
    <x v="3274"/>
    <d v="2017-08-30T00:00:00"/>
    <b v="1"/>
    <s v="Approved"/>
    <s v="Solex"/>
    <s v="Standard"/>
    <s v="medium"/>
    <s v="medium"/>
    <n v="71.489999999999995"/>
    <n v="53.62"/>
    <d v="2005-08-09T00:00:00"/>
  </r>
  <r>
    <n v="12351"/>
    <n v="0"/>
    <x v="2716"/>
    <d v="2017-09-22T00:00:00"/>
    <b v="0"/>
    <s v="Approved"/>
    <s v="Solex"/>
    <s v="Standard"/>
    <s v="medium"/>
    <s v="large"/>
    <n v="202.62"/>
    <n v="151.96"/>
    <d v="2016-03-29T00:00:00"/>
  </r>
  <r>
    <n v="12352"/>
    <n v="85"/>
    <x v="3405"/>
    <d v="2017-05-15T00:00:00"/>
    <b v="0"/>
    <s v="Approved"/>
    <s v="WeareA2B"/>
    <s v="Standard"/>
    <s v="medium"/>
    <s v="medium"/>
    <n v="1228.07"/>
    <n v="400.91"/>
    <d v="2000-05-22T00:00:00"/>
  </r>
  <r>
    <n v="12353"/>
    <n v="87"/>
    <x v="1330"/>
    <d v="2017-05-20T00:00:00"/>
    <b v="1"/>
    <s v="Approved"/>
    <s v="Giant Bicycles"/>
    <s v="Standard"/>
    <s v="high"/>
    <s v="medium"/>
    <n v="1179"/>
    <n v="707.4"/>
    <d v="1997-08-25T00:00:00"/>
  </r>
  <r>
    <n v="12354"/>
    <n v="35"/>
    <x v="1085"/>
    <d v="2017-11-08T00:00:00"/>
    <b v="1"/>
    <s v="Approved"/>
    <s v="Trek Bicycles"/>
    <s v="Standard"/>
    <s v="low"/>
    <s v="medium"/>
    <n v="1057.51"/>
    <n v="154.4"/>
    <d v="1994-07-12T00:00:00"/>
  </r>
  <r>
    <n v="12355"/>
    <n v="4"/>
    <x v="1797"/>
    <d v="2017-02-18T00:00:00"/>
    <b v="0"/>
    <s v="Approved"/>
    <s v="Giant Bicycles"/>
    <s v="Standard"/>
    <s v="high"/>
    <s v="medium"/>
    <n v="1129.1300000000001"/>
    <n v="677.48"/>
    <d v="2005-08-09T00:00:00"/>
  </r>
  <r>
    <n v="12356"/>
    <n v="41"/>
    <x v="3305"/>
    <d v="2017-01-13T00:00:00"/>
    <b v="1"/>
    <s v="Approved"/>
    <s v="Solex"/>
    <s v="Road"/>
    <s v="medium"/>
    <s v="medium"/>
    <n v="416.98"/>
    <n v="312.74"/>
    <d v="1997-05-10T00:00:00"/>
  </r>
  <r>
    <n v="12357"/>
    <n v="67"/>
    <x v="3117"/>
    <d v="2017-12-15T00:00:00"/>
    <b v="1"/>
    <s v="Approved"/>
    <s v="Norco Bicycles"/>
    <s v="Road"/>
    <s v="medium"/>
    <s v="medium"/>
    <n v="544.04999999999995"/>
    <n v="376.84"/>
    <d v="2005-10-22T00:00:00"/>
  </r>
  <r>
    <n v="12358"/>
    <n v="25"/>
    <x v="430"/>
    <d v="2017-01-31T00:00:00"/>
    <b v="0"/>
    <s v="Approved"/>
    <s v="Giant Bicycles"/>
    <s v="Road"/>
    <s v="medium"/>
    <s v="medium"/>
    <n v="1538.99"/>
    <n v="829.65"/>
    <d v="1992-10-11T00:00:00"/>
  </r>
  <r>
    <n v="12359"/>
    <n v="2"/>
    <x v="68"/>
    <d v="2017-11-04T00:00:00"/>
    <b v="1"/>
    <s v="Approved"/>
    <s v="Solex"/>
    <s v="Standard"/>
    <s v="medium"/>
    <s v="medium"/>
    <n v="71.489999999999995"/>
    <n v="53.62"/>
    <d v="2012-12-02T00:00:00"/>
  </r>
  <r>
    <n v="12360"/>
    <n v="92"/>
    <x v="3066"/>
    <d v="2017-01-23T00:00:00"/>
    <b v="0"/>
    <s v="Approved"/>
    <s v="WeareA2B"/>
    <s v="Standard"/>
    <s v="medium"/>
    <s v="small"/>
    <n v="1415.01"/>
    <n v="1259.3599999999999"/>
    <d v="2003-01-05T00:00:00"/>
  </r>
  <r>
    <n v="12361"/>
    <n v="31"/>
    <x v="614"/>
    <d v="2017-01-29T00:00:00"/>
    <b v="0"/>
    <s v="Approved"/>
    <s v="Giant Bicycles"/>
    <s v="Standard"/>
    <s v="medium"/>
    <s v="medium"/>
    <n v="230.91"/>
    <n v="173.18"/>
    <d v="1995-12-19T00:00:00"/>
  </r>
  <r>
    <n v="12362"/>
    <n v="30"/>
    <x v="639"/>
    <d v="2017-07-09T00:00:00"/>
    <b v="0"/>
    <s v="Approved"/>
    <s v="Solex"/>
    <s v="Standard"/>
    <s v="high"/>
    <s v="medium"/>
    <n v="748.17"/>
    <n v="448.9"/>
    <d v="1991-11-10T00:00:00"/>
  </r>
  <r>
    <n v="12363"/>
    <n v="69"/>
    <x v="876"/>
    <d v="2017-02-26T00:00:00"/>
    <b v="0"/>
    <s v="Approved"/>
    <s v="Norco Bicycles"/>
    <s v="Road"/>
    <s v="medium"/>
    <s v="large"/>
    <n v="1240.31"/>
    <n v="795.1"/>
    <d v="2013-09-16T00:00:00"/>
  </r>
  <r>
    <n v="12364"/>
    <n v="23"/>
    <x v="3170"/>
    <d v="2017-04-21T00:00:00"/>
    <b v="1"/>
    <s v="Approved"/>
    <s v="Norco Bicycles"/>
    <s v="Mountain"/>
    <s v="low"/>
    <s v="small"/>
    <n v="688.63"/>
    <n v="612.88"/>
    <d v="1993-10-02T00:00:00"/>
  </r>
  <r>
    <n v="12365"/>
    <n v="52"/>
    <x v="1256"/>
    <d v="2017-03-03T00:00:00"/>
    <b v="0"/>
    <s v="Approved"/>
    <s v="OHM Cycles"/>
    <s v="Road"/>
    <s v="medium"/>
    <s v="medium"/>
    <n v="1280.28"/>
    <n v="829.51"/>
    <d v="2011-08-24T00:00:00"/>
  </r>
  <r>
    <n v="12366"/>
    <n v="33"/>
    <x v="3130"/>
    <d v="2017-10-30T00:00:00"/>
    <b v="0"/>
    <s v="Approved"/>
    <s v="Giant Bicycles"/>
    <s v="Standard"/>
    <s v="medium"/>
    <s v="small"/>
    <n v="1311.44"/>
    <n v="1167.18"/>
    <d v="2007-12-11T00:00:00"/>
  </r>
  <r>
    <n v="12367"/>
    <n v="93"/>
    <x v="1326"/>
    <d v="2017-10-08T00:00:00"/>
    <b v="1"/>
    <s v="Approved"/>
    <s v="WeareA2B"/>
    <s v="Standard"/>
    <s v="medium"/>
    <s v="medium"/>
    <n v="1065.03"/>
    <n v="230.09"/>
    <d v="2000-11-03T00:00:00"/>
  </r>
  <r>
    <n v="12368"/>
    <n v="78"/>
    <x v="1965"/>
    <d v="2017-07-26T00:00:00"/>
    <b v="0"/>
    <s v="Approved"/>
    <s v="Giant Bicycles"/>
    <s v="Standard"/>
    <s v="medium"/>
    <s v="large"/>
    <n v="1765.3"/>
    <n v="709.48"/>
    <d v="2015-08-10T00:00:00"/>
  </r>
  <r>
    <n v="12369"/>
    <n v="35"/>
    <x v="1274"/>
    <d v="2017-07-27T00:00:00"/>
    <b v="0"/>
    <s v="Approved"/>
    <s v="Giant Bicycles"/>
    <s v="Standard"/>
    <s v="medium"/>
    <s v="medium"/>
    <n v="1403.5"/>
    <n v="954.82"/>
    <d v="2012-09-15T00:00:00"/>
  </r>
  <r>
    <n v="12370"/>
    <n v="84"/>
    <x v="2722"/>
    <d v="2017-11-23T00:00:00"/>
    <b v="1"/>
    <s v="Approved"/>
    <s v="Trek Bicycles"/>
    <s v="Road"/>
    <s v="medium"/>
    <s v="medium"/>
    <n v="290.62"/>
    <n v="215.14"/>
    <d v="2004-08-07T00:00:00"/>
  </r>
  <r>
    <n v="12371"/>
    <n v="46"/>
    <x v="480"/>
    <d v="2017-10-08T00:00:00"/>
    <b v="1"/>
    <s v="Approved"/>
    <s v="Solex"/>
    <s v="Standard"/>
    <s v="low"/>
    <s v="medium"/>
    <n v="1289.8499999999999"/>
    <n v="74.510000000000005"/>
    <d v="2012-04-10T00:00:00"/>
  </r>
  <r>
    <n v="12372"/>
    <n v="28"/>
    <x v="1702"/>
    <d v="2017-11-01T00:00:00"/>
    <b v="0"/>
    <s v="Approved"/>
    <s v="Norco Bicycles"/>
    <s v="Standard"/>
    <s v="medium"/>
    <s v="small"/>
    <n v="1216.1400000000001"/>
    <n v="1082.3599999999999"/>
    <d v="2002-03-22T00:00:00"/>
  </r>
  <r>
    <n v="12373"/>
    <n v="0"/>
    <x v="61"/>
    <d v="2017-08-02T00:00:00"/>
    <b v="1"/>
    <s v="Approved"/>
    <s v="Trek Bicycles"/>
    <s v="Standard"/>
    <s v="high"/>
    <s v="medium"/>
    <n v="495.72"/>
    <n v="297.43"/>
    <d v="2015-04-11T00:00:00"/>
  </r>
  <r>
    <n v="12374"/>
    <n v="95"/>
    <x v="2690"/>
    <d v="2017-01-23T00:00:00"/>
    <b v="1"/>
    <s v="Approved"/>
    <s v="OHM Cycles"/>
    <s v="Touring"/>
    <s v="low"/>
    <s v="medium"/>
    <n v="1073.07"/>
    <n v="933.84"/>
    <d v="1997-01-25T00:00:00"/>
  </r>
  <r>
    <n v="12375"/>
    <n v="19"/>
    <x v="2774"/>
    <d v="2017-03-10T00:00:00"/>
    <b v="1"/>
    <s v="Approved"/>
    <s v="OHM Cycles"/>
    <s v="Road"/>
    <s v="high"/>
    <s v="large"/>
    <n v="12.01"/>
    <n v="7.21"/>
    <d v="2009-03-08T00:00:00"/>
  </r>
  <r>
    <n v="12376"/>
    <n v="89"/>
    <x v="2355"/>
    <d v="2017-10-26T00:00:00"/>
    <b v="1"/>
    <s v="Approved"/>
    <s v="WeareA2B"/>
    <s v="Touring"/>
    <s v="medium"/>
    <s v="large"/>
    <n v="1362.99"/>
    <n v="57.74"/>
    <d v="2000-11-03T00:00:00"/>
  </r>
  <r>
    <n v="12377"/>
    <n v="37"/>
    <x v="1941"/>
    <d v="2017-09-08T00:00:00"/>
    <b v="1"/>
    <s v="Approved"/>
    <s v="OHM Cycles"/>
    <s v="Standard"/>
    <s v="low"/>
    <s v="medium"/>
    <n v="1793.43"/>
    <n v="248.82"/>
    <d v="2010-06-07T00:00:00"/>
  </r>
  <r>
    <n v="12378"/>
    <n v="50"/>
    <x v="166"/>
    <d v="2017-01-21T00:00:00"/>
    <b v="0"/>
    <s v="Approved"/>
    <s v="WeareA2B"/>
    <s v="Standard"/>
    <s v="medium"/>
    <s v="small"/>
    <n v="175.89"/>
    <n v="131.91999999999999"/>
    <d v="2003-02-16T00:00:00"/>
  </r>
  <r>
    <n v="12379"/>
    <n v="57"/>
    <x v="2441"/>
    <d v="2017-04-18T00:00:00"/>
    <b v="1"/>
    <s v="Approved"/>
    <s v="WeareA2B"/>
    <s v="Touring"/>
    <s v="medium"/>
    <s v="large"/>
    <n v="1890.39"/>
    <n v="260.14"/>
    <d v="1991-01-21T00:00:00"/>
  </r>
  <r>
    <n v="12380"/>
    <n v="54"/>
    <x v="700"/>
    <d v="2017-01-12T00:00:00"/>
    <b v="1"/>
    <s v="Approved"/>
    <s v="WeareA2B"/>
    <s v="Standard"/>
    <s v="medium"/>
    <s v="medium"/>
    <n v="1807.45"/>
    <n v="778.69"/>
    <d v="1992-10-02T00:00:00"/>
  </r>
  <r>
    <n v="12381"/>
    <n v="51"/>
    <x v="1002"/>
    <d v="2017-08-26T00:00:00"/>
    <b v="0"/>
    <s v="Approved"/>
    <s v="OHM Cycles"/>
    <s v="Standard"/>
    <s v="high"/>
    <s v="medium"/>
    <n v="2005.66"/>
    <n v="1203.4000000000001"/>
    <d v="2012-04-10T00:00:00"/>
  </r>
  <r>
    <n v="12382"/>
    <n v="9"/>
    <x v="306"/>
    <d v="2017-06-17T00:00:00"/>
    <b v="1"/>
    <s v="Approved"/>
    <s v="Norco Bicycles"/>
    <s v="Standard"/>
    <s v="medium"/>
    <s v="small"/>
    <n v="1216.1400000000001"/>
    <n v="1082.3599999999999"/>
    <d v="1991-08-05T00:00:00"/>
  </r>
  <r>
    <n v="12383"/>
    <n v="57"/>
    <x v="3221"/>
    <d v="2017-01-06T00:00:00"/>
    <b v="0"/>
    <s v="Approved"/>
    <s v="WeareA2B"/>
    <s v="Touring"/>
    <s v="medium"/>
    <s v="large"/>
    <n v="1890.39"/>
    <n v="260.14"/>
    <d v="1993-10-02T00:00:00"/>
  </r>
  <r>
    <n v="12384"/>
    <n v="78"/>
    <x v="3385"/>
    <d v="2017-07-07T00:00:00"/>
    <b v="0"/>
    <s v="Approved"/>
    <s v="Giant Bicycles"/>
    <s v="Standard"/>
    <s v="medium"/>
    <s v="large"/>
    <n v="1765.3"/>
    <n v="709.48"/>
    <d v="2004-07-25T00:00:00"/>
  </r>
  <r>
    <n v="12385"/>
    <n v="99"/>
    <x v="2794"/>
    <d v="2017-08-30T00:00:00"/>
    <b v="0"/>
    <s v="Approved"/>
    <s v="OHM Cycles"/>
    <s v="Standard"/>
    <s v="medium"/>
    <s v="medium"/>
    <n v="1227.3399999999999"/>
    <n v="770.89"/>
    <d v="1994-08-10T00:00:00"/>
  </r>
  <r>
    <n v="12386"/>
    <n v="23"/>
    <x v="1506"/>
    <d v="2017-02-16T00:00:00"/>
    <b v="1"/>
    <s v="Approved"/>
    <s v="Norco Bicycles"/>
    <s v="Mountain"/>
    <s v="low"/>
    <s v="small"/>
    <n v="688.63"/>
    <n v="612.88"/>
    <d v="1993-10-02T00:00:00"/>
  </r>
  <r>
    <n v="12387"/>
    <n v="64"/>
    <x v="2608"/>
    <d v="2017-03-17T00:00:00"/>
    <b v="0"/>
    <s v="Approved"/>
    <s v="Trek Bicycles"/>
    <s v="Standard"/>
    <s v="medium"/>
    <s v="large"/>
    <n v="1469.44"/>
    <n v="596.54999999999995"/>
    <d v="2012-05-18T00:00:00"/>
  </r>
  <r>
    <n v="12388"/>
    <n v="43"/>
    <x v="205"/>
    <d v="2017-11-28T00:00:00"/>
    <b v="1"/>
    <s v="Approved"/>
    <s v="Norco Bicycles"/>
    <s v="Standard"/>
    <s v="medium"/>
    <s v="medium"/>
    <n v="1555.58"/>
    <n v="818.01"/>
    <d v="2003-09-09T00:00:00"/>
  </r>
  <r>
    <n v="12389"/>
    <n v="83"/>
    <x v="2236"/>
    <d v="2017-11-30T00:00:00"/>
    <b v="1"/>
    <s v="Approved"/>
    <s v="Solex"/>
    <s v="Touring"/>
    <s v="medium"/>
    <s v="large"/>
    <n v="2083.94"/>
    <n v="675.03"/>
    <d v="2013-09-16T00:00:00"/>
  </r>
  <r>
    <n v="12390"/>
    <n v="67"/>
    <x v="1029"/>
    <d v="2017-08-16T00:00:00"/>
    <b v="1"/>
    <s v="Approved"/>
    <s v="Norco Bicycles"/>
    <s v="Road"/>
    <s v="medium"/>
    <s v="medium"/>
    <n v="544.04999999999995"/>
    <n v="376.84"/>
    <d v="2005-10-22T00:00:00"/>
  </r>
  <r>
    <n v="12391"/>
    <n v="60"/>
    <x v="223"/>
    <d v="2017-04-08T00:00:00"/>
    <b v="1"/>
    <s v="Approved"/>
    <s v="Giant Bicycles"/>
    <s v="Standard"/>
    <s v="high"/>
    <s v="small"/>
    <n v="1977.36"/>
    <n v="1759.85"/>
    <d v="2012-05-18T00:00:00"/>
  </r>
  <r>
    <n v="12392"/>
    <n v="53"/>
    <x v="27"/>
    <d v="2017-03-21T00:00:00"/>
    <b v="0"/>
    <s v="Approved"/>
    <s v="Giant Bicycles"/>
    <s v="Standard"/>
    <s v="high"/>
    <s v="medium"/>
    <n v="1274.93"/>
    <n v="764.96"/>
    <d v="2009-03-08T00:00:00"/>
  </r>
  <r>
    <n v="12393"/>
    <n v="61"/>
    <x v="1540"/>
    <d v="2017-01-12T00:00:00"/>
    <b v="0"/>
    <s v="Approved"/>
    <s v="OHM Cycles"/>
    <s v="Standard"/>
    <s v="low"/>
    <s v="medium"/>
    <n v="71.16"/>
    <n v="56.93"/>
    <d v="2015-06-17T00:00:00"/>
  </r>
  <r>
    <n v="12394"/>
    <n v="0"/>
    <x v="1562"/>
    <d v="2017-03-25T00:00:00"/>
    <b v="1"/>
    <s v="Approved"/>
    <s v="Trek Bicycles"/>
    <s v="Standard"/>
    <s v="high"/>
    <s v="medium"/>
    <n v="495.72"/>
    <n v="297.43"/>
    <d v="2015-04-11T00:00:00"/>
  </r>
  <r>
    <n v="12395"/>
    <n v="29"/>
    <x v="406"/>
    <d v="2017-05-30T00:00:00"/>
    <b v="0"/>
    <s v="Approved"/>
    <s v="Norco Bicycles"/>
    <s v="Road"/>
    <s v="medium"/>
    <s v="medium"/>
    <n v="543.39"/>
    <n v="407.54"/>
    <d v="2016-11-22T00:00:00"/>
  </r>
  <r>
    <n v="12396"/>
    <n v="0"/>
    <x v="1845"/>
    <d v="2017-05-10T00:00:00"/>
    <b v="0"/>
    <s v="Approved"/>
    <s v="Norco Bicycles"/>
    <s v="Standard"/>
    <s v="low"/>
    <s v="medium"/>
    <n v="363.01"/>
    <n v="290.41000000000003"/>
    <d v="2016-03-29T00:00:00"/>
  </r>
  <r>
    <n v="12397"/>
    <n v="39"/>
    <x v="3335"/>
    <d v="2017-11-01T00:00:00"/>
    <b v="0"/>
    <s v="Approved"/>
    <s v="Giant Bicycles"/>
    <s v="Standard"/>
    <s v="medium"/>
    <s v="large"/>
    <n v="1812.75"/>
    <n v="582.48"/>
    <d v="2010-06-07T00:00:00"/>
  </r>
  <r>
    <n v="12398"/>
    <n v="18"/>
    <x v="1297"/>
    <d v="2017-09-09T00:00:00"/>
    <b v="1"/>
    <s v="Approved"/>
    <s v="Solex"/>
    <s v="Standard"/>
    <s v="medium"/>
    <s v="medium"/>
    <n v="575.27"/>
    <n v="431.45"/>
    <d v="2013-03-12T00:00:00"/>
  </r>
  <r>
    <n v="12399"/>
    <n v="100"/>
    <x v="399"/>
    <d v="2017-10-31T00:00:00"/>
    <b v="1"/>
    <s v="Approved"/>
    <s v="Norco Bicycles"/>
    <s v="Road"/>
    <s v="medium"/>
    <s v="medium"/>
    <n v="1036.5899999999999"/>
    <n v="206.35"/>
    <d v="1991-05-06T00:00:00"/>
  </r>
  <r>
    <n v="12400"/>
    <n v="48"/>
    <x v="3406"/>
    <d v="2017-02-08T00:00:00"/>
    <b v="1"/>
    <s v="Approved"/>
    <s v="WeareA2B"/>
    <s v="Standard"/>
    <s v="medium"/>
    <s v="medium"/>
    <n v="1762.96"/>
    <n v="950.52"/>
    <d v="2012-06-04T00:00:00"/>
  </r>
  <r>
    <n v="12401"/>
    <n v="89"/>
    <x v="1440"/>
    <d v="2017-02-02T00:00:00"/>
    <b v="1"/>
    <s v="Approved"/>
    <s v="Giant Bicycles"/>
    <s v="Standard"/>
    <s v="medium"/>
    <s v="large"/>
    <n v="1812.75"/>
    <n v="582.48"/>
    <d v="2010-06-07T00:00:00"/>
  </r>
  <r>
    <n v="12402"/>
    <n v="50"/>
    <x v="3185"/>
    <d v="2017-01-14T00:00:00"/>
    <b v="1"/>
    <s v="Approved"/>
    <s v="WeareA2B"/>
    <s v="Standard"/>
    <s v="medium"/>
    <s v="small"/>
    <n v="175.89"/>
    <n v="131.91999999999999"/>
    <d v="2003-02-16T00:00:00"/>
  </r>
  <r>
    <n v="12404"/>
    <n v="20"/>
    <x v="1407"/>
    <d v="2017-03-14T00:00:00"/>
    <b v="1"/>
    <s v="Approved"/>
    <s v="Trek Bicycles"/>
    <s v="Standard"/>
    <s v="medium"/>
    <s v="small"/>
    <n v="1775.81"/>
    <n v="1580.47"/>
    <d v="2010-05-05T00:00:00"/>
  </r>
  <r>
    <n v="12405"/>
    <n v="92"/>
    <x v="2159"/>
    <d v="2017-05-27T00:00:00"/>
    <b v="1"/>
    <s v="Approved"/>
    <s v="WeareA2B"/>
    <s v="Standard"/>
    <s v="medium"/>
    <s v="small"/>
    <n v="1415.01"/>
    <n v="1259.3599999999999"/>
    <d v="2002-10-10T00:00:00"/>
  </r>
  <r>
    <n v="12406"/>
    <n v="41"/>
    <x v="3102"/>
    <d v="2017-06-23T00:00:00"/>
    <b v="0"/>
    <s v="Approved"/>
    <s v="Solex"/>
    <s v="Road"/>
    <s v="medium"/>
    <s v="medium"/>
    <n v="416.98"/>
    <n v="312.74"/>
    <d v="1997-05-10T00:00:00"/>
  </r>
  <r>
    <n v="12407"/>
    <n v="77"/>
    <x v="740"/>
    <d v="2017-06-29T00:00:00"/>
    <b v="1"/>
    <s v="Approved"/>
    <s v="WeareA2B"/>
    <s v="Standard"/>
    <s v="medium"/>
    <s v="medium"/>
    <n v="1769.64"/>
    <n v="108.76"/>
    <d v="2011-05-09T00:00:00"/>
  </r>
  <r>
    <n v="12408"/>
    <n v="30"/>
    <x v="3052"/>
    <d v="2017-01-03T00:00:00"/>
    <b v="0"/>
    <s v="Approved"/>
    <s v="Solex"/>
    <s v="Standard"/>
    <s v="high"/>
    <s v="medium"/>
    <n v="748.17"/>
    <n v="448.9"/>
    <d v="2015-04-11T00:00:00"/>
  </r>
  <r>
    <n v="12409"/>
    <n v="33"/>
    <x v="1977"/>
    <d v="2017-12-15T00:00:00"/>
    <b v="0"/>
    <s v="Approved"/>
    <s v="Giant Bicycles"/>
    <s v="Standard"/>
    <s v="medium"/>
    <s v="small"/>
    <n v="1311.44"/>
    <n v="1167.18"/>
    <d v="1992-10-11T00:00:00"/>
  </r>
  <r>
    <n v="12410"/>
    <n v="55"/>
    <x v="1193"/>
    <d v="2017-07-08T00:00:00"/>
    <b v="0"/>
    <s v="Approved"/>
    <s v="Trek Bicycles"/>
    <s v="Road"/>
    <s v="medium"/>
    <s v="large"/>
    <n v="1894.19"/>
    <n v="598.76"/>
    <d v="1993-06-23T00:00:00"/>
  </r>
  <r>
    <n v="12411"/>
    <n v="2"/>
    <x v="637"/>
    <d v="2017-08-10T00:00:00"/>
    <b v="0"/>
    <s v="Approved"/>
    <s v="Solex"/>
    <s v="Standard"/>
    <s v="medium"/>
    <s v="medium"/>
    <n v="71.489999999999995"/>
    <n v="53.62"/>
    <d v="2011-08-29T00:00:00"/>
  </r>
  <r>
    <n v="12412"/>
    <n v="3"/>
    <x v="1206"/>
    <d v="2017-01-19T00:00:00"/>
    <b v="0"/>
    <s v="Approved"/>
    <s v="Trek Bicycles"/>
    <s v="Standard"/>
    <s v="medium"/>
    <s v="large"/>
    <n v="2091.4699999999998"/>
    <n v="388.92"/>
    <d v="2012-09-15T00:00:00"/>
  </r>
  <r>
    <n v="12413"/>
    <n v="52"/>
    <x v="2059"/>
    <d v="2017-06-13T00:00:00"/>
    <b v="0"/>
    <s v="Approved"/>
    <s v="OHM Cycles"/>
    <s v="Road"/>
    <s v="medium"/>
    <s v="medium"/>
    <n v="1280.28"/>
    <n v="829.51"/>
    <d v="2001-11-25T00:00:00"/>
  </r>
  <r>
    <n v="12414"/>
    <n v="3"/>
    <x v="2038"/>
    <d v="2017-12-02T00:00:00"/>
    <b v="0"/>
    <s v="Approved"/>
    <s v="Trek Bicycles"/>
    <s v="Standard"/>
    <s v="medium"/>
    <s v="large"/>
    <n v="2091.4699999999998"/>
    <n v="388.92"/>
    <d v="2012-04-10T00:00:00"/>
  </r>
  <r>
    <n v="12415"/>
    <n v="19"/>
    <x v="1291"/>
    <d v="2017-06-26T00:00:00"/>
    <b v="1"/>
    <s v="Approved"/>
    <s v="Trek Bicycles"/>
    <s v="Mountain"/>
    <s v="low"/>
    <s v="medium"/>
    <n v="574.64"/>
    <n v="459.71"/>
    <d v="2011-08-29T00:00:00"/>
  </r>
  <r>
    <n v="12416"/>
    <n v="49"/>
    <x v="1833"/>
    <d v="2017-06-05T00:00:00"/>
    <b v="1"/>
    <s v="Approved"/>
    <s v="Trek Bicycles"/>
    <s v="Road"/>
    <s v="medium"/>
    <s v="medium"/>
    <n v="533.51"/>
    <n v="400.13"/>
    <d v="2012-06-04T00:00:00"/>
  </r>
  <r>
    <n v="12417"/>
    <n v="85"/>
    <x v="1708"/>
    <d v="2017-12-19T00:00:00"/>
    <b v="1"/>
    <s v="Approved"/>
    <s v="WeareA2B"/>
    <s v="Standard"/>
    <s v="medium"/>
    <s v="medium"/>
    <n v="752.64"/>
    <n v="205.36"/>
    <d v="2003-01-05T00:00:00"/>
  </r>
  <r>
    <n v="12418"/>
    <n v="38"/>
    <x v="342"/>
    <d v="2017-04-06T00:00:00"/>
    <b v="0"/>
    <s v="Approved"/>
    <s v="Trek Bicycles"/>
    <s v="Standard"/>
    <s v="medium"/>
    <s v="large"/>
    <n v="2091.4699999999998"/>
    <n v="388.92"/>
    <d v="2008-03-19T00:00:00"/>
  </r>
  <r>
    <n v="12419"/>
    <n v="69"/>
    <x v="117"/>
    <d v="2017-04-03T00:00:00"/>
    <b v="1"/>
    <s v="Approved"/>
    <s v="Giant Bicycles"/>
    <s v="Road"/>
    <s v="medium"/>
    <s v="medium"/>
    <n v="792.9"/>
    <n v="594.67999999999995"/>
    <d v="1995-10-24T00:00:00"/>
  </r>
  <r>
    <n v="12420"/>
    <n v="88"/>
    <x v="882"/>
    <d v="2017-02-25T00:00:00"/>
    <b v="0"/>
    <s v="Approved"/>
    <s v="Norco Bicycles"/>
    <s v="Standard"/>
    <s v="high"/>
    <s v="small"/>
    <n v="1661.92"/>
    <n v="1479.11"/>
    <d v="1993-10-02T00:00:00"/>
  </r>
  <r>
    <n v="12421"/>
    <n v="100"/>
    <x v="915"/>
    <d v="2017-03-02T00:00:00"/>
    <b v="0"/>
    <s v="Approved"/>
    <s v="Trek Bicycles"/>
    <s v="Standard"/>
    <s v="medium"/>
    <s v="small"/>
    <n v="1386.84"/>
    <n v="1234.29"/>
    <d v="2003-08-05T00:00:00"/>
  </r>
  <r>
    <n v="12422"/>
    <n v="78"/>
    <x v="2836"/>
    <d v="2017-01-01T00:00:00"/>
    <b v="0"/>
    <s v="Approved"/>
    <s v="Giant Bicycles"/>
    <s v="Standard"/>
    <s v="medium"/>
    <s v="large"/>
    <n v="1765.3"/>
    <n v="709.48"/>
    <d v="2013-09-16T00:00:00"/>
  </r>
  <r>
    <n v="12423"/>
    <n v="38"/>
    <x v="568"/>
    <d v="2017-07-15T00:00:00"/>
    <b v="1"/>
    <s v="Approved"/>
    <s v="Solex"/>
    <s v="Standard"/>
    <s v="medium"/>
    <s v="medium"/>
    <n v="1577.53"/>
    <n v="826.51"/>
    <d v="2011-03-16T00:00:00"/>
  </r>
  <r>
    <n v="12424"/>
    <n v="72"/>
    <x v="3407"/>
    <d v="2017-03-02T00:00:00"/>
    <b v="1"/>
    <s v="Approved"/>
    <s v="OHM Cycles"/>
    <s v="Standard"/>
    <s v="medium"/>
    <s v="medium"/>
    <n v="912.52"/>
    <n v="141.4"/>
    <d v="2015-10-18T00:00:00"/>
  </r>
  <r>
    <n v="12425"/>
    <n v="25"/>
    <x v="1664"/>
    <d v="2017-03-05T00:00:00"/>
    <b v="1"/>
    <s v="Approved"/>
    <s v="Giant Bicycles"/>
    <s v="Road"/>
    <s v="medium"/>
    <s v="medium"/>
    <n v="1538.99"/>
    <n v="829.65"/>
    <d v="2016-02-04T00:00:00"/>
  </r>
  <r>
    <n v="12426"/>
    <n v="46"/>
    <x v="727"/>
    <d v="2017-04-22T00:00:00"/>
    <b v="0"/>
    <s v="Approved"/>
    <s v="Solex"/>
    <s v="Standard"/>
    <s v="low"/>
    <s v="medium"/>
    <n v="1289.8499999999999"/>
    <n v="74.510000000000005"/>
    <d v="2007-12-11T00:00:00"/>
  </r>
  <r>
    <n v="12427"/>
    <n v="33"/>
    <x v="2771"/>
    <d v="2017-01-03T00:00:00"/>
    <b v="1"/>
    <s v="Approved"/>
    <s v="Giant Bicycles"/>
    <s v="Standard"/>
    <s v="medium"/>
    <s v="small"/>
    <n v="1311.44"/>
    <n v="1167.18"/>
    <d v="2012-04-10T00:00:00"/>
  </r>
  <r>
    <n v="12428"/>
    <n v="48"/>
    <x v="3138"/>
    <d v="2017-02-25T00:00:00"/>
    <b v="1"/>
    <s v="Approved"/>
    <s v="WeareA2B"/>
    <s v="Standard"/>
    <s v="medium"/>
    <s v="medium"/>
    <n v="1762.96"/>
    <n v="950.52"/>
    <d v="2014-07-28T00:00:00"/>
  </r>
  <r>
    <n v="12429"/>
    <n v="48"/>
    <x v="2489"/>
    <d v="2017-09-16T00:00:00"/>
    <b v="1"/>
    <s v="Approved"/>
    <s v="WeareA2B"/>
    <s v="Standard"/>
    <s v="medium"/>
    <s v="medium"/>
    <n v="1762.96"/>
    <n v="950.52"/>
    <d v="2003-07-21T00:00:00"/>
  </r>
  <r>
    <n v="12430"/>
    <n v="7"/>
    <x v="240"/>
    <d v="2017-08-26T00:00:00"/>
    <b v="1"/>
    <s v="Approved"/>
    <s v="Trek Bicycles"/>
    <s v="Road"/>
    <s v="low"/>
    <s v="medium"/>
    <n v="980.37"/>
    <n v="234.43"/>
    <d v="2005-12-07T00:00:00"/>
  </r>
  <r>
    <n v="12431"/>
    <n v="86"/>
    <x v="3344"/>
    <d v="2017-11-13T00:00:00"/>
    <b v="0"/>
    <s v="Approved"/>
    <s v="OHM Cycles"/>
    <s v="Standard"/>
    <s v="medium"/>
    <s v="medium"/>
    <n v="235.63"/>
    <n v="125.07"/>
    <d v="2004-08-07T00:00:00"/>
  </r>
  <r>
    <n v="12432"/>
    <n v="0"/>
    <x v="2699"/>
    <d v="2017-03-16T00:00:00"/>
    <b v="1"/>
    <s v="Approved"/>
    <s v="Trek Bicycles"/>
    <s v="Road"/>
    <s v="medium"/>
    <s v="medium"/>
    <n v="290.62"/>
    <n v="215.14"/>
    <d v="2004-12-18T00:00:00"/>
  </r>
  <r>
    <n v="12433"/>
    <n v="22"/>
    <x v="1181"/>
    <d v="2017-07-30T00:00:00"/>
    <b v="1"/>
    <s v="Approved"/>
    <s v="WeareA2B"/>
    <s v="Standard"/>
    <s v="medium"/>
    <s v="medium"/>
    <n v="60.34"/>
    <n v="45.26"/>
    <d v="1993-07-15T00:00:00"/>
  </r>
  <r>
    <n v="12434"/>
    <n v="36"/>
    <x v="667"/>
    <d v="2017-04-25T00:00:00"/>
    <b v="0"/>
    <s v="Approved"/>
    <s v="Solex"/>
    <s v="Standard"/>
    <s v="low"/>
    <s v="medium"/>
    <n v="945.04"/>
    <n v="507.58"/>
    <d v="2006-02-02T00:00:00"/>
  </r>
  <r>
    <n v="12435"/>
    <n v="45"/>
    <x v="958"/>
    <d v="2017-03-21T00:00:00"/>
    <b v="0"/>
    <s v="Approved"/>
    <s v="Trek Bicycles"/>
    <s v="Road"/>
    <s v="low"/>
    <s v="medium"/>
    <n v="980.37"/>
    <n v="234.43"/>
    <d v="2004-09-28T00:00:00"/>
  </r>
  <r>
    <n v="12436"/>
    <n v="29"/>
    <x v="2881"/>
    <d v="2017-02-22T00:00:00"/>
    <b v="1"/>
    <s v="Approved"/>
    <s v="WeareA2B"/>
    <s v="Standard"/>
    <s v="medium"/>
    <s v="medium"/>
    <n v="1065.03"/>
    <n v="230.09"/>
    <d v="1991-05-06T00:00:00"/>
  </r>
  <r>
    <n v="12437"/>
    <n v="17"/>
    <x v="921"/>
    <d v="2017-09-20T00:00:00"/>
    <b v="1"/>
    <s v="Approved"/>
    <s v="Solex"/>
    <s v="Standard"/>
    <s v="high"/>
    <s v="medium"/>
    <n v="1024.6600000000001"/>
    <n v="614.79999999999995"/>
    <d v="2016-02-04T00:00:00"/>
  </r>
  <r>
    <n v="12438"/>
    <n v="100"/>
    <x v="3188"/>
    <d v="2017-04-13T00:00:00"/>
    <b v="1"/>
    <s v="Approved"/>
    <s v="Norco Bicycles"/>
    <s v="Road"/>
    <s v="medium"/>
    <s v="medium"/>
    <n v="1036.5899999999999"/>
    <n v="206.35"/>
    <d v="1991-05-06T00:00:00"/>
  </r>
  <r>
    <n v="12439"/>
    <n v="0"/>
    <x v="3392"/>
    <d v="2017-11-05T00:00:00"/>
    <b v="1"/>
    <s v="Approved"/>
    <s v="OHM Cycles"/>
    <s v="Road"/>
    <s v="high"/>
    <s v="large"/>
    <n v="12.01"/>
    <n v="7.21"/>
    <d v="2009-03-08T00:00:00"/>
  </r>
  <r>
    <n v="12440"/>
    <n v="97"/>
    <x v="94"/>
    <d v="2017-01-17T00:00:00"/>
    <b v="0"/>
    <s v="Approved"/>
    <s v="Solex"/>
    <s v="Standard"/>
    <s v="medium"/>
    <s v="large"/>
    <n v="202.62"/>
    <n v="151.96"/>
    <d v="1991-05-06T00:00:00"/>
  </r>
  <r>
    <n v="12441"/>
    <n v="95"/>
    <x v="3408"/>
    <d v="2017-04-03T00:00:00"/>
    <b v="0"/>
    <s v="Approved"/>
    <s v="Giant Bicycles"/>
    <s v="Standard"/>
    <s v="medium"/>
    <s v="large"/>
    <n v="569.55999999999995"/>
    <n v="528.42999999999995"/>
    <d v="2003-09-10T00:00:00"/>
  </r>
  <r>
    <n v="12442"/>
    <n v="32"/>
    <x v="1513"/>
    <d v="2017-07-02T00:00:00"/>
    <b v="1"/>
    <s v="Approved"/>
    <s v="Giant Bicycles"/>
    <s v="Standard"/>
    <s v="medium"/>
    <s v="medium"/>
    <n v="642.70000000000005"/>
    <n v="211.37"/>
    <d v="2002-03-22T00:00:00"/>
  </r>
  <r>
    <n v="12443"/>
    <n v="4"/>
    <x v="3030"/>
    <d v="2017-12-25T00:00:00"/>
    <b v="0"/>
    <s v="Approved"/>
    <s v="Solex"/>
    <s v="Standard"/>
    <s v="medium"/>
    <s v="medium"/>
    <n v="1483.2"/>
    <n v="99.59"/>
    <d v="2012-05-18T00:00:00"/>
  </r>
  <r>
    <n v="12444"/>
    <n v="57"/>
    <x v="1737"/>
    <d v="2017-10-20T00:00:00"/>
    <b v="1"/>
    <s v="Approved"/>
    <s v="WeareA2B"/>
    <s v="Touring"/>
    <s v="medium"/>
    <s v="large"/>
    <n v="1890.39"/>
    <n v="260.14"/>
    <d v="1993-07-20T00:00:00"/>
  </r>
  <r>
    <n v="12445"/>
    <n v="14"/>
    <x v="390"/>
    <d v="2017-01-21T00:00:00"/>
    <b v="0"/>
    <s v="Approved"/>
    <s v="Trek Bicycles"/>
    <s v="Standard"/>
    <s v="medium"/>
    <s v="small"/>
    <n v="1386.84"/>
    <n v="1234.29"/>
    <d v="1993-07-15T00:00:00"/>
  </r>
  <r>
    <n v="12446"/>
    <n v="25"/>
    <x v="3301"/>
    <d v="2017-11-24T00:00:00"/>
    <b v="0"/>
    <s v="Approved"/>
    <s v="Giant Bicycles"/>
    <s v="Road"/>
    <s v="medium"/>
    <s v="medium"/>
    <n v="1538.99"/>
    <n v="829.65"/>
    <d v="2002-03-22T00:00:00"/>
  </r>
  <r>
    <n v="12447"/>
    <n v="33"/>
    <x v="2834"/>
    <d v="2017-06-27T00:00:00"/>
    <b v="1"/>
    <s v="Approved"/>
    <s v="Giant Bicycles"/>
    <s v="Standard"/>
    <s v="medium"/>
    <s v="small"/>
    <n v="1311.44"/>
    <n v="1167.18"/>
    <d v="2006-10-01T00:00:00"/>
  </r>
  <r>
    <n v="12448"/>
    <n v="74"/>
    <x v="1833"/>
    <d v="2017-09-19T00:00:00"/>
    <b v="0"/>
    <s v="Approved"/>
    <s v="WeareA2B"/>
    <s v="Standard"/>
    <s v="medium"/>
    <s v="medium"/>
    <n v="1228.07"/>
    <n v="400.91"/>
    <d v="2000-05-22T00:00:00"/>
  </r>
  <r>
    <n v="12449"/>
    <n v="61"/>
    <x v="3173"/>
    <d v="2017-12-10T00:00:00"/>
    <b v="1"/>
    <s v="Approved"/>
    <s v="OHM Cycles"/>
    <s v="Standard"/>
    <s v="low"/>
    <s v="medium"/>
    <n v="71.16"/>
    <n v="56.93"/>
    <d v="2015-06-17T00:00:00"/>
  </r>
  <r>
    <n v="12450"/>
    <n v="36"/>
    <x v="83"/>
    <d v="2017-01-28T00:00:00"/>
    <b v="0"/>
    <s v="Approved"/>
    <s v="Solex"/>
    <s v="Standard"/>
    <s v="low"/>
    <s v="medium"/>
    <n v="945.04"/>
    <n v="507.58"/>
    <d v="2008-03-19T00:00:00"/>
  </r>
  <r>
    <n v="12451"/>
    <n v="11"/>
    <x v="2634"/>
    <d v="2017-04-28T00:00:00"/>
    <b v="1"/>
    <s v="Approved"/>
    <s v="Giant Bicycles"/>
    <s v="Standard"/>
    <s v="high"/>
    <s v="medium"/>
    <n v="1274.93"/>
    <n v="764.96"/>
    <d v="2007-08-04T00:00:00"/>
  </r>
  <r>
    <n v="12452"/>
    <n v="45"/>
    <x v="1750"/>
    <d v="2017-07-20T00:00:00"/>
    <b v="1"/>
    <s v="Approved"/>
    <s v="Solex"/>
    <s v="Standard"/>
    <s v="medium"/>
    <s v="medium"/>
    <n v="441.49"/>
    <n v="84.99"/>
    <d v="1993-04-12T00:00:00"/>
  </r>
  <r>
    <n v="12453"/>
    <n v="12"/>
    <x v="1838"/>
    <d v="2017-12-30T00:00:00"/>
    <b v="0"/>
    <s v="Approved"/>
    <s v="WeareA2B"/>
    <s v="Standard"/>
    <s v="medium"/>
    <s v="medium"/>
    <n v="1231.1500000000001"/>
    <n v="161.6"/>
    <d v="2010-11-05T00:00:00"/>
  </r>
  <r>
    <n v="12454"/>
    <n v="99"/>
    <x v="3180"/>
    <d v="2017-12-15T00:00:00"/>
    <b v="0"/>
    <s v="Approved"/>
    <s v="OHM Cycles"/>
    <s v="Standard"/>
    <s v="medium"/>
    <s v="medium"/>
    <n v="1227.3399999999999"/>
    <n v="770.89"/>
    <d v="1994-08-10T00:00:00"/>
  </r>
  <r>
    <n v="12455"/>
    <n v="65"/>
    <x v="2877"/>
    <d v="2017-04-22T00:00:00"/>
    <b v="0"/>
    <s v="Approved"/>
    <s v="WeareA2B"/>
    <s v="Standard"/>
    <s v="medium"/>
    <s v="medium"/>
    <n v="1807.45"/>
    <n v="778.69"/>
    <d v="2015-05-21T00:00:00"/>
  </r>
  <r>
    <n v="12456"/>
    <n v="83"/>
    <x v="1345"/>
    <d v="2017-09-18T00:00:00"/>
    <b v="0"/>
    <s v="Approved"/>
    <s v="Solex"/>
    <s v="Touring"/>
    <s v="medium"/>
    <s v="large"/>
    <n v="2083.94"/>
    <n v="675.03"/>
    <d v="2013-09-16T00:00:00"/>
  </r>
  <r>
    <n v="12457"/>
    <n v="0"/>
    <x v="2924"/>
    <d v="2017-02-01T00:00:00"/>
    <b v="0"/>
    <s v="Approved"/>
    <s v="Giant Bicycles"/>
    <s v="Standard"/>
    <s v="medium"/>
    <s v="medium"/>
    <n v="230.91"/>
    <n v="173.18"/>
    <d v="1992-10-11T00:00:00"/>
  </r>
  <r>
    <n v="12458"/>
    <n v="7"/>
    <x v="2937"/>
    <d v="2017-05-20T00:00:00"/>
    <b v="0"/>
    <s v="Approved"/>
    <s v="Trek Bicycles"/>
    <s v="Road"/>
    <s v="low"/>
    <s v="medium"/>
    <n v="980.37"/>
    <n v="234.43"/>
    <d v="2004-09-28T00:00:00"/>
  </r>
  <r>
    <n v="12459"/>
    <n v="69"/>
    <x v="1201"/>
    <d v="2017-03-16T00:00:00"/>
    <b v="0"/>
    <s v="Approved"/>
    <s v="Giant Bicycles"/>
    <s v="Road"/>
    <s v="medium"/>
    <s v="medium"/>
    <n v="792.9"/>
    <n v="594.67999999999995"/>
    <d v="2006-05-22T00:00:00"/>
  </r>
  <r>
    <n v="12460"/>
    <n v="60"/>
    <x v="2116"/>
    <d v="2017-08-10T00:00:00"/>
    <b v="0"/>
    <s v="Approved"/>
    <s v="Giant Bicycles"/>
    <s v="Standard"/>
    <s v="high"/>
    <s v="small"/>
    <n v="1977.36"/>
    <n v="1759.85"/>
    <d v="2012-05-18T00:00:00"/>
  </r>
  <r>
    <n v="12461"/>
    <n v="0"/>
    <x v="1660"/>
    <d v="2017-02-06T00:00:00"/>
    <b v="1"/>
    <s v="Approved"/>
    <s v="Giant Bicycles"/>
    <s v="Standard"/>
    <s v="medium"/>
    <s v="medium"/>
    <n v="230.91"/>
    <n v="173.18"/>
    <d v="2006-11-10T00:00:00"/>
  </r>
  <r>
    <n v="12463"/>
    <n v="36"/>
    <x v="2662"/>
    <d v="2017-02-21T00:00:00"/>
    <b v="0"/>
    <s v="Approved"/>
    <s v="Solex"/>
    <s v="Standard"/>
    <s v="low"/>
    <s v="medium"/>
    <n v="945.04"/>
    <n v="507.58"/>
    <d v="1995-12-19T00:00:00"/>
  </r>
  <r>
    <n v="12464"/>
    <n v="72"/>
    <x v="3145"/>
    <d v="2017-11-28T00:00:00"/>
    <b v="1"/>
    <s v="Approved"/>
    <s v="Norco Bicycles"/>
    <s v="Standard"/>
    <s v="medium"/>
    <s v="medium"/>
    <n v="360.4"/>
    <n v="270.3"/>
    <d v="2006-05-22T00:00:00"/>
  </r>
  <r>
    <n v="12465"/>
    <n v="23"/>
    <x v="3109"/>
    <d v="2017-10-26T00:00:00"/>
    <b v="0"/>
    <s v="Approved"/>
    <s v="Norco Bicycles"/>
    <s v="Mountain"/>
    <s v="low"/>
    <s v="small"/>
    <n v="688.63"/>
    <n v="612.88"/>
    <d v="1993-10-02T00:00:00"/>
  </r>
  <r>
    <n v="12466"/>
    <n v="96"/>
    <x v="1835"/>
    <d v="2017-11-16T00:00:00"/>
    <b v="0"/>
    <s v="Approved"/>
    <s v="Giant Bicycles"/>
    <s v="Standard"/>
    <s v="medium"/>
    <s v="large"/>
    <n v="1635.3"/>
    <n v="993.66"/>
    <d v="2013-06-09T00:00:00"/>
  </r>
  <r>
    <n v="12468"/>
    <n v="84"/>
    <x v="1120"/>
    <d v="2017-06-26T00:00:00"/>
    <b v="0"/>
    <s v="Approved"/>
    <s v="Giant Bicycles"/>
    <s v="Road"/>
    <s v="medium"/>
    <s v="medium"/>
    <n v="792.9"/>
    <n v="594.67999999999995"/>
    <d v="2006-05-22T00:00:00"/>
  </r>
  <r>
    <n v="12469"/>
    <n v="28"/>
    <x v="2240"/>
    <d v="2017-10-16T00:00:00"/>
    <b v="1"/>
    <s v="Approved"/>
    <s v="Solex"/>
    <s v="Road"/>
    <s v="medium"/>
    <s v="small"/>
    <n v="1703.52"/>
    <n v="1516.13"/>
    <d v="2007-08-04T00:00:00"/>
  </r>
  <r>
    <n v="12470"/>
    <n v="51"/>
    <x v="2884"/>
    <d v="2017-02-04T00:00:00"/>
    <b v="1"/>
    <s v="Approved"/>
    <s v="OHM Cycles"/>
    <s v="Standard"/>
    <s v="high"/>
    <s v="medium"/>
    <n v="2005.66"/>
    <n v="1203.4000000000001"/>
    <d v="2001-11-25T00:00:00"/>
  </r>
  <r>
    <n v="12471"/>
    <n v="87"/>
    <x v="362"/>
    <d v="2017-11-21T00:00:00"/>
    <b v="0"/>
    <s v="Approved"/>
    <s v="OHM Cycles"/>
    <s v="Standard"/>
    <s v="medium"/>
    <s v="medium"/>
    <n v="1636.9"/>
    <n v="44.71"/>
    <d v="2010-08-20T00:00:00"/>
  </r>
  <r>
    <n v="12472"/>
    <n v="9"/>
    <x v="1156"/>
    <d v="2017-04-07T00:00:00"/>
    <b v="0"/>
    <s v="Approved"/>
    <s v="OHM Cycles"/>
    <s v="Road"/>
    <s v="medium"/>
    <s v="medium"/>
    <n v="742.54"/>
    <n v="667.4"/>
    <d v="2003-08-05T00:00:00"/>
  </r>
  <r>
    <n v="12473"/>
    <n v="0"/>
    <x v="1481"/>
    <d v="2017-06-22T00:00:00"/>
    <b v="0"/>
    <s v="Approved"/>
    <s v="Trek Bicycles"/>
    <s v="Road"/>
    <s v="medium"/>
    <s v="medium"/>
    <n v="533.51"/>
    <n v="400.13"/>
    <d v="2012-06-04T00:00:00"/>
  </r>
  <r>
    <n v="12474"/>
    <n v="61"/>
    <x v="3062"/>
    <d v="2017-05-12T00:00:00"/>
    <b v="0"/>
    <s v="Approved"/>
    <s v="OHM Cycles"/>
    <s v="Standard"/>
    <s v="low"/>
    <s v="medium"/>
    <n v="71.16"/>
    <n v="56.93"/>
    <d v="1992-10-02T00:00:00"/>
  </r>
  <r>
    <n v="12475"/>
    <n v="73"/>
    <x v="2196"/>
    <d v="2017-11-15T00:00:00"/>
    <b v="0"/>
    <s v="Approved"/>
    <s v="Solex"/>
    <s v="Standard"/>
    <s v="medium"/>
    <s v="medium"/>
    <n v="1945.43"/>
    <n v="333.18"/>
    <d v="1991-07-10T00:00:00"/>
  </r>
  <r>
    <n v="12476"/>
    <n v="41"/>
    <x v="2138"/>
    <d v="2017-03-24T00:00:00"/>
    <b v="1"/>
    <s v="Approved"/>
    <s v="Solex"/>
    <s v="Road"/>
    <s v="medium"/>
    <s v="medium"/>
    <n v="416.98"/>
    <n v="312.74"/>
    <d v="1993-07-15T00:00:00"/>
  </r>
  <r>
    <n v="12477"/>
    <n v="61"/>
    <x v="717"/>
    <d v="2017-04-27T00:00:00"/>
    <b v="0"/>
    <s v="Approved"/>
    <s v="OHM Cycles"/>
    <s v="Standard"/>
    <s v="low"/>
    <s v="medium"/>
    <n v="71.16"/>
    <n v="56.93"/>
    <d v="2015-06-17T00:00:00"/>
  </r>
  <r>
    <n v="12478"/>
    <n v="33"/>
    <x v="346"/>
    <d v="2017-05-24T00:00:00"/>
    <b v="1"/>
    <s v="Approved"/>
    <s v="Giant Bicycles"/>
    <s v="Standard"/>
    <s v="medium"/>
    <s v="small"/>
    <n v="1311.44"/>
    <n v="1167.18"/>
    <d v="2006-02-02T00:00:00"/>
  </r>
  <r>
    <n v="12479"/>
    <n v="70"/>
    <x v="3397"/>
    <d v="2017-12-12T00:00:00"/>
    <b v="1"/>
    <s v="Approved"/>
    <s v="Norco Bicycles"/>
    <s v="Road"/>
    <s v="medium"/>
    <s v="medium"/>
    <n v="1036.5899999999999"/>
    <n v="206.35"/>
    <d v="1991-05-06T00:00:00"/>
  </r>
  <r>
    <n v="12480"/>
    <n v="9"/>
    <x v="154"/>
    <d v="2017-07-09T00:00:00"/>
    <b v="1"/>
    <s v="Approved"/>
    <s v="OHM Cycles"/>
    <s v="Road"/>
    <s v="medium"/>
    <s v="medium"/>
    <n v="742.54"/>
    <n v="667.4"/>
    <d v="2016-07-09T00:00:00"/>
  </r>
  <r>
    <n v="12481"/>
    <n v="48"/>
    <x v="2593"/>
    <d v="2017-06-12T00:00:00"/>
    <b v="1"/>
    <s v="Approved"/>
    <s v="WeareA2B"/>
    <s v="Standard"/>
    <s v="medium"/>
    <s v="medium"/>
    <n v="1762.96"/>
    <n v="950.52"/>
    <d v="2014-07-28T00:00:00"/>
  </r>
  <r>
    <n v="12482"/>
    <n v="52"/>
    <x v="1799"/>
    <d v="2017-10-08T00:00:00"/>
    <b v="1"/>
    <s v="Approved"/>
    <s v="OHM Cycles"/>
    <s v="Road"/>
    <s v="medium"/>
    <s v="medium"/>
    <n v="1280.28"/>
    <n v="829.51"/>
    <d v="1991-01-21T00:00:00"/>
  </r>
  <r>
    <n v="12483"/>
    <n v="45"/>
    <x v="1988"/>
    <d v="2017-12-01T00:00:00"/>
    <b v="1"/>
    <s v="Approved"/>
    <s v="Trek Bicycles"/>
    <s v="Road"/>
    <s v="low"/>
    <s v="medium"/>
    <n v="980.37"/>
    <n v="234.43"/>
    <d v="2004-09-28T00:00:00"/>
  </r>
  <r>
    <n v="12484"/>
    <n v="65"/>
    <x v="177"/>
    <d v="2017-05-15T00:00:00"/>
    <b v="0"/>
    <s v="Approved"/>
    <s v="WeareA2B"/>
    <s v="Standard"/>
    <s v="medium"/>
    <s v="medium"/>
    <n v="1807.45"/>
    <n v="778.69"/>
    <d v="1992-10-02T00:00:00"/>
  </r>
  <r>
    <n v="12485"/>
    <n v="85"/>
    <x v="3240"/>
    <d v="2017-01-01T00:00:00"/>
    <b v="1"/>
    <s v="Approved"/>
    <s v="WeareA2B"/>
    <s v="Standard"/>
    <s v="medium"/>
    <s v="medium"/>
    <n v="1228.07"/>
    <n v="400.91"/>
    <d v="2000-05-22T00:00:00"/>
  </r>
  <r>
    <n v="12486"/>
    <n v="44"/>
    <x v="2497"/>
    <d v="2017-08-25T00:00:00"/>
    <b v="1"/>
    <s v="Cancelled"/>
    <s v="WeareA2B"/>
    <s v="Standard"/>
    <s v="medium"/>
    <s v="medium"/>
    <n v="1769.64"/>
    <n v="108.76"/>
    <d v="2011-05-09T00:00:00"/>
  </r>
  <r>
    <n v="12487"/>
    <n v="32"/>
    <x v="2258"/>
    <d v="2017-04-07T00:00:00"/>
    <b v="0"/>
    <s v="Cancelled"/>
    <s v="Giant Bicycles"/>
    <s v="Standard"/>
    <s v="medium"/>
    <s v="medium"/>
    <n v="642.70000000000005"/>
    <n v="211.37"/>
    <d v="2002-03-22T00:00:00"/>
  </r>
  <r>
    <n v="12488"/>
    <n v="31"/>
    <x v="378"/>
    <d v="2017-12-17T00:00:00"/>
    <b v="1"/>
    <s v="Approved"/>
    <s v="Giant Bicycles"/>
    <s v="Standard"/>
    <s v="medium"/>
    <s v="medium"/>
    <n v="230.91"/>
    <n v="173.18"/>
    <d v="2002-03-22T00:00:00"/>
  </r>
  <r>
    <n v="12489"/>
    <n v="50"/>
    <x v="1138"/>
    <d v="2017-09-04T00:00:00"/>
    <b v="0"/>
    <s v="Approved"/>
    <s v="WeareA2B"/>
    <s v="Standard"/>
    <s v="medium"/>
    <s v="small"/>
    <n v="175.89"/>
    <n v="131.91999999999999"/>
    <d v="2003-02-16T00:00:00"/>
  </r>
  <r>
    <n v="12490"/>
    <n v="46"/>
    <x v="3328"/>
    <d v="2017-02-01T00:00:00"/>
    <b v="0"/>
    <s v="Approved"/>
    <s v="Solex"/>
    <s v="Standard"/>
    <s v="low"/>
    <s v="medium"/>
    <n v="1289.8499999999999"/>
    <n v="74.510000000000005"/>
    <d v="2006-10-01T00:00:00"/>
  </r>
  <r>
    <n v="12491"/>
    <n v="59"/>
    <x v="3289"/>
    <d v="2017-03-06T00:00:00"/>
    <b v="1"/>
    <s v="Approved"/>
    <s v="Solex"/>
    <s v="Standard"/>
    <s v="medium"/>
    <s v="large"/>
    <n v="1061.56"/>
    <n v="733.58"/>
    <d v="1993-07-20T00:00:00"/>
  </r>
  <r>
    <n v="12492"/>
    <n v="1"/>
    <x v="3237"/>
    <d v="2017-03-04T00:00:00"/>
    <b v="1"/>
    <s v="Approved"/>
    <s v="Giant Bicycles"/>
    <s v="Standard"/>
    <s v="medium"/>
    <s v="medium"/>
    <n v="1403.5"/>
    <n v="954.82"/>
    <d v="2016-11-14T00:00:00"/>
  </r>
  <r>
    <n v="12493"/>
    <n v="88"/>
    <x v="3409"/>
    <d v="2017-12-14T00:00:00"/>
    <b v="1"/>
    <s v="Approved"/>
    <s v="Norco Bicycles"/>
    <s v="Standard"/>
    <s v="high"/>
    <s v="small"/>
    <n v="1661.92"/>
    <n v="1479.11"/>
    <d v="1994-09-09T00:00:00"/>
  </r>
  <r>
    <n v="12494"/>
    <n v="12"/>
    <x v="1912"/>
    <d v="2017-03-31T00:00:00"/>
    <b v="1"/>
    <s v="Approved"/>
    <s v="Giant Bicycles"/>
    <s v="Standard"/>
    <s v="medium"/>
    <s v="large"/>
    <n v="1765.3"/>
    <n v="709.48"/>
    <d v="2004-07-25T00:00:00"/>
  </r>
  <r>
    <n v="12495"/>
    <n v="45"/>
    <x v="2927"/>
    <d v="2017-03-11T00:00:00"/>
    <b v="0"/>
    <s v="Approved"/>
    <s v="Solex"/>
    <s v="Standard"/>
    <s v="medium"/>
    <s v="medium"/>
    <n v="441.49"/>
    <n v="84.99"/>
    <d v="2001-11-25T00:00:00"/>
  </r>
  <r>
    <n v="12496"/>
    <n v="23"/>
    <x v="2357"/>
    <d v="2017-09-26T00:00:00"/>
    <b v="0"/>
    <s v="Approved"/>
    <s v="Norco Bicycles"/>
    <s v="Standard"/>
    <s v="medium"/>
    <s v="medium"/>
    <n v="1198.46"/>
    <n v="381.1"/>
    <d v="2000-11-03T00:00:00"/>
  </r>
  <r>
    <n v="12497"/>
    <n v="83"/>
    <x v="442"/>
    <d v="2017-06-29T00:00:00"/>
    <b v="0"/>
    <s v="Approved"/>
    <s v="Solex"/>
    <s v="Touring"/>
    <s v="medium"/>
    <s v="large"/>
    <n v="2083.94"/>
    <n v="675.03"/>
    <d v="1991-08-05T00:00:00"/>
  </r>
  <r>
    <n v="12498"/>
    <n v="17"/>
    <x v="932"/>
    <d v="2017-10-03T00:00:00"/>
    <b v="1"/>
    <s v="Approved"/>
    <s v="WeareA2B"/>
    <s v="Touring"/>
    <s v="medium"/>
    <s v="large"/>
    <n v="1362.99"/>
    <n v="57.74"/>
    <d v="2003-09-10T00:00:00"/>
  </r>
  <r>
    <n v="12499"/>
    <n v="14"/>
    <x v="145"/>
    <d v="2017-08-19T00:00:00"/>
    <b v="1"/>
    <s v="Approved"/>
    <s v="Trek Bicycles"/>
    <s v="Standard"/>
    <s v="medium"/>
    <s v="small"/>
    <n v="1386.84"/>
    <n v="1234.29"/>
    <d v="2003-08-05T00:00:00"/>
  </r>
  <r>
    <n v="12500"/>
    <n v="25"/>
    <x v="894"/>
    <d v="2017-01-30T00:00:00"/>
    <b v="0"/>
    <s v="Approved"/>
    <s v="Giant Bicycles"/>
    <s v="Road"/>
    <s v="medium"/>
    <s v="medium"/>
    <n v="1538.99"/>
    <n v="829.65"/>
    <d v="1992-10-11T00:00:00"/>
  </r>
  <r>
    <n v="12501"/>
    <n v="95"/>
    <x v="1020"/>
    <d v="2017-04-08T00:00:00"/>
    <b v="1"/>
    <s v="Approved"/>
    <s v="Giant Bicycles"/>
    <s v="Standard"/>
    <s v="medium"/>
    <s v="large"/>
    <n v="569.55999999999995"/>
    <n v="528.42999999999995"/>
    <d v="2003-09-10T00:00:00"/>
  </r>
  <r>
    <n v="12502"/>
    <n v="20"/>
    <x v="287"/>
    <d v="2017-04-24T00:00:00"/>
    <b v="0"/>
    <s v="Approved"/>
    <s v="Trek Bicycles"/>
    <s v="Standard"/>
    <s v="medium"/>
    <s v="small"/>
    <n v="1775.81"/>
    <n v="1580.47"/>
    <d v="2010-05-05T00:00:00"/>
  </r>
  <r>
    <n v="12504"/>
    <n v="43"/>
    <x v="703"/>
    <d v="2017-05-30T00:00:00"/>
    <b v="0"/>
    <s v="Approved"/>
    <s v="Solex"/>
    <s v="Standard"/>
    <s v="medium"/>
    <s v="medium"/>
    <n v="1151.96"/>
    <n v="649.49"/>
    <d v="1999-12-04T00:00:00"/>
  </r>
  <r>
    <n v="12505"/>
    <n v="12"/>
    <x v="238"/>
    <d v="2017-08-22T00:00:00"/>
    <b v="0"/>
    <s v="Approved"/>
    <s v="WeareA2B"/>
    <s v="Standard"/>
    <s v="medium"/>
    <s v="medium"/>
    <n v="1231.1500000000001"/>
    <n v="161.6"/>
    <d v="2004-08-17T00:00:00"/>
  </r>
  <r>
    <n v="12506"/>
    <n v="93"/>
    <x v="298"/>
    <d v="2017-04-07T00:00:00"/>
    <b v="0"/>
    <s v="Approved"/>
    <s v="WeareA2B"/>
    <s v="Standard"/>
    <s v="medium"/>
    <s v="medium"/>
    <n v="1065.03"/>
    <n v="230.09"/>
    <d v="2000-11-03T00:00:00"/>
  </r>
  <r>
    <n v="12507"/>
    <n v="47"/>
    <x v="3410"/>
    <d v="2017-01-15T00:00:00"/>
    <b v="0"/>
    <s v="Approved"/>
    <s v="Trek Bicycles"/>
    <s v="Road"/>
    <s v="low"/>
    <s v="small"/>
    <n v="1720.7"/>
    <n v="1531.42"/>
    <d v="2001-11-25T00:00:00"/>
  </r>
  <r>
    <n v="12508"/>
    <n v="48"/>
    <x v="161"/>
    <d v="2017-10-15T00:00:00"/>
    <b v="1"/>
    <s v="Approved"/>
    <s v="WeareA2B"/>
    <s v="Standard"/>
    <s v="medium"/>
    <s v="medium"/>
    <n v="1762.96"/>
    <n v="950.52"/>
    <d v="2014-07-28T00:00:00"/>
  </r>
  <r>
    <n v="12509"/>
    <n v="38"/>
    <x v="3411"/>
    <d v="2017-03-31T00:00:00"/>
    <b v="0"/>
    <s v="Approved"/>
    <s v="Trek Bicycles"/>
    <s v="Standard"/>
    <s v="medium"/>
    <s v="large"/>
    <n v="2091.4699999999998"/>
    <n v="388.92"/>
    <d v="2012-09-15T00:00:00"/>
  </r>
  <r>
    <n v="12510"/>
    <n v="52"/>
    <x v="669"/>
    <d v="2017-06-25T00:00:00"/>
    <b v="0"/>
    <s v="Approved"/>
    <s v="OHM Cycles"/>
    <s v="Road"/>
    <s v="medium"/>
    <s v="medium"/>
    <n v="1280.28"/>
    <n v="829.51"/>
    <d v="1991-01-21T00:00:00"/>
  </r>
  <r>
    <n v="12511"/>
    <n v="81"/>
    <x v="1875"/>
    <d v="2017-10-12T00:00:00"/>
    <b v="1"/>
    <s v="Approved"/>
    <s v="Norco Bicycles"/>
    <s v="Standard"/>
    <s v="medium"/>
    <s v="small"/>
    <n v="586.45000000000005"/>
    <n v="521.94000000000005"/>
    <d v="1991-07-10T00:00:00"/>
  </r>
  <r>
    <n v="12512"/>
    <n v="57"/>
    <x v="2865"/>
    <d v="2017-07-21T00:00:00"/>
    <b v="1"/>
    <s v="Approved"/>
    <s v="WeareA2B"/>
    <s v="Touring"/>
    <s v="medium"/>
    <s v="large"/>
    <n v="1890.39"/>
    <n v="260.14"/>
    <d v="1991-01-21T00:00:00"/>
  </r>
  <r>
    <n v="12513"/>
    <n v="42"/>
    <x v="139"/>
    <d v="2017-02-25T00:00:00"/>
    <b v="1"/>
    <s v="Approved"/>
    <s v="OHM Cycles"/>
    <s v="Road"/>
    <s v="medium"/>
    <s v="small"/>
    <n v="1810"/>
    <n v="1610.9"/>
    <d v="2003-02-16T00:00:00"/>
  </r>
  <r>
    <n v="12514"/>
    <n v="31"/>
    <x v="2660"/>
    <d v="2017-10-02T00:00:00"/>
    <b v="1"/>
    <s v="Approved"/>
    <s v="Giant Bicycles"/>
    <s v="Standard"/>
    <s v="medium"/>
    <s v="medium"/>
    <n v="230.91"/>
    <n v="173.18"/>
    <d v="2002-03-22T00:00:00"/>
  </r>
  <r>
    <n v="12515"/>
    <n v="80"/>
    <x v="540"/>
    <d v="2017-08-04T00:00:00"/>
    <b v="1"/>
    <s v="Approved"/>
    <s v="Trek Bicycles"/>
    <s v="Standard"/>
    <s v="medium"/>
    <s v="large"/>
    <n v="1469.44"/>
    <n v="596.54999999999995"/>
    <d v="2012-05-18T00:00:00"/>
  </r>
  <r>
    <n v="12516"/>
    <n v="49"/>
    <x v="3096"/>
    <d v="2017-10-14T00:00:00"/>
    <b v="0"/>
    <s v="Approved"/>
    <s v="Trek Bicycles"/>
    <s v="Road"/>
    <s v="medium"/>
    <s v="medium"/>
    <n v="533.51"/>
    <n v="400.13"/>
    <d v="1997-10-04T00:00:00"/>
  </r>
  <r>
    <n v="12517"/>
    <n v="0"/>
    <x v="722"/>
    <d v="2017-12-24T00:00:00"/>
    <b v="1"/>
    <s v="Approved"/>
    <s v="Giant Bicycles"/>
    <s v="Standard"/>
    <s v="medium"/>
    <s v="large"/>
    <n v="569.55999999999995"/>
    <n v="528.42999999999995"/>
    <d v="2004-01-16T00:00:00"/>
  </r>
  <r>
    <n v="12518"/>
    <n v="0"/>
    <x v="1328"/>
    <d v="2017-04-27T00:00:00"/>
    <b v="1"/>
    <s v="Approved"/>
    <s v="Trek Bicycles"/>
    <s v="Standard"/>
    <s v="high"/>
    <s v="medium"/>
    <n v="358.39"/>
    <n v="215.03"/>
    <d v="2004-01-16T00:00:00"/>
  </r>
  <r>
    <n v="12519"/>
    <n v="6"/>
    <x v="758"/>
    <d v="2017-09-17T00:00:00"/>
    <b v="0"/>
    <s v="Approved"/>
    <s v="OHM Cycles"/>
    <s v="Standard"/>
    <s v="high"/>
    <s v="medium"/>
    <n v="227.88"/>
    <n v="136.72999999999999"/>
    <d v="2007-08-04T00:00:00"/>
  </r>
  <r>
    <n v="12520"/>
    <n v="97"/>
    <x v="3340"/>
    <d v="2017-05-07T00:00:00"/>
    <b v="0"/>
    <s v="Approved"/>
    <s v="OHM Cycles"/>
    <s v="Road"/>
    <s v="medium"/>
    <s v="medium"/>
    <n v="742.54"/>
    <n v="667.4"/>
    <d v="1991-11-07T00:00:00"/>
  </r>
  <r>
    <n v="12521"/>
    <n v="30"/>
    <x v="708"/>
    <d v="2017-06-08T00:00:00"/>
    <b v="1"/>
    <s v="Approved"/>
    <s v="Solex"/>
    <s v="Standard"/>
    <s v="high"/>
    <s v="medium"/>
    <n v="748.17"/>
    <n v="448.9"/>
    <d v="2015-04-11T00:00:00"/>
  </r>
  <r>
    <n v="12522"/>
    <n v="6"/>
    <x v="2331"/>
    <d v="2017-08-04T00:00:00"/>
    <b v="0"/>
    <s v="Approved"/>
    <s v="OHM Cycles"/>
    <s v="Standard"/>
    <s v="high"/>
    <s v="medium"/>
    <n v="227.88"/>
    <n v="136.72999999999999"/>
    <d v="2003-02-07T00:00:00"/>
  </r>
  <r>
    <n v="12523"/>
    <n v="80"/>
    <x v="926"/>
    <d v="2017-03-04T00:00:00"/>
    <b v="0"/>
    <s v="Approved"/>
    <s v="OHM Cycles"/>
    <s v="Touring"/>
    <s v="low"/>
    <s v="medium"/>
    <n v="1073.07"/>
    <n v="933.84"/>
    <d v="1997-01-25T00:00:00"/>
  </r>
  <r>
    <n v="12524"/>
    <n v="47"/>
    <x v="1356"/>
    <d v="2017-10-22T00:00:00"/>
    <b v="1"/>
    <s v="Approved"/>
    <s v="Trek Bicycles"/>
    <s v="Road"/>
    <s v="low"/>
    <s v="small"/>
    <n v="1720.7"/>
    <n v="1531.42"/>
    <d v="2003-02-16T00:00:00"/>
  </r>
  <r>
    <n v="12525"/>
    <n v="10"/>
    <x v="612"/>
    <d v="2017-02-25T00:00:00"/>
    <b v="0"/>
    <s v="Approved"/>
    <s v="WeareA2B"/>
    <s v="Touring"/>
    <s v="medium"/>
    <s v="medium"/>
    <n v="1466.68"/>
    <n v="363.25"/>
    <d v="2014-03-03T00:00:00"/>
  </r>
  <r>
    <n v="12526"/>
    <n v="23"/>
    <x v="549"/>
    <d v="2017-11-28T00:00:00"/>
    <b v="1"/>
    <s v="Approved"/>
    <s v="Norco Bicycles"/>
    <s v="Mountain"/>
    <s v="low"/>
    <s v="small"/>
    <n v="688.63"/>
    <n v="612.88"/>
    <d v="1993-10-02T00:00:00"/>
  </r>
  <r>
    <n v="12527"/>
    <n v="78"/>
    <x v="1353"/>
    <d v="2017-05-09T00:00:00"/>
    <b v="0"/>
    <s v="Approved"/>
    <s v="Giant Bicycles"/>
    <s v="Standard"/>
    <s v="medium"/>
    <s v="large"/>
    <n v="1765.3"/>
    <n v="709.48"/>
    <d v="2016-03-29T00:00:00"/>
  </r>
  <r>
    <n v="12528"/>
    <n v="8"/>
    <x v="2445"/>
    <d v="2017-01-05T00:00:00"/>
    <b v="0"/>
    <s v="Approved"/>
    <s v="Solex"/>
    <s v="Road"/>
    <s v="medium"/>
    <s v="small"/>
    <n v="1703.52"/>
    <n v="1516.13"/>
    <d v="2004-08-17T00:00:00"/>
  </r>
  <r>
    <n v="12529"/>
    <n v="28"/>
    <x v="1032"/>
    <d v="2017-10-25T00:00:00"/>
    <b v="0"/>
    <s v="Approved"/>
    <s v="Norco Bicycles"/>
    <s v="Standard"/>
    <s v="medium"/>
    <s v="small"/>
    <n v="1216.1400000000001"/>
    <n v="1082.3599999999999"/>
    <d v="1991-11-10T00:00:00"/>
  </r>
  <r>
    <n v="12530"/>
    <n v="75"/>
    <x v="2072"/>
    <d v="2017-06-04T00:00:00"/>
    <b v="1"/>
    <s v="Approved"/>
    <s v="Giant Bicycles"/>
    <s v="Touring"/>
    <s v="medium"/>
    <s v="large"/>
    <n v="1873.97"/>
    <n v="863.95"/>
    <d v="2006-05-22T00:00:00"/>
  </r>
  <r>
    <n v="12531"/>
    <n v="50"/>
    <x v="2994"/>
    <d v="2017-12-03T00:00:00"/>
    <b v="1"/>
    <s v="Approved"/>
    <s v="WeareA2B"/>
    <s v="Standard"/>
    <s v="medium"/>
    <s v="small"/>
    <n v="175.89"/>
    <n v="131.91999999999999"/>
    <d v="2012-04-10T00:00:00"/>
  </r>
  <r>
    <n v="12532"/>
    <n v="54"/>
    <x v="2133"/>
    <d v="2017-02-18T00:00:00"/>
    <b v="1"/>
    <s v="Approved"/>
    <s v="WeareA2B"/>
    <s v="Standard"/>
    <s v="medium"/>
    <s v="medium"/>
    <n v="1292.8399999999999"/>
    <n v="13.44"/>
    <d v="1993-07-20T00:00:00"/>
  </r>
  <r>
    <n v="12533"/>
    <n v="81"/>
    <x v="2051"/>
    <d v="2017-07-16T00:00:00"/>
    <b v="0"/>
    <s v="Approved"/>
    <s v="Norco Bicycles"/>
    <s v="Standard"/>
    <s v="medium"/>
    <s v="small"/>
    <n v="586.45000000000005"/>
    <n v="521.94000000000005"/>
    <d v="1991-07-10T00:00:00"/>
  </r>
  <r>
    <n v="12534"/>
    <n v="21"/>
    <x v="211"/>
    <d v="2017-03-02T00:00:00"/>
    <b v="1"/>
    <s v="Approved"/>
    <s v="Solex"/>
    <s v="Standard"/>
    <s v="medium"/>
    <s v="large"/>
    <n v="1071.23"/>
    <n v="380.74"/>
    <d v="2016-11-22T00:00:00"/>
  </r>
  <r>
    <n v="12535"/>
    <n v="0"/>
    <x v="829"/>
    <d v="2017-09-03T00:00:00"/>
    <b v="0"/>
    <s v="Approved"/>
    <s v="Norco Bicycles"/>
    <s v="Standard"/>
    <s v="medium"/>
    <s v="medium"/>
    <n v="360.4"/>
    <n v="270.3"/>
    <d v="2016-12-06T00:00:00"/>
  </r>
  <r>
    <n v="12536"/>
    <n v="2"/>
    <x v="2493"/>
    <d v="2017-11-04T00:00:00"/>
    <b v="0"/>
    <s v="Approved"/>
    <s v="Giant Bicycles"/>
    <s v="Road"/>
    <s v="low"/>
    <s v="small"/>
    <n v="590.26"/>
    <n v="525.33000000000004"/>
    <d v="1992-10-02T00:00:00"/>
  </r>
  <r>
    <n v="12537"/>
    <n v="50"/>
    <x v="1202"/>
    <d v="2017-01-09T00:00:00"/>
    <b v="0"/>
    <s v="Approved"/>
    <s v="WeareA2B"/>
    <s v="Standard"/>
    <s v="medium"/>
    <s v="small"/>
    <n v="175.89"/>
    <n v="131.91999999999999"/>
    <d v="2003-02-16T00:00:00"/>
  </r>
  <r>
    <n v="12538"/>
    <n v="14"/>
    <x v="2370"/>
    <d v="2017-01-08T00:00:00"/>
    <b v="0"/>
    <s v="Approved"/>
    <s v="Trek Bicycles"/>
    <s v="Standard"/>
    <s v="medium"/>
    <s v="small"/>
    <n v="1386.84"/>
    <n v="1234.29"/>
    <d v="2003-08-05T00:00:00"/>
  </r>
  <r>
    <n v="12539"/>
    <n v="35"/>
    <x v="2418"/>
    <d v="2017-11-09T00:00:00"/>
    <b v="0"/>
    <s v="Approved"/>
    <s v="Giant Bicycles"/>
    <s v="Standard"/>
    <s v="medium"/>
    <s v="medium"/>
    <n v="1403.5"/>
    <n v="954.82"/>
    <d v="2011-08-29T00:00:00"/>
  </r>
  <r>
    <n v="12540"/>
    <n v="51"/>
    <x v="367"/>
    <d v="2017-04-30T00:00:00"/>
    <b v="1"/>
    <s v="Approved"/>
    <s v="OHM Cycles"/>
    <s v="Standard"/>
    <s v="high"/>
    <s v="medium"/>
    <n v="2005.66"/>
    <n v="1203.4000000000001"/>
    <d v="2012-04-10T00:00:00"/>
  </r>
  <r>
    <n v="12541"/>
    <n v="74"/>
    <x v="3132"/>
    <d v="2017-01-11T00:00:00"/>
    <b v="0"/>
    <s v="Approved"/>
    <s v="WeareA2B"/>
    <s v="Standard"/>
    <s v="medium"/>
    <s v="medium"/>
    <n v="1762.96"/>
    <n v="950.52"/>
    <d v="2016-11-14T00:00:00"/>
  </r>
  <r>
    <n v="12542"/>
    <n v="99"/>
    <x v="2379"/>
    <d v="2017-06-23T00:00:00"/>
    <b v="1"/>
    <s v="Approved"/>
    <s v="OHM Cycles"/>
    <s v="Standard"/>
    <s v="medium"/>
    <s v="medium"/>
    <n v="1227.3399999999999"/>
    <n v="770.89"/>
    <d v="1994-08-10T00:00:00"/>
  </r>
  <r>
    <n v="12543"/>
    <n v="91"/>
    <x v="1659"/>
    <d v="2017-11-10T00:00:00"/>
    <b v="0"/>
    <s v="Approved"/>
    <s v="Solex"/>
    <s v="Standard"/>
    <s v="medium"/>
    <s v="medium"/>
    <n v="100.35"/>
    <n v="75.260000000000005"/>
    <d v="2013-06-09T00:00:00"/>
  </r>
  <r>
    <n v="12544"/>
    <n v="36"/>
    <x v="1841"/>
    <d v="2017-01-01T00:00:00"/>
    <b v="0"/>
    <s v="Approved"/>
    <s v="Solex"/>
    <s v="Standard"/>
    <s v="low"/>
    <s v="medium"/>
    <n v="945.04"/>
    <n v="507.58"/>
    <d v="1995-12-19T00:00:00"/>
  </r>
  <r>
    <n v="12545"/>
    <n v="88"/>
    <x v="135"/>
    <d v="2017-05-01T00:00:00"/>
    <b v="1"/>
    <s v="Approved"/>
    <s v="Norco Bicycles"/>
    <s v="Standard"/>
    <s v="high"/>
    <s v="small"/>
    <n v="1661.92"/>
    <n v="1479.11"/>
    <d v="1994-09-09T00:00:00"/>
  </r>
  <r>
    <n v="12546"/>
    <n v="95"/>
    <x v="1364"/>
    <d v="2017-05-13T00:00:00"/>
    <b v="0"/>
    <s v="Approved"/>
    <s v="Giant Bicycles"/>
    <s v="Standard"/>
    <s v="medium"/>
    <s v="large"/>
    <n v="569.55999999999995"/>
    <n v="528.42999999999995"/>
    <d v="2004-01-16T00:00:00"/>
  </r>
  <r>
    <n v="12547"/>
    <n v="42"/>
    <x v="1750"/>
    <d v="2017-04-03T00:00:00"/>
    <b v="1"/>
    <s v="Approved"/>
    <s v="OHM Cycles"/>
    <s v="Road"/>
    <s v="medium"/>
    <s v="small"/>
    <n v="1810"/>
    <n v="1610.9"/>
    <d v="2008-03-19T00:00:00"/>
  </r>
  <r>
    <n v="12548"/>
    <n v="63"/>
    <x v="156"/>
    <d v="2017-01-13T00:00:00"/>
    <b v="1"/>
    <s v="Approved"/>
    <s v="Solex"/>
    <s v="Standard"/>
    <s v="medium"/>
    <s v="medium"/>
    <n v="1483.2"/>
    <n v="99.59"/>
    <d v="2010-11-05T00:00:00"/>
  </r>
  <r>
    <n v="12549"/>
    <n v="66"/>
    <x v="135"/>
    <d v="2017-07-22T00:00:00"/>
    <b v="0"/>
    <s v="Approved"/>
    <s v="Solex"/>
    <s v="Standard"/>
    <s v="medium"/>
    <s v="medium"/>
    <n v="1163.8900000000001"/>
    <n v="589.27"/>
    <d v="2016-07-09T00:00:00"/>
  </r>
  <r>
    <n v="12550"/>
    <n v="35"/>
    <x v="750"/>
    <d v="2017-06-26T00:00:00"/>
    <b v="1"/>
    <s v="Approved"/>
    <s v="Giant Bicycles"/>
    <s v="Standard"/>
    <s v="medium"/>
    <s v="medium"/>
    <n v="1403.5"/>
    <n v="954.82"/>
    <d v="2016-11-14T00:00:00"/>
  </r>
  <r>
    <n v="12551"/>
    <n v="52"/>
    <x v="2131"/>
    <d v="2017-06-23T00:00:00"/>
    <b v="1"/>
    <s v="Cancelled"/>
    <s v="Solex"/>
    <s v="Road"/>
    <s v="medium"/>
    <s v="large"/>
    <n v="1777.8"/>
    <n v="820.78"/>
    <d v="2011-05-07T00:00:00"/>
  </r>
  <r>
    <n v="12552"/>
    <n v="0"/>
    <x v="3381"/>
    <d v="2017-12-05T00:00:00"/>
    <b v="1"/>
    <s v="Approved"/>
    <s v="OHM Cycles"/>
    <s v="Standard"/>
    <s v="high"/>
    <s v="medium"/>
    <n v="227.88"/>
    <n v="136.72999999999999"/>
    <d v="2003-02-07T00:00:00"/>
  </r>
  <r>
    <n v="12553"/>
    <n v="88"/>
    <x v="795"/>
    <d v="2017-12-26T00:00:00"/>
    <b v="0"/>
    <s v="Approved"/>
    <s v="Norco Bicycles"/>
    <s v="Standard"/>
    <s v="medium"/>
    <s v="medium"/>
    <n v="1198.46"/>
    <n v="381.1"/>
    <d v="2003-01-05T00:00:00"/>
  </r>
  <r>
    <n v="12554"/>
    <n v="46"/>
    <x v="947"/>
    <d v="2017-06-17T00:00:00"/>
    <b v="0"/>
    <s v="Approved"/>
    <s v="Solex"/>
    <s v="Standard"/>
    <s v="low"/>
    <s v="medium"/>
    <n v="1289.8499999999999"/>
    <n v="74.510000000000005"/>
    <d v="2007-12-11T00:00:00"/>
  </r>
  <r>
    <n v="12555"/>
    <n v="72"/>
    <x v="2841"/>
    <d v="2017-10-04T00:00:00"/>
    <b v="0"/>
    <s v="Approved"/>
    <s v="Norco Bicycles"/>
    <s v="Standard"/>
    <s v="medium"/>
    <s v="medium"/>
    <n v="360.4"/>
    <n v="270.3"/>
    <d v="2016-12-06T00:00:00"/>
  </r>
  <r>
    <n v="12556"/>
    <n v="73"/>
    <x v="2992"/>
    <d v="2017-02-13T00:00:00"/>
    <b v="0"/>
    <s v="Approved"/>
    <s v="Solex"/>
    <s v="Standard"/>
    <s v="medium"/>
    <s v="medium"/>
    <n v="1945.43"/>
    <n v="333.18"/>
    <d v="2003-09-09T00:00:00"/>
  </r>
  <r>
    <n v="12557"/>
    <n v="0"/>
    <x v="1819"/>
    <d v="2017-05-31T00:00:00"/>
    <b v="0"/>
    <s v="Approved"/>
    <s v="WeareA2B"/>
    <s v="Standard"/>
    <s v="medium"/>
    <s v="small"/>
    <n v="175.89"/>
    <n v="131.91999999999999"/>
    <d v="2012-04-10T00:00:00"/>
  </r>
  <r>
    <n v="12558"/>
    <n v="2"/>
    <x v="1983"/>
    <d v="2017-12-28T00:00:00"/>
    <b v="1"/>
    <s v="Approved"/>
    <s v="Solex"/>
    <s v="Standard"/>
    <s v="medium"/>
    <s v="medium"/>
    <n v="71.489999999999995"/>
    <n v="53.62"/>
    <d v="2003-02-07T00:00:00"/>
  </r>
  <r>
    <n v="12559"/>
    <n v="89"/>
    <x v="2876"/>
    <d v="2017-02-04T00:00:00"/>
    <b v="0"/>
    <s v="Approved"/>
    <s v="Giant Bicycles"/>
    <s v="Standard"/>
    <s v="medium"/>
    <s v="large"/>
    <n v="1812.75"/>
    <n v="582.48"/>
    <d v="2010-06-07T00:00:00"/>
  </r>
  <r>
    <n v="12560"/>
    <n v="55"/>
    <x v="94"/>
    <d v="2017-07-11T00:00:00"/>
    <b v="0"/>
    <s v="Approved"/>
    <s v="Trek Bicycles"/>
    <s v="Road"/>
    <s v="medium"/>
    <s v="large"/>
    <n v="1894.19"/>
    <n v="598.76"/>
    <d v="2003-07-21T00:00:00"/>
  </r>
  <r>
    <n v="12561"/>
    <n v="73"/>
    <x v="3327"/>
    <d v="2017-07-29T00:00:00"/>
    <b v="0"/>
    <s v="Approved"/>
    <s v="Solex"/>
    <s v="Standard"/>
    <s v="medium"/>
    <s v="medium"/>
    <n v="1945.43"/>
    <n v="333.18"/>
    <d v="2002-08-31T00:00:00"/>
  </r>
  <r>
    <n v="12562"/>
    <n v="71"/>
    <x v="3412"/>
    <d v="2017-10-10T00:00:00"/>
    <b v="1"/>
    <s v="Approved"/>
    <s v="Solex"/>
    <s v="Standard"/>
    <s v="high"/>
    <s v="large"/>
    <n v="1842.92"/>
    <n v="1105.75"/>
    <d v="1995-10-24T00:00:00"/>
  </r>
  <r>
    <n v="12563"/>
    <n v="83"/>
    <x v="2142"/>
    <d v="2017-11-25T00:00:00"/>
    <b v="0"/>
    <s v="Approved"/>
    <s v="Solex"/>
    <s v="Touring"/>
    <s v="medium"/>
    <s v="large"/>
    <n v="2083.94"/>
    <n v="675.03"/>
    <d v="2013-09-16T00:00:00"/>
  </r>
  <r>
    <n v="12564"/>
    <n v="70"/>
    <x v="404"/>
    <d v="2017-12-04T00:00:00"/>
    <b v="1"/>
    <s v="Approved"/>
    <s v="Trek Bicycles"/>
    <s v="Standard"/>
    <s v="high"/>
    <s v="medium"/>
    <n v="495.72"/>
    <n v="297.43"/>
    <d v="2011-01-10T00:00:00"/>
  </r>
  <r>
    <n v="12565"/>
    <n v="60"/>
    <x v="1555"/>
    <d v="2017-11-17T00:00:00"/>
    <b v="1"/>
    <s v="Approved"/>
    <s v="Giant Bicycles"/>
    <s v="Standard"/>
    <s v="high"/>
    <s v="small"/>
    <n v="1977.36"/>
    <n v="1759.85"/>
    <d v="2011-08-24T00:00:00"/>
  </r>
  <r>
    <n v="12566"/>
    <n v="69"/>
    <x v="2565"/>
    <d v="2017-07-06T00:00:00"/>
    <b v="1"/>
    <s v="Approved"/>
    <s v="Norco Bicycles"/>
    <s v="Road"/>
    <s v="medium"/>
    <s v="large"/>
    <n v="1240.31"/>
    <n v="795.1"/>
    <d v="2011-01-10T00:00:00"/>
  </r>
  <r>
    <n v="12567"/>
    <n v="1"/>
    <x v="911"/>
    <d v="2017-09-13T00:00:00"/>
    <b v="1"/>
    <s v="Approved"/>
    <s v="Giant Bicycles"/>
    <s v="Standard"/>
    <s v="medium"/>
    <s v="medium"/>
    <n v="1403.5"/>
    <n v="954.82"/>
    <d v="2016-11-14T00:00:00"/>
  </r>
  <r>
    <n v="12568"/>
    <n v="84"/>
    <x v="2135"/>
    <d v="2017-01-28T00:00:00"/>
    <b v="0"/>
    <s v="Approved"/>
    <s v="Trek Bicycles"/>
    <s v="Road"/>
    <s v="medium"/>
    <s v="medium"/>
    <n v="290.62"/>
    <n v="215.14"/>
    <d v="2015-08-02T00:00:00"/>
  </r>
  <r>
    <n v="12569"/>
    <n v="80"/>
    <x v="578"/>
    <d v="2017-04-20T00:00:00"/>
    <b v="1"/>
    <s v="Approved"/>
    <s v="OHM Cycles"/>
    <s v="Touring"/>
    <s v="low"/>
    <s v="medium"/>
    <n v="1073.07"/>
    <n v="933.84"/>
    <d v="2004-12-18T00:00:00"/>
  </r>
  <r>
    <n v="12570"/>
    <n v="98"/>
    <x v="785"/>
    <d v="2017-02-19T00:00:00"/>
    <b v="0"/>
    <s v="Approved"/>
    <s v="Trek Bicycles"/>
    <s v="Standard"/>
    <s v="high"/>
    <s v="medium"/>
    <n v="358.39"/>
    <n v="215.03"/>
    <d v="2004-01-16T00:00:00"/>
  </r>
  <r>
    <n v="12571"/>
    <n v="27"/>
    <x v="3062"/>
    <d v="2017-02-13T00:00:00"/>
    <b v="0"/>
    <s v="Approved"/>
    <s v="Trek Bicycles"/>
    <s v="Standard"/>
    <s v="medium"/>
    <s v="medium"/>
    <n v="499.53"/>
    <n v="388.72"/>
    <d v="1991-08-05T00:00:00"/>
  </r>
  <r>
    <n v="12572"/>
    <n v="70"/>
    <x v="647"/>
    <d v="2017-12-21T00:00:00"/>
    <b v="1"/>
    <s v="Approved"/>
    <s v="Trek Bicycles"/>
    <s v="Standard"/>
    <s v="high"/>
    <s v="medium"/>
    <n v="495.72"/>
    <n v="297.43"/>
    <d v="2015-04-11T00:00:00"/>
  </r>
  <r>
    <n v="12573"/>
    <n v="10"/>
    <x v="2953"/>
    <d v="2017-02-14T00:00:00"/>
    <b v="0"/>
    <s v="Approved"/>
    <s v="WeareA2B"/>
    <s v="Touring"/>
    <s v="medium"/>
    <s v="medium"/>
    <n v="1466.68"/>
    <n v="363.25"/>
    <d v="2016-07-09T00:00:00"/>
  </r>
  <r>
    <n v="12574"/>
    <n v="16"/>
    <x v="2327"/>
    <d v="2017-05-21T00:00:00"/>
    <b v="0"/>
    <s v="Approved"/>
    <s v="Norco Bicycles"/>
    <s v="Standard"/>
    <s v="high"/>
    <s v="small"/>
    <n v="1661.92"/>
    <n v="1479.11"/>
    <d v="1994-09-09T00:00:00"/>
  </r>
  <r>
    <n v="12575"/>
    <n v="27"/>
    <x v="2131"/>
    <d v="2017-02-19T00:00:00"/>
    <b v="0"/>
    <s v="Approved"/>
    <s v="Trek Bicycles"/>
    <s v="Standard"/>
    <s v="low"/>
    <s v="medium"/>
    <n v="1057.51"/>
    <n v="154.4"/>
    <d v="1994-07-12T00:00:00"/>
  </r>
  <r>
    <n v="12576"/>
    <n v="28"/>
    <x v="2546"/>
    <d v="2017-02-08T00:00:00"/>
    <b v="0"/>
    <s v="Approved"/>
    <s v="Norco Bicycles"/>
    <s v="Standard"/>
    <s v="medium"/>
    <s v="small"/>
    <n v="1216.1400000000001"/>
    <n v="1082.3599999999999"/>
    <d v="2002-03-22T00:00:00"/>
  </r>
  <r>
    <n v="12577"/>
    <n v="68"/>
    <x v="3413"/>
    <d v="2017-10-31T00:00:00"/>
    <b v="0"/>
    <s v="Approved"/>
    <s v="OHM Cycles"/>
    <s v="Standard"/>
    <s v="medium"/>
    <s v="medium"/>
    <n v="1636.9"/>
    <n v="44.71"/>
    <d v="2010-08-20T00:00:00"/>
  </r>
  <r>
    <n v="12578"/>
    <n v="71"/>
    <x v="2444"/>
    <d v="2017-08-18T00:00:00"/>
    <b v="0"/>
    <s v="Approved"/>
    <s v="Solex"/>
    <s v="Standard"/>
    <s v="high"/>
    <s v="large"/>
    <n v="1842.92"/>
    <n v="1105.75"/>
    <d v="2006-05-22T00:00:00"/>
  </r>
  <r>
    <n v="12579"/>
    <n v="1"/>
    <x v="277"/>
    <d v="2017-09-19T00:00:00"/>
    <b v="0"/>
    <s v="Approved"/>
    <s v="Giant Bicycles"/>
    <s v="Standard"/>
    <s v="medium"/>
    <s v="medium"/>
    <n v="1403.5"/>
    <n v="954.82"/>
    <d v="2016-11-14T00:00:00"/>
  </r>
  <r>
    <n v="12580"/>
    <n v="26"/>
    <x v="2888"/>
    <d v="2017-06-17T00:00:00"/>
    <b v="1"/>
    <s v="Approved"/>
    <s v="WeareA2B"/>
    <s v="Standard"/>
    <s v="medium"/>
    <s v="medium"/>
    <n v="1992.93"/>
    <n v="762.63"/>
    <d v="1991-08-05T00:00:00"/>
  </r>
  <r>
    <n v="12581"/>
    <n v="82"/>
    <x v="666"/>
    <d v="2017-09-05T00:00:00"/>
    <b v="1"/>
    <s v="Approved"/>
    <s v="Norco Bicycles"/>
    <s v="Standard"/>
    <s v="high"/>
    <s v="medium"/>
    <n v="1148.6400000000001"/>
    <n v="689.18"/>
    <d v="2015-08-10T00:00:00"/>
  </r>
  <r>
    <n v="12582"/>
    <n v="92"/>
    <x v="339"/>
    <d v="2017-10-01T00:00:00"/>
    <b v="1"/>
    <s v="Approved"/>
    <s v="WeareA2B"/>
    <s v="Standard"/>
    <s v="medium"/>
    <s v="small"/>
    <n v="1415.01"/>
    <n v="1259.3599999999999"/>
    <d v="2004-01-16T00:00:00"/>
  </r>
  <r>
    <n v="12583"/>
    <n v="39"/>
    <x v="1637"/>
    <d v="2017-08-11T00:00:00"/>
    <b v="1"/>
    <s v="Approved"/>
    <s v="Giant Bicycles"/>
    <s v="Standard"/>
    <s v="medium"/>
    <s v="large"/>
    <n v="1812.75"/>
    <n v="582.48"/>
    <d v="2007-12-11T00:00:00"/>
  </r>
  <r>
    <n v="12584"/>
    <n v="34"/>
    <x v="3260"/>
    <d v="2017-01-24T00:00:00"/>
    <b v="1"/>
    <s v="Approved"/>
    <s v="Norco Bicycles"/>
    <s v="Road"/>
    <s v="high"/>
    <s v="large"/>
    <n v="774.53"/>
    <n v="464.72"/>
    <d v="2003-03-18T00:00:00"/>
  </r>
  <r>
    <n v="12585"/>
    <n v="59"/>
    <x v="3338"/>
    <d v="2017-08-30T00:00:00"/>
    <b v="0"/>
    <s v="Approved"/>
    <s v="Solex"/>
    <s v="Standard"/>
    <s v="medium"/>
    <s v="large"/>
    <n v="1061.56"/>
    <n v="733.58"/>
    <d v="2005-10-22T00:00:00"/>
  </r>
  <r>
    <n v="12586"/>
    <n v="6"/>
    <x v="1921"/>
    <d v="2017-03-20T00:00:00"/>
    <b v="1"/>
    <s v="Approved"/>
    <s v="OHM Cycles"/>
    <s v="Standard"/>
    <s v="high"/>
    <s v="medium"/>
    <n v="227.88"/>
    <n v="136.72999999999999"/>
    <d v="2007-08-04T00:00:00"/>
  </r>
  <r>
    <n v="12587"/>
    <n v="5"/>
    <x v="1634"/>
    <d v="2017-12-03T00:00:00"/>
    <b v="1"/>
    <s v="Approved"/>
    <s v="Giant Bicycles"/>
    <s v="Standard"/>
    <s v="high"/>
    <s v="medium"/>
    <n v="1129.1300000000001"/>
    <n v="677.48"/>
    <d v="2004-08-17T00:00:00"/>
  </r>
  <r>
    <n v="12588"/>
    <n v="88"/>
    <x v="107"/>
    <d v="2017-03-31T00:00:00"/>
    <b v="0"/>
    <s v="Approved"/>
    <s v="Norco Bicycles"/>
    <s v="Standard"/>
    <s v="high"/>
    <s v="small"/>
    <n v="1661.92"/>
    <n v="1479.11"/>
    <d v="1994-09-09T00:00:00"/>
  </r>
  <r>
    <n v="12589"/>
    <n v="35"/>
    <x v="990"/>
    <d v="2017-12-02T00:00:00"/>
    <b v="1"/>
    <s v="Approved"/>
    <s v="Giant Bicycles"/>
    <s v="Standard"/>
    <s v="medium"/>
    <s v="medium"/>
    <n v="1403.5"/>
    <n v="954.82"/>
    <d v="2016-11-14T00:00:00"/>
  </r>
  <r>
    <n v="12590"/>
    <n v="68"/>
    <x v="3065"/>
    <d v="2017-10-21T00:00:00"/>
    <b v="1"/>
    <s v="Approved"/>
    <s v="OHM Cycles"/>
    <s v="Standard"/>
    <s v="medium"/>
    <s v="medium"/>
    <n v="1636.9"/>
    <n v="44.71"/>
    <d v="2010-08-20T00:00:00"/>
  </r>
  <r>
    <n v="12591"/>
    <n v="18"/>
    <x v="2457"/>
    <d v="2017-03-20T00:00:00"/>
    <b v="0"/>
    <s v="Approved"/>
    <s v="Solex"/>
    <s v="Standard"/>
    <s v="medium"/>
    <s v="medium"/>
    <n v="575.27"/>
    <n v="431.45"/>
    <d v="2013-03-12T00:00:00"/>
  </r>
  <r>
    <n v="12593"/>
    <n v="72"/>
    <x v="1532"/>
    <d v="2017-04-17T00:00:00"/>
    <b v="1"/>
    <s v="Approved"/>
    <s v="Norco Bicycles"/>
    <s v="Standard"/>
    <s v="medium"/>
    <s v="medium"/>
    <n v="360.4"/>
    <n v="270.3"/>
    <d v="1997-01-25T00:00:00"/>
  </r>
  <r>
    <n v="12594"/>
    <n v="46"/>
    <x v="2036"/>
    <d v="2017-12-26T00:00:00"/>
    <b v="1"/>
    <s v="Approved"/>
    <s v="Solex"/>
    <s v="Standard"/>
    <s v="low"/>
    <s v="medium"/>
    <n v="1289.8499999999999"/>
    <n v="74.510000000000005"/>
    <d v="2007-12-11T00:00:00"/>
  </r>
  <r>
    <n v="12595"/>
    <n v="3"/>
    <x v="2994"/>
    <d v="2017-09-04T00:00:00"/>
    <b v="0"/>
    <s v="Approved"/>
    <s v="Trek Bicycles"/>
    <s v="Standard"/>
    <s v="medium"/>
    <s v="large"/>
    <n v="2091.4699999999998"/>
    <n v="388.92"/>
    <d v="2011-04-16T00:00:00"/>
  </r>
  <r>
    <n v="12596"/>
    <n v="33"/>
    <x v="1243"/>
    <d v="2017-12-27T00:00:00"/>
    <b v="1"/>
    <s v="Approved"/>
    <s v="Giant Bicycles"/>
    <s v="Standard"/>
    <s v="medium"/>
    <s v="small"/>
    <n v="1311.44"/>
    <n v="1167.18"/>
    <d v="1992-10-11T00:00:00"/>
  </r>
  <r>
    <n v="12597"/>
    <n v="97"/>
    <x v="852"/>
    <d v="2017-03-19T00:00:00"/>
    <b v="0"/>
    <s v="Approved"/>
    <s v="OHM Cycles"/>
    <s v="Road"/>
    <s v="medium"/>
    <s v="medium"/>
    <n v="742.54"/>
    <n v="667.4"/>
    <d v="1991-11-07T00:00:00"/>
  </r>
  <r>
    <n v="12598"/>
    <n v="75"/>
    <x v="240"/>
    <d v="2017-05-05T00:00:00"/>
    <b v="1"/>
    <s v="Approved"/>
    <s v="Giant Bicycles"/>
    <s v="Touring"/>
    <s v="medium"/>
    <s v="large"/>
    <n v="1873.97"/>
    <n v="863.95"/>
    <d v="2011-01-10T00:00:00"/>
  </r>
  <r>
    <n v="12599"/>
    <n v="66"/>
    <x v="2378"/>
    <d v="2017-01-12T00:00:00"/>
    <b v="1"/>
    <s v="Approved"/>
    <s v="Giant Bicycles"/>
    <s v="Road"/>
    <s v="low"/>
    <s v="small"/>
    <n v="590.26"/>
    <n v="525.33000000000004"/>
    <d v="2010-08-20T00:00:00"/>
  </r>
  <r>
    <n v="12600"/>
    <n v="47"/>
    <x v="1971"/>
    <d v="2017-03-09T00:00:00"/>
    <b v="1"/>
    <s v="Approved"/>
    <s v="Trek Bicycles"/>
    <s v="Road"/>
    <s v="low"/>
    <s v="small"/>
    <n v="1720.7"/>
    <n v="1531.42"/>
    <d v="2006-10-01T00:00:00"/>
  </r>
  <r>
    <n v="12601"/>
    <n v="13"/>
    <x v="1982"/>
    <d v="2017-07-24T00:00:00"/>
    <b v="1"/>
    <s v="Approved"/>
    <s v="Solex"/>
    <s v="Standard"/>
    <s v="medium"/>
    <s v="medium"/>
    <n v="1577.53"/>
    <n v="826.51"/>
    <d v="1991-01-21T00:00:00"/>
  </r>
  <r>
    <n v="12602"/>
    <n v="85"/>
    <x v="1991"/>
    <d v="2017-11-11T00:00:00"/>
    <b v="1"/>
    <s v="Approved"/>
    <s v="WeareA2B"/>
    <s v="Standard"/>
    <s v="medium"/>
    <s v="medium"/>
    <n v="752.64"/>
    <n v="205.36"/>
    <d v="2015-08-02T00:00:00"/>
  </r>
  <r>
    <n v="12603"/>
    <n v="100"/>
    <x v="1585"/>
    <d v="2017-08-22T00:00:00"/>
    <b v="1"/>
    <s v="Approved"/>
    <s v="Trek Bicycles"/>
    <s v="Standard"/>
    <s v="medium"/>
    <s v="small"/>
    <n v="1386.84"/>
    <n v="1234.29"/>
    <d v="2002-10-10T00:00:00"/>
  </r>
  <r>
    <n v="12604"/>
    <n v="66"/>
    <x v="3414"/>
    <d v="2017-05-03T00:00:00"/>
    <b v="0"/>
    <s v="Approved"/>
    <s v="Giant Bicycles"/>
    <s v="Road"/>
    <s v="low"/>
    <s v="small"/>
    <n v="590.26"/>
    <n v="525.33000000000004"/>
    <d v="2005-10-22T00:00:00"/>
  </r>
  <r>
    <n v="12605"/>
    <n v="76"/>
    <x v="1909"/>
    <d v="2017-02-25T00:00:00"/>
    <b v="1"/>
    <s v="Approved"/>
    <s v="WeareA2B"/>
    <s v="Standard"/>
    <s v="low"/>
    <s v="medium"/>
    <n v="642.30999999999995"/>
    <n v="513.85"/>
    <d v="2004-07-25T00:00:00"/>
  </r>
  <r>
    <n v="12606"/>
    <n v="72"/>
    <x v="564"/>
    <d v="2017-10-28T00:00:00"/>
    <b v="1"/>
    <s v="Approved"/>
    <s v="OHM Cycles"/>
    <s v="Standard"/>
    <s v="medium"/>
    <s v="medium"/>
    <n v="912.52"/>
    <n v="141.4"/>
    <d v="2015-10-18T00:00:00"/>
  </r>
  <r>
    <n v="12607"/>
    <n v="1"/>
    <x v="728"/>
    <d v="2017-10-01T00:00:00"/>
    <b v="0"/>
    <s v="Approved"/>
    <s v="Giant Bicycles"/>
    <s v="Touring"/>
    <s v="medium"/>
    <s v="large"/>
    <n v="1873.97"/>
    <n v="863.95"/>
    <d v="2006-05-22T00:00:00"/>
  </r>
  <r>
    <n v="12608"/>
    <n v="79"/>
    <x v="1252"/>
    <d v="2017-07-12T00:00:00"/>
    <b v="1"/>
    <s v="Approved"/>
    <s v="Norco Bicycles"/>
    <s v="Standard"/>
    <s v="medium"/>
    <s v="medium"/>
    <n v="1555.58"/>
    <n v="818.01"/>
    <d v="2015-08-10T00:00:00"/>
  </r>
  <r>
    <n v="12609"/>
    <n v="39"/>
    <x v="2293"/>
    <d v="2017-03-24T00:00:00"/>
    <b v="0"/>
    <s v="Approved"/>
    <s v="Giant Bicycles"/>
    <s v="Standard"/>
    <s v="medium"/>
    <s v="large"/>
    <n v="1812.75"/>
    <n v="582.48"/>
    <d v="2006-10-01T00:00:00"/>
  </r>
  <r>
    <n v="12610"/>
    <n v="43"/>
    <x v="2618"/>
    <d v="2017-08-26T00:00:00"/>
    <b v="1"/>
    <s v="Approved"/>
    <s v="Solex"/>
    <s v="Standard"/>
    <s v="medium"/>
    <s v="medium"/>
    <n v="1151.96"/>
    <n v="649.49"/>
    <d v="1999-12-04T00:00:00"/>
  </r>
  <r>
    <n v="12611"/>
    <n v="76"/>
    <x v="1401"/>
    <d v="2017-02-26T00:00:00"/>
    <b v="1"/>
    <s v="Approved"/>
    <s v="WeareA2B"/>
    <s v="Standard"/>
    <s v="low"/>
    <s v="medium"/>
    <n v="642.30999999999995"/>
    <n v="513.85"/>
    <d v="2015-08-10T00:00:00"/>
  </r>
  <r>
    <n v="12612"/>
    <n v="19"/>
    <x v="1100"/>
    <d v="2017-08-18T00:00:00"/>
    <b v="0"/>
    <s v="Approved"/>
    <s v="OHM Cycles"/>
    <s v="Road"/>
    <s v="high"/>
    <s v="large"/>
    <n v="12.01"/>
    <n v="7.21"/>
    <d v="2009-03-08T00:00:00"/>
  </r>
  <r>
    <n v="12613"/>
    <n v="0"/>
    <x v="1497"/>
    <d v="2017-04-06T00:00:00"/>
    <b v="1"/>
    <s v="Approved"/>
    <s v="Giant Bicycles"/>
    <s v="Standard"/>
    <s v="medium"/>
    <s v="large"/>
    <n v="569.55999999999995"/>
    <n v="528.42999999999995"/>
    <d v="2003-09-10T00:00:00"/>
  </r>
  <r>
    <n v="12614"/>
    <n v="95"/>
    <x v="35"/>
    <d v="2017-04-27T00:00:00"/>
    <b v="1"/>
    <s v="Approved"/>
    <s v="Giant Bicycles"/>
    <s v="Standard"/>
    <s v="medium"/>
    <s v="large"/>
    <n v="569.55999999999995"/>
    <n v="528.42999999999995"/>
    <d v="2002-10-10T00:00:00"/>
  </r>
  <r>
    <n v="12615"/>
    <n v="54"/>
    <x v="1291"/>
    <d v="2017-08-26T00:00:00"/>
    <b v="1"/>
    <s v="Approved"/>
    <s v="WeareA2B"/>
    <s v="Standard"/>
    <s v="medium"/>
    <s v="medium"/>
    <n v="1807.45"/>
    <n v="778.69"/>
    <d v="2015-05-21T00:00:00"/>
  </r>
  <r>
    <n v="12616"/>
    <n v="57"/>
    <x v="2412"/>
    <d v="2017-01-28T00:00:00"/>
    <b v="1"/>
    <s v="Approved"/>
    <s v="WeareA2B"/>
    <s v="Touring"/>
    <s v="medium"/>
    <s v="large"/>
    <n v="1890.39"/>
    <n v="260.14"/>
    <d v="1991-01-21T00:00:00"/>
  </r>
  <r>
    <n v="12618"/>
    <n v="28"/>
    <x v="972"/>
    <d v="2017-11-11T00:00:00"/>
    <b v="0"/>
    <s v="Approved"/>
    <s v="Solex"/>
    <s v="Road"/>
    <s v="medium"/>
    <s v="small"/>
    <n v="1703.52"/>
    <n v="1516.13"/>
    <d v="2011-04-16T00:00:00"/>
  </r>
  <r>
    <n v="12619"/>
    <n v="70"/>
    <x v="379"/>
    <d v="2017-02-05T00:00:00"/>
    <b v="1"/>
    <s v="Approved"/>
    <s v="Trek Bicycles"/>
    <s v="Standard"/>
    <s v="high"/>
    <s v="medium"/>
    <n v="495.72"/>
    <n v="297.43"/>
    <d v="2015-04-11T00:00:00"/>
  </r>
  <r>
    <n v="12620"/>
    <n v="31"/>
    <x v="151"/>
    <d v="2017-02-06T00:00:00"/>
    <b v="0"/>
    <s v="Approved"/>
    <s v="Giant Bicycles"/>
    <s v="Standard"/>
    <s v="medium"/>
    <s v="medium"/>
    <n v="230.91"/>
    <n v="173.18"/>
    <d v="2011-03-16T00:00:00"/>
  </r>
  <r>
    <n v="12621"/>
    <n v="36"/>
    <x v="494"/>
    <d v="2017-03-23T00:00:00"/>
    <b v="1"/>
    <s v="Approved"/>
    <s v="Solex"/>
    <s v="Standard"/>
    <s v="low"/>
    <s v="medium"/>
    <n v="945.04"/>
    <n v="507.58"/>
    <d v="1995-12-19T00:00:00"/>
  </r>
  <r>
    <n v="12622"/>
    <n v="86"/>
    <x v="1210"/>
    <d v="2017-11-19T00:00:00"/>
    <b v="1"/>
    <s v="Approved"/>
    <s v="OHM Cycles"/>
    <s v="Standard"/>
    <s v="medium"/>
    <s v="medium"/>
    <n v="235.63"/>
    <n v="125.07"/>
    <d v="2004-08-07T00:00:00"/>
  </r>
  <r>
    <n v="12623"/>
    <n v="57"/>
    <x v="2587"/>
    <d v="2017-02-18T00:00:00"/>
    <b v="1"/>
    <s v="Approved"/>
    <s v="WeareA2B"/>
    <s v="Touring"/>
    <s v="medium"/>
    <s v="large"/>
    <n v="1890.39"/>
    <n v="260.14"/>
    <d v="1991-01-21T00:00:00"/>
  </r>
  <r>
    <n v="12624"/>
    <n v="79"/>
    <x v="590"/>
    <d v="2017-05-11T00:00:00"/>
    <b v="1"/>
    <s v="Approved"/>
    <s v="Norco Bicycles"/>
    <s v="Standard"/>
    <s v="medium"/>
    <s v="medium"/>
    <n v="1555.58"/>
    <n v="818.01"/>
    <d v="2003-09-09T00:00:00"/>
  </r>
  <r>
    <n v="12625"/>
    <n v="5"/>
    <x v="877"/>
    <d v="2017-04-23T00:00:00"/>
    <b v="0"/>
    <s v="Approved"/>
    <s v="Trek Bicycles"/>
    <s v="Mountain"/>
    <s v="low"/>
    <s v="medium"/>
    <n v="574.64"/>
    <n v="459.71"/>
    <d v="2011-08-29T00:00:00"/>
  </r>
  <r>
    <n v="12626"/>
    <n v="10"/>
    <x v="173"/>
    <d v="2017-08-24T00:00:00"/>
    <b v="1"/>
    <s v="Approved"/>
    <s v="WeareA2B"/>
    <s v="Touring"/>
    <s v="medium"/>
    <s v="medium"/>
    <n v="1466.68"/>
    <n v="363.25"/>
    <d v="2014-03-03T00:00:00"/>
  </r>
  <r>
    <n v="12627"/>
    <n v="18"/>
    <x v="81"/>
    <d v="2017-08-14T00:00:00"/>
    <b v="0"/>
    <s v="Approved"/>
    <s v="Solex"/>
    <s v="Standard"/>
    <s v="medium"/>
    <s v="medium"/>
    <n v="575.27"/>
    <n v="431.45"/>
    <d v="2013-03-12T00:00:00"/>
  </r>
  <r>
    <n v="12628"/>
    <n v="62"/>
    <x v="2350"/>
    <d v="2017-07-05T00:00:00"/>
    <b v="0"/>
    <s v="Approved"/>
    <s v="Solex"/>
    <s v="Standard"/>
    <s v="high"/>
    <s v="medium"/>
    <n v="1024.6600000000001"/>
    <n v="614.79999999999995"/>
    <d v="1996-11-09T00:00:00"/>
  </r>
  <r>
    <n v="12629"/>
    <n v="3"/>
    <x v="1544"/>
    <d v="2017-10-11T00:00:00"/>
    <b v="1"/>
    <s v="Approved"/>
    <s v="Trek Bicycles"/>
    <s v="Standard"/>
    <s v="medium"/>
    <s v="large"/>
    <n v="2091.4699999999998"/>
    <n v="388.92"/>
    <d v="2012-09-15T00:00:00"/>
  </r>
  <r>
    <n v="12630"/>
    <n v="58"/>
    <x v="1208"/>
    <d v="2017-05-28T00:00:00"/>
    <b v="0"/>
    <s v="Approved"/>
    <s v="OHM Cycles"/>
    <s v="Road"/>
    <s v="medium"/>
    <s v="medium"/>
    <n v="1280.28"/>
    <n v="829.51"/>
    <d v="1993-07-20T00:00:00"/>
  </r>
  <r>
    <n v="12631"/>
    <n v="53"/>
    <x v="3415"/>
    <d v="2017-08-18T00:00:00"/>
    <b v="0"/>
    <s v="Approved"/>
    <s v="OHM Cycles"/>
    <s v="Standard"/>
    <s v="medium"/>
    <s v="medium"/>
    <n v="795.34"/>
    <n v="101.58"/>
    <d v="1997-02-09T00:00:00"/>
  </r>
  <r>
    <n v="12632"/>
    <n v="90"/>
    <x v="2602"/>
    <d v="2017-08-18T00:00:00"/>
    <b v="0"/>
    <s v="Approved"/>
    <s v="Norco Bicycles"/>
    <s v="Standard"/>
    <s v="low"/>
    <s v="medium"/>
    <n v="363.01"/>
    <n v="290.41000000000003"/>
    <d v="2005-05-10T00:00:00"/>
  </r>
  <r>
    <n v="12633"/>
    <n v="70"/>
    <x v="1754"/>
    <d v="2017-02-02T00:00:00"/>
    <b v="1"/>
    <s v="Approved"/>
    <s v="Trek Bicycles"/>
    <s v="Standard"/>
    <s v="high"/>
    <s v="medium"/>
    <n v="495.72"/>
    <n v="297.43"/>
    <d v="2015-04-11T00:00:00"/>
  </r>
  <r>
    <n v="12634"/>
    <n v="54"/>
    <x v="2309"/>
    <d v="2017-12-14T00:00:00"/>
    <b v="1"/>
    <s v="Approved"/>
    <s v="WeareA2B"/>
    <s v="Standard"/>
    <s v="medium"/>
    <s v="medium"/>
    <n v="1292.8399999999999"/>
    <n v="13.44"/>
    <d v="2009-04-12T00:00:00"/>
  </r>
  <r>
    <n v="12635"/>
    <n v="34"/>
    <x v="2817"/>
    <d v="2017-03-08T00:00:00"/>
    <b v="0"/>
    <s v="Approved"/>
    <s v="Norco Bicycles"/>
    <s v="Road"/>
    <s v="high"/>
    <s v="large"/>
    <n v="774.53"/>
    <n v="464.72"/>
    <d v="2003-03-18T00:00:00"/>
  </r>
  <r>
    <n v="12636"/>
    <n v="72"/>
    <x v="611"/>
    <d v="2017-05-29T00:00:00"/>
    <b v="0"/>
    <s v="Approved"/>
    <s v="Norco Bicycles"/>
    <s v="Standard"/>
    <s v="medium"/>
    <s v="medium"/>
    <n v="360.4"/>
    <n v="270.3"/>
    <d v="2016-12-06T00:00:00"/>
  </r>
  <r>
    <n v="12637"/>
    <n v="0"/>
    <x v="761"/>
    <d v="2017-11-11T00:00:00"/>
    <b v="0"/>
    <s v="Approved"/>
    <s v="Solex"/>
    <s v="Standard"/>
    <s v="medium"/>
    <s v="medium"/>
    <n v="71.489999999999995"/>
    <n v="53.62"/>
    <d v="2012-12-02T00:00:00"/>
  </r>
  <r>
    <n v="12638"/>
    <n v="16"/>
    <x v="1560"/>
    <d v="2017-09-22T00:00:00"/>
    <b v="0"/>
    <s v="Approved"/>
    <s v="Norco Bicycles"/>
    <s v="Standard"/>
    <s v="high"/>
    <s v="small"/>
    <n v="1661.92"/>
    <n v="1479.11"/>
    <d v="1996-04-05T00:00:00"/>
  </r>
  <r>
    <n v="12639"/>
    <n v="0"/>
    <x v="288"/>
    <d v="2017-01-03T00:00:00"/>
    <b v="1"/>
    <s v="Approved"/>
    <s v="Solex"/>
    <s v="Standard"/>
    <s v="medium"/>
    <s v="medium"/>
    <n v="441.49"/>
    <n v="84.99"/>
    <d v="1993-04-12T00:00:00"/>
  </r>
  <r>
    <n v="12640"/>
    <n v="15"/>
    <x v="3208"/>
    <d v="2017-01-29T00:00:00"/>
    <b v="1"/>
    <s v="Approved"/>
    <s v="Norco Bicycles"/>
    <s v="Standard"/>
    <s v="low"/>
    <s v="medium"/>
    <n v="958.74"/>
    <n v="748.9"/>
    <d v="1994-09-09T00:00:00"/>
  </r>
  <r>
    <n v="12641"/>
    <n v="94"/>
    <x v="2639"/>
    <d v="2017-06-18T00:00:00"/>
    <b v="0"/>
    <s v="Approved"/>
    <s v="Giant Bicycles"/>
    <s v="Standard"/>
    <s v="medium"/>
    <s v="large"/>
    <n v="1635.3"/>
    <n v="993.66"/>
    <d v="2013-06-09T00:00:00"/>
  </r>
  <r>
    <n v="12642"/>
    <n v="60"/>
    <x v="37"/>
    <d v="2017-11-12T00:00:00"/>
    <b v="0"/>
    <s v="Approved"/>
    <s v="Giant Bicycles"/>
    <s v="Standard"/>
    <s v="high"/>
    <s v="small"/>
    <n v="1977.36"/>
    <n v="1759.85"/>
    <d v="2010-11-05T00:00:00"/>
  </r>
  <r>
    <n v="12643"/>
    <n v="92"/>
    <x v="738"/>
    <d v="2017-01-12T00:00:00"/>
    <b v="1"/>
    <s v="Approved"/>
    <s v="WeareA2B"/>
    <s v="Standard"/>
    <s v="medium"/>
    <s v="small"/>
    <n v="1415.01"/>
    <n v="1259.3599999999999"/>
    <d v="2003-01-05T00:00:00"/>
  </r>
  <r>
    <n v="12645"/>
    <n v="0"/>
    <x v="1224"/>
    <d v="2017-10-27T00:00:00"/>
    <b v="1"/>
    <s v="Approved"/>
    <s v="Trek Bicycles"/>
    <s v="Road"/>
    <s v="medium"/>
    <s v="medium"/>
    <n v="290.62"/>
    <n v="215.14"/>
    <d v="2004-12-18T00:00:00"/>
  </r>
  <r>
    <n v="12646"/>
    <n v="14"/>
    <x v="12"/>
    <d v="2017-04-08T00:00:00"/>
    <b v="1"/>
    <s v="Approved"/>
    <s v="Trek Bicycles"/>
    <s v="Standard"/>
    <s v="medium"/>
    <s v="small"/>
    <n v="1386.84"/>
    <n v="1234.29"/>
    <d v="2003-08-05T00:00:00"/>
  </r>
  <r>
    <n v="12647"/>
    <n v="77"/>
    <x v="621"/>
    <d v="2017-02-17T00:00:00"/>
    <b v="1"/>
    <s v="Approved"/>
    <s v="WeareA2B"/>
    <s v="Standard"/>
    <s v="medium"/>
    <s v="medium"/>
    <n v="1769.64"/>
    <n v="108.76"/>
    <d v="2006-02-02T00:00:00"/>
  </r>
  <r>
    <n v="12648"/>
    <n v="37"/>
    <x v="1365"/>
    <d v="2017-07-08T00:00:00"/>
    <b v="0"/>
    <s v="Approved"/>
    <s v="OHM Cycles"/>
    <s v="Standard"/>
    <s v="low"/>
    <s v="medium"/>
    <n v="1793.43"/>
    <n v="248.82"/>
    <d v="1999-07-20T00:00:00"/>
  </r>
  <r>
    <n v="12649"/>
    <n v="40"/>
    <x v="3250"/>
    <d v="2017-01-21T00:00:00"/>
    <b v="1"/>
    <s v="Approved"/>
    <s v="Trek Bicycles"/>
    <s v="Road"/>
    <s v="medium"/>
    <s v="large"/>
    <n v="1894.19"/>
    <n v="598.76"/>
    <d v="2015-10-18T00:00:00"/>
  </r>
  <r>
    <n v="12650"/>
    <n v="54"/>
    <x v="896"/>
    <d v="2017-08-26T00:00:00"/>
    <b v="0"/>
    <s v="Approved"/>
    <s v="WeareA2B"/>
    <s v="Standard"/>
    <s v="medium"/>
    <s v="medium"/>
    <n v="1292.8399999999999"/>
    <n v="13.44"/>
    <d v="2009-04-12T00:00:00"/>
  </r>
  <r>
    <n v="12651"/>
    <n v="80"/>
    <x v="3283"/>
    <d v="2017-02-19T00:00:00"/>
    <b v="0"/>
    <s v="Approved"/>
    <s v="OHM Cycles"/>
    <s v="Touring"/>
    <s v="low"/>
    <s v="medium"/>
    <n v="1073.07"/>
    <n v="933.84"/>
    <d v="2015-08-10T00:00:00"/>
  </r>
  <r>
    <n v="12652"/>
    <n v="46"/>
    <x v="3163"/>
    <d v="2017-09-18T00:00:00"/>
    <b v="1"/>
    <s v="Approved"/>
    <s v="Solex"/>
    <s v="Standard"/>
    <s v="low"/>
    <s v="medium"/>
    <n v="1289.8499999999999"/>
    <n v="74.510000000000005"/>
    <d v="2007-12-11T00:00:00"/>
  </r>
  <r>
    <n v="12653"/>
    <n v="74"/>
    <x v="874"/>
    <d v="2017-01-04T00:00:00"/>
    <b v="1"/>
    <s v="Approved"/>
    <s v="WeareA2B"/>
    <s v="Standard"/>
    <s v="medium"/>
    <s v="medium"/>
    <n v="1228.07"/>
    <n v="400.91"/>
    <d v="2015-08-10T00:00:00"/>
  </r>
  <r>
    <n v="12654"/>
    <n v="43"/>
    <x v="2848"/>
    <d v="2017-10-30T00:00:00"/>
    <b v="1"/>
    <s v="Approved"/>
    <s v="Solex"/>
    <s v="Standard"/>
    <s v="medium"/>
    <s v="medium"/>
    <n v="1151.96"/>
    <n v="649.49"/>
    <d v="1999-12-04T00:00:00"/>
  </r>
  <r>
    <n v="12655"/>
    <n v="30"/>
    <x v="2378"/>
    <d v="2017-12-14T00:00:00"/>
    <b v="0"/>
    <s v="Approved"/>
    <s v="Solex"/>
    <s v="Standard"/>
    <s v="high"/>
    <s v="medium"/>
    <n v="748.17"/>
    <n v="448.9"/>
    <d v="2006-11-10T00:00:00"/>
  </r>
  <r>
    <n v="12656"/>
    <n v="5"/>
    <x v="1567"/>
    <d v="2017-02-27T00:00:00"/>
    <b v="1"/>
    <s v="Approved"/>
    <s v="Trek Bicycles"/>
    <s v="Mountain"/>
    <s v="low"/>
    <s v="medium"/>
    <n v="574.64"/>
    <n v="459.71"/>
    <d v="2011-08-29T00:00:00"/>
  </r>
  <r>
    <n v="12657"/>
    <n v="61"/>
    <x v="1881"/>
    <d v="2017-06-05T00:00:00"/>
    <b v="0"/>
    <s v="Approved"/>
    <s v="OHM Cycles"/>
    <s v="Standard"/>
    <s v="low"/>
    <s v="medium"/>
    <n v="71.16"/>
    <n v="56.93"/>
    <d v="2015-06-17T00:00:00"/>
  </r>
  <r>
    <n v="12658"/>
    <n v="94"/>
    <x v="472"/>
    <d v="2017-11-19T00:00:00"/>
    <b v="0"/>
    <s v="Approved"/>
    <s v="Giant Bicycles"/>
    <s v="Standard"/>
    <s v="medium"/>
    <s v="large"/>
    <n v="1635.3"/>
    <n v="993.66"/>
    <d v="2016-03-29T00:00:00"/>
  </r>
  <r>
    <n v="12659"/>
    <n v="44"/>
    <x v="1711"/>
    <d v="2017-09-21T00:00:00"/>
    <b v="1"/>
    <s v="Approved"/>
    <s v="WeareA2B"/>
    <s v="Standard"/>
    <s v="medium"/>
    <s v="medium"/>
    <n v="1769.64"/>
    <n v="108.76"/>
    <d v="2012-06-04T00:00:00"/>
  </r>
  <r>
    <n v="12660"/>
    <n v="34"/>
    <x v="509"/>
    <d v="2017-09-12T00:00:00"/>
    <b v="0"/>
    <s v="Approved"/>
    <s v="Norco Bicycles"/>
    <s v="Road"/>
    <s v="high"/>
    <s v="large"/>
    <n v="774.53"/>
    <n v="464.72"/>
    <d v="1999-07-20T00:00:00"/>
  </r>
  <r>
    <n v="12661"/>
    <n v="39"/>
    <x v="974"/>
    <d v="2017-06-21T00:00:00"/>
    <b v="0"/>
    <s v="Approved"/>
    <s v="Giant Bicycles"/>
    <s v="Standard"/>
    <s v="medium"/>
    <s v="large"/>
    <n v="1812.75"/>
    <n v="582.48"/>
    <d v="2008-03-19T00:00:00"/>
  </r>
  <r>
    <n v="12662"/>
    <n v="67"/>
    <x v="2324"/>
    <d v="2017-05-05T00:00:00"/>
    <b v="0"/>
    <s v="Approved"/>
    <s v="Norco Bicycles"/>
    <s v="Road"/>
    <s v="medium"/>
    <s v="medium"/>
    <n v="544.04999999999995"/>
    <n v="376.84"/>
    <d v="2000-05-22T00:00:00"/>
  </r>
  <r>
    <n v="12663"/>
    <n v="47"/>
    <x v="2555"/>
    <d v="2017-05-22T00:00:00"/>
    <b v="1"/>
    <s v="Approved"/>
    <s v="Trek Bicycles"/>
    <s v="Road"/>
    <s v="low"/>
    <s v="small"/>
    <n v="1720.7"/>
    <n v="1531.42"/>
    <d v="1997-02-09T00:00:00"/>
  </r>
  <r>
    <n v="12664"/>
    <n v="33"/>
    <x v="3165"/>
    <d v="2017-12-21T00:00:00"/>
    <b v="1"/>
    <s v="Approved"/>
    <s v="Giant Bicycles"/>
    <s v="Standard"/>
    <s v="medium"/>
    <s v="small"/>
    <n v="1311.44"/>
    <n v="1167.18"/>
    <d v="2011-03-16T00:00:00"/>
  </r>
  <r>
    <n v="12665"/>
    <n v="21"/>
    <x v="688"/>
    <d v="2017-02-26T00:00:00"/>
    <b v="1"/>
    <s v="Approved"/>
    <s v="Solex"/>
    <s v="Standard"/>
    <s v="medium"/>
    <s v="large"/>
    <n v="1071.23"/>
    <n v="380.74"/>
    <d v="2011-05-07T00:00:00"/>
  </r>
  <r>
    <n v="12666"/>
    <n v="64"/>
    <x v="551"/>
    <d v="2017-07-10T00:00:00"/>
    <b v="0"/>
    <s v="Approved"/>
    <s v="Trek Bicycles"/>
    <s v="Standard"/>
    <s v="medium"/>
    <s v="large"/>
    <n v="1469.44"/>
    <n v="596.54999999999995"/>
    <d v="2010-08-20T00:00:00"/>
  </r>
  <r>
    <n v="12667"/>
    <n v="89"/>
    <x v="2609"/>
    <d v="2017-12-30T00:00:00"/>
    <b v="1"/>
    <s v="Approved"/>
    <s v="WeareA2B"/>
    <s v="Touring"/>
    <s v="medium"/>
    <s v="large"/>
    <n v="1362.99"/>
    <n v="57.74"/>
    <d v="2016-07-09T00:00:00"/>
  </r>
  <r>
    <n v="12668"/>
    <n v="95"/>
    <x v="975"/>
    <d v="2017-05-30T00:00:00"/>
    <b v="1"/>
    <s v="Approved"/>
    <s v="Giant Bicycles"/>
    <s v="Standard"/>
    <s v="medium"/>
    <s v="large"/>
    <n v="569.55999999999995"/>
    <n v="528.42999999999995"/>
    <d v="2003-09-10T00:00:00"/>
  </r>
  <r>
    <n v="12669"/>
    <n v="89"/>
    <x v="1950"/>
    <d v="2017-11-03T00:00:00"/>
    <b v="0"/>
    <s v="Approved"/>
    <s v="WeareA2B"/>
    <s v="Touring"/>
    <s v="medium"/>
    <s v="large"/>
    <n v="1362.99"/>
    <n v="57.74"/>
    <d v="2002-10-10T00:00:00"/>
  </r>
  <r>
    <n v="12670"/>
    <n v="66"/>
    <x v="505"/>
    <d v="2017-01-19T00:00:00"/>
    <b v="1"/>
    <s v="Approved"/>
    <s v="Solex"/>
    <s v="Standard"/>
    <s v="medium"/>
    <s v="medium"/>
    <n v="1163.8900000000001"/>
    <n v="589.27"/>
    <d v="2016-07-09T00:00:00"/>
  </r>
  <r>
    <n v="12671"/>
    <n v="33"/>
    <x v="250"/>
    <d v="2017-02-17T00:00:00"/>
    <b v="0"/>
    <s v="Approved"/>
    <s v="Giant Bicycles"/>
    <s v="Standard"/>
    <s v="medium"/>
    <s v="small"/>
    <n v="1311.44"/>
    <n v="1167.18"/>
    <d v="1992-10-11T00:00:00"/>
  </r>
  <r>
    <n v="12672"/>
    <n v="31"/>
    <x v="2587"/>
    <d v="2017-07-09T00:00:00"/>
    <b v="0"/>
    <s v="Approved"/>
    <s v="Giant Bicycles"/>
    <s v="Standard"/>
    <s v="medium"/>
    <s v="medium"/>
    <n v="230.91"/>
    <n v="173.18"/>
    <d v="2003-03-18T00:00:00"/>
  </r>
  <r>
    <n v="12673"/>
    <n v="51"/>
    <x v="2722"/>
    <d v="2017-03-27T00:00:00"/>
    <b v="1"/>
    <s v="Approved"/>
    <s v="OHM Cycles"/>
    <s v="Standard"/>
    <s v="high"/>
    <s v="medium"/>
    <n v="2005.66"/>
    <n v="1203.4000000000001"/>
    <d v="1993-07-20T00:00:00"/>
  </r>
  <r>
    <n v="12674"/>
    <n v="52"/>
    <x v="475"/>
    <d v="2017-08-02T00:00:00"/>
    <b v="1"/>
    <s v="Approved"/>
    <s v="OHM Cycles"/>
    <s v="Road"/>
    <s v="medium"/>
    <s v="medium"/>
    <n v="1280.28"/>
    <n v="829.51"/>
    <d v="2011-08-24T00:00:00"/>
  </r>
  <r>
    <n v="12675"/>
    <n v="74"/>
    <x v="1893"/>
    <d v="2017-05-02T00:00:00"/>
    <b v="0"/>
    <s v="Approved"/>
    <s v="WeareA2B"/>
    <s v="Standard"/>
    <s v="medium"/>
    <s v="medium"/>
    <n v="1228.07"/>
    <n v="400.91"/>
    <d v="2000-05-22T00:00:00"/>
  </r>
  <r>
    <n v="12676"/>
    <n v="85"/>
    <x v="1769"/>
    <d v="2017-09-25T00:00:00"/>
    <b v="0"/>
    <s v="Approved"/>
    <s v="WeareA2B"/>
    <s v="Standard"/>
    <s v="medium"/>
    <s v="medium"/>
    <n v="752.64"/>
    <n v="205.36"/>
    <d v="1999-07-26T00:00:00"/>
  </r>
  <r>
    <n v="12677"/>
    <n v="10"/>
    <x v="3365"/>
    <d v="2017-04-05T00:00:00"/>
    <b v="1"/>
    <s v="Approved"/>
    <s v="WeareA2B"/>
    <s v="Touring"/>
    <s v="medium"/>
    <s v="medium"/>
    <n v="1466.68"/>
    <n v="363.25"/>
    <d v="2014-03-03T00:00:00"/>
  </r>
  <r>
    <n v="12679"/>
    <n v="10"/>
    <x v="1952"/>
    <d v="2017-02-06T00:00:00"/>
    <b v="0"/>
    <s v="Approved"/>
    <s v="WeareA2B"/>
    <s v="Touring"/>
    <s v="medium"/>
    <s v="medium"/>
    <n v="1466.68"/>
    <n v="363.25"/>
    <d v="1994-09-09T00:00:00"/>
  </r>
  <r>
    <n v="12680"/>
    <n v="34"/>
    <x v="196"/>
    <d v="2017-06-20T00:00:00"/>
    <b v="0"/>
    <s v="Approved"/>
    <s v="Norco Bicycles"/>
    <s v="Road"/>
    <s v="high"/>
    <s v="large"/>
    <n v="774.53"/>
    <n v="464.72"/>
    <d v="1995-12-19T00:00:00"/>
  </r>
  <r>
    <n v="12681"/>
    <n v="29"/>
    <x v="2792"/>
    <d v="2017-12-03T00:00:00"/>
    <b v="0"/>
    <s v="Approved"/>
    <s v="WeareA2B"/>
    <s v="Standard"/>
    <s v="medium"/>
    <s v="medium"/>
    <n v="1065.03"/>
    <n v="230.09"/>
    <d v="2013-06-09T00:00:00"/>
  </r>
  <r>
    <n v="12682"/>
    <n v="3"/>
    <x v="2702"/>
    <d v="2017-09-18T00:00:00"/>
    <b v="1"/>
    <s v="Approved"/>
    <s v="Trek Bicycles"/>
    <s v="Standard"/>
    <s v="medium"/>
    <s v="large"/>
    <n v="2091.4699999999998"/>
    <n v="388.92"/>
    <d v="2011-01-10T00:00:00"/>
  </r>
  <r>
    <n v="12683"/>
    <n v="37"/>
    <x v="1334"/>
    <d v="2017-02-18T00:00:00"/>
    <b v="1"/>
    <s v="Approved"/>
    <s v="OHM Cycles"/>
    <s v="Standard"/>
    <s v="low"/>
    <s v="medium"/>
    <n v="1793.43"/>
    <n v="248.82"/>
    <d v="2011-05-09T00:00:00"/>
  </r>
  <r>
    <n v="12684"/>
    <n v="49"/>
    <x v="420"/>
    <d v="2017-02-10T00:00:00"/>
    <b v="1"/>
    <s v="Approved"/>
    <s v="Trek Bicycles"/>
    <s v="Road"/>
    <s v="medium"/>
    <s v="medium"/>
    <n v="533.51"/>
    <n v="400.13"/>
    <d v="2012-06-04T00:00:00"/>
  </r>
  <r>
    <n v="12685"/>
    <n v="27"/>
    <x v="390"/>
    <d v="2017-03-01T00:00:00"/>
    <b v="0"/>
    <s v="Approved"/>
    <s v="Trek Bicycles"/>
    <s v="Standard"/>
    <s v="medium"/>
    <s v="medium"/>
    <n v="499.53"/>
    <n v="388.72"/>
    <d v="2016-11-22T00:00:00"/>
  </r>
  <r>
    <n v="12686"/>
    <n v="73"/>
    <x v="1140"/>
    <d v="2017-05-24T00:00:00"/>
    <b v="0"/>
    <s v="Approved"/>
    <s v="Solex"/>
    <s v="Standard"/>
    <s v="medium"/>
    <s v="medium"/>
    <n v="1945.43"/>
    <n v="333.18"/>
    <d v="2006-05-22T00:00:00"/>
  </r>
  <r>
    <n v="12687"/>
    <n v="57"/>
    <x v="1112"/>
    <d v="2017-04-24T00:00:00"/>
    <b v="0"/>
    <s v="Approved"/>
    <s v="WeareA2B"/>
    <s v="Touring"/>
    <s v="medium"/>
    <s v="large"/>
    <n v="1890.39"/>
    <n v="260.14"/>
    <d v="1991-01-21T00:00:00"/>
  </r>
  <r>
    <n v="12688"/>
    <n v="94"/>
    <x v="1240"/>
    <d v="2017-02-04T00:00:00"/>
    <b v="0"/>
    <s v="Approved"/>
    <s v="Giant Bicycles"/>
    <s v="Standard"/>
    <s v="medium"/>
    <s v="large"/>
    <n v="1635.3"/>
    <n v="993.66"/>
    <d v="1994-08-10T00:00:00"/>
  </r>
  <r>
    <n v="12689"/>
    <n v="13"/>
    <x v="363"/>
    <d v="2017-03-18T00:00:00"/>
    <b v="0"/>
    <s v="Approved"/>
    <s v="Solex"/>
    <s v="Standard"/>
    <s v="medium"/>
    <s v="medium"/>
    <n v="1163.8900000000001"/>
    <n v="589.27"/>
    <d v="1996-04-05T00:00:00"/>
  </r>
  <r>
    <n v="12690"/>
    <n v="50"/>
    <x v="408"/>
    <d v="2017-02-03T00:00:00"/>
    <b v="1"/>
    <s v="Approved"/>
    <s v="Giant Bicycles"/>
    <s v="Standard"/>
    <s v="medium"/>
    <s v="medium"/>
    <n v="642.70000000000005"/>
    <n v="211.37"/>
    <d v="2002-03-22T00:00:00"/>
  </r>
  <r>
    <n v="12691"/>
    <n v="18"/>
    <x v="997"/>
    <d v="2017-02-01T00:00:00"/>
    <b v="0"/>
    <s v="Approved"/>
    <s v="Solex"/>
    <s v="Standard"/>
    <s v="medium"/>
    <s v="medium"/>
    <n v="575.27"/>
    <n v="431.45"/>
    <d v="1993-10-02T00:00:00"/>
  </r>
  <r>
    <n v="12693"/>
    <n v="19"/>
    <x v="3416"/>
    <d v="2017-02-02T00:00:00"/>
    <b v="1"/>
    <s v="Approved"/>
    <s v="Trek Bicycles"/>
    <s v="Mountain"/>
    <s v="low"/>
    <s v="medium"/>
    <n v="574.64"/>
    <n v="459.71"/>
    <d v="2011-08-29T00:00:00"/>
  </r>
  <r>
    <n v="12694"/>
    <n v="89"/>
    <x v="2080"/>
    <d v="2017-11-18T00:00:00"/>
    <b v="0"/>
    <s v="Approved"/>
    <s v="WeareA2B"/>
    <s v="Touring"/>
    <s v="medium"/>
    <s v="large"/>
    <n v="1362.99"/>
    <n v="57.74"/>
    <d v="2016-03-29T00:00:00"/>
  </r>
  <r>
    <n v="12695"/>
    <n v="23"/>
    <x v="3353"/>
    <d v="2017-08-25T00:00:00"/>
    <b v="0"/>
    <s v="Approved"/>
    <s v="Norco Bicycles"/>
    <s v="Mountain"/>
    <s v="low"/>
    <s v="small"/>
    <n v="688.63"/>
    <n v="612.88"/>
    <d v="1999-06-23T00:00:00"/>
  </r>
  <r>
    <n v="12696"/>
    <n v="50"/>
    <x v="3119"/>
    <d v="2017-09-07T00:00:00"/>
    <b v="1"/>
    <s v="Approved"/>
    <s v="WeareA2B"/>
    <s v="Standard"/>
    <s v="medium"/>
    <s v="small"/>
    <n v="175.89"/>
    <n v="131.91999999999999"/>
    <d v="2012-04-10T00:00:00"/>
  </r>
  <r>
    <n v="12697"/>
    <n v="31"/>
    <x v="2065"/>
    <d v="2017-10-27T00:00:00"/>
    <b v="0"/>
    <s v="Approved"/>
    <s v="Giant Bicycles"/>
    <s v="Standard"/>
    <s v="medium"/>
    <s v="medium"/>
    <n v="230.91"/>
    <n v="173.18"/>
    <d v="2006-11-10T00:00:00"/>
  </r>
  <r>
    <n v="12698"/>
    <n v="36"/>
    <x v="1831"/>
    <d v="2017-09-20T00:00:00"/>
    <b v="1"/>
    <s v="Approved"/>
    <s v="Solex"/>
    <s v="Standard"/>
    <s v="low"/>
    <s v="medium"/>
    <n v="945.04"/>
    <n v="507.58"/>
    <d v="1995-12-19T00:00:00"/>
  </r>
  <r>
    <n v="12699"/>
    <n v="82"/>
    <x v="499"/>
    <d v="2017-06-26T00:00:00"/>
    <b v="1"/>
    <s v="Approved"/>
    <s v="Norco Bicycles"/>
    <s v="Standard"/>
    <s v="high"/>
    <s v="medium"/>
    <n v="1148.6400000000001"/>
    <n v="689.18"/>
    <d v="1997-08-25T00:00:00"/>
  </r>
  <r>
    <n v="12700"/>
    <n v="34"/>
    <x v="227"/>
    <d v="2017-10-05T00:00:00"/>
    <b v="0"/>
    <s v="Approved"/>
    <s v="Norco Bicycles"/>
    <s v="Road"/>
    <s v="high"/>
    <s v="large"/>
    <n v="774.53"/>
    <n v="464.72"/>
    <d v="1994-07-12T00:00:00"/>
  </r>
  <r>
    <n v="12701"/>
    <n v="35"/>
    <x v="1441"/>
    <d v="2017-07-24T00:00:00"/>
    <b v="0"/>
    <s v="Approved"/>
    <s v="Trek Bicycles"/>
    <s v="Standard"/>
    <s v="low"/>
    <s v="medium"/>
    <n v="1057.51"/>
    <n v="154.4"/>
    <d v="2008-03-19T00:00:00"/>
  </r>
  <r>
    <n v="12702"/>
    <n v="0"/>
    <x v="3284"/>
    <d v="2017-12-03T00:00:00"/>
    <b v="1"/>
    <s v="Approved"/>
    <s v="OHM Cycles"/>
    <s v="Standard"/>
    <s v="high"/>
    <s v="medium"/>
    <n v="227.88"/>
    <n v="136.72999999999999"/>
    <d v="2004-08-17T00:00:00"/>
  </r>
  <r>
    <n v="12703"/>
    <n v="54"/>
    <x v="61"/>
    <d v="2017-02-02T00:00:00"/>
    <b v="1"/>
    <s v="Approved"/>
    <s v="WeareA2B"/>
    <s v="Standard"/>
    <s v="medium"/>
    <s v="medium"/>
    <n v="1807.45"/>
    <n v="778.69"/>
    <d v="2015-05-21T00:00:00"/>
  </r>
  <r>
    <n v="12704"/>
    <n v="57"/>
    <x v="1842"/>
    <d v="2017-12-02T00:00:00"/>
    <b v="0"/>
    <s v="Approved"/>
    <s v="WeareA2B"/>
    <s v="Touring"/>
    <s v="medium"/>
    <s v="large"/>
    <n v="1890.39"/>
    <n v="260.14"/>
    <d v="1991-01-21T00:00:00"/>
  </r>
  <r>
    <n v="12705"/>
    <n v="4"/>
    <x v="3417"/>
    <d v="2017-11-03T00:00:00"/>
    <b v="1"/>
    <s v="Approved"/>
    <s v="Solex"/>
    <s v="Standard"/>
    <s v="medium"/>
    <s v="medium"/>
    <n v="1483.2"/>
    <n v="99.59"/>
    <d v="1995-10-24T00:00:00"/>
  </r>
  <r>
    <n v="12706"/>
    <n v="35"/>
    <x v="3319"/>
    <d v="2017-03-05T00:00:00"/>
    <b v="0"/>
    <s v="Approved"/>
    <s v="Giant Bicycles"/>
    <s v="Standard"/>
    <s v="medium"/>
    <s v="medium"/>
    <n v="1403.5"/>
    <n v="954.82"/>
    <d v="2016-11-14T00:00:00"/>
  </r>
  <r>
    <n v="12707"/>
    <n v="14"/>
    <x v="2901"/>
    <d v="2017-10-21T00:00:00"/>
    <b v="0"/>
    <s v="Approved"/>
    <s v="Trek Bicycles"/>
    <s v="Standard"/>
    <s v="medium"/>
    <s v="small"/>
    <n v="1386.84"/>
    <n v="1234.29"/>
    <d v="2003-08-05T00:00:00"/>
  </r>
  <r>
    <n v="12708"/>
    <n v="25"/>
    <x v="715"/>
    <d v="2017-05-01T00:00:00"/>
    <b v="1"/>
    <s v="Approved"/>
    <s v="Giant Bicycles"/>
    <s v="Road"/>
    <s v="medium"/>
    <s v="medium"/>
    <n v="1538.99"/>
    <n v="829.65"/>
    <d v="2016-02-04T00:00:00"/>
  </r>
  <r>
    <n v="12709"/>
    <n v="12"/>
    <x v="1803"/>
    <d v="2017-09-22T00:00:00"/>
    <b v="1"/>
    <s v="Approved"/>
    <s v="WeareA2B"/>
    <s v="Standard"/>
    <s v="medium"/>
    <s v="medium"/>
    <n v="1231.1500000000001"/>
    <n v="161.6"/>
    <d v="1996-11-09T00:00:00"/>
  </r>
  <r>
    <n v="12710"/>
    <n v="54"/>
    <x v="707"/>
    <d v="2017-09-29T00:00:00"/>
    <b v="0"/>
    <s v="Approved"/>
    <s v="WeareA2B"/>
    <s v="Standard"/>
    <s v="medium"/>
    <s v="medium"/>
    <n v="1292.8399999999999"/>
    <n v="13.44"/>
    <d v="2015-08-10T00:00:00"/>
  </r>
  <r>
    <n v="12712"/>
    <n v="17"/>
    <x v="3204"/>
    <d v="2017-09-13T00:00:00"/>
    <b v="1"/>
    <s v="Approved"/>
    <s v="Solex"/>
    <s v="Standard"/>
    <s v="high"/>
    <s v="medium"/>
    <n v="1024.6600000000001"/>
    <n v="614.79999999999995"/>
    <d v="2013-03-12T00:00:00"/>
  </r>
  <r>
    <n v="12713"/>
    <n v="3"/>
    <x v="1551"/>
    <d v="2017-07-09T00:00:00"/>
    <b v="0"/>
    <s v="Approved"/>
    <s v="Trek Bicycles"/>
    <s v="Standard"/>
    <s v="medium"/>
    <s v="large"/>
    <n v="2091.4699999999998"/>
    <n v="388.92"/>
    <d v="2012-09-15T00:00:00"/>
  </r>
  <r>
    <n v="12714"/>
    <n v="63"/>
    <x v="1117"/>
    <d v="2017-10-15T00:00:00"/>
    <b v="0"/>
    <s v="Approved"/>
    <s v="WeareA2B"/>
    <s v="Standard"/>
    <s v="medium"/>
    <s v="medium"/>
    <n v="1992.93"/>
    <n v="762.63"/>
    <d v="2004-07-25T00:00:00"/>
  </r>
  <r>
    <n v="12715"/>
    <n v="81"/>
    <x v="2373"/>
    <d v="2017-11-14T00:00:00"/>
    <b v="0"/>
    <s v="Approved"/>
    <s v="Norco Bicycles"/>
    <s v="Standard"/>
    <s v="medium"/>
    <s v="small"/>
    <n v="586.45000000000005"/>
    <n v="521.94000000000005"/>
    <d v="1991-07-10T00:00:00"/>
  </r>
  <r>
    <n v="12716"/>
    <n v="32"/>
    <x v="1516"/>
    <d v="2017-01-30T00:00:00"/>
    <b v="0"/>
    <s v="Approved"/>
    <s v="Giant Bicycles"/>
    <s v="Standard"/>
    <s v="medium"/>
    <s v="medium"/>
    <n v="642.70000000000005"/>
    <n v="211.37"/>
    <d v="2002-03-22T00:00:00"/>
  </r>
  <r>
    <n v="12717"/>
    <n v="90"/>
    <x v="3402"/>
    <d v="2017-01-31T00:00:00"/>
    <b v="1"/>
    <s v="Approved"/>
    <s v="Norco Bicycles"/>
    <s v="Standard"/>
    <s v="low"/>
    <s v="medium"/>
    <n v="363.01"/>
    <n v="290.41000000000003"/>
    <d v="2005-05-10T00:00:00"/>
  </r>
  <r>
    <n v="12718"/>
    <n v="30"/>
    <x v="2081"/>
    <d v="2017-04-12T00:00:00"/>
    <b v="1"/>
    <s v="Approved"/>
    <s v="Solex"/>
    <s v="Standard"/>
    <s v="high"/>
    <s v="medium"/>
    <n v="748.17"/>
    <n v="448.9"/>
    <d v="2015-04-11T00:00:00"/>
  </r>
  <r>
    <n v="12719"/>
    <n v="17"/>
    <x v="659"/>
    <d v="2017-03-21T00:00:00"/>
    <b v="0"/>
    <s v="Approved"/>
    <s v="Solex"/>
    <s v="Standard"/>
    <s v="high"/>
    <s v="medium"/>
    <n v="1024.6600000000001"/>
    <n v="614.79999999999995"/>
    <d v="1996-11-09T00:00:00"/>
  </r>
  <r>
    <n v="12720"/>
    <n v="37"/>
    <x v="3385"/>
    <d v="2017-09-19T00:00:00"/>
    <b v="1"/>
    <s v="Approved"/>
    <s v="OHM Cycles"/>
    <s v="Standard"/>
    <s v="low"/>
    <s v="medium"/>
    <n v="1793.43"/>
    <n v="248.82"/>
    <d v="1999-07-20T00:00:00"/>
  </r>
  <r>
    <n v="12721"/>
    <n v="66"/>
    <x v="3013"/>
    <d v="2017-01-06T00:00:00"/>
    <b v="0"/>
    <s v="Approved"/>
    <s v="Solex"/>
    <s v="Standard"/>
    <s v="medium"/>
    <s v="medium"/>
    <n v="1163.8900000000001"/>
    <n v="589.27"/>
    <d v="2016-07-09T00:00:00"/>
  </r>
  <r>
    <n v="12722"/>
    <n v="7"/>
    <x v="626"/>
    <d v="2017-08-13T00:00:00"/>
    <b v="1"/>
    <s v="Approved"/>
    <s v="Trek Bicycles"/>
    <s v="Road"/>
    <s v="low"/>
    <s v="medium"/>
    <n v="980.37"/>
    <n v="234.43"/>
    <d v="2004-09-28T00:00:00"/>
  </r>
  <r>
    <n v="12723"/>
    <n v="0"/>
    <x v="2318"/>
    <d v="2017-06-25T00:00:00"/>
    <b v="1"/>
    <s v="Approved"/>
    <s v="OHM Cycles"/>
    <s v="Road"/>
    <s v="high"/>
    <s v="large"/>
    <n v="12.01"/>
    <n v="7.21"/>
    <d v="2009-03-08T00:00:00"/>
  </r>
  <r>
    <n v="12724"/>
    <n v="65"/>
    <x v="731"/>
    <d v="2017-06-01T00:00:00"/>
    <b v="0"/>
    <s v="Approved"/>
    <s v="WeareA2B"/>
    <s v="Standard"/>
    <s v="medium"/>
    <s v="medium"/>
    <n v="1807.45"/>
    <n v="778.69"/>
    <d v="2015-04-11T00:00:00"/>
  </r>
  <r>
    <n v="12725"/>
    <n v="2"/>
    <x v="2180"/>
    <d v="2017-08-12T00:00:00"/>
    <b v="1"/>
    <s v="Approved"/>
    <s v="Solex"/>
    <s v="Standard"/>
    <s v="medium"/>
    <s v="medium"/>
    <n v="71.489999999999995"/>
    <n v="53.62"/>
    <d v="2012-12-02T00:00:00"/>
  </r>
  <r>
    <n v="12726"/>
    <n v="7"/>
    <x v="1986"/>
    <d v="2017-12-02T00:00:00"/>
    <b v="0"/>
    <s v="Approved"/>
    <s v="Trek Bicycles"/>
    <s v="Road"/>
    <s v="low"/>
    <s v="medium"/>
    <n v="980.37"/>
    <n v="234.43"/>
    <d v="2014-03-03T00:00:00"/>
  </r>
  <r>
    <n v="12727"/>
    <n v="73"/>
    <x v="3200"/>
    <d v="2017-11-27T00:00:00"/>
    <b v="1"/>
    <s v="Approved"/>
    <s v="Solex"/>
    <s v="Standard"/>
    <s v="medium"/>
    <s v="medium"/>
    <n v="1945.43"/>
    <n v="333.18"/>
    <d v="2002-08-31T00:00:00"/>
  </r>
  <r>
    <n v="12728"/>
    <n v="94"/>
    <x v="3328"/>
    <d v="2017-08-19T00:00:00"/>
    <b v="1"/>
    <s v="Approved"/>
    <s v="Giant Bicycles"/>
    <s v="Standard"/>
    <s v="medium"/>
    <s v="large"/>
    <n v="1635.3"/>
    <n v="993.66"/>
    <d v="2013-06-09T00:00:00"/>
  </r>
  <r>
    <n v="12729"/>
    <n v="52"/>
    <x v="431"/>
    <d v="2017-11-18T00:00:00"/>
    <b v="1"/>
    <s v="Approved"/>
    <s v="OHM Cycles"/>
    <s v="Road"/>
    <s v="medium"/>
    <s v="medium"/>
    <n v="1280.28"/>
    <n v="829.51"/>
    <d v="2015-08-02T00:00:00"/>
  </r>
  <r>
    <n v="12730"/>
    <n v="4"/>
    <x v="1977"/>
    <d v="2017-02-15T00:00:00"/>
    <b v="1"/>
    <s v="Approved"/>
    <s v="Giant Bicycles"/>
    <s v="Standard"/>
    <s v="high"/>
    <s v="medium"/>
    <n v="1129.1300000000001"/>
    <n v="677.48"/>
    <d v="2005-08-09T00:00:00"/>
  </r>
  <r>
    <n v="12731"/>
    <n v="64"/>
    <x v="2256"/>
    <d v="2017-10-24T00:00:00"/>
    <b v="0"/>
    <s v="Approved"/>
    <s v="Giant Bicycles"/>
    <s v="Standard"/>
    <s v="high"/>
    <s v="small"/>
    <n v="1977.36"/>
    <n v="1759.85"/>
    <d v="2011-08-24T00:00:00"/>
  </r>
  <r>
    <n v="12732"/>
    <n v="71"/>
    <x v="3418"/>
    <d v="2017-05-31T00:00:00"/>
    <b v="1"/>
    <s v="Approved"/>
    <s v="Solex"/>
    <s v="Standard"/>
    <s v="high"/>
    <s v="large"/>
    <n v="1842.92"/>
    <n v="1105.75"/>
    <d v="2014-10-10T00:00:00"/>
  </r>
  <r>
    <n v="12733"/>
    <n v="23"/>
    <x v="1099"/>
    <d v="2017-04-15T00:00:00"/>
    <b v="0"/>
    <s v="Approved"/>
    <s v="Norco Bicycles"/>
    <s v="Mountain"/>
    <s v="low"/>
    <s v="small"/>
    <n v="688.63"/>
    <n v="612.88"/>
    <d v="2011-05-07T00:00:00"/>
  </r>
  <r>
    <n v="12734"/>
    <n v="58"/>
    <x v="1385"/>
    <d v="2017-03-09T00:00:00"/>
    <b v="1"/>
    <s v="Approved"/>
    <s v="OHM Cycles"/>
    <s v="Standard"/>
    <s v="medium"/>
    <s v="medium"/>
    <n v="912.52"/>
    <n v="141.4"/>
    <d v="2011-08-24T00:00:00"/>
  </r>
  <r>
    <n v="12735"/>
    <n v="45"/>
    <x v="1617"/>
    <d v="2017-12-20T00:00:00"/>
    <b v="1"/>
    <s v="Approved"/>
    <s v="Solex"/>
    <s v="Standard"/>
    <s v="medium"/>
    <s v="medium"/>
    <n v="441.49"/>
    <n v="84.99"/>
    <d v="1993-04-12T00:00:00"/>
  </r>
  <r>
    <n v="12736"/>
    <n v="9"/>
    <x v="1654"/>
    <d v="2017-01-03T00:00:00"/>
    <b v="1"/>
    <s v="Approved"/>
    <s v="OHM Cycles"/>
    <s v="Road"/>
    <s v="medium"/>
    <s v="medium"/>
    <n v="742.54"/>
    <n v="667.4"/>
    <d v="2004-08-17T00:00:00"/>
  </r>
  <r>
    <n v="12737"/>
    <n v="88"/>
    <x v="2196"/>
    <d v="2017-10-17T00:00:00"/>
    <b v="0"/>
    <s v="Approved"/>
    <s v="Norco Bicycles"/>
    <s v="Standard"/>
    <s v="medium"/>
    <s v="medium"/>
    <n v="1198.46"/>
    <n v="381.1"/>
    <d v="2000-11-03T00:00:00"/>
  </r>
  <r>
    <n v="12738"/>
    <n v="47"/>
    <x v="688"/>
    <d v="2017-11-08T00:00:00"/>
    <b v="0"/>
    <s v="Approved"/>
    <s v="Trek Bicycles"/>
    <s v="Road"/>
    <s v="low"/>
    <s v="small"/>
    <n v="1720.7"/>
    <n v="1531.42"/>
    <d v="2001-11-25T00:00:00"/>
  </r>
  <r>
    <n v="12739"/>
    <n v="29"/>
    <x v="2375"/>
    <d v="2017-11-01T00:00:00"/>
    <b v="1"/>
    <s v="Approved"/>
    <s v="Norco Bicycles"/>
    <s v="Road"/>
    <s v="medium"/>
    <s v="medium"/>
    <n v="543.39"/>
    <n v="407.54"/>
    <d v="2016-11-22T00:00:00"/>
  </r>
  <r>
    <n v="12740"/>
    <n v="7"/>
    <x v="2479"/>
    <d v="2017-01-09T00:00:00"/>
    <b v="0"/>
    <s v="Approved"/>
    <s v="Giant Bicycles"/>
    <s v="Standard"/>
    <s v="medium"/>
    <s v="small"/>
    <n v="1311.44"/>
    <n v="1167.18"/>
    <d v="2011-03-16T00:00:00"/>
  </r>
  <r>
    <n v="12741"/>
    <n v="36"/>
    <x v="3084"/>
    <d v="2017-10-25T00:00:00"/>
    <b v="1"/>
    <s v="Approved"/>
    <s v="Solex"/>
    <s v="Standard"/>
    <s v="low"/>
    <s v="medium"/>
    <n v="945.04"/>
    <n v="507.58"/>
    <d v="1995-12-19T00:00:00"/>
  </r>
  <r>
    <n v="12742"/>
    <n v="57"/>
    <x v="3215"/>
    <d v="2017-11-18T00:00:00"/>
    <b v="1"/>
    <s v="Approved"/>
    <s v="WeareA2B"/>
    <s v="Touring"/>
    <s v="medium"/>
    <s v="large"/>
    <n v="1890.39"/>
    <n v="260.14"/>
    <d v="1994-09-09T00:00:00"/>
  </r>
  <r>
    <n v="12743"/>
    <n v="30"/>
    <x v="83"/>
    <d v="2017-09-20T00:00:00"/>
    <b v="0"/>
    <s v="Approved"/>
    <s v="Solex"/>
    <s v="Standard"/>
    <s v="high"/>
    <s v="medium"/>
    <n v="748.17"/>
    <n v="448.9"/>
    <d v="1995-12-19T00:00:00"/>
  </r>
  <r>
    <n v="12744"/>
    <n v="16"/>
    <x v="1233"/>
    <d v="2017-05-07T00:00:00"/>
    <b v="1"/>
    <s v="Approved"/>
    <s v="Norco Bicycles"/>
    <s v="Standard"/>
    <s v="high"/>
    <s v="small"/>
    <n v="1661.92"/>
    <n v="1479.11"/>
    <d v="2013-03-12T00:00:00"/>
  </r>
  <r>
    <n v="12745"/>
    <n v="57"/>
    <x v="293"/>
    <d v="2017-03-18T00:00:00"/>
    <b v="0"/>
    <s v="Approved"/>
    <s v="WeareA2B"/>
    <s v="Touring"/>
    <s v="medium"/>
    <s v="large"/>
    <n v="1890.39"/>
    <n v="260.14"/>
    <d v="2012-05-18T00:00:00"/>
  </r>
  <r>
    <n v="12746"/>
    <n v="25"/>
    <x v="1246"/>
    <d v="2017-06-30T00:00:00"/>
    <b v="0"/>
    <s v="Approved"/>
    <s v="OHM Cycles"/>
    <s v="Standard"/>
    <s v="high"/>
    <s v="medium"/>
    <n v="2005.66"/>
    <n v="1203.4000000000001"/>
    <d v="1993-07-20T00:00:00"/>
  </r>
  <r>
    <n v="12747"/>
    <n v="70"/>
    <x v="1148"/>
    <d v="2017-10-11T00:00:00"/>
    <b v="1"/>
    <s v="Approved"/>
    <s v="Trek Bicycles"/>
    <s v="Standard"/>
    <s v="high"/>
    <s v="medium"/>
    <n v="495.72"/>
    <n v="297.43"/>
    <d v="2000-05-22T00:00:00"/>
  </r>
  <r>
    <n v="12748"/>
    <n v="46"/>
    <x v="2623"/>
    <d v="2017-09-04T00:00:00"/>
    <b v="1"/>
    <s v="Approved"/>
    <s v="OHM Cycles"/>
    <s v="Standard"/>
    <s v="low"/>
    <s v="medium"/>
    <n v="1793.43"/>
    <n v="248.82"/>
    <d v="1999-07-20T00:00:00"/>
  </r>
  <r>
    <n v="12749"/>
    <n v="18"/>
    <x v="955"/>
    <d v="2017-01-06T00:00:00"/>
    <b v="0"/>
    <s v="Approved"/>
    <s v="Norco Bicycles"/>
    <s v="Standard"/>
    <s v="high"/>
    <s v="medium"/>
    <n v="1148.6400000000001"/>
    <n v="689.18"/>
    <d v="2004-12-18T00:00:00"/>
  </r>
  <r>
    <n v="12750"/>
    <n v="1"/>
    <x v="1546"/>
    <d v="2017-12-21T00:00:00"/>
    <b v="0"/>
    <s v="Approved"/>
    <s v="Giant Bicycles"/>
    <s v="Standard"/>
    <s v="medium"/>
    <s v="medium"/>
    <n v="1403.5"/>
    <n v="954.82"/>
    <d v="2016-11-14T00:00:00"/>
  </r>
  <r>
    <n v="12751"/>
    <n v="57"/>
    <x v="1886"/>
    <d v="2017-08-07T00:00:00"/>
    <b v="1"/>
    <s v="Approved"/>
    <s v="WeareA2B"/>
    <s v="Touring"/>
    <s v="medium"/>
    <s v="large"/>
    <n v="1890.39"/>
    <n v="260.14"/>
    <d v="2011-08-24T00:00:00"/>
  </r>
  <r>
    <n v="12752"/>
    <n v="94"/>
    <x v="3057"/>
    <d v="2017-06-05T00:00:00"/>
    <b v="1"/>
    <s v="Approved"/>
    <s v="Giant Bicycles"/>
    <s v="Standard"/>
    <s v="medium"/>
    <s v="large"/>
    <n v="1635.3"/>
    <n v="993.66"/>
    <d v="2013-06-09T00:00:00"/>
  </r>
  <r>
    <n v="12754"/>
    <n v="54"/>
    <x v="1892"/>
    <d v="2017-09-25T00:00:00"/>
    <b v="0"/>
    <s v="Approved"/>
    <s v="WeareA2B"/>
    <s v="Standard"/>
    <s v="medium"/>
    <s v="medium"/>
    <n v="1292.8399999999999"/>
    <n v="13.44"/>
    <d v="2009-04-12T00:00:00"/>
  </r>
  <r>
    <n v="12755"/>
    <n v="36"/>
    <x v="594"/>
    <d v="2017-09-09T00:00:00"/>
    <b v="0"/>
    <s v="Approved"/>
    <s v="Solex"/>
    <s v="Standard"/>
    <s v="low"/>
    <s v="medium"/>
    <n v="1289.8499999999999"/>
    <n v="74.510000000000005"/>
    <d v="2012-06-04T00:00:00"/>
  </r>
  <r>
    <n v="12756"/>
    <n v="16"/>
    <x v="2614"/>
    <d v="2017-01-26T00:00:00"/>
    <b v="1"/>
    <s v="Approved"/>
    <s v="Norco Bicycles"/>
    <s v="Standard"/>
    <s v="high"/>
    <s v="small"/>
    <n v="1661.92"/>
    <n v="1479.11"/>
    <d v="1994-09-09T00:00:00"/>
  </r>
  <r>
    <n v="12757"/>
    <n v="1"/>
    <x v="583"/>
    <d v="2017-05-12T00:00:00"/>
    <b v="0"/>
    <s v="Approved"/>
    <s v="Giant Bicycles"/>
    <s v="Standard"/>
    <s v="medium"/>
    <s v="medium"/>
    <n v="1403.5"/>
    <n v="954.82"/>
    <d v="1997-08-25T00:00:00"/>
  </r>
  <r>
    <n v="12759"/>
    <n v="21"/>
    <x v="3261"/>
    <d v="2017-04-21T00:00:00"/>
    <b v="1"/>
    <s v="Approved"/>
    <s v="Solex"/>
    <s v="Standard"/>
    <s v="medium"/>
    <s v="large"/>
    <n v="1071.23"/>
    <n v="380.74"/>
    <d v="1996-04-05T00:00:00"/>
  </r>
  <r>
    <n v="12760"/>
    <n v="3"/>
    <x v="3282"/>
    <d v="2017-10-02T00:00:00"/>
    <b v="0"/>
    <s v="Approved"/>
    <s v="Trek Bicycles"/>
    <s v="Standard"/>
    <s v="medium"/>
    <s v="large"/>
    <n v="2091.4699999999998"/>
    <n v="388.92"/>
    <d v="2003-07-21T00:00:00"/>
  </r>
  <r>
    <n v="12761"/>
    <n v="21"/>
    <x v="3048"/>
    <d v="2017-12-10T00:00:00"/>
    <b v="0"/>
    <s v="Approved"/>
    <s v="Solex"/>
    <s v="Standard"/>
    <s v="medium"/>
    <s v="large"/>
    <n v="1071.23"/>
    <n v="380.74"/>
    <d v="1993-07-15T00:00:00"/>
  </r>
  <r>
    <n v="12762"/>
    <n v="70"/>
    <x v="1388"/>
    <d v="2017-05-07T00:00:00"/>
    <b v="1"/>
    <s v="Approved"/>
    <s v="Norco Bicycles"/>
    <s v="Road"/>
    <s v="medium"/>
    <s v="medium"/>
    <n v="1036.5899999999999"/>
    <n v="206.35"/>
    <d v="1991-05-06T00:00:00"/>
  </r>
  <r>
    <n v="12763"/>
    <n v="78"/>
    <x v="3289"/>
    <d v="2017-08-25T00:00:00"/>
    <b v="0"/>
    <s v="Approved"/>
    <s v="Giant Bicycles"/>
    <s v="Standard"/>
    <s v="medium"/>
    <s v="large"/>
    <n v="1765.3"/>
    <n v="709.48"/>
    <d v="2004-07-25T00:00:00"/>
  </r>
  <r>
    <n v="12764"/>
    <n v="61"/>
    <x v="473"/>
    <d v="2017-01-11T00:00:00"/>
    <b v="0"/>
    <s v="Approved"/>
    <s v="Norco Bicycles"/>
    <s v="Standard"/>
    <s v="medium"/>
    <s v="small"/>
    <n v="586.45000000000005"/>
    <n v="521.94000000000005"/>
    <d v="1991-07-10T00:00:00"/>
  </r>
  <r>
    <n v="12765"/>
    <n v="0"/>
    <x v="34"/>
    <d v="2017-11-26T00:00:00"/>
    <b v="0"/>
    <s v="Approved"/>
    <s v="Giant Bicycles"/>
    <s v="Standard"/>
    <s v="medium"/>
    <s v="large"/>
    <n v="569.55999999999995"/>
    <n v="528.42999999999995"/>
    <d v="2003-09-10T00:00:00"/>
  </r>
  <r>
    <n v="12766"/>
    <n v="26"/>
    <x v="2341"/>
    <d v="2017-10-02T00:00:00"/>
    <b v="0"/>
    <s v="Approved"/>
    <s v="WeareA2B"/>
    <s v="Standard"/>
    <s v="medium"/>
    <s v="medium"/>
    <n v="1992.93"/>
    <n v="762.63"/>
    <d v="1993-05-26T00:00:00"/>
  </r>
  <r>
    <n v="12767"/>
    <n v="35"/>
    <x v="2436"/>
    <d v="2017-07-27T00:00:00"/>
    <b v="1"/>
    <s v="Approved"/>
    <s v="Trek Bicycles"/>
    <s v="Standard"/>
    <s v="low"/>
    <s v="medium"/>
    <n v="1057.51"/>
    <n v="154.4"/>
    <d v="2006-02-02T00:00:00"/>
  </r>
  <r>
    <n v="12768"/>
    <n v="6"/>
    <x v="2024"/>
    <d v="2017-09-20T00:00:00"/>
    <b v="0"/>
    <s v="Approved"/>
    <s v="OHM Cycles"/>
    <s v="Standard"/>
    <s v="high"/>
    <s v="medium"/>
    <n v="227.88"/>
    <n v="136.72999999999999"/>
    <d v="2003-02-07T00:00:00"/>
  </r>
  <r>
    <n v="12769"/>
    <n v="15"/>
    <x v="1101"/>
    <d v="2017-05-01T00:00:00"/>
    <b v="1"/>
    <s v="Approved"/>
    <s v="Norco Bicycles"/>
    <s v="Standard"/>
    <s v="low"/>
    <s v="medium"/>
    <n v="958.74"/>
    <n v="748.9"/>
    <d v="2010-05-05T00:00:00"/>
  </r>
  <r>
    <n v="12771"/>
    <n v="91"/>
    <x v="831"/>
    <d v="2017-04-12T00:00:00"/>
    <b v="1"/>
    <s v="Approved"/>
    <s v="Solex"/>
    <s v="Standard"/>
    <s v="medium"/>
    <s v="medium"/>
    <n v="100.35"/>
    <n v="75.260000000000005"/>
    <d v="1999-07-26T00:00:00"/>
  </r>
  <r>
    <n v="12772"/>
    <n v="35"/>
    <x v="61"/>
    <d v="2017-12-13T00:00:00"/>
    <b v="1"/>
    <s v="Approved"/>
    <s v="Giant Bicycles"/>
    <s v="Standard"/>
    <s v="medium"/>
    <s v="medium"/>
    <n v="1403.5"/>
    <n v="954.82"/>
    <d v="2016-11-14T00:00:00"/>
  </r>
  <r>
    <n v="12773"/>
    <n v="14"/>
    <x v="771"/>
    <d v="2017-06-13T00:00:00"/>
    <b v="0"/>
    <s v="Approved"/>
    <s v="Solex"/>
    <s v="Standard"/>
    <s v="high"/>
    <s v="large"/>
    <n v="1842.92"/>
    <n v="1105.75"/>
    <d v="2011-01-10T00:00:00"/>
  </r>
  <r>
    <n v="12774"/>
    <n v="50"/>
    <x v="642"/>
    <d v="2017-08-18T00:00:00"/>
    <b v="0"/>
    <s v="Approved"/>
    <s v="Giant Bicycles"/>
    <s v="Standard"/>
    <s v="medium"/>
    <s v="medium"/>
    <n v="642.70000000000005"/>
    <n v="211.37"/>
    <d v="2002-03-22T00:00:00"/>
  </r>
  <r>
    <n v="12775"/>
    <n v="69"/>
    <x v="438"/>
    <d v="2017-08-30T00:00:00"/>
    <b v="0"/>
    <s v="Approved"/>
    <s v="Giant Bicycles"/>
    <s v="Road"/>
    <s v="medium"/>
    <s v="medium"/>
    <n v="792.9"/>
    <n v="594.67999999999995"/>
    <d v="2015-04-11T00:00:00"/>
  </r>
  <r>
    <n v="12776"/>
    <n v="33"/>
    <x v="820"/>
    <d v="2017-01-11T00:00:00"/>
    <b v="0"/>
    <s v="Approved"/>
    <s v="OHM Cycles"/>
    <s v="Road"/>
    <s v="medium"/>
    <s v="small"/>
    <n v="1810"/>
    <n v="1610.9"/>
    <d v="2008-03-19T00:00:00"/>
  </r>
  <r>
    <n v="12777"/>
    <n v="9"/>
    <x v="3064"/>
    <d v="2017-04-29T00:00:00"/>
    <b v="0"/>
    <s v="Approved"/>
    <s v="Norco Bicycles"/>
    <s v="Standard"/>
    <s v="medium"/>
    <s v="small"/>
    <n v="1216.1400000000001"/>
    <n v="1082.3599999999999"/>
    <d v="1991-08-05T00:00:00"/>
  </r>
  <r>
    <n v="12778"/>
    <n v="50"/>
    <x v="3008"/>
    <d v="2017-06-30T00:00:00"/>
    <b v="1"/>
    <s v="Approved"/>
    <s v="WeareA2B"/>
    <s v="Standard"/>
    <s v="medium"/>
    <s v="small"/>
    <n v="175.89"/>
    <n v="131.91999999999999"/>
    <d v="2003-02-16T00:00:00"/>
  </r>
  <r>
    <n v="12779"/>
    <n v="58"/>
    <x v="1198"/>
    <d v="2017-08-22T00:00:00"/>
    <b v="0"/>
    <s v="Approved"/>
    <s v="OHM Cycles"/>
    <s v="Standard"/>
    <s v="medium"/>
    <s v="medium"/>
    <n v="912.52"/>
    <n v="141.4"/>
    <d v="1998-12-17T00:00:00"/>
  </r>
  <r>
    <n v="12780"/>
    <n v="1"/>
    <x v="2219"/>
    <d v="2017-06-08T00:00:00"/>
    <b v="0"/>
    <s v="Approved"/>
    <s v="Giant Bicycles"/>
    <s v="Standard"/>
    <s v="medium"/>
    <s v="medium"/>
    <n v="1403.5"/>
    <n v="954.82"/>
    <d v="2016-11-14T00:00:00"/>
  </r>
  <r>
    <n v="12781"/>
    <n v="98"/>
    <x v="1938"/>
    <d v="2017-01-04T00:00:00"/>
    <b v="1"/>
    <s v="Approved"/>
    <s v="Trek Bicycles"/>
    <s v="Standard"/>
    <s v="high"/>
    <s v="medium"/>
    <n v="358.39"/>
    <n v="215.03"/>
    <d v="1994-08-10T00:00:00"/>
  </r>
  <r>
    <n v="12782"/>
    <n v="71"/>
    <x v="614"/>
    <d v="2017-01-01T00:00:00"/>
    <b v="0"/>
    <s v="Approved"/>
    <s v="Solex"/>
    <s v="Standard"/>
    <s v="high"/>
    <s v="large"/>
    <n v="1842.92"/>
    <n v="1105.75"/>
    <d v="2011-01-10T00:00:00"/>
  </r>
  <r>
    <n v="12783"/>
    <n v="0"/>
    <x v="661"/>
    <d v="2017-05-22T00:00:00"/>
    <b v="0"/>
    <s v="Approved"/>
    <s v="OHM Cycles"/>
    <s v="Road"/>
    <s v="high"/>
    <s v="large"/>
    <n v="12.01"/>
    <n v="7.21"/>
    <d v="2009-03-08T00:00:00"/>
  </r>
  <r>
    <n v="12784"/>
    <n v="78"/>
    <x v="467"/>
    <d v="2017-02-09T00:00:00"/>
    <b v="0"/>
    <s v="Approved"/>
    <s v="Giant Bicycles"/>
    <s v="Standard"/>
    <s v="medium"/>
    <s v="large"/>
    <n v="1765.3"/>
    <n v="709.48"/>
    <d v="2004-08-07T00:00:00"/>
  </r>
  <r>
    <n v="12785"/>
    <n v="35"/>
    <x v="3140"/>
    <d v="2017-05-13T00:00:00"/>
    <b v="1"/>
    <s v="Approved"/>
    <s v="Giant Bicycles"/>
    <s v="Standard"/>
    <s v="medium"/>
    <s v="medium"/>
    <n v="1403.5"/>
    <n v="954.82"/>
    <d v="2016-11-14T00:00:00"/>
  </r>
  <r>
    <n v="12786"/>
    <n v="24"/>
    <x v="1471"/>
    <d v="2017-01-26T00:00:00"/>
    <b v="1"/>
    <s v="Approved"/>
    <s v="Solex"/>
    <s v="Road"/>
    <s v="medium"/>
    <s v="large"/>
    <n v="1777.8"/>
    <n v="820.78"/>
    <d v="2002-03-22T00:00:00"/>
  </r>
  <r>
    <n v="12787"/>
    <n v="64"/>
    <x v="2642"/>
    <d v="2017-12-18T00:00:00"/>
    <b v="1"/>
    <s v="Approved"/>
    <s v="Trek Bicycles"/>
    <s v="Standard"/>
    <s v="medium"/>
    <s v="large"/>
    <n v="1469.44"/>
    <n v="596.54999999999995"/>
    <d v="2010-08-20T00:00:00"/>
  </r>
  <r>
    <n v="12788"/>
    <n v="37"/>
    <x v="1952"/>
    <d v="2017-08-12T00:00:00"/>
    <b v="0"/>
    <s v="Approved"/>
    <s v="OHM Cycles"/>
    <s v="Standard"/>
    <s v="low"/>
    <s v="medium"/>
    <n v="1793.43"/>
    <n v="248.82"/>
    <d v="2011-05-09T00:00:00"/>
  </r>
  <r>
    <n v="12789"/>
    <n v="6"/>
    <x v="232"/>
    <d v="2017-11-04T00:00:00"/>
    <b v="1"/>
    <s v="Approved"/>
    <s v="OHM Cycles"/>
    <s v="Standard"/>
    <s v="high"/>
    <s v="medium"/>
    <n v="227.88"/>
    <n v="136.72999999999999"/>
    <d v="2016-07-09T00:00:00"/>
  </r>
  <r>
    <n v="12791"/>
    <n v="27"/>
    <x v="427"/>
    <d v="2017-02-04T00:00:00"/>
    <b v="1"/>
    <s v="Approved"/>
    <s v="Trek Bicycles"/>
    <s v="Standard"/>
    <s v="medium"/>
    <s v="medium"/>
    <n v="499.53"/>
    <n v="388.72"/>
    <d v="2002-03-22T00:00:00"/>
  </r>
  <r>
    <n v="12792"/>
    <n v="83"/>
    <x v="2166"/>
    <d v="2017-08-05T00:00:00"/>
    <b v="1"/>
    <s v="Approved"/>
    <s v="Solex"/>
    <s v="Touring"/>
    <s v="medium"/>
    <s v="large"/>
    <n v="2083.94"/>
    <n v="675.03"/>
    <d v="2013-09-16T00:00:00"/>
  </r>
  <r>
    <n v="12793"/>
    <n v="64"/>
    <x v="1590"/>
    <d v="2017-01-07T00:00:00"/>
    <b v="0"/>
    <s v="Approved"/>
    <s v="Trek Bicycles"/>
    <s v="Standard"/>
    <s v="medium"/>
    <s v="large"/>
    <n v="1469.44"/>
    <n v="596.54999999999995"/>
    <d v="2012-05-18T00:00:00"/>
  </r>
  <r>
    <n v="12794"/>
    <n v="7"/>
    <x v="2514"/>
    <d v="2017-05-21T00:00:00"/>
    <b v="0"/>
    <s v="Approved"/>
    <s v="Trek Bicycles"/>
    <s v="Road"/>
    <s v="low"/>
    <s v="medium"/>
    <n v="980.37"/>
    <n v="234.43"/>
    <d v="2011-04-16T00:00:00"/>
  </r>
  <r>
    <n v="12795"/>
    <n v="70"/>
    <x v="3175"/>
    <d v="2017-05-09T00:00:00"/>
    <b v="0"/>
    <s v="Approved"/>
    <s v="Trek Bicycles"/>
    <s v="Standard"/>
    <s v="high"/>
    <s v="medium"/>
    <n v="495.72"/>
    <n v="297.43"/>
    <d v="2000-05-22T00:00:00"/>
  </r>
  <r>
    <n v="12796"/>
    <n v="85"/>
    <x v="2406"/>
    <d v="2017-03-23T00:00:00"/>
    <b v="0"/>
    <s v="Approved"/>
    <s v="WeareA2B"/>
    <s v="Standard"/>
    <s v="medium"/>
    <s v="medium"/>
    <n v="752.64"/>
    <n v="205.36"/>
    <d v="2004-08-07T00:00:00"/>
  </r>
  <r>
    <n v="12797"/>
    <n v="84"/>
    <x v="1407"/>
    <d v="2017-07-30T00:00:00"/>
    <b v="1"/>
    <s v="Approved"/>
    <s v="Trek Bicycles"/>
    <s v="Road"/>
    <s v="medium"/>
    <s v="medium"/>
    <n v="290.62"/>
    <n v="215.14"/>
    <d v="2004-12-18T00:00:00"/>
  </r>
  <r>
    <n v="12798"/>
    <n v="35"/>
    <x v="2909"/>
    <d v="2017-02-19T00:00:00"/>
    <b v="1"/>
    <s v="Approved"/>
    <s v="Giant Bicycles"/>
    <s v="Standard"/>
    <s v="medium"/>
    <s v="medium"/>
    <n v="1403.5"/>
    <n v="954.82"/>
    <d v="2016-11-14T00:00:00"/>
  </r>
  <r>
    <n v="12799"/>
    <n v="78"/>
    <x v="109"/>
    <d v="2017-10-27T00:00:00"/>
    <b v="0"/>
    <s v="Approved"/>
    <s v="Giant Bicycles"/>
    <s v="Standard"/>
    <s v="medium"/>
    <s v="large"/>
    <n v="1765.3"/>
    <n v="709.48"/>
    <d v="2004-08-07T00:00:00"/>
  </r>
  <r>
    <n v="12800"/>
    <n v="89"/>
    <x v="950"/>
    <d v="2017-07-05T00:00:00"/>
    <b v="1"/>
    <s v="Approved"/>
    <s v="WeareA2B"/>
    <s v="Touring"/>
    <s v="medium"/>
    <s v="large"/>
    <n v="1362.99"/>
    <n v="57.74"/>
    <d v="1993-04-20T00:00:00"/>
  </r>
  <r>
    <n v="12801"/>
    <n v="86"/>
    <x v="2880"/>
    <d v="2017-06-18T00:00:00"/>
    <b v="0"/>
    <s v="Approved"/>
    <s v="OHM Cycles"/>
    <s v="Standard"/>
    <s v="medium"/>
    <s v="medium"/>
    <n v="235.63"/>
    <n v="125.07"/>
    <d v="1999-07-26T00:00:00"/>
  </r>
  <r>
    <n v="12802"/>
    <n v="33"/>
    <x v="1162"/>
    <d v="2017-06-06T00:00:00"/>
    <b v="1"/>
    <s v="Approved"/>
    <s v="Giant Bicycles"/>
    <s v="Standard"/>
    <s v="medium"/>
    <s v="small"/>
    <n v="1311.44"/>
    <n v="1167.18"/>
    <d v="1995-12-19T00:00:00"/>
  </r>
  <r>
    <n v="12803"/>
    <n v="14"/>
    <x v="2427"/>
    <d v="2017-10-18T00:00:00"/>
    <b v="0"/>
    <s v="Approved"/>
    <s v="Trek Bicycles"/>
    <s v="Standard"/>
    <s v="medium"/>
    <s v="small"/>
    <n v="1386.84"/>
    <n v="1234.29"/>
    <d v="2003-08-05T00:00:00"/>
  </r>
  <r>
    <n v="12804"/>
    <n v="96"/>
    <x v="782"/>
    <d v="2017-09-27T00:00:00"/>
    <b v="0"/>
    <s v="Approved"/>
    <s v="WeareA2B"/>
    <s v="Road"/>
    <s v="low"/>
    <s v="small"/>
    <n v="1172.78"/>
    <n v="1043.77"/>
    <d v="2002-10-10T00:00:00"/>
  </r>
  <r>
    <n v="12805"/>
    <n v="12"/>
    <x v="3127"/>
    <d v="2017-10-13T00:00:00"/>
    <b v="0"/>
    <s v="Approved"/>
    <s v="WeareA2B"/>
    <s v="Standard"/>
    <s v="medium"/>
    <s v="medium"/>
    <n v="1231.1500000000001"/>
    <n v="161.6"/>
    <d v="2004-08-17T00:00:00"/>
  </r>
  <r>
    <n v="12806"/>
    <n v="71"/>
    <x v="620"/>
    <d v="2017-06-04T00:00:00"/>
    <b v="0"/>
    <s v="Approved"/>
    <s v="Solex"/>
    <s v="Standard"/>
    <s v="high"/>
    <s v="large"/>
    <n v="1842.92"/>
    <n v="1105.75"/>
    <d v="1995-10-24T00:00:00"/>
  </r>
  <r>
    <n v="12807"/>
    <n v="86"/>
    <x v="3338"/>
    <d v="2017-10-12T00:00:00"/>
    <b v="0"/>
    <s v="Approved"/>
    <s v="OHM Cycles"/>
    <s v="Standard"/>
    <s v="medium"/>
    <s v="medium"/>
    <n v="235.63"/>
    <n v="125.07"/>
    <d v="1998-12-16T00:00:00"/>
  </r>
  <r>
    <n v="12808"/>
    <n v="100"/>
    <x v="576"/>
    <d v="2017-10-19T00:00:00"/>
    <b v="0"/>
    <s v="Approved"/>
    <s v="Norco Bicycles"/>
    <s v="Road"/>
    <s v="medium"/>
    <s v="medium"/>
    <n v="1036.5899999999999"/>
    <n v="206.35"/>
    <d v="2014-10-10T00:00:00"/>
  </r>
  <r>
    <n v="12809"/>
    <n v="0"/>
    <x v="1786"/>
    <d v="2017-08-09T00:00:00"/>
    <b v="1"/>
    <s v="Approved"/>
    <s v="Norco Bicycles"/>
    <s v="Standard"/>
    <s v="low"/>
    <s v="medium"/>
    <n v="363.01"/>
    <n v="290.41000000000003"/>
    <d v="2005-05-10T00:00:00"/>
  </r>
  <r>
    <n v="12810"/>
    <n v="22"/>
    <x v="3413"/>
    <d v="2017-09-19T00:00:00"/>
    <b v="1"/>
    <s v="Approved"/>
    <s v="WeareA2B"/>
    <s v="Standard"/>
    <s v="medium"/>
    <s v="medium"/>
    <n v="60.34"/>
    <n v="45.26"/>
    <d v="1993-07-15T00:00:00"/>
  </r>
  <r>
    <n v="12811"/>
    <n v="47"/>
    <x v="2043"/>
    <d v="2017-08-19T00:00:00"/>
    <b v="0"/>
    <s v="Approved"/>
    <s v="Trek Bicycles"/>
    <s v="Road"/>
    <s v="low"/>
    <s v="small"/>
    <n v="1720.7"/>
    <n v="1531.42"/>
    <d v="2006-10-01T00:00:00"/>
  </r>
  <r>
    <n v="12812"/>
    <n v="0"/>
    <x v="2985"/>
    <d v="2017-02-25T00:00:00"/>
    <b v="1"/>
    <s v="Approved"/>
    <s v="OHM Cycles"/>
    <s v="Standard"/>
    <s v="medium"/>
    <s v="medium"/>
    <n v="235.63"/>
    <n v="125.07"/>
    <d v="2013-06-09T00:00:00"/>
  </r>
  <r>
    <n v="12813"/>
    <n v="77"/>
    <x v="171"/>
    <d v="2017-01-20T00:00:00"/>
    <b v="1"/>
    <s v="Approved"/>
    <s v="Norco Bicycles"/>
    <s v="Road"/>
    <s v="medium"/>
    <s v="large"/>
    <n v="1240.31"/>
    <n v="795.1"/>
    <d v="2011-01-10T00:00:00"/>
  </r>
  <r>
    <n v="12814"/>
    <n v="31"/>
    <x v="2841"/>
    <d v="2017-04-25T00:00:00"/>
    <b v="1"/>
    <s v="Approved"/>
    <s v="Giant Bicycles"/>
    <s v="Standard"/>
    <s v="medium"/>
    <s v="medium"/>
    <n v="230.91"/>
    <n v="173.18"/>
    <d v="2006-11-10T00:00:00"/>
  </r>
  <r>
    <n v="12815"/>
    <n v="58"/>
    <x v="2608"/>
    <d v="2017-02-11T00:00:00"/>
    <b v="0"/>
    <s v="Approved"/>
    <s v="OHM Cycles"/>
    <s v="Standard"/>
    <s v="medium"/>
    <s v="medium"/>
    <n v="912.52"/>
    <n v="141.4"/>
    <d v="2015-10-18T00:00:00"/>
  </r>
  <r>
    <n v="12816"/>
    <n v="85"/>
    <x v="2272"/>
    <d v="2017-11-01T00:00:00"/>
    <b v="1"/>
    <s v="Approved"/>
    <s v="WeareA2B"/>
    <s v="Standard"/>
    <s v="medium"/>
    <s v="medium"/>
    <n v="752.64"/>
    <n v="205.36"/>
    <d v="2004-08-07T00:00:00"/>
  </r>
  <r>
    <n v="12818"/>
    <n v="99"/>
    <x v="2989"/>
    <d v="2017-03-23T00:00:00"/>
    <b v="0"/>
    <s v="Approved"/>
    <s v="Trek Bicycles"/>
    <s v="Road"/>
    <s v="low"/>
    <s v="small"/>
    <n v="1720.7"/>
    <n v="1531.42"/>
    <d v="2006-10-01T00:00:00"/>
  </r>
  <r>
    <n v="12819"/>
    <n v="36"/>
    <x v="533"/>
    <d v="2017-02-20T00:00:00"/>
    <b v="1"/>
    <s v="Approved"/>
    <s v="Solex"/>
    <s v="Standard"/>
    <s v="low"/>
    <s v="medium"/>
    <n v="945.04"/>
    <n v="507.58"/>
    <d v="2006-02-02T00:00:00"/>
  </r>
  <r>
    <n v="12820"/>
    <n v="0"/>
    <x v="1865"/>
    <d v="2017-04-05T00:00:00"/>
    <b v="1"/>
    <s v="Approved"/>
    <s v="Trek Bicycles"/>
    <s v="Road"/>
    <s v="medium"/>
    <s v="medium"/>
    <n v="533.51"/>
    <n v="400.13"/>
    <d v="2012-04-10T00:00:00"/>
  </r>
  <r>
    <n v="12821"/>
    <n v="74"/>
    <x v="3162"/>
    <d v="2017-12-18T00:00:00"/>
    <b v="1"/>
    <s v="Approved"/>
    <s v="WeareA2B"/>
    <s v="Standard"/>
    <s v="medium"/>
    <s v="medium"/>
    <n v="1762.96"/>
    <n v="950.52"/>
    <d v="2003-02-16T00:00:00"/>
  </r>
  <r>
    <n v="12822"/>
    <n v="0"/>
    <x v="642"/>
    <d v="2017-09-27T00:00:00"/>
    <b v="1"/>
    <s v="Approved"/>
    <s v="Solex"/>
    <s v="Road"/>
    <s v="medium"/>
    <s v="medium"/>
    <n v="416.98"/>
    <n v="312.74"/>
    <d v="1993-04-12T00:00:00"/>
  </r>
  <r>
    <n v="12823"/>
    <n v="95"/>
    <x v="1590"/>
    <d v="2017-06-08T00:00:00"/>
    <b v="0"/>
    <s v="Approved"/>
    <s v="Giant Bicycles"/>
    <s v="Standard"/>
    <s v="medium"/>
    <s v="large"/>
    <n v="569.55999999999995"/>
    <n v="528.42999999999995"/>
    <d v="2003-09-10T00:00:00"/>
  </r>
  <r>
    <n v="12824"/>
    <n v="41"/>
    <x v="831"/>
    <d v="2017-08-05T00:00:00"/>
    <b v="0"/>
    <s v="Approved"/>
    <s v="Solex"/>
    <s v="Road"/>
    <s v="medium"/>
    <s v="medium"/>
    <n v="416.98"/>
    <n v="312.74"/>
    <d v="1997-05-10T00:00:00"/>
  </r>
  <r>
    <n v="12825"/>
    <n v="0"/>
    <x v="2501"/>
    <d v="2017-07-09T00:00:00"/>
    <b v="1"/>
    <s v="Approved"/>
    <s v="OHM Cycles"/>
    <s v="Standard"/>
    <s v="high"/>
    <s v="medium"/>
    <n v="227.88"/>
    <n v="136.72999999999999"/>
    <d v="2016-07-09T00:00:00"/>
  </r>
  <r>
    <n v="12826"/>
    <n v="11"/>
    <x v="558"/>
    <d v="2017-12-30T00:00:00"/>
    <b v="1"/>
    <s v="Approved"/>
    <s v="Trek Bicycles"/>
    <s v="Standard"/>
    <s v="medium"/>
    <s v="small"/>
    <n v="1775.81"/>
    <n v="1580.47"/>
    <d v="2014-03-03T00:00:00"/>
  </r>
  <r>
    <n v="12827"/>
    <n v="98"/>
    <x v="3273"/>
    <d v="2017-08-17T00:00:00"/>
    <b v="0"/>
    <s v="Approved"/>
    <s v="Trek Bicycles"/>
    <s v="Standard"/>
    <s v="high"/>
    <s v="medium"/>
    <n v="358.39"/>
    <n v="215.03"/>
    <d v="2004-01-16T00:00:00"/>
  </r>
  <r>
    <n v="12828"/>
    <n v="13"/>
    <x v="2682"/>
    <d v="2017-12-28T00:00:00"/>
    <b v="1"/>
    <s v="Approved"/>
    <s v="Solex"/>
    <s v="Standard"/>
    <s v="medium"/>
    <s v="medium"/>
    <n v="1163.8900000000001"/>
    <n v="589.27"/>
    <d v="2016-07-09T00:00:00"/>
  </r>
  <r>
    <n v="12829"/>
    <n v="26"/>
    <x v="604"/>
    <d v="2017-01-20T00:00:00"/>
    <b v="0"/>
    <s v="Approved"/>
    <s v="WeareA2B"/>
    <s v="Standard"/>
    <s v="medium"/>
    <s v="medium"/>
    <n v="1992.93"/>
    <n v="762.63"/>
    <d v="1993-05-26T00:00:00"/>
  </r>
  <r>
    <n v="12830"/>
    <n v="32"/>
    <x v="3260"/>
    <d v="2017-07-02T00:00:00"/>
    <b v="1"/>
    <s v="Approved"/>
    <s v="Giant Bicycles"/>
    <s v="Standard"/>
    <s v="medium"/>
    <s v="medium"/>
    <n v="642.70000000000005"/>
    <n v="211.37"/>
    <d v="2002-03-22T00:00:00"/>
  </r>
  <r>
    <n v="12831"/>
    <n v="58"/>
    <x v="853"/>
    <d v="2017-10-20T00:00:00"/>
    <b v="0"/>
    <s v="Approved"/>
    <s v="OHM Cycles"/>
    <s v="Standard"/>
    <s v="medium"/>
    <s v="medium"/>
    <n v="912.52"/>
    <n v="141.4"/>
    <d v="2012-05-18T00:00:00"/>
  </r>
  <r>
    <n v="12832"/>
    <n v="40"/>
    <x v="930"/>
    <d v="2017-11-03T00:00:00"/>
    <b v="1"/>
    <s v="Approved"/>
    <s v="OHM Cycles"/>
    <s v="Standard"/>
    <s v="high"/>
    <s v="medium"/>
    <n v="1458.17"/>
    <n v="874.9"/>
    <d v="2006-02-02T00:00:00"/>
  </r>
  <r>
    <n v="12833"/>
    <n v="74"/>
    <x v="2243"/>
    <d v="2017-01-13T00:00:00"/>
    <b v="0"/>
    <s v="Approved"/>
    <s v="WeareA2B"/>
    <s v="Standard"/>
    <s v="medium"/>
    <s v="medium"/>
    <n v="1762.96"/>
    <n v="950.52"/>
    <d v="2014-07-28T00:00:00"/>
  </r>
  <r>
    <n v="12834"/>
    <n v="98"/>
    <x v="1544"/>
    <d v="2017-09-13T00:00:00"/>
    <b v="1"/>
    <s v="Approved"/>
    <s v="Trek Bicycles"/>
    <s v="Standard"/>
    <s v="high"/>
    <s v="medium"/>
    <n v="358.39"/>
    <n v="215.03"/>
    <d v="2004-01-16T00:00:00"/>
  </r>
  <r>
    <n v="12835"/>
    <n v="31"/>
    <x v="808"/>
    <d v="2017-06-20T00:00:00"/>
    <b v="0"/>
    <s v="Approved"/>
    <s v="Giant Bicycles"/>
    <s v="Standard"/>
    <s v="medium"/>
    <s v="medium"/>
    <n v="230.91"/>
    <n v="173.18"/>
    <d v="2006-11-10T00:00:00"/>
  </r>
  <r>
    <n v="12836"/>
    <n v="53"/>
    <x v="1999"/>
    <d v="2017-07-17T00:00:00"/>
    <b v="0"/>
    <s v="Approved"/>
    <s v="OHM Cycles"/>
    <s v="Standard"/>
    <s v="medium"/>
    <s v="medium"/>
    <n v="795.34"/>
    <n v="101.58"/>
    <d v="1997-02-09T00:00:00"/>
  </r>
  <r>
    <n v="12837"/>
    <n v="79"/>
    <x v="174"/>
    <d v="2017-07-07T00:00:00"/>
    <b v="1"/>
    <s v="Approved"/>
    <s v="Solex"/>
    <s v="Touring"/>
    <s v="medium"/>
    <s v="large"/>
    <n v="2083.94"/>
    <n v="675.03"/>
    <d v="1993-04-20T00:00:00"/>
  </r>
  <r>
    <n v="12838"/>
    <n v="67"/>
    <x v="633"/>
    <d v="2017-12-25T00:00:00"/>
    <b v="0"/>
    <s v="Approved"/>
    <s v="Solex"/>
    <s v="Standard"/>
    <s v="medium"/>
    <s v="large"/>
    <n v="1071.23"/>
    <n v="380.74"/>
    <d v="1996-04-05T00:00:00"/>
  </r>
  <r>
    <n v="12839"/>
    <n v="93"/>
    <x v="2697"/>
    <d v="2017-08-12T00:00:00"/>
    <b v="0"/>
    <s v="Approved"/>
    <s v="WeareA2B"/>
    <s v="Standard"/>
    <s v="medium"/>
    <s v="medium"/>
    <n v="1065.03"/>
    <n v="230.09"/>
    <d v="2000-11-03T00:00:00"/>
  </r>
  <r>
    <n v="12840"/>
    <n v="55"/>
    <x v="2204"/>
    <d v="2017-06-12T00:00:00"/>
    <b v="1"/>
    <s v="Approved"/>
    <s v="Trek Bicycles"/>
    <s v="Road"/>
    <s v="medium"/>
    <s v="large"/>
    <n v="1894.19"/>
    <n v="598.76"/>
    <d v="2003-07-21T00:00:00"/>
  </r>
  <r>
    <n v="12841"/>
    <n v="29"/>
    <x v="1850"/>
    <d v="2017-11-07T00:00:00"/>
    <b v="1"/>
    <s v="Approved"/>
    <s v="Norco Bicycles"/>
    <s v="Road"/>
    <s v="medium"/>
    <s v="medium"/>
    <n v="543.39"/>
    <n v="407.54"/>
    <d v="2016-03-29T00:00:00"/>
  </r>
  <r>
    <n v="12842"/>
    <n v="53"/>
    <x v="2666"/>
    <d v="2017-07-05T00:00:00"/>
    <b v="0"/>
    <s v="Approved"/>
    <s v="OHM Cycles"/>
    <s v="Standard"/>
    <s v="medium"/>
    <s v="medium"/>
    <n v="795.34"/>
    <n v="101.58"/>
    <d v="1997-02-09T00:00:00"/>
  </r>
  <r>
    <n v="12843"/>
    <n v="36"/>
    <x v="126"/>
    <d v="2017-02-25T00:00:00"/>
    <b v="1"/>
    <s v="Approved"/>
    <s v="Solex"/>
    <s v="Standard"/>
    <s v="low"/>
    <s v="medium"/>
    <n v="945.04"/>
    <n v="507.58"/>
    <d v="1995-12-19T00:00:00"/>
  </r>
  <r>
    <n v="12844"/>
    <n v="22"/>
    <x v="2097"/>
    <d v="2017-02-12T00:00:00"/>
    <b v="0"/>
    <s v="Approved"/>
    <s v="WeareA2B"/>
    <s v="Standard"/>
    <s v="medium"/>
    <s v="medium"/>
    <n v="60.34"/>
    <n v="45.26"/>
    <d v="1993-07-15T00:00:00"/>
  </r>
  <r>
    <n v="12845"/>
    <n v="25"/>
    <x v="2944"/>
    <d v="2017-02-17T00:00:00"/>
    <b v="1"/>
    <s v="Approved"/>
    <s v="Giant Bicycles"/>
    <s v="Road"/>
    <s v="medium"/>
    <s v="medium"/>
    <n v="1538.99"/>
    <n v="829.65"/>
    <d v="2016-02-04T00:00:00"/>
  </r>
  <r>
    <n v="12846"/>
    <n v="54"/>
    <x v="1765"/>
    <d v="2017-03-22T00:00:00"/>
    <b v="0"/>
    <s v="Approved"/>
    <s v="WeareA2B"/>
    <s v="Standard"/>
    <s v="medium"/>
    <s v="medium"/>
    <n v="1292.8399999999999"/>
    <n v="13.44"/>
    <d v="2009-04-12T00:00:00"/>
  </r>
  <r>
    <n v="12847"/>
    <n v="93"/>
    <x v="2290"/>
    <d v="2017-09-19T00:00:00"/>
    <b v="0"/>
    <s v="Approved"/>
    <s v="OHM Cycles"/>
    <s v="Standard"/>
    <s v="high"/>
    <s v="medium"/>
    <n v="1458.17"/>
    <n v="874.9"/>
    <d v="2006-02-02T00:00:00"/>
  </r>
  <r>
    <n v="12848"/>
    <n v="94"/>
    <x v="332"/>
    <d v="2017-07-25T00:00:00"/>
    <b v="0"/>
    <s v="Approved"/>
    <s v="Giant Bicycles"/>
    <s v="Standard"/>
    <s v="medium"/>
    <s v="large"/>
    <n v="1635.3"/>
    <n v="993.66"/>
    <d v="2016-03-29T00:00:00"/>
  </r>
  <r>
    <n v="12849"/>
    <n v="48"/>
    <x v="1336"/>
    <d v="2017-09-19T00:00:00"/>
    <b v="1"/>
    <s v="Approved"/>
    <s v="WeareA2B"/>
    <s v="Standard"/>
    <s v="medium"/>
    <s v="medium"/>
    <n v="1762.96"/>
    <n v="950.52"/>
    <d v="2003-07-21T00:00:00"/>
  </r>
  <r>
    <n v="12850"/>
    <n v="88"/>
    <x v="883"/>
    <d v="2017-03-24T00:00:00"/>
    <b v="1"/>
    <s v="Approved"/>
    <s v="Norco Bicycles"/>
    <s v="Standard"/>
    <s v="medium"/>
    <s v="medium"/>
    <n v="1198.46"/>
    <n v="381.1"/>
    <d v="1998-12-16T00:00:00"/>
  </r>
  <r>
    <n v="12851"/>
    <n v="58"/>
    <x v="3344"/>
    <d v="2017-08-08T00:00:00"/>
    <b v="1"/>
    <s v="Approved"/>
    <s v="OHM Cycles"/>
    <s v="Standard"/>
    <s v="medium"/>
    <s v="medium"/>
    <n v="912.52"/>
    <n v="141.4"/>
    <d v="2015-10-18T00:00:00"/>
  </r>
  <r>
    <n v="12852"/>
    <n v="50"/>
    <x v="418"/>
    <d v="2017-07-31T00:00:00"/>
    <b v="0"/>
    <s v="Approved"/>
    <s v="WeareA2B"/>
    <s v="Standard"/>
    <s v="medium"/>
    <s v="small"/>
    <n v="175.89"/>
    <n v="131.91999999999999"/>
    <d v="2003-02-16T00:00:00"/>
  </r>
  <r>
    <n v="12853"/>
    <n v="60"/>
    <x v="763"/>
    <d v="2017-01-08T00:00:00"/>
    <b v="0"/>
    <s v="Approved"/>
    <s v="Giant Bicycles"/>
    <s v="Standard"/>
    <s v="high"/>
    <s v="small"/>
    <n v="1977.36"/>
    <n v="1759.85"/>
    <d v="2011-08-24T00:00:00"/>
  </r>
  <r>
    <n v="12854"/>
    <n v="11"/>
    <x v="1379"/>
    <d v="2017-02-12T00:00:00"/>
    <b v="1"/>
    <s v="Approved"/>
    <s v="Giant Bicycles"/>
    <s v="Standard"/>
    <s v="high"/>
    <s v="medium"/>
    <n v="1274.93"/>
    <n v="764.96"/>
    <d v="2007-08-04T00:00:00"/>
  </r>
  <r>
    <n v="12855"/>
    <n v="23"/>
    <x v="2869"/>
    <d v="2017-05-18T00:00:00"/>
    <b v="1"/>
    <s v="Approved"/>
    <s v="Norco Bicycles"/>
    <s v="Mountain"/>
    <s v="low"/>
    <s v="small"/>
    <n v="688.63"/>
    <n v="612.88"/>
    <d v="1993-10-02T00:00:00"/>
  </r>
  <r>
    <n v="12856"/>
    <n v="11"/>
    <x v="2246"/>
    <d v="2017-06-29T00:00:00"/>
    <b v="0"/>
    <s v="Approved"/>
    <s v="Trek Bicycles"/>
    <s v="Standard"/>
    <s v="medium"/>
    <s v="small"/>
    <n v="1775.81"/>
    <n v="1580.47"/>
    <d v="2014-03-03T00:00:00"/>
  </r>
  <r>
    <n v="12857"/>
    <n v="59"/>
    <x v="372"/>
    <d v="2017-08-30T00:00:00"/>
    <b v="0"/>
    <s v="Approved"/>
    <s v="WeareA2B"/>
    <s v="Standard"/>
    <s v="medium"/>
    <s v="small"/>
    <n v="1415.01"/>
    <n v="1259.3599999999999"/>
    <d v="1998-12-16T00:00:00"/>
  </r>
  <r>
    <n v="12858"/>
    <n v="90"/>
    <x v="1371"/>
    <d v="2017-10-08T00:00:00"/>
    <b v="1"/>
    <s v="Approved"/>
    <s v="Solex"/>
    <s v="Standard"/>
    <s v="low"/>
    <s v="medium"/>
    <n v="945.04"/>
    <n v="507.58"/>
    <d v="1995-12-19T00:00:00"/>
  </r>
  <r>
    <n v="12859"/>
    <n v="62"/>
    <x v="1178"/>
    <d v="2017-02-13T00:00:00"/>
    <b v="0"/>
    <s v="Approved"/>
    <s v="Solex"/>
    <s v="Standard"/>
    <s v="medium"/>
    <s v="medium"/>
    <n v="478.16"/>
    <n v="298.72000000000003"/>
    <d v="2015-04-11T00:00:00"/>
  </r>
  <r>
    <n v="12860"/>
    <n v="83"/>
    <x v="1565"/>
    <d v="2017-07-23T00:00:00"/>
    <b v="1"/>
    <s v="Approved"/>
    <s v="Solex"/>
    <s v="Touring"/>
    <s v="medium"/>
    <s v="large"/>
    <n v="2083.94"/>
    <n v="675.03"/>
    <d v="1998-12-16T00:00:00"/>
  </r>
  <r>
    <n v="12861"/>
    <n v="50"/>
    <x v="2982"/>
    <d v="2017-07-18T00:00:00"/>
    <b v="0"/>
    <s v="Approved"/>
    <s v="WeareA2B"/>
    <s v="Standard"/>
    <s v="medium"/>
    <s v="small"/>
    <n v="175.89"/>
    <n v="131.91999999999999"/>
    <d v="1997-10-04T00:00:00"/>
  </r>
  <r>
    <n v="12862"/>
    <n v="67"/>
    <x v="3345"/>
    <d v="2017-02-28T00:00:00"/>
    <b v="0"/>
    <s v="Approved"/>
    <s v="Norco Bicycles"/>
    <s v="Road"/>
    <s v="medium"/>
    <s v="medium"/>
    <n v="544.04999999999995"/>
    <n v="376.84"/>
    <d v="2005-10-22T00:00:00"/>
  </r>
  <r>
    <n v="12863"/>
    <n v="90"/>
    <x v="3239"/>
    <d v="2017-01-28T00:00:00"/>
    <b v="1"/>
    <s v="Approved"/>
    <s v="Norco Bicycles"/>
    <s v="Standard"/>
    <s v="low"/>
    <s v="medium"/>
    <n v="363.01"/>
    <n v="290.41000000000003"/>
    <d v="1999-07-26T00:00:00"/>
  </r>
  <r>
    <n v="12864"/>
    <n v="11"/>
    <x v="2254"/>
    <d v="2017-05-18T00:00:00"/>
    <b v="1"/>
    <s v="Approved"/>
    <s v="Giant Bicycles"/>
    <s v="Standard"/>
    <s v="high"/>
    <s v="medium"/>
    <n v="1274.93"/>
    <n v="764.96"/>
    <d v="1996-04-05T00:00:00"/>
  </r>
  <r>
    <n v="12865"/>
    <n v="85"/>
    <x v="3183"/>
    <d v="2017-09-29T00:00:00"/>
    <b v="1"/>
    <s v="Approved"/>
    <s v="WeareA2B"/>
    <s v="Standard"/>
    <s v="medium"/>
    <s v="medium"/>
    <n v="752.64"/>
    <n v="205.36"/>
    <d v="2015-08-02T00:00:00"/>
  </r>
  <r>
    <n v="12866"/>
    <n v="90"/>
    <x v="993"/>
    <d v="2017-03-23T00:00:00"/>
    <b v="1"/>
    <s v="Approved"/>
    <s v="Norco Bicycles"/>
    <s v="Standard"/>
    <s v="low"/>
    <s v="medium"/>
    <n v="363.01"/>
    <n v="290.41000000000003"/>
    <d v="2003-01-05T00:00:00"/>
  </r>
  <r>
    <n v="12867"/>
    <n v="86"/>
    <x v="2554"/>
    <d v="2017-09-16T00:00:00"/>
    <b v="0"/>
    <s v="Approved"/>
    <s v="OHM Cycles"/>
    <s v="Standard"/>
    <s v="medium"/>
    <s v="medium"/>
    <n v="235.63"/>
    <n v="125.07"/>
    <d v="2004-08-07T00:00:00"/>
  </r>
  <r>
    <n v="12868"/>
    <n v="44"/>
    <x v="1331"/>
    <d v="2017-04-23T00:00:00"/>
    <b v="0"/>
    <s v="Approved"/>
    <s v="WeareA2B"/>
    <s v="Standard"/>
    <s v="medium"/>
    <s v="medium"/>
    <n v="1769.64"/>
    <n v="108.76"/>
    <d v="2012-04-10T00:00:00"/>
  </r>
  <r>
    <n v="12869"/>
    <n v="40"/>
    <x v="1664"/>
    <d v="2017-04-30T00:00:00"/>
    <b v="1"/>
    <s v="Approved"/>
    <s v="OHM Cycles"/>
    <s v="Standard"/>
    <s v="high"/>
    <s v="medium"/>
    <n v="1458.17"/>
    <n v="874.9"/>
    <d v="2006-02-02T00:00:00"/>
  </r>
  <r>
    <n v="12871"/>
    <n v="32"/>
    <x v="362"/>
    <d v="2017-03-07T00:00:00"/>
    <b v="0"/>
    <s v="Approved"/>
    <s v="Giant Bicycles"/>
    <s v="Standard"/>
    <s v="high"/>
    <s v="medium"/>
    <n v="1179"/>
    <n v="707.4"/>
    <d v="1997-08-25T00:00:00"/>
  </r>
  <r>
    <n v="12872"/>
    <n v="6"/>
    <x v="417"/>
    <d v="2017-08-21T00:00:00"/>
    <b v="0"/>
    <s v="Approved"/>
    <s v="Solex"/>
    <s v="Standard"/>
    <s v="high"/>
    <s v="medium"/>
    <n v="748.17"/>
    <n v="448.9"/>
    <d v="1999-07-20T00:00:00"/>
  </r>
  <r>
    <n v="12873"/>
    <n v="91"/>
    <x v="1958"/>
    <d v="2017-05-25T00:00:00"/>
    <b v="0"/>
    <s v="Approved"/>
    <s v="Solex"/>
    <s v="Standard"/>
    <s v="medium"/>
    <s v="medium"/>
    <n v="100.35"/>
    <n v="75.260000000000005"/>
    <d v="1999-07-26T00:00:00"/>
  </r>
  <r>
    <n v="12874"/>
    <n v="50"/>
    <x v="2947"/>
    <d v="2017-01-15T00:00:00"/>
    <b v="0"/>
    <s v="Approved"/>
    <s v="WeareA2B"/>
    <s v="Standard"/>
    <s v="medium"/>
    <s v="small"/>
    <n v="175.89"/>
    <n v="131.91999999999999"/>
    <d v="2003-02-16T00:00:00"/>
  </r>
  <r>
    <n v="12875"/>
    <n v="0"/>
    <x v="1476"/>
    <d v="2017-07-03T00:00:00"/>
    <b v="1"/>
    <s v="Approved"/>
    <s v="Norco Bicycles"/>
    <s v="Road"/>
    <s v="medium"/>
    <s v="medium"/>
    <n v="544.04999999999995"/>
    <n v="376.84"/>
    <d v="2002-08-31T00:00:00"/>
  </r>
  <r>
    <n v="12876"/>
    <n v="17"/>
    <x v="535"/>
    <d v="2017-06-08T00:00:00"/>
    <b v="0"/>
    <s v="Approved"/>
    <s v="Solex"/>
    <s v="Standard"/>
    <s v="high"/>
    <s v="medium"/>
    <n v="1024.6600000000001"/>
    <n v="614.79999999999995"/>
    <d v="1996-11-09T00:00:00"/>
  </r>
  <r>
    <n v="12877"/>
    <n v="95"/>
    <x v="151"/>
    <d v="2017-07-05T00:00:00"/>
    <b v="1"/>
    <s v="Approved"/>
    <s v="Giant Bicycles"/>
    <s v="Standard"/>
    <s v="medium"/>
    <s v="large"/>
    <n v="569.55999999999995"/>
    <n v="528.42999999999995"/>
    <d v="2003-09-10T00:00:00"/>
  </r>
  <r>
    <n v="12878"/>
    <n v="23"/>
    <x v="1564"/>
    <d v="2017-06-30T00:00:00"/>
    <b v="0"/>
    <s v="Approved"/>
    <s v="Norco Bicycles"/>
    <s v="Mountain"/>
    <s v="low"/>
    <s v="small"/>
    <n v="688.63"/>
    <n v="612.88"/>
    <d v="1991-11-10T00:00:00"/>
  </r>
  <r>
    <n v="12879"/>
    <n v="58"/>
    <x v="486"/>
    <d v="2017-04-12T00:00:00"/>
    <b v="0"/>
    <s v="Approved"/>
    <s v="OHM Cycles"/>
    <s v="Standard"/>
    <s v="medium"/>
    <s v="medium"/>
    <n v="912.52"/>
    <n v="141.4"/>
    <d v="2016-03-29T00:00:00"/>
  </r>
  <r>
    <n v="12880"/>
    <n v="35"/>
    <x v="413"/>
    <d v="2017-08-08T00:00:00"/>
    <b v="1"/>
    <s v="Approved"/>
    <s v="Giant Bicycles"/>
    <s v="Standard"/>
    <s v="medium"/>
    <s v="medium"/>
    <n v="1403.5"/>
    <n v="954.82"/>
    <d v="2016-11-14T00:00:00"/>
  </r>
  <r>
    <n v="12881"/>
    <n v="82"/>
    <x v="1563"/>
    <d v="2017-04-19T00:00:00"/>
    <b v="0"/>
    <s v="Approved"/>
    <s v="Norco Bicycles"/>
    <s v="Standard"/>
    <s v="high"/>
    <s v="medium"/>
    <n v="1148.6400000000001"/>
    <n v="689.18"/>
    <d v="2015-08-10T00:00:00"/>
  </r>
  <r>
    <n v="12882"/>
    <n v="45"/>
    <x v="473"/>
    <d v="2017-08-14T00:00:00"/>
    <b v="1"/>
    <s v="Approved"/>
    <s v="Trek Bicycles"/>
    <s v="Road"/>
    <s v="low"/>
    <s v="medium"/>
    <n v="980.37"/>
    <n v="234.43"/>
    <d v="2004-09-28T00:00:00"/>
  </r>
  <r>
    <n v="12883"/>
    <n v="85"/>
    <x v="2341"/>
    <d v="2017-05-26T00:00:00"/>
    <b v="1"/>
    <s v="Approved"/>
    <s v="WeareA2B"/>
    <s v="Standard"/>
    <s v="medium"/>
    <s v="medium"/>
    <n v="752.64"/>
    <n v="205.36"/>
    <d v="2015-08-02T00:00:00"/>
  </r>
  <r>
    <n v="12884"/>
    <n v="17"/>
    <x v="2083"/>
    <d v="2017-06-06T00:00:00"/>
    <b v="1"/>
    <s v="Approved"/>
    <s v="Solex"/>
    <s v="Standard"/>
    <s v="high"/>
    <s v="medium"/>
    <n v="1024.6600000000001"/>
    <n v="614.79999999999995"/>
    <d v="2009-03-08T00:00:00"/>
  </r>
  <r>
    <n v="12885"/>
    <n v="0"/>
    <x v="505"/>
    <d v="2017-02-12T00:00:00"/>
    <b v="1"/>
    <s v="Approved"/>
    <s v="Norco Bicycles"/>
    <s v="Standard"/>
    <s v="low"/>
    <s v="medium"/>
    <n v="363.01"/>
    <n v="290.41000000000003"/>
    <d v="2005-05-10T00:00:00"/>
  </r>
  <r>
    <n v="12886"/>
    <n v="78"/>
    <x v="1373"/>
    <d v="2017-04-14T00:00:00"/>
    <b v="1"/>
    <s v="Approved"/>
    <s v="Giant Bicycles"/>
    <s v="Standard"/>
    <s v="medium"/>
    <s v="large"/>
    <n v="1765.3"/>
    <n v="709.48"/>
    <d v="2003-09-09T00:00:00"/>
  </r>
  <r>
    <n v="12887"/>
    <n v="0"/>
    <x v="2652"/>
    <d v="2017-04-18T00:00:00"/>
    <b v="0"/>
    <s v="Approved"/>
    <s v="OHM Cycles"/>
    <s v="Standard"/>
    <s v="medium"/>
    <s v="medium"/>
    <n v="183.86"/>
    <n v="137.9"/>
    <d v="1993-07-20T00:00:00"/>
  </r>
  <r>
    <n v="12888"/>
    <n v="61"/>
    <x v="349"/>
    <d v="2017-01-19T00:00:00"/>
    <b v="0"/>
    <s v="Approved"/>
    <s v="OHM Cycles"/>
    <s v="Standard"/>
    <s v="low"/>
    <s v="medium"/>
    <n v="71.16"/>
    <n v="56.93"/>
    <d v="1992-10-02T00:00:00"/>
  </r>
  <r>
    <n v="12889"/>
    <n v="8"/>
    <x v="1487"/>
    <d v="2017-06-12T00:00:00"/>
    <b v="0"/>
    <s v="Approved"/>
    <s v="Solex"/>
    <s v="Road"/>
    <s v="medium"/>
    <s v="small"/>
    <n v="1703.52"/>
    <n v="1516.13"/>
    <d v="1993-04-20T00:00:00"/>
  </r>
  <r>
    <n v="12890"/>
    <n v="53"/>
    <x v="1824"/>
    <d v="2017-11-11T00:00:00"/>
    <b v="1"/>
    <s v="Approved"/>
    <s v="Giant Bicycles"/>
    <s v="Standard"/>
    <s v="high"/>
    <s v="medium"/>
    <n v="1274.93"/>
    <n v="764.96"/>
    <d v="2007-08-04T00:00:00"/>
  </r>
  <r>
    <n v="12891"/>
    <n v="40"/>
    <x v="66"/>
    <d v="2017-11-20T00:00:00"/>
    <b v="1"/>
    <s v="Approved"/>
    <s v="OHM Cycles"/>
    <s v="Standard"/>
    <s v="high"/>
    <s v="medium"/>
    <n v="1458.17"/>
    <n v="874.9"/>
    <d v="2007-12-11T00:00:00"/>
  </r>
  <r>
    <n v="12892"/>
    <n v="3"/>
    <x v="3150"/>
    <d v="2017-01-30T00:00:00"/>
    <b v="0"/>
    <s v="Approved"/>
    <s v="Trek Bicycles"/>
    <s v="Standard"/>
    <s v="medium"/>
    <s v="large"/>
    <n v="2091.4699999999998"/>
    <n v="388.92"/>
    <d v="1991-11-07T00:00:00"/>
  </r>
  <r>
    <n v="12893"/>
    <n v="13"/>
    <x v="587"/>
    <d v="2017-09-24T00:00:00"/>
    <b v="0"/>
    <s v="Approved"/>
    <s v="Solex"/>
    <s v="Standard"/>
    <s v="medium"/>
    <s v="medium"/>
    <n v="1163.8900000000001"/>
    <n v="589.27"/>
    <d v="2016-07-09T00:00:00"/>
  </r>
  <r>
    <n v="12894"/>
    <n v="43"/>
    <x v="2954"/>
    <d v="2017-03-01T00:00:00"/>
    <b v="1"/>
    <s v="Approved"/>
    <s v="Solex"/>
    <s v="Standard"/>
    <s v="medium"/>
    <s v="medium"/>
    <n v="1151.96"/>
    <n v="649.49"/>
    <d v="2006-10-01T00:00:00"/>
  </r>
  <r>
    <n v="12895"/>
    <n v="7"/>
    <x v="1065"/>
    <d v="2017-02-02T00:00:00"/>
    <b v="1"/>
    <s v="Approved"/>
    <s v="Giant Bicycles"/>
    <s v="Standard"/>
    <s v="medium"/>
    <s v="small"/>
    <n v="1311.44"/>
    <n v="1167.18"/>
    <d v="1992-10-11T00:00:00"/>
  </r>
  <r>
    <n v="12896"/>
    <n v="15"/>
    <x v="2019"/>
    <d v="2017-10-28T00:00:00"/>
    <b v="0"/>
    <s v="Approved"/>
    <s v="Norco Bicycles"/>
    <s v="Standard"/>
    <s v="low"/>
    <s v="medium"/>
    <n v="958.74"/>
    <n v="748.9"/>
    <d v="2005-12-07T00:00:00"/>
  </r>
  <r>
    <n v="12898"/>
    <n v="62"/>
    <x v="1542"/>
    <d v="2017-06-06T00:00:00"/>
    <b v="0"/>
    <s v="Approved"/>
    <s v="Solex"/>
    <s v="Standard"/>
    <s v="high"/>
    <s v="medium"/>
    <n v="1024.6600000000001"/>
    <n v="614.79999999999995"/>
    <d v="1996-11-09T00:00:00"/>
  </r>
  <r>
    <n v="12899"/>
    <n v="14"/>
    <x v="344"/>
    <d v="2017-11-22T00:00:00"/>
    <b v="0"/>
    <s v="Approved"/>
    <s v="Trek Bicycles"/>
    <s v="Standard"/>
    <s v="medium"/>
    <s v="small"/>
    <n v="1386.84"/>
    <n v="1234.29"/>
    <d v="2003-08-05T00:00:00"/>
  </r>
  <r>
    <n v="12900"/>
    <n v="93"/>
    <x v="1169"/>
    <d v="2017-08-27T00:00:00"/>
    <b v="0"/>
    <s v="Approved"/>
    <s v="WeareA2B"/>
    <s v="Standard"/>
    <s v="medium"/>
    <s v="medium"/>
    <n v="1065.03"/>
    <n v="230.09"/>
    <d v="1991-11-07T00:00:00"/>
  </r>
  <r>
    <n v="12901"/>
    <n v="89"/>
    <x v="818"/>
    <d v="2017-03-25T00:00:00"/>
    <b v="1"/>
    <s v="Approved"/>
    <s v="WeareA2B"/>
    <s v="Touring"/>
    <s v="medium"/>
    <s v="large"/>
    <n v="1362.99"/>
    <n v="57.74"/>
    <d v="1993-04-20T00:00:00"/>
  </r>
  <r>
    <n v="12902"/>
    <n v="91"/>
    <x v="107"/>
    <d v="2017-04-03T00:00:00"/>
    <b v="1"/>
    <s v="Approved"/>
    <s v="WeareA2B"/>
    <s v="Standard"/>
    <s v="low"/>
    <s v="medium"/>
    <n v="642.30999999999995"/>
    <n v="513.85"/>
    <d v="2014-10-10T00:00:00"/>
  </r>
  <r>
    <n v="12903"/>
    <n v="95"/>
    <x v="3359"/>
    <d v="2017-08-09T00:00:00"/>
    <b v="0"/>
    <s v="Approved"/>
    <s v="Giant Bicycles"/>
    <s v="Standard"/>
    <s v="medium"/>
    <s v="large"/>
    <n v="569.55999999999995"/>
    <n v="528.42999999999995"/>
    <d v="2002-10-10T00:00:00"/>
  </r>
  <r>
    <n v="12904"/>
    <n v="54"/>
    <x v="2330"/>
    <d v="2017-10-20T00:00:00"/>
    <b v="0"/>
    <s v="Approved"/>
    <s v="WeareA2B"/>
    <s v="Standard"/>
    <s v="medium"/>
    <s v="medium"/>
    <n v="1292.8399999999999"/>
    <n v="13.44"/>
    <d v="1993-06-23T00:00:00"/>
  </r>
  <r>
    <n v="12905"/>
    <n v="56"/>
    <x v="2077"/>
    <d v="2017-11-03T00:00:00"/>
    <b v="0"/>
    <s v="Approved"/>
    <s v="OHM Cycles"/>
    <s v="Standard"/>
    <s v="medium"/>
    <s v="medium"/>
    <n v="183.86"/>
    <n v="137.9"/>
    <d v="1997-10-04T00:00:00"/>
  </r>
  <r>
    <n v="12906"/>
    <n v="12"/>
    <x v="1427"/>
    <d v="2017-05-19T00:00:00"/>
    <b v="0"/>
    <s v="Approved"/>
    <s v="WeareA2B"/>
    <s v="Standard"/>
    <s v="medium"/>
    <s v="medium"/>
    <n v="1231.1500000000001"/>
    <n v="161.6"/>
    <d v="2004-08-17T00:00:00"/>
  </r>
  <r>
    <n v="12907"/>
    <n v="19"/>
    <x v="270"/>
    <d v="2017-05-02T00:00:00"/>
    <b v="0"/>
    <s v="Approved"/>
    <s v="Trek Bicycles"/>
    <s v="Mountain"/>
    <s v="low"/>
    <s v="medium"/>
    <n v="574.64"/>
    <n v="459.71"/>
    <d v="2003-02-07T00:00:00"/>
  </r>
  <r>
    <n v="12908"/>
    <n v="12"/>
    <x v="3026"/>
    <d v="2017-07-21T00:00:00"/>
    <b v="0"/>
    <s v="Approved"/>
    <s v="WeareA2B"/>
    <s v="Standard"/>
    <s v="medium"/>
    <s v="medium"/>
    <n v="1231.1500000000001"/>
    <n v="161.6"/>
    <d v="1994-09-09T00:00:00"/>
  </r>
  <r>
    <n v="12909"/>
    <n v="0"/>
    <x v="537"/>
    <d v="2017-11-23T00:00:00"/>
    <b v="1"/>
    <s v="Approved"/>
    <s v="OHM Cycles"/>
    <s v="Road"/>
    <s v="high"/>
    <s v="large"/>
    <n v="12.01"/>
    <n v="7.21"/>
    <d v="1993-05-26T00:00:00"/>
  </r>
  <r>
    <n v="12910"/>
    <n v="43"/>
    <x v="2604"/>
    <d v="2017-01-17T00:00:00"/>
    <b v="1"/>
    <s v="Approved"/>
    <s v="Solex"/>
    <s v="Standard"/>
    <s v="medium"/>
    <s v="medium"/>
    <n v="1151.96"/>
    <n v="649.49"/>
    <d v="1999-12-04T00:00:00"/>
  </r>
  <r>
    <n v="12911"/>
    <n v="95"/>
    <x v="3221"/>
    <d v="2017-03-25T00:00:00"/>
    <b v="1"/>
    <s v="Approved"/>
    <s v="Giant Bicycles"/>
    <s v="Standard"/>
    <s v="medium"/>
    <s v="large"/>
    <n v="569.55999999999995"/>
    <n v="528.42999999999995"/>
    <d v="1995-12-19T00:00:00"/>
  </r>
  <r>
    <n v="12913"/>
    <n v="52"/>
    <x v="337"/>
    <d v="2017-09-04T00:00:00"/>
    <b v="0"/>
    <s v="Approved"/>
    <s v="OHM Cycles"/>
    <s v="Road"/>
    <s v="medium"/>
    <s v="medium"/>
    <n v="1280.28"/>
    <n v="829.51"/>
    <d v="1997-10-04T00:00:00"/>
  </r>
  <r>
    <n v="12914"/>
    <n v="0"/>
    <x v="1814"/>
    <d v="2017-01-25T00:00:00"/>
    <b v="1"/>
    <s v="Approved"/>
    <s v="OHM Cycles"/>
    <s v="Standard"/>
    <s v="medium"/>
    <s v="medium"/>
    <n v="235.63"/>
    <n v="125.07"/>
    <d v="2004-08-07T00:00:00"/>
  </r>
  <r>
    <n v="12915"/>
    <n v="88"/>
    <x v="1592"/>
    <d v="2017-01-18T00:00:00"/>
    <b v="0"/>
    <s v="Approved"/>
    <s v="Norco Bicycles"/>
    <s v="Standard"/>
    <s v="medium"/>
    <s v="medium"/>
    <n v="1198.46"/>
    <n v="381.1"/>
    <d v="2003-01-05T00:00:00"/>
  </r>
  <r>
    <n v="12916"/>
    <n v="4"/>
    <x v="849"/>
    <d v="2017-10-24T00:00:00"/>
    <b v="1"/>
    <s v="Approved"/>
    <s v="Solex"/>
    <s v="Standard"/>
    <s v="medium"/>
    <s v="medium"/>
    <n v="1483.2"/>
    <n v="99.59"/>
    <d v="2010-08-20T00:00:00"/>
  </r>
  <r>
    <n v="12917"/>
    <n v="83"/>
    <x v="1812"/>
    <d v="2017-05-04T00:00:00"/>
    <b v="1"/>
    <s v="Approved"/>
    <s v="Solex"/>
    <s v="Touring"/>
    <s v="medium"/>
    <s v="large"/>
    <n v="2083.94"/>
    <n v="675.03"/>
    <d v="2013-09-16T00:00:00"/>
  </r>
  <r>
    <n v="12919"/>
    <n v="16"/>
    <x v="231"/>
    <d v="2017-10-23T00:00:00"/>
    <b v="0"/>
    <s v="Approved"/>
    <s v="Norco Bicycles"/>
    <s v="Standard"/>
    <s v="high"/>
    <s v="small"/>
    <n v="1661.92"/>
    <n v="1479.11"/>
    <d v="1994-09-09T00:00:00"/>
  </r>
  <r>
    <n v="12920"/>
    <n v="83"/>
    <x v="2807"/>
    <d v="2017-11-25T00:00:00"/>
    <b v="0"/>
    <s v="Approved"/>
    <s v="Solex"/>
    <s v="Touring"/>
    <s v="medium"/>
    <s v="large"/>
    <n v="2083.94"/>
    <n v="675.03"/>
    <d v="1997-08-25T00:00:00"/>
  </r>
  <r>
    <n v="12921"/>
    <n v="1"/>
    <x v="2885"/>
    <d v="2017-11-07T00:00:00"/>
    <b v="0"/>
    <s v="Approved"/>
    <s v="Giant Bicycles"/>
    <s v="Standard"/>
    <s v="medium"/>
    <s v="medium"/>
    <n v="1403.5"/>
    <n v="954.82"/>
    <d v="2016-11-14T00:00:00"/>
  </r>
  <r>
    <n v="12922"/>
    <n v="14"/>
    <x v="3374"/>
    <d v="2017-08-05T00:00:00"/>
    <b v="1"/>
    <s v="Approved"/>
    <s v="Solex"/>
    <s v="Standard"/>
    <s v="high"/>
    <s v="large"/>
    <n v="1842.92"/>
    <n v="1105.75"/>
    <d v="2002-08-31T00:00:00"/>
  </r>
  <r>
    <n v="12923"/>
    <n v="39"/>
    <x v="142"/>
    <d v="2017-10-18T00:00:00"/>
    <b v="0"/>
    <s v="Approved"/>
    <s v="Giant Bicycles"/>
    <s v="Standard"/>
    <s v="medium"/>
    <s v="large"/>
    <n v="1812.75"/>
    <n v="582.48"/>
    <d v="1999-12-04T00:00:00"/>
  </r>
  <r>
    <n v="12924"/>
    <n v="13"/>
    <x v="1031"/>
    <d v="2017-09-05T00:00:00"/>
    <b v="1"/>
    <s v="Approved"/>
    <s v="Solex"/>
    <s v="Standard"/>
    <s v="medium"/>
    <s v="medium"/>
    <n v="1577.53"/>
    <n v="826.51"/>
    <d v="2011-03-16T00:00:00"/>
  </r>
  <r>
    <n v="12925"/>
    <n v="99"/>
    <x v="1015"/>
    <d v="2017-08-16T00:00:00"/>
    <b v="0"/>
    <s v="Approved"/>
    <s v="Trek Bicycles"/>
    <s v="Road"/>
    <s v="low"/>
    <s v="small"/>
    <n v="1720.7"/>
    <n v="1531.42"/>
    <d v="2006-10-01T00:00:00"/>
  </r>
  <r>
    <n v="12926"/>
    <n v="87"/>
    <x v="1679"/>
    <d v="2017-02-11T00:00:00"/>
    <b v="0"/>
    <s v="Approved"/>
    <s v="Giant Bicycles"/>
    <s v="Standard"/>
    <s v="high"/>
    <s v="medium"/>
    <n v="1179"/>
    <n v="707.4"/>
    <d v="1998-12-16T00:00:00"/>
  </r>
  <r>
    <n v="12927"/>
    <n v="76"/>
    <x v="2646"/>
    <d v="2017-12-08T00:00:00"/>
    <b v="0"/>
    <s v="Approved"/>
    <s v="WeareA2B"/>
    <s v="Standard"/>
    <s v="low"/>
    <s v="medium"/>
    <n v="642.30999999999995"/>
    <n v="513.85"/>
    <d v="2014-10-10T00:00:00"/>
  </r>
  <r>
    <n v="12928"/>
    <n v="0"/>
    <x v="316"/>
    <d v="2017-12-10T00:00:00"/>
    <b v="0"/>
    <s v="Approved"/>
    <s v="Trek Bicycles"/>
    <s v="Standard"/>
    <s v="medium"/>
    <s v="medium"/>
    <n v="499.53"/>
    <n v="388.72"/>
    <d v="1999-06-23T00:00:00"/>
  </r>
  <r>
    <n v="12929"/>
    <n v="66"/>
    <x v="2113"/>
    <d v="2017-02-19T00:00:00"/>
    <b v="1"/>
    <s v="Approved"/>
    <s v="Giant Bicycles"/>
    <s v="Road"/>
    <s v="low"/>
    <s v="small"/>
    <n v="590.26"/>
    <n v="525.33000000000004"/>
    <d v="2010-11-05T00:00:00"/>
  </r>
  <r>
    <n v="12931"/>
    <n v="12"/>
    <x v="191"/>
    <d v="2017-03-27T00:00:00"/>
    <b v="0"/>
    <s v="Approved"/>
    <s v="WeareA2B"/>
    <s v="Standard"/>
    <s v="medium"/>
    <s v="medium"/>
    <n v="1231.1500000000001"/>
    <n v="161.6"/>
    <d v="2004-08-17T00:00:00"/>
  </r>
  <r>
    <n v="12932"/>
    <n v="63"/>
    <x v="1462"/>
    <d v="2017-05-24T00:00:00"/>
    <b v="0"/>
    <s v="Approved"/>
    <s v="WeareA2B"/>
    <s v="Standard"/>
    <s v="medium"/>
    <s v="medium"/>
    <n v="1992.93"/>
    <n v="762.63"/>
    <d v="1993-05-26T00:00:00"/>
  </r>
  <r>
    <n v="12933"/>
    <n v="52"/>
    <x v="1380"/>
    <d v="2017-07-30T00:00:00"/>
    <b v="1"/>
    <s v="Approved"/>
    <s v="OHM Cycles"/>
    <s v="Road"/>
    <s v="medium"/>
    <s v="medium"/>
    <n v="1280.28"/>
    <n v="829.51"/>
    <d v="1997-10-04T00:00:00"/>
  </r>
  <r>
    <n v="12935"/>
    <n v="5"/>
    <x v="3354"/>
    <d v="2017-12-17T00:00:00"/>
    <b v="1"/>
    <s v="Approved"/>
    <s v="Trek Bicycles"/>
    <s v="Mountain"/>
    <s v="low"/>
    <s v="medium"/>
    <n v="574.64"/>
    <n v="459.71"/>
    <d v="2011-08-29T00:00:00"/>
  </r>
  <r>
    <n v="12936"/>
    <n v="85"/>
    <x v="3264"/>
    <d v="2017-01-28T00:00:00"/>
    <b v="0"/>
    <s v="Approved"/>
    <s v="WeareA2B"/>
    <s v="Standard"/>
    <s v="medium"/>
    <s v="medium"/>
    <n v="1228.07"/>
    <n v="400.91"/>
    <d v="2000-05-22T00:00:00"/>
  </r>
  <r>
    <n v="12937"/>
    <n v="96"/>
    <x v="1040"/>
    <d v="2017-07-24T00:00:00"/>
    <b v="1"/>
    <s v="Approved"/>
    <s v="Giant Bicycles"/>
    <s v="Standard"/>
    <s v="medium"/>
    <s v="large"/>
    <n v="1635.3"/>
    <n v="993.66"/>
    <d v="1994-08-10T00:00:00"/>
  </r>
  <r>
    <n v="12938"/>
    <n v="92"/>
    <x v="1868"/>
    <d v="2017-03-31T00:00:00"/>
    <b v="0"/>
    <s v="Approved"/>
    <s v="WeareA2B"/>
    <s v="Touring"/>
    <s v="medium"/>
    <s v="large"/>
    <n v="1890.39"/>
    <n v="260.14"/>
    <d v="1991-01-21T00:00:00"/>
  </r>
  <r>
    <n v="12939"/>
    <n v="54"/>
    <x v="2480"/>
    <d v="2017-05-25T00:00:00"/>
    <b v="0"/>
    <s v="Approved"/>
    <s v="WeareA2B"/>
    <s v="Standard"/>
    <s v="medium"/>
    <s v="medium"/>
    <n v="1807.45"/>
    <n v="778.69"/>
    <d v="2015-05-21T00:00:00"/>
  </r>
  <r>
    <n v="12940"/>
    <n v="99"/>
    <x v="1506"/>
    <d v="2017-08-05T00:00:00"/>
    <b v="1"/>
    <s v="Approved"/>
    <s v="OHM Cycles"/>
    <s v="Standard"/>
    <s v="medium"/>
    <s v="medium"/>
    <n v="1227.3399999999999"/>
    <n v="770.89"/>
    <d v="1994-08-10T00:00:00"/>
  </r>
  <r>
    <n v="12941"/>
    <n v="0"/>
    <x v="1304"/>
    <d v="2017-11-06T00:00:00"/>
    <b v="0"/>
    <s v="Approved"/>
    <s v="Giant Bicycles"/>
    <s v="Standard"/>
    <s v="medium"/>
    <s v="medium"/>
    <n v="230.91"/>
    <n v="173.18"/>
    <d v="2002-03-22T00:00:00"/>
  </r>
  <r>
    <n v="12942"/>
    <n v="34"/>
    <x v="931"/>
    <d v="2017-11-12T00:00:00"/>
    <b v="1"/>
    <s v="Approved"/>
    <s v="Norco Bicycles"/>
    <s v="Road"/>
    <s v="high"/>
    <s v="large"/>
    <n v="774.53"/>
    <n v="464.72"/>
    <d v="1994-07-12T00:00:00"/>
  </r>
  <r>
    <n v="12943"/>
    <n v="37"/>
    <x v="1566"/>
    <d v="2017-03-04T00:00:00"/>
    <b v="1"/>
    <s v="Approved"/>
    <s v="OHM Cycles"/>
    <s v="Standard"/>
    <s v="low"/>
    <s v="medium"/>
    <n v="1793.43"/>
    <n v="248.82"/>
    <d v="2008-03-19T00:00:00"/>
  </r>
  <r>
    <n v="12944"/>
    <n v="3"/>
    <x v="2574"/>
    <d v="2017-02-03T00:00:00"/>
    <b v="0"/>
    <s v="Approved"/>
    <s v="Trek Bicycles"/>
    <s v="Standard"/>
    <s v="medium"/>
    <s v="large"/>
    <n v="2091.4699999999998"/>
    <n v="388.92"/>
    <d v="2012-09-15T00:00:00"/>
  </r>
  <r>
    <n v="12945"/>
    <n v="0"/>
    <x v="3070"/>
    <d v="2017-02-05T00:00:00"/>
    <b v="0"/>
    <s v="Approved"/>
    <s v="Solex"/>
    <s v="Road"/>
    <s v="medium"/>
    <s v="medium"/>
    <n v="416.98"/>
    <n v="312.74"/>
    <d v="1997-05-10T00:00:00"/>
  </r>
  <r>
    <n v="12946"/>
    <n v="33"/>
    <x v="1207"/>
    <d v="2017-06-08T00:00:00"/>
    <b v="1"/>
    <s v="Approved"/>
    <s v="Giant Bicycles"/>
    <s v="Standard"/>
    <s v="medium"/>
    <s v="small"/>
    <n v="1311.44"/>
    <n v="1167.18"/>
    <d v="1992-10-11T00:00:00"/>
  </r>
  <r>
    <n v="12947"/>
    <n v="58"/>
    <x v="248"/>
    <d v="2017-05-29T00:00:00"/>
    <b v="0"/>
    <s v="Approved"/>
    <s v="OHM Cycles"/>
    <s v="Standard"/>
    <s v="medium"/>
    <s v="medium"/>
    <n v="912.52"/>
    <n v="141.4"/>
    <d v="2015-10-18T00:00:00"/>
  </r>
  <r>
    <n v="12948"/>
    <n v="0"/>
    <x v="3003"/>
    <d v="2017-07-16T00:00:00"/>
    <b v="1"/>
    <s v="Approved"/>
    <s v="Trek Bicycles"/>
    <s v="Standard"/>
    <s v="high"/>
    <s v="medium"/>
    <n v="495.72"/>
    <n v="297.43"/>
    <d v="2011-01-10T00:00:00"/>
  </r>
  <r>
    <n v="12949"/>
    <n v="84"/>
    <x v="1910"/>
    <d v="2017-12-11T00:00:00"/>
    <b v="1"/>
    <s v="Approved"/>
    <s v="Trek Bicycles"/>
    <s v="Road"/>
    <s v="medium"/>
    <s v="medium"/>
    <n v="290.62"/>
    <n v="215.14"/>
    <d v="1999-07-26T00:00:00"/>
  </r>
  <r>
    <n v="12950"/>
    <n v="81"/>
    <x v="196"/>
    <d v="2017-03-29T00:00:00"/>
    <b v="1"/>
    <s v="Approved"/>
    <s v="Norco Bicycles"/>
    <s v="Standard"/>
    <s v="medium"/>
    <s v="small"/>
    <n v="586.45000000000005"/>
    <n v="521.94000000000005"/>
    <d v="2004-12-18T00:00:00"/>
  </r>
  <r>
    <n v="12951"/>
    <n v="0"/>
    <x v="2376"/>
    <d v="2017-06-21T00:00:00"/>
    <b v="0"/>
    <s v="Approved"/>
    <s v="Trek Bicycles"/>
    <s v="Road"/>
    <s v="medium"/>
    <s v="medium"/>
    <n v="290.62"/>
    <n v="215.14"/>
    <d v="2004-12-18T00:00:00"/>
  </r>
  <r>
    <n v="12952"/>
    <n v="60"/>
    <x v="1945"/>
    <d v="2017-04-23T00:00:00"/>
    <b v="0"/>
    <s v="Approved"/>
    <s v="Giant Bicycles"/>
    <s v="Standard"/>
    <s v="high"/>
    <s v="small"/>
    <n v="1977.36"/>
    <n v="1759.85"/>
    <d v="2011-08-24T00:00:00"/>
  </r>
  <r>
    <n v="12953"/>
    <n v="100"/>
    <x v="1446"/>
    <d v="2017-08-22T00:00:00"/>
    <b v="0"/>
    <s v="Approved"/>
    <s v="Norco Bicycles"/>
    <s v="Road"/>
    <s v="medium"/>
    <s v="medium"/>
    <n v="1036.5899999999999"/>
    <n v="206.35"/>
    <d v="1991-05-06T00:00:00"/>
  </r>
  <r>
    <n v="12954"/>
    <n v="77"/>
    <x v="3339"/>
    <d v="2017-04-05T00:00:00"/>
    <b v="0"/>
    <s v="Approved"/>
    <s v="Norco Bicycles"/>
    <s v="Road"/>
    <s v="medium"/>
    <s v="large"/>
    <n v="1240.31"/>
    <n v="795.1"/>
    <d v="2000-11-03T00:00:00"/>
  </r>
  <r>
    <n v="12955"/>
    <n v="3"/>
    <x v="3369"/>
    <d v="2017-02-27T00:00:00"/>
    <b v="0"/>
    <s v="Approved"/>
    <s v="Trek Bicycles"/>
    <s v="Standard"/>
    <s v="medium"/>
    <s v="large"/>
    <n v="2091.4699999999998"/>
    <n v="388.92"/>
    <d v="2011-08-29T00:00:00"/>
  </r>
  <r>
    <n v="12956"/>
    <n v="81"/>
    <x v="1811"/>
    <d v="2017-10-05T00:00:00"/>
    <b v="0"/>
    <s v="Approved"/>
    <s v="Norco Bicycles"/>
    <s v="Standard"/>
    <s v="medium"/>
    <s v="small"/>
    <n v="586.45000000000005"/>
    <n v="521.94000000000005"/>
    <d v="2013-09-16T00:00:00"/>
  </r>
  <r>
    <n v="12957"/>
    <n v="0"/>
    <x v="800"/>
    <d v="2017-10-07T00:00:00"/>
    <b v="1"/>
    <s v="Approved"/>
    <s v="Giant Bicycles"/>
    <s v="Standard"/>
    <s v="medium"/>
    <s v="large"/>
    <n v="569.55999999999995"/>
    <n v="528.42999999999995"/>
    <d v="2016-03-29T00:00:00"/>
  </r>
  <r>
    <n v="12958"/>
    <n v="44"/>
    <x v="3419"/>
    <d v="2017-05-31T00:00:00"/>
    <b v="0"/>
    <s v="Approved"/>
    <s v="WeareA2B"/>
    <s v="Standard"/>
    <s v="medium"/>
    <s v="medium"/>
    <n v="1769.64"/>
    <n v="108.76"/>
    <d v="2006-10-01T00:00:00"/>
  </r>
  <r>
    <n v="12959"/>
    <n v="6"/>
    <x v="1917"/>
    <d v="2017-03-19T00:00:00"/>
    <b v="1"/>
    <s v="Approved"/>
    <s v="Solex"/>
    <s v="Standard"/>
    <s v="high"/>
    <s v="medium"/>
    <n v="748.17"/>
    <n v="448.9"/>
    <d v="1991-11-10T00:00:00"/>
  </r>
  <r>
    <n v="12960"/>
    <n v="22"/>
    <x v="2345"/>
    <d v="2017-03-10T00:00:00"/>
    <b v="1"/>
    <s v="Approved"/>
    <s v="Solex"/>
    <s v="Standard"/>
    <s v="medium"/>
    <s v="medium"/>
    <n v="575.27"/>
    <n v="431.45"/>
    <d v="1996-04-05T00:00:00"/>
  </r>
  <r>
    <n v="12961"/>
    <n v="11"/>
    <x v="1100"/>
    <d v="2017-02-27T00:00:00"/>
    <b v="0"/>
    <s v="Approved"/>
    <s v="Giant Bicycles"/>
    <s v="Standard"/>
    <s v="high"/>
    <s v="medium"/>
    <n v="1274.93"/>
    <n v="764.96"/>
    <d v="2007-08-04T00:00:00"/>
  </r>
  <r>
    <n v="12962"/>
    <n v="2"/>
    <x v="1913"/>
    <d v="2017-01-29T00:00:00"/>
    <b v="1"/>
    <s v="Approved"/>
    <s v="Solex"/>
    <s v="Standard"/>
    <s v="medium"/>
    <s v="medium"/>
    <n v="71.489999999999995"/>
    <n v="53.62"/>
    <d v="2012-12-02T00:00:00"/>
  </r>
  <r>
    <n v="12963"/>
    <n v="99"/>
    <x v="762"/>
    <d v="2017-04-02T00:00:00"/>
    <b v="1"/>
    <s v="Approved"/>
    <s v="OHM Cycles"/>
    <s v="Standard"/>
    <s v="medium"/>
    <s v="medium"/>
    <n v="1227.3399999999999"/>
    <n v="770.89"/>
    <d v="1994-08-10T00:00:00"/>
  </r>
  <r>
    <n v="12964"/>
    <n v="63"/>
    <x v="2955"/>
    <d v="2017-07-09T00:00:00"/>
    <b v="0"/>
    <s v="Approved"/>
    <s v="Solex"/>
    <s v="Standard"/>
    <s v="medium"/>
    <s v="medium"/>
    <n v="1483.2"/>
    <n v="99.59"/>
    <d v="1995-10-24T00:00:00"/>
  </r>
  <r>
    <n v="12965"/>
    <n v="88"/>
    <x v="1132"/>
    <d v="2017-03-14T00:00:00"/>
    <b v="0"/>
    <s v="Approved"/>
    <s v="Norco Bicycles"/>
    <s v="Standard"/>
    <s v="high"/>
    <s v="small"/>
    <n v="1661.92"/>
    <n v="1479.11"/>
    <d v="1993-07-15T00:00:00"/>
  </r>
  <r>
    <n v="12966"/>
    <n v="0"/>
    <x v="826"/>
    <d v="2017-04-22T00:00:00"/>
    <b v="1"/>
    <s v="Approved"/>
    <s v="Solex"/>
    <s v="Standard"/>
    <s v="medium"/>
    <s v="medium"/>
    <n v="71.489999999999995"/>
    <n v="53.62"/>
    <d v="2012-09-15T00:00:00"/>
  </r>
  <r>
    <n v="12967"/>
    <n v="99"/>
    <x v="502"/>
    <d v="2017-10-23T00:00:00"/>
    <b v="1"/>
    <s v="Approved"/>
    <s v="Trek Bicycles"/>
    <s v="Road"/>
    <s v="low"/>
    <s v="small"/>
    <n v="1720.7"/>
    <n v="1531.42"/>
    <d v="2006-10-01T00:00:00"/>
  </r>
  <r>
    <n v="12968"/>
    <n v="32"/>
    <x v="2262"/>
    <d v="2017-08-02T00:00:00"/>
    <b v="0"/>
    <s v="Approved"/>
    <s v="Giant Bicycles"/>
    <s v="Standard"/>
    <s v="medium"/>
    <s v="medium"/>
    <n v="642.70000000000005"/>
    <n v="211.37"/>
    <d v="2002-03-22T00:00:00"/>
  </r>
  <r>
    <n v="12970"/>
    <n v="9"/>
    <x v="701"/>
    <d v="2017-08-07T00:00:00"/>
    <b v="0"/>
    <s v="Approved"/>
    <s v="OHM Cycles"/>
    <s v="Road"/>
    <s v="medium"/>
    <s v="medium"/>
    <n v="742.54"/>
    <n v="667.4"/>
    <d v="2005-12-07T00:00:00"/>
  </r>
  <r>
    <n v="12971"/>
    <n v="86"/>
    <x v="1104"/>
    <d v="2017-12-13T00:00:00"/>
    <b v="1"/>
    <s v="Approved"/>
    <s v="OHM Cycles"/>
    <s v="Standard"/>
    <s v="medium"/>
    <s v="medium"/>
    <n v="235.63"/>
    <n v="125.07"/>
    <d v="2005-05-10T00:00:00"/>
  </r>
  <r>
    <n v="12972"/>
    <n v="13"/>
    <x v="858"/>
    <d v="2017-01-22T00:00:00"/>
    <b v="0"/>
    <s v="Approved"/>
    <s v="Solex"/>
    <s v="Standard"/>
    <s v="medium"/>
    <s v="medium"/>
    <n v="1163.8900000000001"/>
    <n v="589.27"/>
    <d v="2016-07-09T00:00:00"/>
  </r>
  <r>
    <n v="12973"/>
    <n v="70"/>
    <x v="3317"/>
    <d v="2017-05-31T00:00:00"/>
    <b v="0"/>
    <s v="Approved"/>
    <s v="Trek Bicycles"/>
    <s v="Standard"/>
    <s v="high"/>
    <s v="medium"/>
    <n v="495.72"/>
    <n v="297.43"/>
    <d v="2011-01-10T00:00:00"/>
  </r>
  <r>
    <n v="12974"/>
    <n v="25"/>
    <x v="677"/>
    <d v="2017-08-25T00:00:00"/>
    <b v="0"/>
    <s v="Approved"/>
    <s v="Giant Bicycles"/>
    <s v="Road"/>
    <s v="medium"/>
    <s v="medium"/>
    <n v="1538.99"/>
    <n v="829.65"/>
    <d v="1991-11-10T00:00:00"/>
  </r>
  <r>
    <n v="12975"/>
    <n v="39"/>
    <x v="998"/>
    <d v="2017-11-15T00:00:00"/>
    <b v="0"/>
    <s v="Approved"/>
    <s v="Giant Bicycles"/>
    <s v="Standard"/>
    <s v="medium"/>
    <s v="large"/>
    <n v="1812.75"/>
    <n v="582.48"/>
    <d v="2010-06-07T00:00:00"/>
  </r>
  <r>
    <n v="12976"/>
    <n v="91"/>
    <x v="3131"/>
    <d v="2017-05-17T00:00:00"/>
    <b v="0"/>
    <s v="Approved"/>
    <s v="Solex"/>
    <s v="Standard"/>
    <s v="medium"/>
    <s v="medium"/>
    <n v="100.35"/>
    <n v="75.260000000000005"/>
    <d v="1999-07-26T00:00:00"/>
  </r>
  <r>
    <n v="12977"/>
    <n v="31"/>
    <x v="1963"/>
    <d v="2017-11-08T00:00:00"/>
    <b v="1"/>
    <s v="Approved"/>
    <s v="Giant Bicycles"/>
    <s v="Standard"/>
    <s v="medium"/>
    <s v="medium"/>
    <n v="230.91"/>
    <n v="173.18"/>
    <d v="2006-11-10T00:00:00"/>
  </r>
  <r>
    <n v="12978"/>
    <n v="40"/>
    <x v="2649"/>
    <d v="2017-08-24T00:00:00"/>
    <b v="0"/>
    <s v="Approved"/>
    <s v="OHM Cycles"/>
    <s v="Standard"/>
    <s v="high"/>
    <s v="medium"/>
    <n v="1458.17"/>
    <n v="874.9"/>
    <d v="1999-12-04T00:00:00"/>
  </r>
  <r>
    <n v="12979"/>
    <n v="4"/>
    <x v="1964"/>
    <d v="2017-01-23T00:00:00"/>
    <b v="1"/>
    <s v="Approved"/>
    <s v="Giant Bicycles"/>
    <s v="Standard"/>
    <s v="high"/>
    <s v="medium"/>
    <n v="1129.1300000000001"/>
    <n v="677.48"/>
    <d v="2005-08-09T00:00:00"/>
  </r>
  <r>
    <n v="12980"/>
    <n v="1"/>
    <x v="2683"/>
    <d v="2017-03-31T00:00:00"/>
    <b v="0"/>
    <s v="Approved"/>
    <s v="Giant Bicycles"/>
    <s v="Standard"/>
    <s v="medium"/>
    <s v="medium"/>
    <n v="1403.5"/>
    <n v="954.82"/>
    <d v="2011-08-29T00:00:00"/>
  </r>
  <r>
    <n v="12981"/>
    <n v="72"/>
    <x v="1279"/>
    <d v="2017-10-20T00:00:00"/>
    <b v="0"/>
    <s v="Approved"/>
    <s v="Norco Bicycles"/>
    <s v="Standard"/>
    <s v="medium"/>
    <s v="medium"/>
    <n v="360.4"/>
    <n v="270.3"/>
    <d v="2016-12-06T00:00:00"/>
  </r>
  <r>
    <n v="12982"/>
    <n v="3"/>
    <x v="1452"/>
    <d v="2017-06-07T00:00:00"/>
    <b v="0"/>
    <s v="Approved"/>
    <s v="Trek Bicycles"/>
    <s v="Standard"/>
    <s v="medium"/>
    <s v="large"/>
    <n v="2091.4699999999998"/>
    <n v="388.92"/>
    <d v="2012-09-15T00:00:00"/>
  </r>
  <r>
    <n v="12983"/>
    <n v="12"/>
    <x v="2610"/>
    <d v="2017-12-26T00:00:00"/>
    <b v="0"/>
    <s v="Approved"/>
    <s v="WeareA2B"/>
    <s v="Standard"/>
    <s v="medium"/>
    <s v="medium"/>
    <n v="1231.1500000000001"/>
    <n v="161.6"/>
    <d v="2005-12-07T00:00:00"/>
  </r>
  <r>
    <n v="12984"/>
    <n v="77"/>
    <x v="2130"/>
    <d v="2017-01-26T00:00:00"/>
    <b v="1"/>
    <s v="Approved"/>
    <s v="Norco Bicycles"/>
    <s v="Road"/>
    <s v="medium"/>
    <s v="large"/>
    <n v="1240.31"/>
    <n v="795.1"/>
    <d v="2004-07-25T00:00:00"/>
  </r>
  <r>
    <n v="12985"/>
    <n v="17"/>
    <x v="1424"/>
    <d v="2017-07-04T00:00:00"/>
    <b v="1"/>
    <s v="Approved"/>
    <s v="Solex"/>
    <s v="Standard"/>
    <s v="high"/>
    <s v="medium"/>
    <n v="1024.6600000000001"/>
    <n v="614.79999999999995"/>
    <d v="1996-11-09T00:00:00"/>
  </r>
  <r>
    <n v="12986"/>
    <n v="0"/>
    <x v="57"/>
    <d v="2017-06-09T00:00:00"/>
    <b v="1"/>
    <s v="Approved"/>
    <s v="OHM Cycles"/>
    <s v="Standard"/>
    <s v="medium"/>
    <s v="medium"/>
    <n v="183.86"/>
    <n v="137.9"/>
    <d v="1997-10-04T00:00:00"/>
  </r>
  <r>
    <n v="12987"/>
    <n v="0"/>
    <x v="3135"/>
    <d v="2017-06-01T00:00:00"/>
    <b v="1"/>
    <s v="Approved"/>
    <s v="Norco Bicycles"/>
    <s v="Standard"/>
    <s v="low"/>
    <s v="medium"/>
    <n v="363.01"/>
    <n v="290.41000000000003"/>
    <d v="2005-05-10T00:00:00"/>
  </r>
  <r>
    <n v="12988"/>
    <n v="40"/>
    <x v="362"/>
    <d v="2017-08-12T00:00:00"/>
    <b v="1"/>
    <s v="Approved"/>
    <s v="Trek Bicycles"/>
    <s v="Road"/>
    <s v="medium"/>
    <s v="large"/>
    <n v="1894.19"/>
    <n v="598.76"/>
    <d v="2003-07-21T00:00:00"/>
  </r>
  <r>
    <n v="12989"/>
    <n v="11"/>
    <x v="1150"/>
    <d v="2017-04-09T00:00:00"/>
    <b v="1"/>
    <s v="Approved"/>
    <s v="Giant Bicycles"/>
    <s v="Standard"/>
    <s v="high"/>
    <s v="medium"/>
    <n v="1274.93"/>
    <n v="764.96"/>
    <d v="2013-03-12T00:00:00"/>
  </r>
  <r>
    <n v="12990"/>
    <n v="43"/>
    <x v="3200"/>
    <d v="2017-06-29T00:00:00"/>
    <b v="0"/>
    <s v="Approved"/>
    <s v="Solex"/>
    <s v="Standard"/>
    <s v="medium"/>
    <s v="medium"/>
    <n v="1151.96"/>
    <n v="649.49"/>
    <d v="1999-12-04T00:00:00"/>
  </r>
  <r>
    <n v="12991"/>
    <n v="0"/>
    <x v="832"/>
    <d v="2017-05-09T00:00:00"/>
    <b v="0"/>
    <s v="Approved"/>
    <s v="Solex"/>
    <s v="Standard"/>
    <s v="medium"/>
    <s v="medium"/>
    <n v="71.489999999999995"/>
    <n v="53.62"/>
    <d v="2012-12-02T00:00:00"/>
  </r>
  <r>
    <n v="12992"/>
    <n v="30"/>
    <x v="2247"/>
    <d v="2017-07-08T00:00:00"/>
    <b v="1"/>
    <s v="Approved"/>
    <s v="Solex"/>
    <s v="Standard"/>
    <s v="high"/>
    <s v="medium"/>
    <n v="748.17"/>
    <n v="448.9"/>
    <d v="1991-11-10T00:00:00"/>
  </r>
  <r>
    <n v="12993"/>
    <n v="59"/>
    <x v="1393"/>
    <d v="2017-02-25T00:00:00"/>
    <b v="1"/>
    <s v="Approved"/>
    <s v="WeareA2B"/>
    <s v="Standard"/>
    <s v="medium"/>
    <s v="small"/>
    <n v="1415.01"/>
    <n v="1259.3599999999999"/>
    <d v="2003-01-05T00:00:00"/>
  </r>
  <r>
    <n v="12994"/>
    <n v="95"/>
    <x v="1487"/>
    <d v="2017-10-17T00:00:00"/>
    <b v="1"/>
    <s v="Approved"/>
    <s v="Giant Bicycles"/>
    <s v="Standard"/>
    <s v="medium"/>
    <s v="large"/>
    <n v="569.55999999999995"/>
    <n v="528.42999999999995"/>
    <d v="2006-11-10T00:00:00"/>
  </r>
  <r>
    <n v="12995"/>
    <n v="8"/>
    <x v="1663"/>
    <d v="2017-08-25T00:00:00"/>
    <b v="0"/>
    <s v="Approved"/>
    <s v="Solex"/>
    <s v="Road"/>
    <s v="medium"/>
    <s v="small"/>
    <n v="1703.52"/>
    <n v="1516.13"/>
    <d v="1991-11-07T00:00:00"/>
  </r>
  <r>
    <n v="12996"/>
    <n v="47"/>
    <x v="175"/>
    <d v="2017-04-09T00:00:00"/>
    <b v="1"/>
    <s v="Approved"/>
    <s v="Trek Bicycles"/>
    <s v="Road"/>
    <s v="low"/>
    <s v="small"/>
    <n v="1720.7"/>
    <n v="1531.42"/>
    <d v="2006-10-01T00:00:00"/>
  </r>
  <r>
    <n v="12997"/>
    <n v="50"/>
    <x v="1742"/>
    <d v="2017-07-11T00:00:00"/>
    <b v="0"/>
    <s v="Approved"/>
    <s v="Giant Bicycles"/>
    <s v="Standard"/>
    <s v="medium"/>
    <s v="medium"/>
    <n v="642.70000000000005"/>
    <n v="211.37"/>
    <d v="2003-03-18T00:00:00"/>
  </r>
  <r>
    <n v="12998"/>
    <n v="86"/>
    <x v="2035"/>
    <d v="2017-07-03T00:00:00"/>
    <b v="1"/>
    <s v="Approved"/>
    <s v="OHM Cycles"/>
    <s v="Standard"/>
    <s v="medium"/>
    <s v="medium"/>
    <n v="235.63"/>
    <n v="125.07"/>
    <d v="2004-08-07T00:00:00"/>
  </r>
  <r>
    <n v="12999"/>
    <n v="40"/>
    <x v="3054"/>
    <d v="2017-04-09T00:00:00"/>
    <b v="0"/>
    <s v="Approved"/>
    <s v="OHM Cycles"/>
    <s v="Standard"/>
    <s v="high"/>
    <s v="medium"/>
    <n v="1458.17"/>
    <n v="874.9"/>
    <d v="2006-02-02T00:00:00"/>
  </r>
  <r>
    <n v="13000"/>
    <n v="41"/>
    <x v="614"/>
    <d v="2017-05-31T00:00:00"/>
    <b v="1"/>
    <s v="Approved"/>
    <s v="Solex"/>
    <s v="Road"/>
    <s v="medium"/>
    <s v="medium"/>
    <n v="416.98"/>
    <n v="312.74"/>
    <d v="1997-05-10T00:00:00"/>
  </r>
  <r>
    <n v="13001"/>
    <n v="63"/>
    <x v="2190"/>
    <d v="2017-12-04T00:00:00"/>
    <b v="1"/>
    <s v="Approved"/>
    <s v="Solex"/>
    <s v="Standard"/>
    <s v="medium"/>
    <s v="medium"/>
    <n v="1483.2"/>
    <n v="99.59"/>
    <d v="2004-08-17T00:00:00"/>
  </r>
  <r>
    <n v="13002"/>
    <n v="30"/>
    <x v="858"/>
    <d v="2017-11-05T00:00:00"/>
    <b v="1"/>
    <s v="Approved"/>
    <s v="Solex"/>
    <s v="Standard"/>
    <s v="high"/>
    <s v="medium"/>
    <n v="748.17"/>
    <n v="448.9"/>
    <d v="1991-11-10T00:00:00"/>
  </r>
  <r>
    <n v="13003"/>
    <n v="8"/>
    <x v="652"/>
    <d v="2017-04-11T00:00:00"/>
    <b v="0"/>
    <s v="Approved"/>
    <s v="Solex"/>
    <s v="Road"/>
    <s v="medium"/>
    <s v="small"/>
    <n v="1703.52"/>
    <n v="1516.13"/>
    <d v="2011-04-16T00:00:00"/>
  </r>
  <r>
    <n v="13004"/>
    <n v="78"/>
    <x v="2719"/>
    <d v="2017-09-27T00:00:00"/>
    <b v="1"/>
    <s v="Approved"/>
    <s v="Giant Bicycles"/>
    <s v="Standard"/>
    <s v="medium"/>
    <s v="large"/>
    <n v="1765.3"/>
    <n v="709.48"/>
    <d v="2004-07-25T00:00:00"/>
  </r>
  <r>
    <n v="13005"/>
    <n v="98"/>
    <x v="834"/>
    <d v="2017-05-15T00:00:00"/>
    <b v="1"/>
    <s v="Approved"/>
    <s v="Trek Bicycles"/>
    <s v="Standard"/>
    <s v="high"/>
    <s v="medium"/>
    <n v="358.39"/>
    <n v="215.03"/>
    <d v="2004-01-16T00:00:00"/>
  </r>
  <r>
    <n v="13006"/>
    <n v="21"/>
    <x v="1758"/>
    <d v="2017-11-24T00:00:00"/>
    <b v="1"/>
    <s v="Approved"/>
    <s v="WeareA2B"/>
    <s v="Touring"/>
    <s v="medium"/>
    <s v="medium"/>
    <n v="1466.68"/>
    <n v="363.25"/>
    <d v="1994-09-09T00:00:00"/>
  </r>
  <r>
    <n v="13007"/>
    <n v="82"/>
    <x v="3045"/>
    <d v="2017-07-16T00:00:00"/>
    <b v="0"/>
    <s v="Approved"/>
    <s v="Norco Bicycles"/>
    <s v="Standard"/>
    <s v="high"/>
    <s v="medium"/>
    <n v="1148.6400000000001"/>
    <n v="689.18"/>
    <d v="2004-12-18T00:00:00"/>
  </r>
  <r>
    <n v="13008"/>
    <n v="88"/>
    <x v="3019"/>
    <d v="2017-04-24T00:00:00"/>
    <b v="0"/>
    <s v="Approved"/>
    <s v="Norco Bicycles"/>
    <s v="Standard"/>
    <s v="medium"/>
    <s v="medium"/>
    <n v="1198.46"/>
    <n v="381.1"/>
    <d v="2005-05-10T00:00:00"/>
  </r>
  <r>
    <n v="13009"/>
    <n v="17"/>
    <x v="3133"/>
    <d v="2017-06-30T00:00:00"/>
    <b v="0"/>
    <s v="Approved"/>
    <s v="Solex"/>
    <s v="Standard"/>
    <s v="high"/>
    <s v="medium"/>
    <n v="1024.6600000000001"/>
    <n v="614.79999999999995"/>
    <d v="2010-05-05T00:00:00"/>
  </r>
  <r>
    <n v="13010"/>
    <n v="0"/>
    <x v="1698"/>
    <d v="2017-03-09T00:00:00"/>
    <b v="0"/>
    <s v="Approved"/>
    <s v="Solex"/>
    <s v="Standard"/>
    <s v="medium"/>
    <s v="large"/>
    <n v="202.62"/>
    <n v="151.96"/>
    <d v="2016-03-29T00:00:00"/>
  </r>
  <r>
    <n v="13012"/>
    <n v="90"/>
    <x v="2274"/>
    <d v="2017-04-02T00:00:00"/>
    <b v="1"/>
    <s v="Approved"/>
    <s v="Norco Bicycles"/>
    <s v="Standard"/>
    <s v="low"/>
    <s v="medium"/>
    <n v="363.01"/>
    <n v="290.41000000000003"/>
    <d v="2016-03-29T00:00:00"/>
  </r>
  <r>
    <n v="13013"/>
    <n v="16"/>
    <x v="22"/>
    <d v="2017-05-11T00:00:00"/>
    <b v="1"/>
    <s v="Approved"/>
    <s v="Norco Bicycles"/>
    <s v="Standard"/>
    <s v="high"/>
    <s v="small"/>
    <n v="1661.92"/>
    <n v="1479.11"/>
    <d v="1997-05-10T00:00:00"/>
  </r>
  <r>
    <n v="13014"/>
    <n v="13"/>
    <x v="2998"/>
    <d v="2017-10-15T00:00:00"/>
    <b v="0"/>
    <s v="Approved"/>
    <s v="Solex"/>
    <s v="Standard"/>
    <s v="medium"/>
    <s v="medium"/>
    <n v="1577.53"/>
    <n v="826.51"/>
    <d v="2011-03-16T00:00:00"/>
  </r>
  <r>
    <n v="13015"/>
    <n v="58"/>
    <x v="2923"/>
    <d v="2017-10-08T00:00:00"/>
    <b v="0"/>
    <s v="Approved"/>
    <s v="OHM Cycles"/>
    <s v="Standard"/>
    <s v="medium"/>
    <s v="medium"/>
    <n v="912.52"/>
    <n v="141.4"/>
    <d v="2015-10-18T00:00:00"/>
  </r>
  <r>
    <n v="13016"/>
    <n v="78"/>
    <x v="2598"/>
    <d v="2017-11-05T00:00:00"/>
    <b v="0"/>
    <s v="Approved"/>
    <s v="Giant Bicycles"/>
    <s v="Standard"/>
    <s v="medium"/>
    <s v="large"/>
    <n v="1765.3"/>
    <n v="709.48"/>
    <d v="2004-07-25T00:00:00"/>
  </r>
  <r>
    <n v="13017"/>
    <n v="57"/>
    <x v="92"/>
    <d v="2017-08-17T00:00:00"/>
    <b v="1"/>
    <s v="Approved"/>
    <s v="WeareA2B"/>
    <s v="Touring"/>
    <s v="medium"/>
    <s v="large"/>
    <n v="1890.39"/>
    <n v="260.14"/>
    <d v="1991-01-21T00:00:00"/>
  </r>
  <r>
    <n v="13018"/>
    <n v="6"/>
    <x v="1950"/>
    <d v="2017-06-30T00:00:00"/>
    <b v="0"/>
    <s v="Approved"/>
    <s v="OHM Cycles"/>
    <s v="Standard"/>
    <s v="high"/>
    <s v="medium"/>
    <n v="227.88"/>
    <n v="136.72999999999999"/>
    <d v="2003-02-07T00:00:00"/>
  </r>
  <r>
    <n v="13019"/>
    <n v="96"/>
    <x v="2994"/>
    <d v="2017-03-05T00:00:00"/>
    <b v="0"/>
    <s v="Approved"/>
    <s v="WeareA2B"/>
    <s v="Road"/>
    <s v="low"/>
    <s v="small"/>
    <n v="1172.78"/>
    <n v="1043.77"/>
    <d v="1994-08-10T00:00:00"/>
  </r>
  <r>
    <n v="13020"/>
    <n v="30"/>
    <x v="2277"/>
    <d v="2017-10-08T00:00:00"/>
    <b v="0"/>
    <s v="Approved"/>
    <s v="Solex"/>
    <s v="Standard"/>
    <s v="high"/>
    <s v="medium"/>
    <n v="748.17"/>
    <n v="448.9"/>
    <d v="1999-07-20T00:00:00"/>
  </r>
  <r>
    <n v="13021"/>
    <n v="93"/>
    <x v="3147"/>
    <d v="2017-07-07T00:00:00"/>
    <b v="0"/>
    <s v="Approved"/>
    <s v="WeareA2B"/>
    <s v="Standard"/>
    <s v="medium"/>
    <s v="medium"/>
    <n v="1065.03"/>
    <n v="230.09"/>
    <d v="2000-11-03T00:00:00"/>
  </r>
  <r>
    <n v="13022"/>
    <n v="99"/>
    <x v="662"/>
    <d v="2017-04-24T00:00:00"/>
    <b v="1"/>
    <s v="Approved"/>
    <s v="Trek Bicycles"/>
    <s v="Road"/>
    <s v="low"/>
    <s v="small"/>
    <n v="1720.7"/>
    <n v="1531.42"/>
    <d v="2006-10-01T00:00:00"/>
  </r>
  <r>
    <n v="13023"/>
    <n v="51"/>
    <x v="2000"/>
    <d v="2017-10-15T00:00:00"/>
    <b v="1"/>
    <s v="Approved"/>
    <s v="OHM Cycles"/>
    <s v="Standard"/>
    <s v="high"/>
    <s v="medium"/>
    <n v="2005.66"/>
    <n v="1203.4000000000001"/>
    <d v="2001-11-25T00:00:00"/>
  </r>
  <r>
    <n v="13024"/>
    <n v="85"/>
    <x v="1130"/>
    <d v="2017-11-08T00:00:00"/>
    <b v="1"/>
    <s v="Approved"/>
    <s v="WeareA2B"/>
    <s v="Standard"/>
    <s v="medium"/>
    <s v="medium"/>
    <n v="1228.07"/>
    <n v="400.91"/>
    <d v="1991-07-10T00:00:00"/>
  </r>
  <r>
    <n v="13026"/>
    <n v="0"/>
    <x v="697"/>
    <d v="2017-11-08T00:00:00"/>
    <b v="1"/>
    <s v="Approved"/>
    <s v="Solex"/>
    <s v="Standard"/>
    <s v="medium"/>
    <s v="medium"/>
    <n v="71.489999999999995"/>
    <n v="53.62"/>
    <d v="2012-12-02T00:00:00"/>
  </r>
  <r>
    <n v="13027"/>
    <n v="31"/>
    <x v="838"/>
    <d v="2017-10-07T00:00:00"/>
    <b v="0"/>
    <s v="Approved"/>
    <s v="Giant Bicycles"/>
    <s v="Standard"/>
    <s v="medium"/>
    <s v="medium"/>
    <n v="230.91"/>
    <n v="173.18"/>
    <d v="2006-11-10T00:00:00"/>
  </r>
  <r>
    <n v="13029"/>
    <n v="0"/>
    <x v="1190"/>
    <d v="2017-06-05T00:00:00"/>
    <b v="1"/>
    <s v="Approved"/>
    <s v="Norco Bicycles"/>
    <s v="Road"/>
    <s v="medium"/>
    <s v="medium"/>
    <n v="544.04999999999995"/>
    <n v="376.84"/>
    <d v="2000-05-22T00:00:00"/>
  </r>
  <r>
    <n v="13030"/>
    <n v="44"/>
    <x v="2336"/>
    <d v="2017-02-02T00:00:00"/>
    <b v="0"/>
    <s v="Approved"/>
    <s v="WeareA2B"/>
    <s v="Standard"/>
    <s v="medium"/>
    <s v="medium"/>
    <n v="1769.64"/>
    <n v="108.76"/>
    <d v="2011-05-09T00:00:00"/>
  </r>
  <r>
    <n v="13031"/>
    <n v="95"/>
    <x v="2592"/>
    <d v="2017-06-04T00:00:00"/>
    <b v="0"/>
    <s v="Approved"/>
    <s v="OHM Cycles"/>
    <s v="Touring"/>
    <s v="low"/>
    <s v="medium"/>
    <n v="1073.07"/>
    <n v="933.84"/>
    <d v="1991-07-10T00:00:00"/>
  </r>
  <r>
    <n v="13032"/>
    <n v="96"/>
    <x v="1396"/>
    <d v="2017-05-22T00:00:00"/>
    <b v="0"/>
    <s v="Approved"/>
    <s v="WeareA2B"/>
    <s v="Road"/>
    <s v="low"/>
    <s v="small"/>
    <n v="1172.78"/>
    <n v="1043.77"/>
    <d v="1995-12-19T00:00:00"/>
  </r>
  <r>
    <n v="13033"/>
    <n v="49"/>
    <x v="3107"/>
    <d v="2017-04-26T00:00:00"/>
    <b v="0"/>
    <s v="Approved"/>
    <s v="Trek Bicycles"/>
    <s v="Road"/>
    <s v="medium"/>
    <s v="medium"/>
    <n v="533.51"/>
    <n v="400.13"/>
    <d v="2012-06-04T00:00:00"/>
  </r>
  <r>
    <n v="13034"/>
    <n v="58"/>
    <x v="912"/>
    <d v="2017-03-28T00:00:00"/>
    <b v="1"/>
    <s v="Approved"/>
    <s v="OHM Cycles"/>
    <s v="Standard"/>
    <s v="medium"/>
    <s v="medium"/>
    <n v="912.52"/>
    <n v="141.4"/>
    <d v="2015-10-18T00:00:00"/>
  </r>
  <r>
    <n v="13035"/>
    <n v="28"/>
    <x v="599"/>
    <d v="2017-05-16T00:00:00"/>
    <b v="1"/>
    <s v="Approved"/>
    <s v="Norco Bicycles"/>
    <s v="Standard"/>
    <s v="medium"/>
    <s v="small"/>
    <n v="1216.1400000000001"/>
    <n v="1082.3599999999999"/>
    <d v="1991-08-05T00:00:00"/>
  </r>
  <r>
    <n v="13036"/>
    <n v="47"/>
    <x v="2904"/>
    <d v="2017-01-09T00:00:00"/>
    <b v="0"/>
    <s v="Approved"/>
    <s v="Trek Bicycles"/>
    <s v="Road"/>
    <s v="low"/>
    <s v="small"/>
    <n v="1720.7"/>
    <n v="1531.42"/>
    <d v="2006-10-01T00:00:00"/>
  </r>
  <r>
    <n v="13037"/>
    <n v="17"/>
    <x v="1294"/>
    <d v="2017-03-21T00:00:00"/>
    <b v="1"/>
    <s v="Approved"/>
    <s v="Solex"/>
    <s v="Standard"/>
    <s v="high"/>
    <s v="medium"/>
    <n v="1024.6600000000001"/>
    <n v="614.79999999999995"/>
    <d v="2009-03-08T00:00:00"/>
  </r>
  <r>
    <n v="13038"/>
    <n v="12"/>
    <x v="1849"/>
    <d v="2017-01-04T00:00:00"/>
    <b v="0"/>
    <s v="Approved"/>
    <s v="Giant Bicycles"/>
    <s v="Standard"/>
    <s v="medium"/>
    <s v="large"/>
    <n v="1765.3"/>
    <n v="709.48"/>
    <d v="2004-07-25T00:00:00"/>
  </r>
  <r>
    <n v="13039"/>
    <n v="59"/>
    <x v="2588"/>
    <d v="2017-07-27T00:00:00"/>
    <b v="0"/>
    <s v="Approved"/>
    <s v="Solex"/>
    <s v="Standard"/>
    <s v="medium"/>
    <s v="large"/>
    <n v="1061.56"/>
    <n v="733.58"/>
    <d v="1993-07-20T00:00:00"/>
  </r>
  <r>
    <n v="13040"/>
    <n v="99"/>
    <x v="566"/>
    <d v="2017-05-17T00:00:00"/>
    <b v="1"/>
    <s v="Approved"/>
    <s v="OHM Cycles"/>
    <s v="Standard"/>
    <s v="medium"/>
    <s v="medium"/>
    <n v="1227.3399999999999"/>
    <n v="770.89"/>
    <d v="1994-08-10T00:00:00"/>
  </r>
  <r>
    <n v="13041"/>
    <n v="44"/>
    <x v="3227"/>
    <d v="2017-01-27T00:00:00"/>
    <b v="0"/>
    <s v="Approved"/>
    <s v="WeareA2B"/>
    <s v="Standard"/>
    <s v="medium"/>
    <s v="medium"/>
    <n v="1769.64"/>
    <n v="108.76"/>
    <d v="2012-06-04T00:00:00"/>
  </r>
  <r>
    <n v="13042"/>
    <n v="92"/>
    <x v="2922"/>
    <d v="2017-07-22T00:00:00"/>
    <b v="1"/>
    <s v="Approved"/>
    <s v="WeareA2B"/>
    <s v="Standard"/>
    <s v="medium"/>
    <s v="small"/>
    <n v="1415.01"/>
    <n v="1259.3599999999999"/>
    <d v="2003-01-05T00:00:00"/>
  </r>
  <r>
    <n v="13043"/>
    <n v="0"/>
    <x v="1214"/>
    <d v="2017-10-17T00:00:00"/>
    <b v="0"/>
    <s v="Approved"/>
    <s v="Solex"/>
    <s v="Standard"/>
    <s v="medium"/>
    <s v="medium"/>
    <n v="71.489999999999995"/>
    <n v="53.62"/>
    <d v="2012-12-02T00:00:00"/>
  </r>
  <r>
    <n v="13044"/>
    <n v="86"/>
    <x v="1595"/>
    <d v="2017-08-01T00:00:00"/>
    <b v="1"/>
    <s v="Approved"/>
    <s v="OHM Cycles"/>
    <s v="Standard"/>
    <s v="medium"/>
    <s v="medium"/>
    <n v="235.63"/>
    <n v="125.07"/>
    <d v="2005-05-10T00:00:00"/>
  </r>
  <r>
    <n v="13045"/>
    <n v="22"/>
    <x v="1200"/>
    <d v="2017-02-28T00:00:00"/>
    <b v="0"/>
    <s v="Approved"/>
    <s v="WeareA2B"/>
    <s v="Standard"/>
    <s v="medium"/>
    <s v="medium"/>
    <n v="60.34"/>
    <n v="45.26"/>
    <d v="1993-07-15T00:00:00"/>
  </r>
  <r>
    <n v="13046"/>
    <n v="7"/>
    <x v="2360"/>
    <d v="2017-12-02T00:00:00"/>
    <b v="1"/>
    <s v="Approved"/>
    <s v="Trek Bicycles"/>
    <s v="Road"/>
    <s v="low"/>
    <s v="medium"/>
    <n v="980.37"/>
    <n v="234.43"/>
    <d v="2004-09-28T00:00:00"/>
  </r>
  <r>
    <n v="13047"/>
    <n v="0"/>
    <x v="491"/>
    <d v="2017-10-17T00:00:00"/>
    <b v="0"/>
    <s v="Approved"/>
    <s v="Norco Bicycles"/>
    <s v="Standard"/>
    <s v="medium"/>
    <s v="medium"/>
    <n v="360.4"/>
    <n v="270.3"/>
    <d v="2016-12-06T00:00:00"/>
  </r>
  <r>
    <n v="13048"/>
    <n v="25"/>
    <x v="3420"/>
    <d v="2017-04-01T00:00:00"/>
    <b v="1"/>
    <s v="Approved"/>
    <s v="Giant Bicycles"/>
    <s v="Road"/>
    <s v="medium"/>
    <s v="medium"/>
    <n v="1538.99"/>
    <n v="829.65"/>
    <d v="2016-02-04T00:00:00"/>
  </r>
  <r>
    <n v="13049"/>
    <n v="72"/>
    <x v="3049"/>
    <d v="2017-12-22T00:00:00"/>
    <b v="0"/>
    <s v="Approved"/>
    <s v="OHM Cycles"/>
    <s v="Standard"/>
    <s v="medium"/>
    <s v="medium"/>
    <n v="912.52"/>
    <n v="141.4"/>
    <d v="1998-12-17T00:00:00"/>
  </r>
  <r>
    <n v="13050"/>
    <n v="98"/>
    <x v="961"/>
    <d v="2017-02-02T00:00:00"/>
    <b v="0"/>
    <s v="Approved"/>
    <s v="Trek Bicycles"/>
    <s v="Standard"/>
    <s v="high"/>
    <s v="medium"/>
    <n v="358.39"/>
    <n v="215.03"/>
    <d v="1991-05-06T00:00:00"/>
  </r>
  <r>
    <n v="13051"/>
    <n v="82"/>
    <x v="1620"/>
    <d v="2017-09-09T00:00:00"/>
    <b v="1"/>
    <s v="Approved"/>
    <s v="Norco Bicycles"/>
    <s v="Standard"/>
    <s v="high"/>
    <s v="medium"/>
    <n v="1148.6400000000001"/>
    <n v="689.18"/>
    <d v="1998-12-16T00:00:00"/>
  </r>
  <r>
    <n v="13052"/>
    <n v="12"/>
    <x v="1522"/>
    <d v="2017-02-09T00:00:00"/>
    <b v="1"/>
    <s v="Approved"/>
    <s v="WeareA2B"/>
    <s v="Standard"/>
    <s v="medium"/>
    <s v="medium"/>
    <n v="1231.1500000000001"/>
    <n v="161.6"/>
    <d v="1994-09-09T00:00:00"/>
  </r>
  <r>
    <n v="13053"/>
    <n v="18"/>
    <x v="1719"/>
    <d v="2017-08-27T00:00:00"/>
    <b v="1"/>
    <s v="Approved"/>
    <s v="Solex"/>
    <s v="Standard"/>
    <s v="medium"/>
    <s v="medium"/>
    <n v="575.27"/>
    <n v="431.45"/>
    <d v="1993-10-02T00:00:00"/>
  </r>
  <r>
    <n v="13054"/>
    <n v="59"/>
    <x v="115"/>
    <d v="2017-12-01T00:00:00"/>
    <b v="1"/>
    <s v="Approved"/>
    <s v="Solex"/>
    <s v="Standard"/>
    <s v="medium"/>
    <s v="large"/>
    <n v="1061.56"/>
    <n v="733.58"/>
    <d v="2010-11-05T00:00:00"/>
  </r>
  <r>
    <n v="13055"/>
    <n v="82"/>
    <x v="2968"/>
    <d v="2017-03-25T00:00:00"/>
    <b v="0"/>
    <s v="Approved"/>
    <s v="Norco Bicycles"/>
    <s v="Standard"/>
    <s v="high"/>
    <s v="medium"/>
    <n v="1148.6400000000001"/>
    <n v="689.18"/>
    <d v="2015-08-10T00:00:00"/>
  </r>
  <r>
    <n v="13056"/>
    <n v="77"/>
    <x v="78"/>
    <d v="2017-05-14T00:00:00"/>
    <b v="1"/>
    <s v="Approved"/>
    <s v="Norco Bicycles"/>
    <s v="Road"/>
    <s v="medium"/>
    <s v="large"/>
    <n v="1240.31"/>
    <n v="795.1"/>
    <d v="2011-01-10T00:00:00"/>
  </r>
  <r>
    <n v="13058"/>
    <n v="96"/>
    <x v="1644"/>
    <d v="2017-05-26T00:00:00"/>
    <b v="1"/>
    <s v="Approved"/>
    <s v="WeareA2B"/>
    <s v="Road"/>
    <s v="low"/>
    <s v="small"/>
    <n v="1172.78"/>
    <n v="1043.77"/>
    <d v="1991-05-06T00:00:00"/>
  </r>
  <r>
    <n v="13059"/>
    <n v="0"/>
    <x v="2316"/>
    <d v="2017-06-20T00:00:00"/>
    <b v="0"/>
    <s v="Approved"/>
    <s v="Solex"/>
    <s v="Road"/>
    <s v="medium"/>
    <s v="medium"/>
    <n v="416.98"/>
    <n v="312.74"/>
    <d v="1997-05-10T00:00:00"/>
  </r>
  <r>
    <n v="13060"/>
    <n v="46"/>
    <x v="1989"/>
    <d v="2017-01-10T00:00:00"/>
    <b v="1"/>
    <s v="Approved"/>
    <s v="Solex"/>
    <s v="Standard"/>
    <s v="low"/>
    <s v="medium"/>
    <n v="1289.8499999999999"/>
    <n v="74.510000000000005"/>
    <d v="2012-06-04T00:00:00"/>
  </r>
  <r>
    <n v="13061"/>
    <n v="66"/>
    <x v="2559"/>
    <d v="2017-09-29T00:00:00"/>
    <b v="0"/>
    <s v="Approved"/>
    <s v="Giant Bicycles"/>
    <s v="Road"/>
    <s v="low"/>
    <s v="small"/>
    <n v="590.26"/>
    <n v="525.33000000000004"/>
    <d v="2005-10-22T00:00:00"/>
  </r>
  <r>
    <n v="13062"/>
    <n v="45"/>
    <x v="3421"/>
    <d v="2017-08-01T00:00:00"/>
    <b v="0"/>
    <s v="Approved"/>
    <s v="Solex"/>
    <s v="Standard"/>
    <s v="medium"/>
    <s v="medium"/>
    <n v="441.49"/>
    <n v="84.99"/>
    <d v="2006-10-01T00:00:00"/>
  </r>
  <r>
    <n v="13063"/>
    <n v="3"/>
    <x v="2630"/>
    <d v="2017-06-06T00:00:00"/>
    <b v="1"/>
    <s v="Approved"/>
    <s v="Trek Bicycles"/>
    <s v="Standard"/>
    <s v="medium"/>
    <s v="large"/>
    <n v="2091.4699999999998"/>
    <n v="388.92"/>
    <d v="2005-08-09T00:00:00"/>
  </r>
  <r>
    <n v="13064"/>
    <n v="43"/>
    <x v="804"/>
    <d v="2017-08-18T00:00:00"/>
    <b v="1"/>
    <s v="Approved"/>
    <s v="Solex"/>
    <s v="Standard"/>
    <s v="medium"/>
    <s v="medium"/>
    <n v="1151.96"/>
    <n v="649.49"/>
    <d v="2012-04-10T00:00:00"/>
  </r>
  <r>
    <n v="13065"/>
    <n v="65"/>
    <x v="3422"/>
    <d v="2017-05-09T00:00:00"/>
    <b v="0"/>
    <s v="Approved"/>
    <s v="WeareA2B"/>
    <s v="Standard"/>
    <s v="medium"/>
    <s v="medium"/>
    <n v="1807.45"/>
    <n v="778.69"/>
    <d v="2015-05-21T00:00:00"/>
  </r>
  <r>
    <n v="13066"/>
    <n v="38"/>
    <x v="1"/>
    <d v="2017-01-20T00:00:00"/>
    <b v="1"/>
    <s v="Approved"/>
    <s v="Solex"/>
    <s v="Standard"/>
    <s v="medium"/>
    <s v="medium"/>
    <n v="1577.53"/>
    <n v="826.51"/>
    <d v="1993-04-12T00:00:00"/>
  </r>
  <r>
    <n v="13067"/>
    <n v="45"/>
    <x v="2471"/>
    <d v="2017-01-21T00:00:00"/>
    <b v="0"/>
    <s v="Approved"/>
    <s v="Solex"/>
    <s v="Standard"/>
    <s v="medium"/>
    <s v="medium"/>
    <n v="441.49"/>
    <n v="84.99"/>
    <d v="1997-02-09T00:00:00"/>
  </r>
  <r>
    <n v="13068"/>
    <n v="66"/>
    <x v="103"/>
    <d v="2017-04-28T00:00:00"/>
    <b v="1"/>
    <s v="Approved"/>
    <s v="Giant Bicycles"/>
    <s v="Road"/>
    <s v="low"/>
    <s v="small"/>
    <n v="590.26"/>
    <n v="525.33000000000004"/>
    <d v="2010-11-05T00:00:00"/>
  </r>
  <r>
    <n v="13069"/>
    <n v="79"/>
    <x v="3294"/>
    <d v="2017-07-05T00:00:00"/>
    <b v="0"/>
    <s v="Approved"/>
    <s v="Solex"/>
    <s v="Touring"/>
    <s v="medium"/>
    <s v="large"/>
    <n v="2083.94"/>
    <n v="675.03"/>
    <d v="2013-09-16T00:00:00"/>
  </r>
  <r>
    <n v="13070"/>
    <n v="15"/>
    <x v="823"/>
    <d v="2017-11-26T00:00:00"/>
    <b v="0"/>
    <s v="Approved"/>
    <s v="Norco Bicycles"/>
    <s v="Standard"/>
    <s v="low"/>
    <s v="medium"/>
    <n v="958.74"/>
    <n v="748.9"/>
    <d v="2009-03-08T00:00:00"/>
  </r>
  <r>
    <n v="13071"/>
    <n v="100"/>
    <x v="567"/>
    <d v="2017-09-18T00:00:00"/>
    <b v="1"/>
    <s v="Approved"/>
    <s v="Norco Bicycles"/>
    <s v="Road"/>
    <s v="medium"/>
    <s v="medium"/>
    <n v="1036.5899999999999"/>
    <n v="206.35"/>
    <d v="1991-05-06T00:00:00"/>
  </r>
  <r>
    <n v="13072"/>
    <n v="71"/>
    <x v="653"/>
    <d v="2017-02-15T00:00:00"/>
    <b v="1"/>
    <s v="Approved"/>
    <s v="Solex"/>
    <s v="Standard"/>
    <s v="high"/>
    <s v="large"/>
    <n v="1842.92"/>
    <n v="1105.75"/>
    <d v="1995-10-24T00:00:00"/>
  </r>
  <r>
    <n v="13073"/>
    <n v="9"/>
    <x v="2539"/>
    <d v="2017-07-21T00:00:00"/>
    <b v="0"/>
    <s v="Approved"/>
    <s v="OHM Cycles"/>
    <s v="Road"/>
    <s v="medium"/>
    <s v="medium"/>
    <n v="742.54"/>
    <n v="667.4"/>
    <d v="1991-11-07T00:00:00"/>
  </r>
  <r>
    <n v="13074"/>
    <n v="41"/>
    <x v="686"/>
    <d v="2017-08-24T00:00:00"/>
    <b v="1"/>
    <s v="Approved"/>
    <s v="Solex"/>
    <s v="Road"/>
    <s v="medium"/>
    <s v="medium"/>
    <n v="416.98"/>
    <n v="312.74"/>
    <d v="1997-05-10T00:00:00"/>
  </r>
  <r>
    <n v="13075"/>
    <n v="32"/>
    <x v="2337"/>
    <d v="2017-08-26T00:00:00"/>
    <b v="1"/>
    <s v="Approved"/>
    <s v="Giant Bicycles"/>
    <s v="Standard"/>
    <s v="medium"/>
    <s v="medium"/>
    <n v="642.70000000000005"/>
    <n v="211.37"/>
    <d v="2006-02-02T00:00:00"/>
  </r>
  <r>
    <n v="13076"/>
    <n v="92"/>
    <x v="2065"/>
    <d v="2017-07-19T00:00:00"/>
    <b v="1"/>
    <s v="Approved"/>
    <s v="WeareA2B"/>
    <s v="Standard"/>
    <s v="medium"/>
    <s v="small"/>
    <n v="1415.01"/>
    <n v="1259.3599999999999"/>
    <d v="2003-01-05T00:00:00"/>
  </r>
  <r>
    <n v="13077"/>
    <n v="77"/>
    <x v="304"/>
    <d v="2017-12-06T00:00:00"/>
    <b v="1"/>
    <s v="Approved"/>
    <s v="Norco Bicycles"/>
    <s v="Road"/>
    <s v="medium"/>
    <s v="large"/>
    <n v="1240.31"/>
    <n v="795.1"/>
    <d v="2011-01-10T00:00:00"/>
  </r>
  <r>
    <n v="13078"/>
    <n v="68"/>
    <x v="2300"/>
    <d v="2017-03-01T00:00:00"/>
    <b v="0"/>
    <s v="Approved"/>
    <s v="OHM Cycles"/>
    <s v="Standard"/>
    <s v="medium"/>
    <s v="medium"/>
    <n v="1636.9"/>
    <n v="44.71"/>
    <d v="1995-10-24T00:00:00"/>
  </r>
  <r>
    <n v="13079"/>
    <n v="4"/>
    <x v="607"/>
    <d v="2017-08-31T00:00:00"/>
    <b v="0"/>
    <s v="Approved"/>
    <s v="Solex"/>
    <s v="Standard"/>
    <s v="medium"/>
    <s v="medium"/>
    <n v="1483.2"/>
    <n v="99.59"/>
    <d v="1998-12-17T00:00:00"/>
  </r>
  <r>
    <n v="13080"/>
    <n v="35"/>
    <x v="3059"/>
    <d v="2017-07-28T00:00:00"/>
    <b v="0"/>
    <s v="Approved"/>
    <s v="Giant Bicycles"/>
    <s v="Standard"/>
    <s v="medium"/>
    <s v="medium"/>
    <n v="1403.5"/>
    <n v="954.82"/>
    <d v="2012-12-02T00:00:00"/>
  </r>
  <r>
    <n v="13081"/>
    <n v="24"/>
    <x v="1995"/>
    <d v="2017-10-12T00:00:00"/>
    <b v="0"/>
    <s v="Approved"/>
    <s v="Solex"/>
    <s v="Road"/>
    <s v="medium"/>
    <s v="large"/>
    <n v="1777.8"/>
    <n v="820.78"/>
    <d v="1991-08-05T00:00:00"/>
  </r>
  <r>
    <n v="13082"/>
    <n v="41"/>
    <x v="2407"/>
    <d v="2017-09-10T00:00:00"/>
    <b v="1"/>
    <s v="Approved"/>
    <s v="Solex"/>
    <s v="Road"/>
    <s v="medium"/>
    <s v="medium"/>
    <n v="416.98"/>
    <n v="312.74"/>
    <d v="1993-04-12T00:00:00"/>
  </r>
  <r>
    <n v="13083"/>
    <n v="87"/>
    <x v="3176"/>
    <d v="2017-01-11T00:00:00"/>
    <b v="1"/>
    <s v="Approved"/>
    <s v="OHM Cycles"/>
    <s v="Standard"/>
    <s v="medium"/>
    <s v="medium"/>
    <n v="1636.9"/>
    <n v="44.71"/>
    <d v="1995-10-24T00:00:00"/>
  </r>
  <r>
    <n v="13084"/>
    <n v="77"/>
    <x v="251"/>
    <d v="2017-11-14T00:00:00"/>
    <b v="1"/>
    <s v="Cancelled"/>
    <s v="WeareA2B"/>
    <s v="Standard"/>
    <s v="medium"/>
    <s v="medium"/>
    <n v="1769.64"/>
    <n v="108.76"/>
    <d v="2011-05-09T00:00:00"/>
  </r>
  <r>
    <n v="13085"/>
    <n v="15"/>
    <x v="3133"/>
    <d v="2017-04-01T00:00:00"/>
    <b v="1"/>
    <s v="Approved"/>
    <s v="Norco Bicycles"/>
    <s v="Standard"/>
    <s v="low"/>
    <s v="medium"/>
    <n v="958.74"/>
    <n v="748.9"/>
    <d v="1993-10-02T00:00:00"/>
  </r>
  <r>
    <n v="13086"/>
    <n v="1"/>
    <x v="3120"/>
    <d v="2017-02-06T00:00:00"/>
    <b v="0"/>
    <s v="Approved"/>
    <s v="Giant Bicycles"/>
    <s v="Standard"/>
    <s v="medium"/>
    <s v="medium"/>
    <n v="1403.5"/>
    <n v="954.82"/>
    <d v="2011-08-29T00:00:00"/>
  </r>
  <r>
    <n v="13087"/>
    <n v="17"/>
    <x v="210"/>
    <d v="2017-04-14T00:00:00"/>
    <b v="1"/>
    <s v="Approved"/>
    <s v="Solex"/>
    <s v="Standard"/>
    <s v="high"/>
    <s v="medium"/>
    <n v="1024.6600000000001"/>
    <n v="614.79999999999995"/>
    <d v="2010-11-05T00:00:00"/>
  </r>
  <r>
    <n v="13088"/>
    <n v="1"/>
    <x v="2372"/>
    <d v="2017-10-13T00:00:00"/>
    <b v="1"/>
    <s v="Approved"/>
    <s v="Giant Bicycles"/>
    <s v="Standard"/>
    <s v="medium"/>
    <s v="medium"/>
    <n v="1403.5"/>
    <n v="954.82"/>
    <d v="2012-12-02T00:00:00"/>
  </r>
  <r>
    <n v="13089"/>
    <n v="82"/>
    <x v="1576"/>
    <d v="2017-01-12T00:00:00"/>
    <b v="1"/>
    <s v="Approved"/>
    <s v="Norco Bicycles"/>
    <s v="Standard"/>
    <s v="high"/>
    <s v="medium"/>
    <n v="1148.6400000000001"/>
    <n v="689.18"/>
    <d v="2015-08-10T00:00:00"/>
  </r>
  <r>
    <n v="13090"/>
    <n v="65"/>
    <x v="2141"/>
    <d v="2017-12-14T00:00:00"/>
    <b v="0"/>
    <s v="Approved"/>
    <s v="WeareA2B"/>
    <s v="Standard"/>
    <s v="medium"/>
    <s v="medium"/>
    <n v="1807.45"/>
    <n v="778.69"/>
    <d v="2010-08-20T00:00:00"/>
  </r>
  <r>
    <n v="13091"/>
    <n v="4"/>
    <x v="3114"/>
    <d v="2017-07-30T00:00:00"/>
    <b v="0"/>
    <s v="Approved"/>
    <s v="Giant Bicycles"/>
    <s v="Standard"/>
    <s v="high"/>
    <s v="medium"/>
    <n v="1129.1300000000001"/>
    <n v="677.48"/>
    <d v="2005-08-09T00:00:00"/>
  </r>
  <r>
    <n v="13092"/>
    <n v="54"/>
    <x v="1059"/>
    <d v="2017-05-13T00:00:00"/>
    <b v="0"/>
    <s v="Approved"/>
    <s v="WeareA2B"/>
    <s v="Standard"/>
    <s v="medium"/>
    <s v="medium"/>
    <n v="1807.45"/>
    <n v="778.69"/>
    <d v="1999-06-23T00:00:00"/>
  </r>
  <r>
    <n v="13093"/>
    <n v="66"/>
    <x v="2231"/>
    <d v="2017-12-06T00:00:00"/>
    <b v="0"/>
    <s v="Approved"/>
    <s v="Giant Bicycles"/>
    <s v="Road"/>
    <s v="low"/>
    <s v="small"/>
    <n v="590.26"/>
    <n v="525.33000000000004"/>
    <d v="2010-11-05T00:00:00"/>
  </r>
  <r>
    <n v="13094"/>
    <n v="56"/>
    <x v="2209"/>
    <d v="2017-07-10T00:00:00"/>
    <b v="1"/>
    <s v="Approved"/>
    <s v="OHM Cycles"/>
    <s v="Standard"/>
    <s v="medium"/>
    <s v="medium"/>
    <n v="183.86"/>
    <n v="137.9"/>
    <d v="2011-08-24T00:00:00"/>
  </r>
  <r>
    <n v="13095"/>
    <n v="29"/>
    <x v="145"/>
    <d v="2017-06-19T00:00:00"/>
    <b v="0"/>
    <s v="Approved"/>
    <s v="Norco Bicycles"/>
    <s v="Road"/>
    <s v="medium"/>
    <s v="medium"/>
    <n v="543.39"/>
    <n v="407.54"/>
    <d v="2016-11-22T00:00:00"/>
  </r>
  <r>
    <n v="13096"/>
    <n v="97"/>
    <x v="732"/>
    <d v="2017-09-12T00:00:00"/>
    <b v="0"/>
    <s v="Approved"/>
    <s v="Solex"/>
    <s v="Standard"/>
    <s v="medium"/>
    <s v="large"/>
    <n v="202.62"/>
    <n v="151.96"/>
    <d v="2016-03-29T00:00:00"/>
  </r>
  <r>
    <n v="13097"/>
    <n v="3"/>
    <x v="3199"/>
    <d v="2017-06-11T00:00:00"/>
    <b v="1"/>
    <s v="Approved"/>
    <s v="Trek Bicycles"/>
    <s v="Standard"/>
    <s v="medium"/>
    <s v="large"/>
    <n v="2091.4699999999998"/>
    <n v="388.92"/>
    <d v="2005-08-09T00:00:00"/>
  </r>
  <r>
    <n v="13098"/>
    <n v="51"/>
    <x v="3203"/>
    <d v="2017-07-09T00:00:00"/>
    <b v="1"/>
    <s v="Approved"/>
    <s v="OHM Cycles"/>
    <s v="Standard"/>
    <s v="high"/>
    <s v="medium"/>
    <n v="2005.66"/>
    <n v="1203.4000000000001"/>
    <d v="2012-04-10T00:00:00"/>
  </r>
  <r>
    <n v="13099"/>
    <n v="27"/>
    <x v="3088"/>
    <d v="2017-07-05T00:00:00"/>
    <b v="1"/>
    <s v="Approved"/>
    <s v="Trek Bicycles"/>
    <s v="Standard"/>
    <s v="medium"/>
    <s v="medium"/>
    <n v="499.53"/>
    <n v="388.72"/>
    <d v="1999-06-23T00:00:00"/>
  </r>
  <r>
    <n v="13100"/>
    <n v="90"/>
    <x v="433"/>
    <d v="2017-02-12T00:00:00"/>
    <b v="1"/>
    <s v="Approved"/>
    <s v="Solex"/>
    <s v="Standard"/>
    <s v="low"/>
    <s v="medium"/>
    <n v="945.04"/>
    <n v="507.58"/>
    <d v="2008-03-19T00:00:00"/>
  </r>
  <r>
    <n v="13101"/>
    <n v="12"/>
    <x v="3135"/>
    <d v="2017-06-01T00:00:00"/>
    <b v="1"/>
    <s v="Approved"/>
    <s v="Giant Bicycles"/>
    <s v="Standard"/>
    <s v="medium"/>
    <s v="large"/>
    <n v="1765.3"/>
    <n v="709.48"/>
    <d v="2004-07-25T00:00:00"/>
  </r>
  <r>
    <n v="13102"/>
    <n v="39"/>
    <x v="3269"/>
    <d v="2017-12-06T00:00:00"/>
    <b v="1"/>
    <s v="Approved"/>
    <s v="Giant Bicycles"/>
    <s v="Standard"/>
    <s v="medium"/>
    <s v="large"/>
    <n v="1812.75"/>
    <n v="582.48"/>
    <d v="2006-10-01T00:00:00"/>
  </r>
  <r>
    <n v="13103"/>
    <n v="50"/>
    <x v="2027"/>
    <d v="2017-02-14T00:00:00"/>
    <b v="1"/>
    <s v="Approved"/>
    <s v="WeareA2B"/>
    <s v="Standard"/>
    <s v="medium"/>
    <s v="small"/>
    <n v="175.89"/>
    <n v="131.91999999999999"/>
    <d v="1991-01-21T00:00:00"/>
  </r>
  <r>
    <n v="13104"/>
    <n v="100"/>
    <x v="1889"/>
    <d v="2017-07-29T00:00:00"/>
    <b v="0"/>
    <s v="Approved"/>
    <s v="Norco Bicycles"/>
    <s v="Road"/>
    <s v="medium"/>
    <s v="medium"/>
    <n v="1036.5899999999999"/>
    <n v="206.35"/>
    <d v="1991-05-06T00:00:00"/>
  </r>
  <r>
    <n v="13105"/>
    <n v="24"/>
    <x v="325"/>
    <d v="2017-09-21T00:00:00"/>
    <b v="0"/>
    <s v="Approved"/>
    <s v="Solex"/>
    <s v="Road"/>
    <s v="medium"/>
    <s v="large"/>
    <n v="1777.8"/>
    <n v="820.78"/>
    <d v="2011-05-07T00:00:00"/>
  </r>
  <r>
    <n v="13106"/>
    <n v="1"/>
    <x v="2441"/>
    <d v="2017-07-09T00:00:00"/>
    <b v="1"/>
    <s v="Approved"/>
    <s v="Giant Bicycles"/>
    <s v="Standard"/>
    <s v="medium"/>
    <s v="medium"/>
    <n v="1403.5"/>
    <n v="954.82"/>
    <d v="2016-11-14T00:00:00"/>
  </r>
  <r>
    <n v="13107"/>
    <n v="69"/>
    <x v="1231"/>
    <d v="2017-01-28T00:00:00"/>
    <b v="0"/>
    <s v="Approved"/>
    <s v="Giant Bicycles"/>
    <s v="Road"/>
    <s v="medium"/>
    <s v="medium"/>
    <n v="792.9"/>
    <n v="594.67999999999995"/>
    <d v="1992-10-02T00:00:00"/>
  </r>
  <r>
    <n v="13108"/>
    <n v="24"/>
    <x v="2165"/>
    <d v="2017-03-08T00:00:00"/>
    <b v="0"/>
    <s v="Approved"/>
    <s v="Solex"/>
    <s v="Road"/>
    <s v="medium"/>
    <s v="large"/>
    <n v="1777.8"/>
    <n v="820.78"/>
    <d v="1993-05-26T00:00:00"/>
  </r>
  <r>
    <n v="13109"/>
    <n v="18"/>
    <x v="2463"/>
    <d v="2017-05-25T00:00:00"/>
    <b v="0"/>
    <s v="Approved"/>
    <s v="Norco Bicycles"/>
    <s v="Standard"/>
    <s v="high"/>
    <s v="medium"/>
    <n v="1148.6400000000001"/>
    <n v="689.18"/>
    <d v="2015-08-10T00:00:00"/>
  </r>
  <r>
    <n v="13110"/>
    <n v="26"/>
    <x v="2682"/>
    <d v="2017-02-03T00:00:00"/>
    <b v="0"/>
    <s v="Approved"/>
    <s v="WeareA2B"/>
    <s v="Standard"/>
    <s v="medium"/>
    <s v="medium"/>
    <n v="1992.93"/>
    <n v="762.63"/>
    <d v="1993-05-26T00:00:00"/>
  </r>
  <r>
    <n v="13111"/>
    <n v="81"/>
    <x v="1749"/>
    <d v="2017-08-01T00:00:00"/>
    <b v="1"/>
    <s v="Approved"/>
    <s v="Norco Bicycles"/>
    <s v="Standard"/>
    <s v="medium"/>
    <s v="small"/>
    <n v="586.45000000000005"/>
    <n v="521.94000000000005"/>
    <d v="1991-07-10T00:00:00"/>
  </r>
  <r>
    <n v="13112"/>
    <n v="65"/>
    <x v="2885"/>
    <d v="2017-08-05T00:00:00"/>
    <b v="0"/>
    <s v="Approved"/>
    <s v="WeareA2B"/>
    <s v="Standard"/>
    <s v="medium"/>
    <s v="medium"/>
    <n v="1807.45"/>
    <n v="778.69"/>
    <d v="2015-04-11T00:00:00"/>
  </r>
  <r>
    <n v="13113"/>
    <n v="10"/>
    <x v="2686"/>
    <d v="2017-12-13T00:00:00"/>
    <b v="0"/>
    <s v="Approved"/>
    <s v="WeareA2B"/>
    <s v="Touring"/>
    <s v="medium"/>
    <s v="medium"/>
    <n v="1466.68"/>
    <n v="363.25"/>
    <d v="2014-03-03T00:00:00"/>
  </r>
  <r>
    <n v="13114"/>
    <n v="95"/>
    <x v="103"/>
    <d v="2017-08-04T00:00:00"/>
    <b v="0"/>
    <s v="Approved"/>
    <s v="Giant Bicycles"/>
    <s v="Standard"/>
    <s v="medium"/>
    <s v="large"/>
    <n v="569.55999999999995"/>
    <n v="528.42999999999995"/>
    <d v="2003-09-10T00:00:00"/>
  </r>
  <r>
    <n v="13115"/>
    <n v="89"/>
    <x v="563"/>
    <d v="2017-09-08T00:00:00"/>
    <b v="0"/>
    <s v="Approved"/>
    <s v="WeareA2B"/>
    <s v="Touring"/>
    <s v="medium"/>
    <s v="large"/>
    <n v="1362.99"/>
    <n v="57.74"/>
    <d v="2013-06-09T00:00:00"/>
  </r>
  <r>
    <n v="13116"/>
    <n v="0"/>
    <x v="2989"/>
    <d v="2017-05-31T00:00:00"/>
    <b v="1"/>
    <s v="Approved"/>
    <s v="OHM Cycles"/>
    <s v="Standard"/>
    <s v="low"/>
    <s v="medium"/>
    <n v="71.16"/>
    <n v="56.93"/>
    <d v="2015-06-17T00:00:00"/>
  </r>
  <r>
    <n v="13117"/>
    <n v="3"/>
    <x v="3215"/>
    <d v="2017-03-08T00:00:00"/>
    <b v="0"/>
    <s v="Approved"/>
    <s v="Trek Bicycles"/>
    <s v="Standard"/>
    <s v="medium"/>
    <s v="large"/>
    <n v="2091.4699999999998"/>
    <n v="388.92"/>
    <d v="2008-03-19T00:00:00"/>
  </r>
  <r>
    <n v="13118"/>
    <n v="0"/>
    <x v="3409"/>
    <d v="2017-04-18T00:00:00"/>
    <b v="0"/>
    <s v="Approved"/>
    <s v="Norco Bicycles"/>
    <s v="Road"/>
    <s v="medium"/>
    <s v="medium"/>
    <n v="544.04999999999995"/>
    <n v="376.84"/>
    <d v="2006-05-22T00:00:00"/>
  </r>
  <r>
    <n v="13119"/>
    <n v="35"/>
    <x v="927"/>
    <d v="2017-11-14T00:00:00"/>
    <b v="0"/>
    <s v="Approved"/>
    <s v="Trek Bicycles"/>
    <s v="Standard"/>
    <s v="low"/>
    <s v="medium"/>
    <n v="1057.51"/>
    <n v="154.4"/>
    <d v="1994-07-12T00:00:00"/>
  </r>
  <r>
    <n v="13120"/>
    <n v="5"/>
    <x v="3423"/>
    <d v="2017-10-17T00:00:00"/>
    <b v="0"/>
    <s v="Approved"/>
    <s v="Trek Bicycles"/>
    <s v="Mountain"/>
    <s v="low"/>
    <s v="medium"/>
    <n v="574.64"/>
    <n v="459.71"/>
    <d v="2011-08-29T00:00:00"/>
  </r>
  <r>
    <n v="13121"/>
    <n v="53"/>
    <x v="3075"/>
    <d v="2017-02-14T00:00:00"/>
    <b v="1"/>
    <s v="Approved"/>
    <s v="OHM Cycles"/>
    <s v="Standard"/>
    <s v="medium"/>
    <s v="medium"/>
    <n v="795.34"/>
    <n v="101.58"/>
    <d v="1997-02-09T00:00:00"/>
  </r>
  <r>
    <n v="13122"/>
    <n v="96"/>
    <x v="1268"/>
    <d v="2017-12-03T00:00:00"/>
    <b v="1"/>
    <s v="Approved"/>
    <s v="WeareA2B"/>
    <s v="Road"/>
    <s v="low"/>
    <s v="small"/>
    <n v="1172.78"/>
    <n v="1043.77"/>
    <d v="2002-10-10T00:00:00"/>
  </r>
  <r>
    <n v="13123"/>
    <n v="2"/>
    <x v="613"/>
    <d v="2017-03-21T00:00:00"/>
    <b v="0"/>
    <s v="Approved"/>
    <s v="Solex"/>
    <s v="Standard"/>
    <s v="medium"/>
    <s v="medium"/>
    <n v="71.489999999999995"/>
    <n v="53.62"/>
    <d v="2011-08-29T00:00:00"/>
  </r>
  <r>
    <n v="13124"/>
    <n v="63"/>
    <x v="877"/>
    <d v="2017-08-03T00:00:00"/>
    <b v="0"/>
    <s v="Approved"/>
    <s v="Solex"/>
    <s v="Standard"/>
    <s v="medium"/>
    <s v="medium"/>
    <n v="1483.2"/>
    <n v="99.59"/>
    <d v="1998-12-17T00:00:00"/>
  </r>
  <r>
    <n v="13125"/>
    <n v="61"/>
    <x v="121"/>
    <d v="2017-07-26T00:00:00"/>
    <b v="0"/>
    <s v="Approved"/>
    <s v="Norco Bicycles"/>
    <s v="Standard"/>
    <s v="medium"/>
    <s v="small"/>
    <n v="586.45000000000005"/>
    <n v="521.94000000000005"/>
    <d v="1991-07-10T00:00:00"/>
  </r>
  <r>
    <n v="13126"/>
    <n v="29"/>
    <x v="2278"/>
    <d v="2017-12-25T00:00:00"/>
    <b v="1"/>
    <s v="Approved"/>
    <s v="Norco Bicycles"/>
    <s v="Road"/>
    <s v="medium"/>
    <s v="medium"/>
    <n v="543.39"/>
    <n v="407.54"/>
    <d v="1995-12-19T00:00:00"/>
  </r>
  <r>
    <n v="13127"/>
    <n v="64"/>
    <x v="807"/>
    <d v="2017-07-10T00:00:00"/>
    <b v="0"/>
    <s v="Approved"/>
    <s v="Trek Bicycles"/>
    <s v="Standard"/>
    <s v="medium"/>
    <s v="large"/>
    <n v="1469.44"/>
    <n v="596.54999999999995"/>
    <d v="2012-05-18T00:00:00"/>
  </r>
  <r>
    <n v="13128"/>
    <n v="69"/>
    <x v="565"/>
    <d v="2017-02-09T00:00:00"/>
    <b v="0"/>
    <s v="Approved"/>
    <s v="Norco Bicycles"/>
    <s v="Road"/>
    <s v="medium"/>
    <s v="large"/>
    <n v="1240.31"/>
    <n v="795.1"/>
    <d v="2011-01-10T00:00:00"/>
  </r>
  <r>
    <n v="13129"/>
    <n v="2"/>
    <x v="1591"/>
    <d v="2017-07-18T00:00:00"/>
    <b v="0"/>
    <s v="Approved"/>
    <s v="Solex"/>
    <s v="Standard"/>
    <s v="medium"/>
    <s v="medium"/>
    <n v="71.489999999999995"/>
    <n v="53.62"/>
    <d v="2005-08-09T00:00:00"/>
  </r>
  <r>
    <n v="13130"/>
    <n v="0"/>
    <x v="413"/>
    <d v="2017-12-19T00:00:00"/>
    <b v="0"/>
    <s v="Approved"/>
    <s v="Giant Bicycles"/>
    <s v="Standard"/>
    <s v="medium"/>
    <s v="medium"/>
    <n v="230.91"/>
    <n v="173.18"/>
    <d v="2006-11-10T00:00:00"/>
  </r>
  <r>
    <n v="13131"/>
    <n v="54"/>
    <x v="3114"/>
    <d v="2017-03-06T00:00:00"/>
    <b v="1"/>
    <s v="Approved"/>
    <s v="WeareA2B"/>
    <s v="Standard"/>
    <s v="medium"/>
    <s v="medium"/>
    <n v="1292.8399999999999"/>
    <n v="13.44"/>
    <d v="2009-04-12T00:00:00"/>
  </r>
  <r>
    <n v="13132"/>
    <n v="99"/>
    <x v="2418"/>
    <d v="2017-03-21T00:00:00"/>
    <b v="0"/>
    <s v="Approved"/>
    <s v="Trek Bicycles"/>
    <s v="Road"/>
    <s v="low"/>
    <s v="small"/>
    <n v="1720.7"/>
    <n v="1531.42"/>
    <d v="2001-11-25T00:00:00"/>
  </r>
  <r>
    <n v="13133"/>
    <n v="17"/>
    <x v="498"/>
    <d v="2017-05-26T00:00:00"/>
    <b v="0"/>
    <s v="Approved"/>
    <s v="Solex"/>
    <s v="Standard"/>
    <s v="high"/>
    <s v="medium"/>
    <n v="1024.6600000000001"/>
    <n v="614.79999999999995"/>
    <d v="1996-11-09T00:00:00"/>
  </r>
  <r>
    <n v="13134"/>
    <n v="22"/>
    <x v="3407"/>
    <d v="2017-02-26T00:00:00"/>
    <b v="0"/>
    <s v="Approved"/>
    <s v="Solex"/>
    <s v="Standard"/>
    <s v="medium"/>
    <s v="medium"/>
    <n v="575.27"/>
    <n v="431.45"/>
    <d v="2013-03-12T00:00:00"/>
  </r>
  <r>
    <n v="13135"/>
    <n v="55"/>
    <x v="1526"/>
    <d v="2017-04-09T00:00:00"/>
    <b v="0"/>
    <s v="Approved"/>
    <s v="Trek Bicycles"/>
    <s v="Road"/>
    <s v="medium"/>
    <s v="large"/>
    <n v="1894.19"/>
    <n v="598.76"/>
    <d v="2015-10-18T00:00:00"/>
  </r>
  <r>
    <n v="13136"/>
    <n v="29"/>
    <x v="2306"/>
    <d v="2017-10-20T00:00:00"/>
    <b v="1"/>
    <s v="Approved"/>
    <s v="Norco Bicycles"/>
    <s v="Road"/>
    <s v="medium"/>
    <s v="medium"/>
    <n v="543.39"/>
    <n v="407.54"/>
    <d v="2016-11-22T00:00:00"/>
  </r>
  <r>
    <n v="13137"/>
    <n v="84"/>
    <x v="602"/>
    <d v="2017-07-24T00:00:00"/>
    <b v="0"/>
    <s v="Approved"/>
    <s v="Trek Bicycles"/>
    <s v="Road"/>
    <s v="medium"/>
    <s v="medium"/>
    <n v="290.62"/>
    <n v="215.14"/>
    <d v="2004-12-18T00:00:00"/>
  </r>
  <r>
    <n v="13138"/>
    <n v="10"/>
    <x v="161"/>
    <d v="2017-10-08T00:00:00"/>
    <b v="0"/>
    <s v="Approved"/>
    <s v="WeareA2B"/>
    <s v="Touring"/>
    <s v="medium"/>
    <s v="medium"/>
    <n v="1466.68"/>
    <n v="363.25"/>
    <d v="2014-03-03T00:00:00"/>
  </r>
  <r>
    <n v="13139"/>
    <n v="2"/>
    <x v="3293"/>
    <d v="2017-02-26T00:00:00"/>
    <b v="1"/>
    <s v="Approved"/>
    <s v="Giant Bicycles"/>
    <s v="Road"/>
    <s v="low"/>
    <s v="small"/>
    <n v="590.26"/>
    <n v="525.33000000000004"/>
    <d v="2005-10-22T00:00:00"/>
  </r>
  <r>
    <n v="13140"/>
    <n v="49"/>
    <x v="2488"/>
    <d v="2017-12-14T00:00:00"/>
    <b v="0"/>
    <s v="Approved"/>
    <s v="Trek Bicycles"/>
    <s v="Road"/>
    <s v="medium"/>
    <s v="medium"/>
    <n v="533.51"/>
    <n v="400.13"/>
    <d v="2012-06-04T00:00:00"/>
  </r>
  <r>
    <n v="13142"/>
    <n v="53"/>
    <x v="1522"/>
    <d v="2017-11-13T00:00:00"/>
    <b v="1"/>
    <s v="Approved"/>
    <s v="OHM Cycles"/>
    <s v="Standard"/>
    <s v="medium"/>
    <s v="medium"/>
    <n v="795.34"/>
    <n v="101.58"/>
    <d v="1991-01-21T00:00:00"/>
  </r>
  <r>
    <n v="13143"/>
    <n v="37"/>
    <x v="2598"/>
    <d v="2017-12-26T00:00:00"/>
    <b v="0"/>
    <s v="Approved"/>
    <s v="OHM Cycles"/>
    <s v="Standard"/>
    <s v="low"/>
    <s v="medium"/>
    <n v="1793.43"/>
    <n v="248.82"/>
    <d v="1999-07-20T00:00:00"/>
  </r>
  <r>
    <n v="13144"/>
    <n v="27"/>
    <x v="3240"/>
    <d v="2017-02-17T00:00:00"/>
    <b v="0"/>
    <s v="Approved"/>
    <s v="Trek Bicycles"/>
    <s v="Standard"/>
    <s v="low"/>
    <s v="medium"/>
    <n v="1057.51"/>
    <n v="154.4"/>
    <d v="1994-07-12T00:00:00"/>
  </r>
  <r>
    <n v="13145"/>
    <n v="58"/>
    <x v="2975"/>
    <d v="2017-07-17T00:00:00"/>
    <b v="0"/>
    <s v="Approved"/>
    <s v="OHM Cycles"/>
    <s v="Standard"/>
    <s v="medium"/>
    <s v="medium"/>
    <n v="912.52"/>
    <n v="141.4"/>
    <d v="2015-10-18T00:00:00"/>
  </r>
  <r>
    <n v="13146"/>
    <n v="1"/>
    <x v="2883"/>
    <d v="2017-10-24T00:00:00"/>
    <b v="0"/>
    <s v="Approved"/>
    <s v="Giant Bicycles"/>
    <s v="Standard"/>
    <s v="medium"/>
    <s v="medium"/>
    <n v="1403.5"/>
    <n v="954.82"/>
    <d v="2011-08-29T00:00:00"/>
  </r>
  <r>
    <n v="13147"/>
    <n v="1"/>
    <x v="1676"/>
    <d v="2017-10-20T00:00:00"/>
    <b v="1"/>
    <s v="Approved"/>
    <s v="Giant Bicycles"/>
    <s v="Standard"/>
    <s v="medium"/>
    <s v="medium"/>
    <n v="1403.5"/>
    <n v="954.82"/>
    <d v="2012-12-02T00:00:00"/>
  </r>
  <r>
    <n v="13148"/>
    <n v="3"/>
    <x v="3366"/>
    <d v="2017-11-22T00:00:00"/>
    <b v="0"/>
    <s v="Approved"/>
    <s v="Trek Bicycles"/>
    <s v="Standard"/>
    <s v="medium"/>
    <s v="large"/>
    <n v="2091.4699999999998"/>
    <n v="388.92"/>
    <d v="2012-09-15T00:00:00"/>
  </r>
  <r>
    <n v="13149"/>
    <n v="39"/>
    <x v="757"/>
    <d v="2017-04-28T00:00:00"/>
    <b v="1"/>
    <s v="Approved"/>
    <s v="Giant Bicycles"/>
    <s v="Standard"/>
    <s v="medium"/>
    <s v="large"/>
    <n v="1812.75"/>
    <n v="582.48"/>
    <d v="2010-06-07T00:00:00"/>
  </r>
  <r>
    <n v="13150"/>
    <n v="50"/>
    <x v="3388"/>
    <d v="2017-01-30T00:00:00"/>
    <b v="1"/>
    <s v="Approved"/>
    <s v="Giant Bicycles"/>
    <s v="Standard"/>
    <s v="medium"/>
    <s v="medium"/>
    <n v="642.70000000000005"/>
    <n v="211.37"/>
    <d v="1994-07-12T00:00:00"/>
  </r>
  <r>
    <n v="13151"/>
    <n v="33"/>
    <x v="822"/>
    <d v="2017-10-27T00:00:00"/>
    <b v="1"/>
    <s v="Approved"/>
    <s v="Giant Bicycles"/>
    <s v="Standard"/>
    <s v="medium"/>
    <s v="small"/>
    <n v="1311.44"/>
    <n v="1167.18"/>
    <d v="1992-10-11T00:00:00"/>
  </r>
  <r>
    <n v="13152"/>
    <n v="90"/>
    <x v="3424"/>
    <d v="2017-11-28T00:00:00"/>
    <b v="1"/>
    <s v="Approved"/>
    <s v="Solex"/>
    <s v="Standard"/>
    <s v="low"/>
    <s v="medium"/>
    <n v="945.04"/>
    <n v="507.58"/>
    <d v="2006-02-02T00:00:00"/>
  </r>
  <r>
    <n v="13153"/>
    <n v="66"/>
    <x v="1309"/>
    <d v="2017-12-15T00:00:00"/>
    <b v="0"/>
    <s v="Approved"/>
    <s v="Giant Bicycles"/>
    <s v="Road"/>
    <s v="low"/>
    <s v="small"/>
    <n v="590.26"/>
    <n v="525.33000000000004"/>
    <d v="2015-04-11T00:00:00"/>
  </r>
  <r>
    <n v="13154"/>
    <n v="27"/>
    <x v="3128"/>
    <d v="2017-01-11T00:00:00"/>
    <b v="1"/>
    <s v="Approved"/>
    <s v="Trek Bicycles"/>
    <s v="Standard"/>
    <s v="medium"/>
    <s v="medium"/>
    <n v="499.53"/>
    <n v="388.72"/>
    <d v="2006-11-10T00:00:00"/>
  </r>
  <r>
    <n v="13155"/>
    <n v="62"/>
    <x v="834"/>
    <d v="2017-07-25T00:00:00"/>
    <b v="0"/>
    <s v="Approved"/>
    <s v="Solex"/>
    <s v="Standard"/>
    <s v="medium"/>
    <s v="medium"/>
    <n v="478.16"/>
    <n v="298.72000000000003"/>
    <d v="1993-06-23T00:00:00"/>
  </r>
  <r>
    <n v="13156"/>
    <n v="38"/>
    <x v="383"/>
    <d v="2017-07-27T00:00:00"/>
    <b v="0"/>
    <s v="Approved"/>
    <s v="Trek Bicycles"/>
    <s v="Standard"/>
    <s v="medium"/>
    <s v="large"/>
    <n v="2091.4699999999998"/>
    <n v="388.92"/>
    <d v="2012-09-15T00:00:00"/>
  </r>
  <r>
    <n v="13157"/>
    <n v="38"/>
    <x v="2774"/>
    <d v="2017-02-17T00:00:00"/>
    <b v="1"/>
    <s v="Approved"/>
    <s v="Solex"/>
    <s v="Standard"/>
    <s v="medium"/>
    <s v="medium"/>
    <n v="1577.53"/>
    <n v="826.51"/>
    <d v="2011-03-16T00:00:00"/>
  </r>
  <r>
    <n v="13158"/>
    <n v="44"/>
    <x v="311"/>
    <d v="2017-03-19T00:00:00"/>
    <b v="1"/>
    <s v="Approved"/>
    <s v="WeareA2B"/>
    <s v="Standard"/>
    <s v="medium"/>
    <s v="medium"/>
    <n v="1769.64"/>
    <n v="108.76"/>
    <d v="1993-04-12T00:00:00"/>
  </r>
  <r>
    <n v="13159"/>
    <n v="79"/>
    <x v="1256"/>
    <d v="2017-09-04T00:00:00"/>
    <b v="1"/>
    <s v="Approved"/>
    <s v="Norco Bicycles"/>
    <s v="Standard"/>
    <s v="medium"/>
    <s v="medium"/>
    <n v="1555.58"/>
    <n v="818.01"/>
    <d v="2015-08-02T00:00:00"/>
  </r>
  <r>
    <n v="13160"/>
    <n v="2"/>
    <x v="1400"/>
    <d v="2017-04-09T00:00:00"/>
    <b v="0"/>
    <s v="Approved"/>
    <s v="Solex"/>
    <s v="Standard"/>
    <s v="medium"/>
    <s v="medium"/>
    <n v="71.489999999999995"/>
    <n v="53.62"/>
    <d v="2012-09-15T00:00:00"/>
  </r>
  <r>
    <n v="13161"/>
    <n v="54"/>
    <x v="668"/>
    <d v="2017-07-29T00:00:00"/>
    <b v="0"/>
    <s v="Approved"/>
    <s v="WeareA2B"/>
    <s v="Standard"/>
    <s v="medium"/>
    <s v="medium"/>
    <n v="1807.45"/>
    <n v="778.69"/>
    <d v="2015-05-21T00:00:00"/>
  </r>
  <r>
    <n v="13162"/>
    <n v="64"/>
    <x v="233"/>
    <d v="2017-04-09T00:00:00"/>
    <b v="1"/>
    <s v="Approved"/>
    <s v="Trek Bicycles"/>
    <s v="Standard"/>
    <s v="medium"/>
    <s v="large"/>
    <n v="1469.44"/>
    <n v="596.54999999999995"/>
    <d v="1992-10-02T00:00:00"/>
  </r>
  <r>
    <n v="13163"/>
    <n v="57"/>
    <x v="2978"/>
    <d v="2017-06-04T00:00:00"/>
    <b v="0"/>
    <s v="Approved"/>
    <s v="WeareA2B"/>
    <s v="Touring"/>
    <s v="medium"/>
    <s v="large"/>
    <n v="1890.39"/>
    <n v="260.14"/>
    <d v="2015-10-18T00:00:00"/>
  </r>
  <r>
    <n v="13164"/>
    <n v="27"/>
    <x v="1002"/>
    <d v="2017-09-27T00:00:00"/>
    <b v="1"/>
    <s v="Approved"/>
    <s v="Trek Bicycles"/>
    <s v="Standard"/>
    <s v="medium"/>
    <s v="medium"/>
    <n v="499.53"/>
    <n v="388.72"/>
    <d v="1999-06-23T00:00:00"/>
  </r>
  <r>
    <n v="13165"/>
    <n v="24"/>
    <x v="1567"/>
    <d v="2017-03-13T00:00:00"/>
    <b v="0"/>
    <s v="Approved"/>
    <s v="Solex"/>
    <s v="Road"/>
    <s v="medium"/>
    <s v="large"/>
    <n v="1777.8"/>
    <n v="820.78"/>
    <d v="2011-05-07T00:00:00"/>
  </r>
  <r>
    <n v="13166"/>
    <n v="20"/>
    <x v="2933"/>
    <d v="2017-07-12T00:00:00"/>
    <b v="1"/>
    <s v="Approved"/>
    <s v="Trek Bicycles"/>
    <s v="Standard"/>
    <s v="medium"/>
    <s v="small"/>
    <n v="1775.81"/>
    <n v="1580.47"/>
    <d v="2010-05-05T00:00:00"/>
  </r>
  <r>
    <n v="13167"/>
    <n v="74"/>
    <x v="2064"/>
    <d v="2017-04-24T00:00:00"/>
    <b v="0"/>
    <s v="Approved"/>
    <s v="WeareA2B"/>
    <s v="Standard"/>
    <s v="medium"/>
    <s v="medium"/>
    <n v="1228.07"/>
    <n v="400.91"/>
    <d v="2000-05-22T00:00:00"/>
  </r>
  <r>
    <n v="13168"/>
    <n v="21"/>
    <x v="1835"/>
    <d v="2017-05-31T00:00:00"/>
    <b v="0"/>
    <s v="Approved"/>
    <s v="WeareA2B"/>
    <s v="Touring"/>
    <s v="medium"/>
    <s v="medium"/>
    <n v="1466.68"/>
    <n v="363.25"/>
    <d v="2014-03-03T00:00:00"/>
  </r>
  <r>
    <n v="13169"/>
    <n v="11"/>
    <x v="607"/>
    <d v="2017-03-08T00:00:00"/>
    <b v="1"/>
    <s v="Approved"/>
    <s v="Trek Bicycles"/>
    <s v="Standard"/>
    <s v="medium"/>
    <s v="small"/>
    <n v="1775.81"/>
    <n v="1580.47"/>
    <d v="2010-05-05T00:00:00"/>
  </r>
  <r>
    <n v="13170"/>
    <n v="51"/>
    <x v="3425"/>
    <d v="2017-02-14T00:00:00"/>
    <b v="1"/>
    <s v="Approved"/>
    <s v="OHM Cycles"/>
    <s v="Standard"/>
    <s v="high"/>
    <s v="medium"/>
    <n v="2005.66"/>
    <n v="1203.4000000000001"/>
    <d v="2012-04-10T00:00:00"/>
  </r>
  <r>
    <n v="13171"/>
    <n v="0"/>
    <x v="2871"/>
    <d v="2017-10-28T00:00:00"/>
    <b v="1"/>
    <s v="Approved"/>
    <s v="OHM Cycles"/>
    <s v="Standard"/>
    <s v="medium"/>
    <s v="medium"/>
    <n v="235.63"/>
    <n v="125.07"/>
    <d v="2004-08-07T00:00:00"/>
  </r>
  <r>
    <n v="13172"/>
    <n v="84"/>
    <x v="1028"/>
    <d v="2017-12-22T00:00:00"/>
    <b v="1"/>
    <s v="Approved"/>
    <s v="Giant Bicycles"/>
    <s v="Road"/>
    <s v="medium"/>
    <s v="medium"/>
    <n v="792.9"/>
    <n v="594.67999999999995"/>
    <d v="2002-08-31T00:00:00"/>
  </r>
  <r>
    <n v="13173"/>
    <n v="3"/>
    <x v="3215"/>
    <d v="2017-03-29T00:00:00"/>
    <b v="1"/>
    <s v="Approved"/>
    <s v="Trek Bicycles"/>
    <s v="Standard"/>
    <s v="medium"/>
    <s v="large"/>
    <n v="2091.4699999999998"/>
    <n v="388.92"/>
    <d v="1993-05-26T00:00:00"/>
  </r>
  <r>
    <n v="13174"/>
    <n v="41"/>
    <x v="3140"/>
    <d v="2017-11-11T00:00:00"/>
    <b v="1"/>
    <s v="Approved"/>
    <s v="Norco Bicycles"/>
    <s v="Standard"/>
    <s v="low"/>
    <s v="medium"/>
    <n v="958.74"/>
    <n v="748.9"/>
    <d v="2005-12-07T00:00:00"/>
  </r>
  <r>
    <n v="13175"/>
    <n v="58"/>
    <x v="799"/>
    <d v="2017-08-08T00:00:00"/>
    <b v="1"/>
    <s v="Approved"/>
    <s v="OHM Cycles"/>
    <s v="Standard"/>
    <s v="medium"/>
    <s v="medium"/>
    <n v="912.52"/>
    <n v="141.4"/>
    <d v="2015-10-18T00:00:00"/>
  </r>
  <r>
    <n v="13176"/>
    <n v="0"/>
    <x v="2340"/>
    <d v="2017-10-16T00:00:00"/>
    <b v="0"/>
    <s v="Approved"/>
    <s v="Trek Bicycles"/>
    <s v="Road"/>
    <s v="medium"/>
    <s v="medium"/>
    <n v="533.51"/>
    <n v="400.13"/>
    <d v="2012-06-04T00:00:00"/>
  </r>
  <r>
    <n v="13177"/>
    <n v="53"/>
    <x v="3425"/>
    <d v="2017-10-29T00:00:00"/>
    <b v="0"/>
    <s v="Approved"/>
    <s v="OHM Cycles"/>
    <s v="Standard"/>
    <s v="medium"/>
    <s v="medium"/>
    <n v="795.34"/>
    <n v="101.58"/>
    <d v="1997-02-09T00:00:00"/>
  </r>
  <r>
    <n v="13178"/>
    <n v="57"/>
    <x v="613"/>
    <d v="2017-03-04T00:00:00"/>
    <b v="1"/>
    <s v="Approved"/>
    <s v="WeareA2B"/>
    <s v="Touring"/>
    <s v="medium"/>
    <s v="large"/>
    <n v="1890.39"/>
    <n v="260.14"/>
    <d v="1993-06-23T00:00:00"/>
  </r>
  <r>
    <n v="13179"/>
    <n v="37"/>
    <x v="1966"/>
    <d v="2017-04-27T00:00:00"/>
    <b v="1"/>
    <s v="Approved"/>
    <s v="OHM Cycles"/>
    <s v="Standard"/>
    <s v="low"/>
    <s v="medium"/>
    <n v="1793.43"/>
    <n v="248.82"/>
    <d v="1999-07-20T00:00:00"/>
  </r>
  <r>
    <n v="13180"/>
    <n v="41"/>
    <x v="746"/>
    <d v="2017-02-20T00:00:00"/>
    <b v="0"/>
    <s v="Approved"/>
    <s v="Norco Bicycles"/>
    <s v="Standard"/>
    <s v="low"/>
    <s v="medium"/>
    <n v="958.74"/>
    <n v="748.9"/>
    <d v="2005-12-07T00:00:00"/>
  </r>
  <r>
    <n v="13181"/>
    <n v="60"/>
    <x v="530"/>
    <d v="2017-05-29T00:00:00"/>
    <b v="1"/>
    <s v="Approved"/>
    <s v="Giant Bicycles"/>
    <s v="Standard"/>
    <s v="high"/>
    <s v="small"/>
    <n v="1977.36"/>
    <n v="1759.85"/>
    <d v="2011-08-24T00:00:00"/>
  </r>
  <r>
    <n v="13182"/>
    <n v="58"/>
    <x v="2224"/>
    <d v="2017-06-16T00:00:00"/>
    <b v="0"/>
    <s v="Approved"/>
    <s v="OHM Cycles"/>
    <s v="Standard"/>
    <s v="medium"/>
    <s v="medium"/>
    <n v="912.52"/>
    <n v="141.4"/>
    <d v="2015-06-17T00:00:00"/>
  </r>
  <r>
    <n v="13183"/>
    <n v="14"/>
    <x v="1202"/>
    <d v="2017-04-07T00:00:00"/>
    <b v="1"/>
    <s v="Approved"/>
    <s v="Trek Bicycles"/>
    <s v="Standard"/>
    <s v="medium"/>
    <s v="small"/>
    <n v="1386.84"/>
    <n v="1234.29"/>
    <d v="2003-08-05T00:00:00"/>
  </r>
  <r>
    <n v="13184"/>
    <n v="54"/>
    <x v="1041"/>
    <d v="2017-05-22T00:00:00"/>
    <b v="0"/>
    <s v="Approved"/>
    <s v="WeareA2B"/>
    <s v="Standard"/>
    <s v="medium"/>
    <s v="medium"/>
    <n v="1292.8399999999999"/>
    <n v="13.44"/>
    <d v="2009-04-12T00:00:00"/>
  </r>
  <r>
    <n v="13185"/>
    <n v="9"/>
    <x v="3337"/>
    <d v="2017-05-02T00:00:00"/>
    <b v="0"/>
    <s v="Approved"/>
    <s v="Norco Bicycles"/>
    <s v="Standard"/>
    <s v="medium"/>
    <s v="small"/>
    <n v="1216.1400000000001"/>
    <n v="1082.3599999999999"/>
    <d v="1991-11-10T00:00:00"/>
  </r>
  <r>
    <n v="13186"/>
    <n v="74"/>
    <x v="2093"/>
    <d v="2017-04-25T00:00:00"/>
    <b v="1"/>
    <s v="Approved"/>
    <s v="WeareA2B"/>
    <s v="Standard"/>
    <s v="medium"/>
    <s v="medium"/>
    <n v="1762.96"/>
    <n v="950.52"/>
    <d v="2012-12-02T00:00:00"/>
  </r>
  <r>
    <n v="13187"/>
    <n v="22"/>
    <x v="470"/>
    <d v="2017-02-10T00:00:00"/>
    <b v="0"/>
    <s v="Approved"/>
    <s v="WeareA2B"/>
    <s v="Standard"/>
    <s v="medium"/>
    <s v="medium"/>
    <n v="60.34"/>
    <n v="45.26"/>
    <d v="1993-10-02T00:00:00"/>
  </r>
  <r>
    <n v="13188"/>
    <n v="68"/>
    <x v="2444"/>
    <d v="2017-11-17T00:00:00"/>
    <b v="0"/>
    <s v="Approved"/>
    <s v="OHM Cycles"/>
    <s v="Standard"/>
    <s v="medium"/>
    <s v="medium"/>
    <n v="1636.9"/>
    <n v="44.71"/>
    <d v="2014-10-10T00:00:00"/>
  </r>
  <r>
    <n v="13189"/>
    <n v="70"/>
    <x v="2439"/>
    <d v="2017-07-12T00:00:00"/>
    <b v="0"/>
    <s v="Approved"/>
    <s v="Trek Bicycles"/>
    <s v="Standard"/>
    <s v="high"/>
    <s v="medium"/>
    <n v="495.72"/>
    <n v="297.43"/>
    <d v="2015-04-11T00:00:00"/>
  </r>
  <r>
    <n v="13190"/>
    <n v="29"/>
    <x v="628"/>
    <d v="2017-09-10T00:00:00"/>
    <b v="0"/>
    <s v="Approved"/>
    <s v="WeareA2B"/>
    <s v="Standard"/>
    <s v="medium"/>
    <s v="medium"/>
    <n v="1065.03"/>
    <n v="230.09"/>
    <d v="2000-11-03T00:00:00"/>
  </r>
  <r>
    <n v="13191"/>
    <n v="3"/>
    <x v="54"/>
    <d v="2017-05-08T00:00:00"/>
    <b v="1"/>
    <s v="Approved"/>
    <s v="Trek Bicycles"/>
    <s v="Standard"/>
    <s v="medium"/>
    <s v="large"/>
    <n v="2091.4699999999998"/>
    <n v="388.92"/>
    <d v="2012-09-15T00:00:00"/>
  </r>
  <r>
    <n v="13192"/>
    <n v="82"/>
    <x v="1954"/>
    <d v="2017-12-11T00:00:00"/>
    <b v="0"/>
    <s v="Approved"/>
    <s v="Norco Bicycles"/>
    <s v="Standard"/>
    <s v="high"/>
    <s v="medium"/>
    <n v="1148.6400000000001"/>
    <n v="689.18"/>
    <d v="2015-08-10T00:00:00"/>
  </r>
  <r>
    <n v="13193"/>
    <n v="25"/>
    <x v="1449"/>
    <d v="2017-05-17T00:00:00"/>
    <b v="1"/>
    <s v="Approved"/>
    <s v="OHM Cycles"/>
    <s v="Standard"/>
    <s v="high"/>
    <s v="medium"/>
    <n v="2005.66"/>
    <n v="1203.4000000000001"/>
    <d v="2012-04-10T00:00:00"/>
  </r>
  <r>
    <n v="13194"/>
    <n v="85"/>
    <x v="828"/>
    <d v="2017-01-23T00:00:00"/>
    <b v="1"/>
    <s v="Approved"/>
    <s v="WeareA2B"/>
    <s v="Standard"/>
    <s v="medium"/>
    <s v="medium"/>
    <n v="1228.07"/>
    <n v="400.91"/>
    <d v="2000-05-22T00:00:00"/>
  </r>
  <r>
    <n v="13195"/>
    <n v="50"/>
    <x v="1544"/>
    <d v="2017-12-16T00:00:00"/>
    <b v="0"/>
    <s v="Approved"/>
    <s v="WeareA2B"/>
    <s v="Standard"/>
    <s v="medium"/>
    <s v="small"/>
    <n v="175.89"/>
    <n v="131.91999999999999"/>
    <d v="2003-02-16T00:00:00"/>
  </r>
  <r>
    <n v="13196"/>
    <n v="76"/>
    <x v="681"/>
    <d v="2017-09-07T00:00:00"/>
    <b v="1"/>
    <s v="Approved"/>
    <s v="WeareA2B"/>
    <s v="Standard"/>
    <s v="low"/>
    <s v="medium"/>
    <n v="642.30999999999995"/>
    <n v="513.85"/>
    <d v="2014-10-10T00:00:00"/>
  </r>
  <r>
    <n v="13197"/>
    <n v="69"/>
    <x v="2305"/>
    <d v="2017-10-28T00:00:00"/>
    <b v="1"/>
    <s v="Approved"/>
    <s v="Norco Bicycles"/>
    <s v="Road"/>
    <s v="medium"/>
    <s v="large"/>
    <n v="1240.31"/>
    <n v="795.1"/>
    <d v="1997-01-25T00:00:00"/>
  </r>
  <r>
    <n v="13198"/>
    <n v="18"/>
    <x v="1248"/>
    <d v="2017-04-22T00:00:00"/>
    <b v="0"/>
    <s v="Approved"/>
    <s v="Norco Bicycles"/>
    <s v="Standard"/>
    <s v="high"/>
    <s v="medium"/>
    <n v="1148.6400000000001"/>
    <n v="689.18"/>
    <d v="2015-08-10T00:00:00"/>
  </r>
  <r>
    <n v="13199"/>
    <n v="63"/>
    <x v="205"/>
    <d v="2017-09-07T00:00:00"/>
    <b v="1"/>
    <s v="Approved"/>
    <s v="WeareA2B"/>
    <s v="Standard"/>
    <s v="medium"/>
    <s v="medium"/>
    <n v="1992.93"/>
    <n v="762.63"/>
    <d v="1993-05-26T00:00:00"/>
  </r>
  <r>
    <n v="13200"/>
    <n v="96"/>
    <x v="604"/>
    <d v="2017-01-21T00:00:00"/>
    <b v="0"/>
    <s v="Approved"/>
    <s v="WeareA2B"/>
    <s v="Road"/>
    <s v="low"/>
    <s v="small"/>
    <n v="1172.78"/>
    <n v="1043.77"/>
    <d v="2002-10-10T00:00:00"/>
  </r>
  <r>
    <n v="13201"/>
    <n v="1"/>
    <x v="1249"/>
    <d v="2017-02-05T00:00:00"/>
    <b v="1"/>
    <s v="Approved"/>
    <s v="Giant Bicycles"/>
    <s v="Touring"/>
    <s v="medium"/>
    <s v="large"/>
    <n v="1873.97"/>
    <n v="863.95"/>
    <d v="2006-05-22T00:00:00"/>
  </r>
  <r>
    <n v="13202"/>
    <n v="80"/>
    <x v="1577"/>
    <d v="2017-02-24T00:00:00"/>
    <b v="0"/>
    <s v="Approved"/>
    <s v="OHM Cycles"/>
    <s v="Touring"/>
    <s v="low"/>
    <s v="medium"/>
    <n v="1073.07"/>
    <n v="933.84"/>
    <d v="2015-08-10T00:00:00"/>
  </r>
  <r>
    <n v="13203"/>
    <n v="66"/>
    <x v="1434"/>
    <d v="2017-08-18T00:00:00"/>
    <b v="1"/>
    <s v="Approved"/>
    <s v="Giant Bicycles"/>
    <s v="Road"/>
    <s v="low"/>
    <s v="small"/>
    <n v="590.26"/>
    <n v="525.33000000000004"/>
    <d v="2000-05-22T00:00:00"/>
  </r>
  <r>
    <n v="13204"/>
    <n v="43"/>
    <x v="383"/>
    <d v="2017-01-26T00:00:00"/>
    <b v="0"/>
    <s v="Approved"/>
    <s v="Norco Bicycles"/>
    <s v="Standard"/>
    <s v="medium"/>
    <s v="medium"/>
    <n v="1555.58"/>
    <n v="818.01"/>
    <d v="2003-09-09T00:00:00"/>
  </r>
  <r>
    <n v="13205"/>
    <n v="10"/>
    <x v="914"/>
    <d v="2017-01-16T00:00:00"/>
    <b v="1"/>
    <s v="Approved"/>
    <s v="WeareA2B"/>
    <s v="Touring"/>
    <s v="medium"/>
    <s v="medium"/>
    <n v="1466.68"/>
    <n v="363.25"/>
    <d v="2013-03-12T00:00:00"/>
  </r>
  <r>
    <n v="13206"/>
    <n v="21"/>
    <x v="679"/>
    <d v="2017-06-14T00:00:00"/>
    <b v="0"/>
    <s v="Approved"/>
    <s v="Solex"/>
    <s v="Standard"/>
    <s v="medium"/>
    <s v="large"/>
    <n v="1071.23"/>
    <n v="380.74"/>
    <d v="1996-04-05T00:00:00"/>
  </r>
  <r>
    <n v="13207"/>
    <n v="38"/>
    <x v="1534"/>
    <d v="2017-12-27T00:00:00"/>
    <b v="1"/>
    <s v="Approved"/>
    <s v="Trek Bicycles"/>
    <s v="Standard"/>
    <s v="medium"/>
    <s v="large"/>
    <n v="2091.4699999999998"/>
    <n v="388.92"/>
    <d v="2015-06-17T00:00:00"/>
  </r>
  <r>
    <n v="13208"/>
    <n v="57"/>
    <x v="1934"/>
    <d v="2017-12-29T00:00:00"/>
    <b v="0"/>
    <s v="Approved"/>
    <s v="WeareA2B"/>
    <s v="Touring"/>
    <s v="medium"/>
    <s v="large"/>
    <n v="1890.39"/>
    <n v="260.14"/>
    <d v="1991-01-21T00:00:00"/>
  </r>
  <r>
    <n v="13209"/>
    <n v="0"/>
    <x v="3176"/>
    <d v="2017-03-15T00:00:00"/>
    <b v="1"/>
    <s v="Approved"/>
    <s v="OHM Cycles"/>
    <s v="Standard"/>
    <s v="high"/>
    <s v="medium"/>
    <n v="227.88"/>
    <n v="136.72999999999999"/>
    <d v="2014-03-03T00:00:00"/>
  </r>
  <r>
    <n v="13210"/>
    <n v="9"/>
    <x v="3336"/>
    <d v="2017-08-17T00:00:00"/>
    <b v="0"/>
    <s v="Approved"/>
    <s v="OHM Cycles"/>
    <s v="Road"/>
    <s v="medium"/>
    <s v="medium"/>
    <n v="742.54"/>
    <n v="667.4"/>
    <d v="1991-11-07T00:00:00"/>
  </r>
  <r>
    <n v="13211"/>
    <n v="16"/>
    <x v="3342"/>
    <d v="2017-01-17T00:00:00"/>
    <b v="0"/>
    <s v="Approved"/>
    <s v="Norco Bicycles"/>
    <s v="Standard"/>
    <s v="high"/>
    <s v="small"/>
    <n v="1661.92"/>
    <n v="1479.11"/>
    <d v="1994-09-09T00:00:00"/>
  </r>
  <r>
    <n v="13213"/>
    <n v="85"/>
    <x v="2080"/>
    <d v="2017-04-25T00:00:00"/>
    <b v="1"/>
    <s v="Approved"/>
    <s v="WeareA2B"/>
    <s v="Standard"/>
    <s v="medium"/>
    <s v="medium"/>
    <n v="752.64"/>
    <n v="205.36"/>
    <d v="2000-11-03T00:00:00"/>
  </r>
  <r>
    <n v="13214"/>
    <n v="18"/>
    <x v="150"/>
    <d v="2017-02-12T00:00:00"/>
    <b v="1"/>
    <s v="Approved"/>
    <s v="Solex"/>
    <s v="Standard"/>
    <s v="medium"/>
    <s v="medium"/>
    <n v="575.27"/>
    <n v="431.45"/>
    <d v="2009-03-08T00:00:00"/>
  </r>
  <r>
    <n v="13215"/>
    <n v="67"/>
    <x v="3004"/>
    <d v="2017-06-26T00:00:00"/>
    <b v="1"/>
    <s v="Approved"/>
    <s v="Norco Bicycles"/>
    <s v="Road"/>
    <s v="medium"/>
    <s v="medium"/>
    <n v="544.04999999999995"/>
    <n v="376.84"/>
    <d v="2005-10-22T00:00:00"/>
  </r>
  <r>
    <n v="13216"/>
    <n v="30"/>
    <x v="2101"/>
    <d v="2017-12-03T00:00:00"/>
    <b v="0"/>
    <s v="Approved"/>
    <s v="OHM Cycles"/>
    <s v="Standard"/>
    <s v="medium"/>
    <s v="medium"/>
    <n v="1227.3399999999999"/>
    <n v="770.89"/>
    <d v="1994-08-10T00:00:00"/>
  </r>
  <r>
    <n v="13217"/>
    <n v="0"/>
    <x v="1386"/>
    <d v="2017-03-22T00:00:00"/>
    <b v="0"/>
    <s v="Approved"/>
    <s v="Trek Bicycles"/>
    <s v="Standard"/>
    <s v="high"/>
    <s v="medium"/>
    <n v="358.39"/>
    <n v="215.03"/>
    <d v="2004-01-16T00:00:00"/>
  </r>
  <r>
    <n v="13218"/>
    <n v="67"/>
    <x v="1774"/>
    <d v="2017-08-21T00:00:00"/>
    <b v="1"/>
    <s v="Cancelled"/>
    <s v="Solex"/>
    <s v="Standard"/>
    <s v="medium"/>
    <s v="large"/>
    <n v="1071.23"/>
    <n v="380.74"/>
    <d v="1996-04-05T00:00:00"/>
  </r>
  <r>
    <n v="13219"/>
    <n v="38"/>
    <x v="1585"/>
    <d v="2017-09-02T00:00:00"/>
    <b v="0"/>
    <s v="Approved"/>
    <s v="Trek Bicycles"/>
    <s v="Standard"/>
    <s v="medium"/>
    <s v="large"/>
    <n v="2091.4699999999998"/>
    <n v="388.92"/>
    <d v="2003-07-21T00:00:00"/>
  </r>
  <r>
    <n v="13220"/>
    <n v="82"/>
    <x v="1884"/>
    <d v="2017-02-26T00:00:00"/>
    <b v="0"/>
    <s v="Approved"/>
    <s v="Norco Bicycles"/>
    <s v="Standard"/>
    <s v="high"/>
    <s v="medium"/>
    <n v="1148.6400000000001"/>
    <n v="689.18"/>
    <d v="2015-08-10T00:00:00"/>
  </r>
  <r>
    <n v="13221"/>
    <n v="83"/>
    <x v="1493"/>
    <d v="2017-10-09T00:00:00"/>
    <b v="1"/>
    <s v="Approved"/>
    <s v="Solex"/>
    <s v="Touring"/>
    <s v="medium"/>
    <s v="large"/>
    <n v="2083.94"/>
    <n v="675.03"/>
    <d v="2005-05-10T00:00:00"/>
  </r>
  <r>
    <n v="13222"/>
    <n v="74"/>
    <x v="2187"/>
    <d v="2017-08-23T00:00:00"/>
    <b v="0"/>
    <s v="Approved"/>
    <s v="WeareA2B"/>
    <s v="Standard"/>
    <s v="medium"/>
    <s v="medium"/>
    <n v="1228.07"/>
    <n v="400.91"/>
    <d v="1997-01-25T00:00:00"/>
  </r>
  <r>
    <n v="13224"/>
    <n v="61"/>
    <x v="3253"/>
    <d v="2017-06-04T00:00:00"/>
    <b v="1"/>
    <s v="Approved"/>
    <s v="OHM Cycles"/>
    <s v="Standard"/>
    <s v="low"/>
    <s v="medium"/>
    <n v="71.16"/>
    <n v="56.93"/>
    <d v="2015-06-17T00:00:00"/>
  </r>
  <r>
    <n v="13225"/>
    <n v="25"/>
    <x v="3165"/>
    <d v="2017-06-07T00:00:00"/>
    <b v="1"/>
    <s v="Approved"/>
    <s v="Giant Bicycles"/>
    <s v="Road"/>
    <s v="medium"/>
    <s v="medium"/>
    <n v="1538.99"/>
    <n v="829.65"/>
    <d v="2002-03-22T00:00:00"/>
  </r>
  <r>
    <n v="13226"/>
    <n v="41"/>
    <x v="2299"/>
    <d v="2017-12-29T00:00:00"/>
    <b v="1"/>
    <s v="Approved"/>
    <s v="Solex"/>
    <s v="Road"/>
    <s v="medium"/>
    <s v="medium"/>
    <n v="416.98"/>
    <n v="312.74"/>
    <d v="1997-05-10T00:00:00"/>
  </r>
  <r>
    <n v="13227"/>
    <n v="82"/>
    <x v="2845"/>
    <d v="2017-05-03T00:00:00"/>
    <b v="0"/>
    <s v="Approved"/>
    <s v="Norco Bicycles"/>
    <s v="Standard"/>
    <s v="high"/>
    <s v="medium"/>
    <n v="1148.6400000000001"/>
    <n v="689.18"/>
    <d v="2015-08-10T00:00:00"/>
  </r>
  <r>
    <n v="13228"/>
    <n v="3"/>
    <x v="1697"/>
    <d v="2017-03-01T00:00:00"/>
    <b v="0"/>
    <s v="Approved"/>
    <s v="Trek Bicycles"/>
    <s v="Standard"/>
    <s v="medium"/>
    <s v="large"/>
    <n v="2091.4699999999998"/>
    <n v="388.92"/>
    <d v="2011-04-16T00:00:00"/>
  </r>
  <r>
    <n v="13229"/>
    <n v="54"/>
    <x v="3057"/>
    <d v="2017-06-23T00:00:00"/>
    <b v="1"/>
    <s v="Approved"/>
    <s v="WeareA2B"/>
    <s v="Standard"/>
    <s v="medium"/>
    <s v="medium"/>
    <n v="1292.8399999999999"/>
    <n v="13.44"/>
    <d v="2009-04-12T00:00:00"/>
  </r>
  <r>
    <n v="13230"/>
    <n v="61"/>
    <x v="725"/>
    <d v="2017-02-23T00:00:00"/>
    <b v="0"/>
    <s v="Approved"/>
    <s v="OHM Cycles"/>
    <s v="Standard"/>
    <s v="low"/>
    <s v="medium"/>
    <n v="71.16"/>
    <n v="56.93"/>
    <d v="1998-12-17T00:00:00"/>
  </r>
  <r>
    <n v="13231"/>
    <n v="98"/>
    <x v="1332"/>
    <d v="2017-05-14T00:00:00"/>
    <b v="0"/>
    <s v="Approved"/>
    <s v="Trek Bicycles"/>
    <s v="Standard"/>
    <s v="high"/>
    <s v="medium"/>
    <n v="358.39"/>
    <n v="215.03"/>
    <d v="2004-01-16T00:00:00"/>
  </r>
  <r>
    <n v="13232"/>
    <n v="80"/>
    <x v="1948"/>
    <d v="2017-03-23T00:00:00"/>
    <b v="1"/>
    <s v="Approved"/>
    <s v="OHM Cycles"/>
    <s v="Touring"/>
    <s v="low"/>
    <s v="medium"/>
    <n v="1073.07"/>
    <n v="933.84"/>
    <d v="1997-01-25T00:00:00"/>
  </r>
  <r>
    <n v="13233"/>
    <n v="72"/>
    <x v="2265"/>
    <d v="2017-02-13T00:00:00"/>
    <b v="1"/>
    <s v="Approved"/>
    <s v="Norco Bicycles"/>
    <s v="Standard"/>
    <s v="medium"/>
    <s v="medium"/>
    <n v="360.4"/>
    <n v="270.3"/>
    <d v="2016-12-06T00:00:00"/>
  </r>
  <r>
    <n v="13234"/>
    <n v="15"/>
    <x v="921"/>
    <d v="2017-11-26T00:00:00"/>
    <b v="1"/>
    <s v="Approved"/>
    <s v="Norco Bicycles"/>
    <s v="Standard"/>
    <s v="low"/>
    <s v="medium"/>
    <n v="958.74"/>
    <n v="748.9"/>
    <d v="2013-03-12T00:00:00"/>
  </r>
  <r>
    <n v="13235"/>
    <n v="87"/>
    <x v="2777"/>
    <d v="2017-08-19T00:00:00"/>
    <b v="1"/>
    <s v="Approved"/>
    <s v="Giant Bicycles"/>
    <s v="Standard"/>
    <s v="high"/>
    <s v="medium"/>
    <n v="1179"/>
    <n v="707.4"/>
    <d v="2000-11-03T00:00:00"/>
  </r>
  <r>
    <n v="13236"/>
    <n v="82"/>
    <x v="2545"/>
    <d v="2017-06-27T00:00:00"/>
    <b v="0"/>
    <s v="Approved"/>
    <s v="Giant Bicycles"/>
    <s v="Road"/>
    <s v="medium"/>
    <s v="medium"/>
    <n v="1538.99"/>
    <n v="829.65"/>
    <d v="2015-08-10T00:00:00"/>
  </r>
  <r>
    <n v="13237"/>
    <n v="32"/>
    <x v="1243"/>
    <d v="2017-02-26T00:00:00"/>
    <b v="1"/>
    <s v="Approved"/>
    <s v="Giant Bicycles"/>
    <s v="Standard"/>
    <s v="medium"/>
    <s v="medium"/>
    <n v="642.70000000000005"/>
    <n v="211.37"/>
    <d v="2002-03-22T00:00:00"/>
  </r>
  <r>
    <n v="13238"/>
    <n v="59"/>
    <x v="2391"/>
    <d v="2017-11-28T00:00:00"/>
    <b v="1"/>
    <s v="Approved"/>
    <s v="WeareA2B"/>
    <s v="Standard"/>
    <s v="medium"/>
    <s v="small"/>
    <n v="1415.01"/>
    <n v="1259.3599999999999"/>
    <d v="2003-01-05T00:00:00"/>
  </r>
  <r>
    <n v="13239"/>
    <n v="20"/>
    <x v="3245"/>
    <d v="2017-02-24T00:00:00"/>
    <b v="1"/>
    <s v="Approved"/>
    <s v="Trek Bicycles"/>
    <s v="Standard"/>
    <s v="medium"/>
    <s v="small"/>
    <n v="1775.81"/>
    <n v="1580.47"/>
    <d v="2011-05-07T00:00:00"/>
  </r>
  <r>
    <n v="13240"/>
    <n v="55"/>
    <x v="2296"/>
    <d v="2017-12-13T00:00:00"/>
    <b v="0"/>
    <s v="Approved"/>
    <s v="Trek Bicycles"/>
    <s v="Road"/>
    <s v="medium"/>
    <s v="large"/>
    <n v="1894.19"/>
    <n v="598.76"/>
    <d v="2011-08-24T00:00:00"/>
  </r>
  <r>
    <n v="13241"/>
    <n v="87"/>
    <x v="2640"/>
    <d v="2017-06-04T00:00:00"/>
    <b v="1"/>
    <s v="Approved"/>
    <s v="OHM Cycles"/>
    <s v="Standard"/>
    <s v="medium"/>
    <s v="medium"/>
    <n v="1636.9"/>
    <n v="44.71"/>
    <d v="2010-08-20T00:00:00"/>
  </r>
  <r>
    <n v="13242"/>
    <n v="72"/>
    <x v="745"/>
    <d v="2017-06-05T00:00:00"/>
    <b v="0"/>
    <s v="Approved"/>
    <s v="OHM Cycles"/>
    <s v="Standard"/>
    <s v="medium"/>
    <s v="medium"/>
    <n v="912.52"/>
    <n v="141.4"/>
    <d v="2015-10-18T00:00:00"/>
  </r>
  <r>
    <n v="13243"/>
    <n v="75"/>
    <x v="2658"/>
    <d v="2017-06-11T00:00:00"/>
    <b v="0"/>
    <s v="Approved"/>
    <s v="Giant Bicycles"/>
    <s v="Touring"/>
    <s v="medium"/>
    <s v="large"/>
    <n v="1873.97"/>
    <n v="863.95"/>
    <d v="2014-10-10T00:00:00"/>
  </r>
  <r>
    <n v="13244"/>
    <n v="26"/>
    <x v="3272"/>
    <d v="2017-05-25T00:00:00"/>
    <b v="0"/>
    <s v="Approved"/>
    <s v="WeareA2B"/>
    <s v="Standard"/>
    <s v="medium"/>
    <s v="medium"/>
    <n v="1992.93"/>
    <n v="762.63"/>
    <d v="1992-10-11T00:00:00"/>
  </r>
  <r>
    <n v="13245"/>
    <n v="0"/>
    <x v="1086"/>
    <d v="2017-12-07T00:00:00"/>
    <b v="0"/>
    <s v="Approved"/>
    <s v="Norco Bicycles"/>
    <s v="Road"/>
    <s v="medium"/>
    <s v="medium"/>
    <n v="544.04999999999995"/>
    <n v="376.84"/>
    <d v="2005-10-22T00:00:00"/>
  </r>
  <r>
    <n v="13246"/>
    <n v="28"/>
    <x v="3260"/>
    <d v="2017-09-25T00:00:00"/>
    <b v="0"/>
    <s v="Approved"/>
    <s v="Norco Bicycles"/>
    <s v="Standard"/>
    <s v="medium"/>
    <s v="small"/>
    <n v="1216.1400000000001"/>
    <n v="1082.3599999999999"/>
    <d v="1991-08-05T00:00:00"/>
  </r>
  <r>
    <n v="13247"/>
    <n v="16"/>
    <x v="6"/>
    <d v="2017-02-15T00:00:00"/>
    <b v="1"/>
    <s v="Approved"/>
    <s v="Norco Bicycles"/>
    <s v="Standard"/>
    <s v="high"/>
    <s v="small"/>
    <n v="1661.92"/>
    <n v="1479.11"/>
    <d v="1996-11-09T00:00:00"/>
  </r>
  <r>
    <n v="13248"/>
    <n v="53"/>
    <x v="1734"/>
    <d v="2017-03-18T00:00:00"/>
    <b v="1"/>
    <s v="Approved"/>
    <s v="Giant Bicycles"/>
    <s v="Standard"/>
    <s v="high"/>
    <s v="medium"/>
    <n v="1274.93"/>
    <n v="764.96"/>
    <d v="2007-08-04T00:00:00"/>
  </r>
  <r>
    <n v="13249"/>
    <n v="15"/>
    <x v="713"/>
    <d v="2017-01-26T00:00:00"/>
    <b v="0"/>
    <s v="Approved"/>
    <s v="Norco Bicycles"/>
    <s v="Standard"/>
    <s v="low"/>
    <s v="medium"/>
    <n v="958.74"/>
    <n v="748.9"/>
    <d v="2005-12-07T00:00:00"/>
  </r>
  <r>
    <n v="13250"/>
    <n v="0"/>
    <x v="1416"/>
    <d v="2017-01-07T00:00:00"/>
    <b v="1"/>
    <s v="Approved"/>
    <s v="OHM Cycles"/>
    <s v="Road"/>
    <s v="high"/>
    <s v="large"/>
    <n v="12.01"/>
    <n v="7.21"/>
    <d v="1993-07-15T00:00:00"/>
  </r>
  <r>
    <n v="13251"/>
    <n v="94"/>
    <x v="2237"/>
    <d v="2017-08-16T00:00:00"/>
    <b v="1"/>
    <s v="Approved"/>
    <s v="Giant Bicycles"/>
    <s v="Standard"/>
    <s v="medium"/>
    <s v="large"/>
    <n v="1635.3"/>
    <n v="993.66"/>
    <d v="2013-06-09T00:00:00"/>
  </r>
  <r>
    <n v="13252"/>
    <n v="21"/>
    <x v="338"/>
    <d v="2017-04-27T00:00:00"/>
    <b v="1"/>
    <s v="Approved"/>
    <s v="Solex"/>
    <s v="Standard"/>
    <s v="medium"/>
    <s v="large"/>
    <n v="1071.23"/>
    <n v="380.74"/>
    <d v="1996-04-05T00:00:00"/>
  </r>
  <r>
    <n v="13253"/>
    <n v="49"/>
    <x v="2238"/>
    <d v="2017-08-18T00:00:00"/>
    <b v="1"/>
    <s v="Approved"/>
    <s v="Trek Bicycles"/>
    <s v="Road"/>
    <s v="medium"/>
    <s v="medium"/>
    <n v="533.51"/>
    <n v="400.13"/>
    <d v="2009-04-12T00:00:00"/>
  </r>
  <r>
    <n v="13254"/>
    <n v="79"/>
    <x v="3426"/>
    <d v="2017-11-01T00:00:00"/>
    <b v="1"/>
    <s v="Approved"/>
    <s v="Norco Bicycles"/>
    <s v="Standard"/>
    <s v="medium"/>
    <s v="medium"/>
    <n v="1555.58"/>
    <n v="818.01"/>
    <d v="2003-09-09T00:00:00"/>
  </r>
  <r>
    <n v="13255"/>
    <n v="81"/>
    <x v="1582"/>
    <d v="2017-11-25T00:00:00"/>
    <b v="0"/>
    <s v="Approved"/>
    <s v="Norco Bicycles"/>
    <s v="Standard"/>
    <s v="medium"/>
    <s v="small"/>
    <n v="586.45000000000005"/>
    <n v="521.94000000000005"/>
    <d v="2013-09-16T00:00:00"/>
  </r>
  <r>
    <n v="13256"/>
    <n v="90"/>
    <x v="1601"/>
    <d v="2017-06-22T00:00:00"/>
    <b v="1"/>
    <s v="Approved"/>
    <s v="Norco Bicycles"/>
    <s v="Standard"/>
    <s v="low"/>
    <s v="medium"/>
    <n v="363.01"/>
    <n v="290.41000000000003"/>
    <d v="2003-01-05T00:00:00"/>
  </r>
  <r>
    <n v="13257"/>
    <n v="3"/>
    <x v="3295"/>
    <d v="2017-03-01T00:00:00"/>
    <b v="1"/>
    <s v="Approved"/>
    <s v="Trek Bicycles"/>
    <s v="Standard"/>
    <s v="medium"/>
    <s v="large"/>
    <n v="2091.4699999999998"/>
    <n v="388.92"/>
    <d v="2012-09-15T00:00:00"/>
  </r>
  <r>
    <n v="13258"/>
    <n v="86"/>
    <x v="1775"/>
    <d v="2017-12-24T00:00:00"/>
    <b v="1"/>
    <s v="Approved"/>
    <s v="OHM Cycles"/>
    <s v="Standard"/>
    <s v="medium"/>
    <s v="medium"/>
    <n v="235.63"/>
    <n v="125.07"/>
    <d v="2013-06-09T00:00:00"/>
  </r>
  <r>
    <n v="13259"/>
    <n v="64"/>
    <x v="207"/>
    <d v="2017-07-02T00:00:00"/>
    <b v="1"/>
    <s v="Approved"/>
    <s v="Giant Bicycles"/>
    <s v="Standard"/>
    <s v="high"/>
    <s v="small"/>
    <n v="1977.36"/>
    <n v="1759.85"/>
    <d v="2011-08-24T00:00:00"/>
  </r>
  <r>
    <n v="13260"/>
    <n v="89"/>
    <x v="2684"/>
    <d v="2017-12-07T00:00:00"/>
    <b v="1"/>
    <s v="Approved"/>
    <s v="Giant Bicycles"/>
    <s v="Standard"/>
    <s v="medium"/>
    <s v="large"/>
    <n v="1812.75"/>
    <n v="582.48"/>
    <d v="2006-02-02T00:00:00"/>
  </r>
  <r>
    <n v="13261"/>
    <n v="88"/>
    <x v="2267"/>
    <d v="2017-01-25T00:00:00"/>
    <b v="0"/>
    <s v="Approved"/>
    <s v="Norco Bicycles"/>
    <s v="Standard"/>
    <s v="medium"/>
    <s v="medium"/>
    <n v="1198.46"/>
    <n v="381.1"/>
    <d v="2000-11-03T00:00:00"/>
  </r>
  <r>
    <n v="13262"/>
    <n v="87"/>
    <x v="2396"/>
    <d v="2017-01-24T00:00:00"/>
    <b v="1"/>
    <s v="Approved"/>
    <s v="Giant Bicycles"/>
    <s v="Standard"/>
    <s v="high"/>
    <s v="medium"/>
    <n v="1179"/>
    <n v="707.4"/>
    <d v="1993-10-02T00:00:00"/>
  </r>
  <r>
    <n v="13263"/>
    <n v="11"/>
    <x v="1053"/>
    <d v="2017-08-02T00:00:00"/>
    <b v="1"/>
    <s v="Approved"/>
    <s v="Giant Bicycles"/>
    <s v="Standard"/>
    <s v="high"/>
    <s v="medium"/>
    <n v="1274.93"/>
    <n v="764.96"/>
    <d v="2007-08-04T00:00:00"/>
  </r>
  <r>
    <n v="13264"/>
    <n v="95"/>
    <x v="98"/>
    <d v="2017-01-05T00:00:00"/>
    <b v="0"/>
    <s v="Approved"/>
    <s v="Giant Bicycles"/>
    <s v="Standard"/>
    <s v="medium"/>
    <s v="large"/>
    <n v="569.55999999999995"/>
    <n v="528.42999999999995"/>
    <d v="2002-10-10T00:00:00"/>
  </r>
  <r>
    <n v="13265"/>
    <n v="73"/>
    <x v="1221"/>
    <d v="2017-07-05T00:00:00"/>
    <b v="1"/>
    <s v="Approved"/>
    <s v="Solex"/>
    <s v="Standard"/>
    <s v="medium"/>
    <s v="medium"/>
    <n v="1945.43"/>
    <n v="333.18"/>
    <d v="2006-10-01T00:00:00"/>
  </r>
  <r>
    <n v="13266"/>
    <n v="4"/>
    <x v="2264"/>
    <d v="2017-10-04T00:00:00"/>
    <b v="0"/>
    <s v="Approved"/>
    <s v="Giant Bicycles"/>
    <s v="Standard"/>
    <s v="high"/>
    <s v="medium"/>
    <n v="1129.1300000000001"/>
    <n v="677.48"/>
    <d v="2003-03-18T00:00:00"/>
  </r>
  <r>
    <n v="13267"/>
    <n v="3"/>
    <x v="1787"/>
    <d v="2017-08-11T00:00:00"/>
    <b v="0"/>
    <s v="Approved"/>
    <s v="Trek Bicycles"/>
    <s v="Standard"/>
    <s v="medium"/>
    <s v="large"/>
    <n v="2091.4699999999998"/>
    <n v="388.92"/>
    <d v="2003-02-07T00:00:00"/>
  </r>
  <r>
    <n v="13268"/>
    <n v="38"/>
    <x v="1503"/>
    <d v="2017-06-06T00:00:00"/>
    <b v="0"/>
    <s v="Approved"/>
    <s v="Solex"/>
    <s v="Standard"/>
    <s v="medium"/>
    <s v="medium"/>
    <n v="1577.53"/>
    <n v="826.51"/>
    <d v="2011-03-16T00:00:00"/>
  </r>
  <r>
    <n v="13269"/>
    <n v="30"/>
    <x v="1409"/>
    <d v="2017-03-22T00:00:00"/>
    <b v="1"/>
    <s v="Approved"/>
    <s v="OHM Cycles"/>
    <s v="Standard"/>
    <s v="medium"/>
    <s v="medium"/>
    <n v="1227.3399999999999"/>
    <n v="770.89"/>
    <d v="1994-08-10T00:00:00"/>
  </r>
  <r>
    <n v="13270"/>
    <n v="2"/>
    <x v="2537"/>
    <d v="2017-06-19T00:00:00"/>
    <b v="0"/>
    <s v="Approved"/>
    <s v="Solex"/>
    <s v="Standard"/>
    <s v="medium"/>
    <s v="medium"/>
    <n v="71.489999999999995"/>
    <n v="53.62"/>
    <d v="2012-09-15T00:00:00"/>
  </r>
  <r>
    <n v="13271"/>
    <n v="85"/>
    <x v="2509"/>
    <d v="2017-11-10T00:00:00"/>
    <b v="0"/>
    <s v="Approved"/>
    <s v="WeareA2B"/>
    <s v="Standard"/>
    <s v="medium"/>
    <s v="medium"/>
    <n v="1228.07"/>
    <n v="400.91"/>
    <d v="1994-07-12T00:00:00"/>
  </r>
  <r>
    <n v="13272"/>
    <n v="53"/>
    <x v="543"/>
    <d v="2017-02-27T00:00:00"/>
    <b v="0"/>
    <s v="Approved"/>
    <s v="OHM Cycles"/>
    <s v="Standard"/>
    <s v="medium"/>
    <s v="medium"/>
    <n v="795.34"/>
    <n v="101.58"/>
    <d v="2003-07-21T00:00:00"/>
  </r>
  <r>
    <n v="13273"/>
    <n v="58"/>
    <x v="774"/>
    <d v="2017-10-14T00:00:00"/>
    <b v="0"/>
    <s v="Approved"/>
    <s v="OHM Cycles"/>
    <s v="Standard"/>
    <s v="medium"/>
    <s v="medium"/>
    <n v="912.52"/>
    <n v="141.4"/>
    <d v="2015-10-18T00:00:00"/>
  </r>
  <r>
    <n v="13274"/>
    <n v="4"/>
    <x v="3101"/>
    <d v="2017-09-17T00:00:00"/>
    <b v="0"/>
    <s v="Approved"/>
    <s v="Giant Bicycles"/>
    <s v="Standard"/>
    <s v="high"/>
    <s v="medium"/>
    <n v="1129.1300000000001"/>
    <n v="677.48"/>
    <d v="2005-08-09T00:00:00"/>
  </r>
  <r>
    <n v="13275"/>
    <n v="77"/>
    <x v="2360"/>
    <d v="2017-11-15T00:00:00"/>
    <b v="0"/>
    <s v="Approved"/>
    <s v="Norco Bicycles"/>
    <s v="Road"/>
    <s v="medium"/>
    <s v="large"/>
    <n v="1240.31"/>
    <n v="795.1"/>
    <d v="2011-01-10T00:00:00"/>
  </r>
  <r>
    <n v="13276"/>
    <n v="31"/>
    <x v="1130"/>
    <d v="2017-02-27T00:00:00"/>
    <b v="0"/>
    <s v="Approved"/>
    <s v="WeareA2B"/>
    <s v="Standard"/>
    <s v="medium"/>
    <s v="medium"/>
    <n v="752.64"/>
    <n v="205.36"/>
    <d v="2005-05-10T00:00:00"/>
  </r>
  <r>
    <n v="13277"/>
    <n v="3"/>
    <x v="1752"/>
    <d v="2017-02-19T00:00:00"/>
    <b v="1"/>
    <s v="Approved"/>
    <s v="Trek Bicycles"/>
    <s v="Standard"/>
    <s v="medium"/>
    <s v="large"/>
    <n v="2091.4699999999998"/>
    <n v="388.92"/>
    <d v="2004-12-18T00:00:00"/>
  </r>
  <r>
    <n v="13278"/>
    <n v="93"/>
    <x v="2411"/>
    <d v="2017-11-23T00:00:00"/>
    <b v="1"/>
    <s v="Approved"/>
    <s v="WeareA2B"/>
    <s v="Standard"/>
    <s v="medium"/>
    <s v="medium"/>
    <n v="1065.03"/>
    <n v="230.09"/>
    <d v="2000-11-03T00:00:00"/>
  </r>
  <r>
    <n v="13279"/>
    <n v="85"/>
    <x v="366"/>
    <d v="2017-09-28T00:00:00"/>
    <b v="0"/>
    <s v="Approved"/>
    <s v="WeareA2B"/>
    <s v="Standard"/>
    <s v="medium"/>
    <s v="medium"/>
    <n v="752.64"/>
    <n v="205.36"/>
    <d v="1999-07-26T00:00:00"/>
  </r>
  <r>
    <n v="13280"/>
    <n v="48"/>
    <x v="1073"/>
    <d v="2017-11-10T00:00:00"/>
    <b v="0"/>
    <s v="Approved"/>
    <s v="WeareA2B"/>
    <s v="Standard"/>
    <s v="medium"/>
    <s v="medium"/>
    <n v="1762.96"/>
    <n v="950.52"/>
    <d v="2005-08-09T00:00:00"/>
  </r>
  <r>
    <n v="13281"/>
    <n v="38"/>
    <x v="2903"/>
    <d v="2017-06-10T00:00:00"/>
    <b v="1"/>
    <s v="Approved"/>
    <s v="Solex"/>
    <s v="Standard"/>
    <s v="medium"/>
    <s v="medium"/>
    <n v="1577.53"/>
    <n v="826.51"/>
    <d v="2011-05-09T00:00:00"/>
  </r>
  <r>
    <n v="13282"/>
    <n v="39"/>
    <x v="1717"/>
    <d v="2017-06-06T00:00:00"/>
    <b v="0"/>
    <s v="Approved"/>
    <s v="Giant Bicycles"/>
    <s v="Standard"/>
    <s v="medium"/>
    <s v="large"/>
    <n v="1812.75"/>
    <n v="582.48"/>
    <d v="2010-06-07T00:00:00"/>
  </r>
  <r>
    <n v="13283"/>
    <n v="43"/>
    <x v="2282"/>
    <d v="2017-09-13T00:00:00"/>
    <b v="0"/>
    <s v="Approved"/>
    <s v="Solex"/>
    <s v="Standard"/>
    <s v="medium"/>
    <s v="medium"/>
    <n v="1151.96"/>
    <n v="649.49"/>
    <d v="2011-05-09T00:00:00"/>
  </r>
  <r>
    <n v="13285"/>
    <n v="47"/>
    <x v="3339"/>
    <d v="2017-09-04T00:00:00"/>
    <b v="0"/>
    <s v="Approved"/>
    <s v="Trek Bicycles"/>
    <s v="Road"/>
    <s v="low"/>
    <s v="small"/>
    <n v="1720.7"/>
    <n v="1531.42"/>
    <d v="2010-05-05T00:00:00"/>
  </r>
  <r>
    <n v="13286"/>
    <n v="0"/>
    <x v="172"/>
    <d v="2017-07-01T00:00:00"/>
    <b v="1"/>
    <s v="Approved"/>
    <s v="Giant Bicycles"/>
    <s v="Standard"/>
    <s v="medium"/>
    <s v="medium"/>
    <n v="230.91"/>
    <n v="173.18"/>
    <d v="2011-03-16T00:00:00"/>
  </r>
  <r>
    <n v="13287"/>
    <n v="63"/>
    <x v="870"/>
    <d v="2017-02-18T00:00:00"/>
    <b v="0"/>
    <s v="Approved"/>
    <s v="Solex"/>
    <s v="Standard"/>
    <s v="medium"/>
    <s v="medium"/>
    <n v="1483.2"/>
    <n v="99.59"/>
    <d v="2015-04-11T00:00:00"/>
  </r>
  <r>
    <n v="13288"/>
    <n v="20"/>
    <x v="2886"/>
    <d v="2017-03-22T00:00:00"/>
    <b v="1"/>
    <s v="Approved"/>
    <s v="Trek Bicycles"/>
    <s v="Standard"/>
    <s v="medium"/>
    <s v="small"/>
    <n v="1775.81"/>
    <n v="1580.47"/>
    <d v="2011-05-07T00:00:00"/>
  </r>
  <r>
    <n v="13289"/>
    <n v="57"/>
    <x v="32"/>
    <d v="2017-07-25T00:00:00"/>
    <b v="0"/>
    <s v="Approved"/>
    <s v="WeareA2B"/>
    <s v="Touring"/>
    <s v="medium"/>
    <s v="large"/>
    <n v="1890.39"/>
    <n v="260.14"/>
    <d v="1991-01-21T00:00:00"/>
  </r>
  <r>
    <n v="13290"/>
    <n v="67"/>
    <x v="1864"/>
    <d v="2017-11-25T00:00:00"/>
    <b v="0"/>
    <s v="Approved"/>
    <s v="Norco Bicycles"/>
    <s v="Road"/>
    <s v="medium"/>
    <s v="medium"/>
    <n v="544.04999999999995"/>
    <n v="376.84"/>
    <d v="2005-10-22T00:00:00"/>
  </r>
  <r>
    <n v="13291"/>
    <n v="95"/>
    <x v="1353"/>
    <d v="2017-12-20T00:00:00"/>
    <b v="0"/>
    <s v="Approved"/>
    <s v="Giant Bicycles"/>
    <s v="Standard"/>
    <s v="medium"/>
    <s v="large"/>
    <n v="569.55999999999995"/>
    <n v="528.42999999999995"/>
    <d v="1999-07-20T00:00:00"/>
  </r>
  <r>
    <n v="13293"/>
    <n v="15"/>
    <x v="2936"/>
    <d v="2017-03-20T00:00:00"/>
    <b v="0"/>
    <s v="Approved"/>
    <s v="WeareA2B"/>
    <s v="Standard"/>
    <s v="medium"/>
    <s v="medium"/>
    <n v="1292.8399999999999"/>
    <n v="13.44"/>
    <d v="2015-08-10T00:00:00"/>
  </r>
  <r>
    <n v="13294"/>
    <n v="64"/>
    <x v="3279"/>
    <d v="2017-08-22T00:00:00"/>
    <b v="0"/>
    <s v="Approved"/>
    <s v="Trek Bicycles"/>
    <s v="Standard"/>
    <s v="medium"/>
    <s v="large"/>
    <n v="1469.44"/>
    <n v="596.54999999999995"/>
    <d v="2005-10-22T00:00:00"/>
  </r>
  <r>
    <n v="13295"/>
    <n v="19"/>
    <x v="640"/>
    <d v="2017-08-06T00:00:00"/>
    <b v="1"/>
    <s v="Approved"/>
    <s v="OHM Cycles"/>
    <s v="Road"/>
    <s v="high"/>
    <s v="large"/>
    <n v="12.01"/>
    <n v="7.21"/>
    <d v="2009-03-08T00:00:00"/>
  </r>
  <r>
    <n v="13296"/>
    <n v="13"/>
    <x v="2123"/>
    <d v="2017-09-25T00:00:00"/>
    <b v="0"/>
    <s v="Approved"/>
    <s v="Solex"/>
    <s v="Standard"/>
    <s v="medium"/>
    <s v="medium"/>
    <n v="1163.8900000000001"/>
    <n v="589.27"/>
    <d v="2016-07-09T00:00:00"/>
  </r>
  <r>
    <n v="13297"/>
    <n v="70"/>
    <x v="2946"/>
    <d v="2017-03-21T00:00:00"/>
    <b v="1"/>
    <s v="Approved"/>
    <s v="Trek Bicycles"/>
    <s v="Standard"/>
    <s v="high"/>
    <s v="medium"/>
    <n v="495.72"/>
    <n v="297.43"/>
    <d v="2016-12-06T00:00:00"/>
  </r>
  <r>
    <n v="13298"/>
    <n v="64"/>
    <x v="2629"/>
    <d v="2017-04-01T00:00:00"/>
    <b v="1"/>
    <s v="Approved"/>
    <s v="Giant Bicycles"/>
    <s v="Standard"/>
    <s v="high"/>
    <s v="small"/>
    <n v="1977.36"/>
    <n v="1759.85"/>
    <d v="2010-11-05T00:00:00"/>
  </r>
  <r>
    <n v="13299"/>
    <n v="41"/>
    <x v="1026"/>
    <d v="2017-10-29T00:00:00"/>
    <b v="1"/>
    <s v="Approved"/>
    <s v="Solex"/>
    <s v="Road"/>
    <s v="medium"/>
    <s v="medium"/>
    <n v="416.98"/>
    <n v="312.74"/>
    <d v="2007-12-11T00:00:00"/>
  </r>
  <r>
    <n v="13300"/>
    <n v="8"/>
    <x v="3228"/>
    <d v="2017-09-13T00:00:00"/>
    <b v="0"/>
    <s v="Approved"/>
    <s v="Solex"/>
    <s v="Road"/>
    <s v="medium"/>
    <s v="small"/>
    <n v="1703.52"/>
    <n v="1516.13"/>
    <d v="2011-04-16T00:00:00"/>
  </r>
  <r>
    <n v="13301"/>
    <n v="34"/>
    <x v="2916"/>
    <d v="2017-10-16T00:00:00"/>
    <b v="0"/>
    <s v="Approved"/>
    <s v="WeareA2B"/>
    <s v="Standard"/>
    <s v="medium"/>
    <s v="medium"/>
    <n v="1231.1500000000001"/>
    <n v="161.6"/>
    <d v="2010-11-05T00:00:00"/>
  </r>
  <r>
    <n v="13302"/>
    <n v="75"/>
    <x v="666"/>
    <d v="2017-08-14T00:00:00"/>
    <b v="1"/>
    <s v="Approved"/>
    <s v="Giant Bicycles"/>
    <s v="Touring"/>
    <s v="medium"/>
    <s v="large"/>
    <n v="1873.97"/>
    <n v="863.95"/>
    <d v="2006-05-22T00:00:00"/>
  </r>
  <r>
    <n v="13303"/>
    <n v="0"/>
    <x v="1925"/>
    <d v="2017-12-06T00:00:00"/>
    <b v="1"/>
    <s v="Approved"/>
    <s v="OHM Cycles"/>
    <s v="Standard"/>
    <s v="medium"/>
    <s v="medium"/>
    <n v="235.63"/>
    <n v="125.07"/>
    <d v="2004-08-07T00:00:00"/>
  </r>
  <r>
    <n v="13304"/>
    <n v="6"/>
    <x v="198"/>
    <d v="2017-11-07T00:00:00"/>
    <b v="0"/>
    <s v="Approved"/>
    <s v="OHM Cycles"/>
    <s v="Standard"/>
    <s v="high"/>
    <s v="medium"/>
    <n v="227.88"/>
    <n v="136.72999999999999"/>
    <d v="2004-08-17T00:00:00"/>
  </r>
  <r>
    <n v="13305"/>
    <n v="65"/>
    <x v="2693"/>
    <d v="2017-02-12T00:00:00"/>
    <b v="0"/>
    <s v="Approved"/>
    <s v="WeareA2B"/>
    <s v="Standard"/>
    <s v="medium"/>
    <s v="medium"/>
    <n v="1807.45"/>
    <n v="778.69"/>
    <d v="2015-05-21T00:00:00"/>
  </r>
  <r>
    <n v="13306"/>
    <n v="8"/>
    <x v="1985"/>
    <d v="2017-03-03T00:00:00"/>
    <b v="1"/>
    <s v="Approved"/>
    <s v="Solex"/>
    <s v="Road"/>
    <s v="medium"/>
    <s v="small"/>
    <n v="1703.52"/>
    <n v="1516.13"/>
    <d v="2013-06-09T00:00:00"/>
  </r>
  <r>
    <n v="13307"/>
    <n v="44"/>
    <x v="3427"/>
    <d v="2017-01-15T00:00:00"/>
    <b v="1"/>
    <s v="Approved"/>
    <s v="WeareA2B"/>
    <s v="Standard"/>
    <s v="medium"/>
    <s v="medium"/>
    <n v="1769.64"/>
    <n v="108.76"/>
    <d v="2011-05-09T00:00:00"/>
  </r>
  <r>
    <n v="13308"/>
    <n v="84"/>
    <x v="2185"/>
    <d v="2017-06-01T00:00:00"/>
    <b v="1"/>
    <s v="Approved"/>
    <s v="Trek Bicycles"/>
    <s v="Road"/>
    <s v="medium"/>
    <s v="medium"/>
    <n v="290.62"/>
    <n v="215.14"/>
    <d v="1999-07-26T00:00:00"/>
  </r>
  <r>
    <n v="13309"/>
    <n v="93"/>
    <x v="1136"/>
    <d v="2017-06-21T00:00:00"/>
    <b v="1"/>
    <s v="Approved"/>
    <s v="WeareA2B"/>
    <s v="Standard"/>
    <s v="medium"/>
    <s v="medium"/>
    <n v="1065.03"/>
    <n v="230.09"/>
    <d v="2000-11-03T00:00:00"/>
  </r>
  <r>
    <n v="13310"/>
    <n v="94"/>
    <x v="2794"/>
    <d v="2017-01-03T00:00:00"/>
    <b v="1"/>
    <s v="Approved"/>
    <s v="Giant Bicycles"/>
    <s v="Standard"/>
    <s v="medium"/>
    <s v="large"/>
    <n v="1635.3"/>
    <n v="993.66"/>
    <d v="2013-06-09T00:00:00"/>
  </r>
  <r>
    <n v="13311"/>
    <n v="83"/>
    <x v="1389"/>
    <d v="2017-12-29T00:00:00"/>
    <b v="1"/>
    <s v="Cancelled"/>
    <s v="Solex"/>
    <s v="Touring"/>
    <s v="medium"/>
    <s v="large"/>
    <n v="2083.94"/>
    <n v="675.03"/>
    <d v="2013-09-16T00:00:00"/>
  </r>
  <r>
    <n v="13312"/>
    <n v="12"/>
    <x v="2603"/>
    <d v="2017-07-05T00:00:00"/>
    <b v="1"/>
    <s v="Approved"/>
    <s v="Giant Bicycles"/>
    <s v="Standard"/>
    <s v="medium"/>
    <s v="large"/>
    <n v="1765.3"/>
    <n v="709.48"/>
    <d v="1991-07-10T00:00:00"/>
  </r>
  <r>
    <n v="13313"/>
    <n v="35"/>
    <x v="843"/>
    <d v="2017-04-07T00:00:00"/>
    <b v="0"/>
    <s v="Approved"/>
    <s v="Trek Bicycles"/>
    <s v="Standard"/>
    <s v="low"/>
    <s v="medium"/>
    <n v="1057.51"/>
    <n v="154.4"/>
    <d v="1994-07-12T00:00:00"/>
  </r>
  <r>
    <n v="13315"/>
    <n v="80"/>
    <x v="2574"/>
    <d v="2017-02-01T00:00:00"/>
    <b v="1"/>
    <s v="Approved"/>
    <s v="OHM Cycles"/>
    <s v="Touring"/>
    <s v="low"/>
    <s v="medium"/>
    <n v="1073.07"/>
    <n v="933.84"/>
    <d v="1997-01-25T00:00:00"/>
  </r>
  <r>
    <n v="13316"/>
    <n v="83"/>
    <x v="3354"/>
    <d v="2017-01-12T00:00:00"/>
    <b v="0"/>
    <s v="Approved"/>
    <s v="Solex"/>
    <s v="Touring"/>
    <s v="medium"/>
    <s v="large"/>
    <n v="2083.94"/>
    <n v="675.03"/>
    <d v="2013-09-16T00:00:00"/>
  </r>
  <r>
    <n v="13317"/>
    <n v="1"/>
    <x v="2799"/>
    <d v="2017-07-03T00:00:00"/>
    <b v="1"/>
    <s v="Approved"/>
    <s v="Giant Bicycles"/>
    <s v="Standard"/>
    <s v="medium"/>
    <s v="medium"/>
    <n v="1403.5"/>
    <n v="954.82"/>
    <d v="2016-11-14T00:00:00"/>
  </r>
  <r>
    <n v="13318"/>
    <n v="29"/>
    <x v="2382"/>
    <d v="2017-10-29T00:00:00"/>
    <b v="0"/>
    <s v="Approved"/>
    <s v="Norco Bicycles"/>
    <s v="Road"/>
    <s v="medium"/>
    <s v="medium"/>
    <n v="543.39"/>
    <n v="407.54"/>
    <d v="1995-12-19T00:00:00"/>
  </r>
  <r>
    <n v="13319"/>
    <n v="50"/>
    <x v="1670"/>
    <d v="2017-03-18T00:00:00"/>
    <b v="0"/>
    <s v="Approved"/>
    <s v="WeareA2B"/>
    <s v="Standard"/>
    <s v="medium"/>
    <s v="small"/>
    <n v="175.89"/>
    <n v="131.91999999999999"/>
    <d v="2003-07-21T00:00:00"/>
  </r>
  <r>
    <n v="13320"/>
    <n v="82"/>
    <x v="3254"/>
    <d v="2017-05-04T00:00:00"/>
    <b v="1"/>
    <s v="Approved"/>
    <s v="Norco Bicycles"/>
    <s v="Standard"/>
    <s v="high"/>
    <s v="medium"/>
    <n v="1148.6400000000001"/>
    <n v="689.18"/>
    <d v="2015-08-10T00:00:00"/>
  </r>
  <r>
    <n v="13321"/>
    <n v="0"/>
    <x v="491"/>
    <d v="2017-10-13T00:00:00"/>
    <b v="1"/>
    <s v="Approved"/>
    <s v="Norco Bicycles"/>
    <s v="Road"/>
    <s v="medium"/>
    <s v="medium"/>
    <n v="543.39"/>
    <n v="407.54"/>
    <d v="2016-11-22T00:00:00"/>
  </r>
  <r>
    <n v="13322"/>
    <n v="66"/>
    <x v="393"/>
    <d v="2017-01-02T00:00:00"/>
    <b v="1"/>
    <s v="Approved"/>
    <s v="Giant Bicycles"/>
    <s v="Road"/>
    <s v="low"/>
    <s v="small"/>
    <n v="590.26"/>
    <n v="525.33000000000004"/>
    <d v="2010-11-05T00:00:00"/>
  </r>
  <r>
    <n v="13323"/>
    <n v="7"/>
    <x v="813"/>
    <d v="2017-01-26T00:00:00"/>
    <b v="1"/>
    <s v="Approved"/>
    <s v="Trek Bicycles"/>
    <s v="Road"/>
    <s v="low"/>
    <s v="medium"/>
    <n v="980.37"/>
    <n v="234.43"/>
    <d v="2004-09-28T00:00:00"/>
  </r>
  <r>
    <n v="13324"/>
    <n v="0"/>
    <x v="1224"/>
    <d v="2017-02-21T00:00:00"/>
    <b v="1"/>
    <s v="Approved"/>
    <s v="Solex"/>
    <s v="Standard"/>
    <s v="medium"/>
    <s v="medium"/>
    <n v="71.489999999999995"/>
    <n v="53.62"/>
    <d v="2012-12-02T00:00:00"/>
  </r>
  <r>
    <n v="13325"/>
    <n v="12"/>
    <x v="40"/>
    <d v="2017-07-05T00:00:00"/>
    <b v="1"/>
    <s v="Approved"/>
    <s v="WeareA2B"/>
    <s v="Standard"/>
    <s v="medium"/>
    <s v="medium"/>
    <n v="1231.1500000000001"/>
    <n v="161.6"/>
    <d v="2009-03-08T00:00:00"/>
  </r>
  <r>
    <n v="13326"/>
    <n v="29"/>
    <x v="2089"/>
    <d v="2017-02-10T00:00:00"/>
    <b v="1"/>
    <s v="Approved"/>
    <s v="Norco Bicycles"/>
    <s v="Road"/>
    <s v="medium"/>
    <s v="medium"/>
    <n v="543.39"/>
    <n v="407.54"/>
    <d v="2002-03-22T00:00:00"/>
  </r>
  <r>
    <n v="13327"/>
    <n v="71"/>
    <x v="3369"/>
    <d v="2017-08-14T00:00:00"/>
    <b v="0"/>
    <s v="Approved"/>
    <s v="Solex"/>
    <s v="Standard"/>
    <s v="high"/>
    <s v="large"/>
    <n v="1842.92"/>
    <n v="1105.75"/>
    <d v="1995-10-24T00:00:00"/>
  </r>
  <r>
    <n v="13328"/>
    <n v="3"/>
    <x v="1314"/>
    <d v="2017-02-21T00:00:00"/>
    <b v="1"/>
    <s v="Approved"/>
    <s v="Trek Bicycles"/>
    <s v="Standard"/>
    <s v="medium"/>
    <s v="large"/>
    <n v="2091.4699999999998"/>
    <n v="388.92"/>
    <d v="2011-05-07T00:00:00"/>
  </r>
  <r>
    <n v="13329"/>
    <n v="74"/>
    <x v="2595"/>
    <d v="2017-01-06T00:00:00"/>
    <b v="1"/>
    <s v="Approved"/>
    <s v="WeareA2B"/>
    <s v="Standard"/>
    <s v="medium"/>
    <s v="medium"/>
    <n v="1228.07"/>
    <n v="400.91"/>
    <d v="1995-12-19T00:00:00"/>
  </r>
  <r>
    <n v="13330"/>
    <n v="77"/>
    <x v="3271"/>
    <d v="2017-03-23T00:00:00"/>
    <b v="0"/>
    <s v="Approved"/>
    <s v="Norco Bicycles"/>
    <s v="Road"/>
    <s v="medium"/>
    <s v="large"/>
    <n v="1240.31"/>
    <n v="795.1"/>
    <d v="2011-01-10T00:00:00"/>
  </r>
  <r>
    <n v="13331"/>
    <n v="13"/>
    <x v="1154"/>
    <d v="2017-01-24T00:00:00"/>
    <b v="1"/>
    <s v="Approved"/>
    <s v="Solex"/>
    <s v="Standard"/>
    <s v="medium"/>
    <s v="medium"/>
    <n v="1163.8900000000001"/>
    <n v="589.27"/>
    <d v="2016-07-09T00:00:00"/>
  </r>
  <r>
    <n v="13332"/>
    <n v="49"/>
    <x v="876"/>
    <d v="2017-07-14T00:00:00"/>
    <b v="0"/>
    <s v="Approved"/>
    <s v="Solex"/>
    <s v="Standard"/>
    <s v="medium"/>
    <s v="large"/>
    <n v="1061.56"/>
    <n v="733.58"/>
    <d v="2015-06-17T00:00:00"/>
  </r>
  <r>
    <n v="13333"/>
    <n v="38"/>
    <x v="1856"/>
    <d v="2017-03-18T00:00:00"/>
    <b v="1"/>
    <s v="Approved"/>
    <s v="Solex"/>
    <s v="Standard"/>
    <s v="medium"/>
    <s v="medium"/>
    <n v="1577.53"/>
    <n v="826.51"/>
    <d v="2011-03-16T00:00:00"/>
  </r>
  <r>
    <n v="13334"/>
    <n v="0"/>
    <x v="1772"/>
    <d v="2017-10-24T00:00:00"/>
    <b v="1"/>
    <s v="Approved"/>
    <s v="OHM Cycles"/>
    <s v="Standard"/>
    <s v="medium"/>
    <s v="medium"/>
    <n v="235.63"/>
    <n v="125.07"/>
    <d v="2004-08-07T00:00:00"/>
  </r>
  <r>
    <n v="13335"/>
    <n v="56"/>
    <x v="2971"/>
    <d v="2017-05-22T00:00:00"/>
    <b v="1"/>
    <s v="Approved"/>
    <s v="Norco Bicycles"/>
    <s v="Mountain"/>
    <s v="low"/>
    <s v="small"/>
    <n v="688.63"/>
    <n v="612.88"/>
    <d v="1993-10-02T00:00:00"/>
  </r>
  <r>
    <n v="13336"/>
    <n v="15"/>
    <x v="248"/>
    <d v="2017-10-15T00:00:00"/>
    <b v="1"/>
    <s v="Approved"/>
    <s v="Norco Bicycles"/>
    <s v="Standard"/>
    <s v="low"/>
    <s v="medium"/>
    <n v="958.74"/>
    <n v="748.9"/>
    <d v="1996-04-05T00:00:00"/>
  </r>
  <r>
    <n v="13337"/>
    <n v="40"/>
    <x v="2461"/>
    <d v="2017-03-08T00:00:00"/>
    <b v="0"/>
    <s v="Approved"/>
    <s v="Trek Bicycles"/>
    <s v="Road"/>
    <s v="medium"/>
    <s v="large"/>
    <n v="1894.19"/>
    <n v="598.76"/>
    <d v="1991-01-21T00:00:00"/>
  </r>
  <r>
    <n v="13338"/>
    <n v="66"/>
    <x v="2803"/>
    <d v="2017-01-06T00:00:00"/>
    <b v="0"/>
    <s v="Approved"/>
    <s v="Giant Bicycles"/>
    <s v="Road"/>
    <s v="low"/>
    <s v="small"/>
    <n v="590.26"/>
    <n v="525.33000000000004"/>
    <d v="2010-11-05T00:00:00"/>
  </r>
  <r>
    <n v="13339"/>
    <n v="43"/>
    <x v="2648"/>
    <d v="2017-02-18T00:00:00"/>
    <b v="1"/>
    <s v="Approved"/>
    <s v="Norco Bicycles"/>
    <s v="Standard"/>
    <s v="medium"/>
    <s v="medium"/>
    <n v="1555.58"/>
    <n v="818.01"/>
    <d v="2004-08-07T00:00:00"/>
  </r>
  <r>
    <n v="13340"/>
    <n v="6"/>
    <x v="2178"/>
    <d v="2017-06-21T00:00:00"/>
    <b v="1"/>
    <s v="Approved"/>
    <s v="OHM Cycles"/>
    <s v="Standard"/>
    <s v="high"/>
    <s v="medium"/>
    <n v="227.88"/>
    <n v="136.72999999999999"/>
    <d v="2003-02-07T00:00:00"/>
  </r>
  <r>
    <n v="13341"/>
    <n v="68"/>
    <x v="1794"/>
    <d v="2017-03-15T00:00:00"/>
    <b v="0"/>
    <s v="Approved"/>
    <s v="OHM Cycles"/>
    <s v="Standard"/>
    <s v="medium"/>
    <s v="medium"/>
    <n v="1636.9"/>
    <n v="44.71"/>
    <d v="1995-10-24T00:00:00"/>
  </r>
  <r>
    <n v="13342"/>
    <n v="54"/>
    <x v="1354"/>
    <d v="2017-06-11T00:00:00"/>
    <b v="0"/>
    <s v="Approved"/>
    <s v="WeareA2B"/>
    <s v="Standard"/>
    <s v="medium"/>
    <s v="medium"/>
    <n v="1292.8399999999999"/>
    <n v="13.44"/>
    <d v="2009-04-12T00:00:00"/>
  </r>
  <r>
    <n v="13343"/>
    <n v="3"/>
    <x v="71"/>
    <d v="2017-09-06T00:00:00"/>
    <b v="0"/>
    <s v="Approved"/>
    <s v="Trek Bicycles"/>
    <s v="Standard"/>
    <s v="medium"/>
    <s v="large"/>
    <n v="2091.4699999999998"/>
    <n v="388.92"/>
    <d v="2012-09-15T00:00:00"/>
  </r>
  <r>
    <n v="13346"/>
    <n v="55"/>
    <x v="1136"/>
    <d v="2017-05-17T00:00:00"/>
    <b v="0"/>
    <s v="Approved"/>
    <s v="Trek Bicycles"/>
    <s v="Road"/>
    <s v="medium"/>
    <s v="large"/>
    <n v="1894.19"/>
    <n v="598.76"/>
    <d v="2003-07-21T00:00:00"/>
  </r>
  <r>
    <n v="13347"/>
    <n v="0"/>
    <x v="2729"/>
    <d v="2017-04-30T00:00:00"/>
    <b v="0"/>
    <s v="Approved"/>
    <s v="OHM Cycles"/>
    <s v="Standard"/>
    <s v="medium"/>
    <s v="medium"/>
    <n v="183.86"/>
    <n v="137.9"/>
    <d v="1997-10-04T00:00:00"/>
  </r>
  <r>
    <n v="13348"/>
    <n v="12"/>
    <x v="2642"/>
    <d v="2017-12-13T00:00:00"/>
    <b v="1"/>
    <s v="Approved"/>
    <s v="WeareA2B"/>
    <s v="Standard"/>
    <s v="medium"/>
    <s v="medium"/>
    <n v="1231.1500000000001"/>
    <n v="161.6"/>
    <d v="2009-03-08T00:00:00"/>
  </r>
  <r>
    <n v="13349"/>
    <n v="24"/>
    <x v="1407"/>
    <d v="2017-02-07T00:00:00"/>
    <b v="0"/>
    <s v="Approved"/>
    <s v="Solex"/>
    <s v="Road"/>
    <s v="medium"/>
    <s v="large"/>
    <n v="1777.8"/>
    <n v="820.78"/>
    <d v="2011-05-07T00:00:00"/>
  </r>
  <r>
    <n v="13350"/>
    <n v="0"/>
    <x v="2565"/>
    <d v="2017-09-20T00:00:00"/>
    <b v="0"/>
    <s v="Approved"/>
    <s v="Solex"/>
    <s v="Standard"/>
    <s v="medium"/>
    <s v="medium"/>
    <n v="100.35"/>
    <n v="75.260000000000005"/>
    <d v="1999-07-26T00:00:00"/>
  </r>
  <r>
    <n v="13351"/>
    <n v="12"/>
    <x v="3127"/>
    <d v="2017-07-12T00:00:00"/>
    <b v="0"/>
    <s v="Approved"/>
    <s v="WeareA2B"/>
    <s v="Standard"/>
    <s v="medium"/>
    <s v="medium"/>
    <n v="1231.1500000000001"/>
    <n v="161.6"/>
    <d v="2010-05-05T00:00:00"/>
  </r>
  <r>
    <n v="13352"/>
    <n v="31"/>
    <x v="1120"/>
    <d v="2017-06-05T00:00:00"/>
    <b v="0"/>
    <s v="Approved"/>
    <s v="WeareA2B"/>
    <s v="Standard"/>
    <s v="medium"/>
    <s v="medium"/>
    <n v="752.64"/>
    <n v="205.36"/>
    <d v="2005-05-10T00:00:00"/>
  </r>
  <r>
    <n v="13353"/>
    <n v="57"/>
    <x v="1283"/>
    <d v="2017-02-03T00:00:00"/>
    <b v="0"/>
    <s v="Approved"/>
    <s v="WeareA2B"/>
    <s v="Touring"/>
    <s v="medium"/>
    <s v="large"/>
    <n v="1890.39"/>
    <n v="260.14"/>
    <d v="2012-05-18T00:00:00"/>
  </r>
  <r>
    <n v="13354"/>
    <n v="38"/>
    <x v="284"/>
    <d v="2017-12-11T00:00:00"/>
    <b v="1"/>
    <s v="Approved"/>
    <s v="Solex"/>
    <s v="Standard"/>
    <s v="medium"/>
    <s v="medium"/>
    <n v="1577.53"/>
    <n v="826.51"/>
    <d v="2011-03-16T00:00:00"/>
  </r>
  <r>
    <n v="13355"/>
    <n v="50"/>
    <x v="2474"/>
    <d v="2017-09-23T00:00:00"/>
    <b v="0"/>
    <s v="Approved"/>
    <s v="WeareA2B"/>
    <s v="Standard"/>
    <s v="medium"/>
    <s v="small"/>
    <n v="175.89"/>
    <n v="131.91999999999999"/>
    <d v="1991-01-21T00:00:00"/>
  </r>
  <r>
    <n v="13356"/>
    <n v="62"/>
    <x v="1208"/>
    <d v="2017-05-05T00:00:00"/>
    <b v="0"/>
    <s v="Approved"/>
    <s v="Solex"/>
    <s v="Standard"/>
    <s v="high"/>
    <s v="medium"/>
    <n v="1024.6600000000001"/>
    <n v="614.79999999999995"/>
    <d v="2013-03-12T00:00:00"/>
  </r>
  <r>
    <n v="13358"/>
    <n v="52"/>
    <x v="3228"/>
    <d v="2017-06-12T00:00:00"/>
    <b v="1"/>
    <s v="Approved"/>
    <s v="OHM Cycles"/>
    <s v="Road"/>
    <s v="medium"/>
    <s v="medium"/>
    <n v="1280.28"/>
    <n v="829.51"/>
    <d v="2001-11-25T00:00:00"/>
  </r>
  <r>
    <n v="13359"/>
    <n v="28"/>
    <x v="2600"/>
    <d v="2017-05-24T00:00:00"/>
    <b v="0"/>
    <s v="Approved"/>
    <s v="Norco Bicycles"/>
    <s v="Standard"/>
    <s v="medium"/>
    <s v="small"/>
    <n v="1216.1400000000001"/>
    <n v="1082.3599999999999"/>
    <d v="1991-08-05T00:00:00"/>
  </r>
  <r>
    <n v="13360"/>
    <n v="79"/>
    <x v="1581"/>
    <d v="2017-11-04T00:00:00"/>
    <b v="0"/>
    <s v="Approved"/>
    <s v="Norco Bicycles"/>
    <s v="Standard"/>
    <s v="medium"/>
    <s v="medium"/>
    <n v="1555.58"/>
    <n v="818.01"/>
    <d v="2003-09-09T00:00:00"/>
  </r>
  <r>
    <n v="13361"/>
    <n v="0"/>
    <x v="2108"/>
    <d v="2017-10-25T00:00:00"/>
    <b v="1"/>
    <s v="Approved"/>
    <s v="Trek Bicycles"/>
    <s v="Road"/>
    <s v="medium"/>
    <s v="medium"/>
    <n v="290.62"/>
    <n v="215.14"/>
    <d v="2005-05-10T00:00:00"/>
  </r>
  <r>
    <n v="13362"/>
    <n v="85"/>
    <x v="923"/>
    <d v="2017-05-02T00:00:00"/>
    <b v="0"/>
    <s v="Approved"/>
    <s v="WeareA2B"/>
    <s v="Standard"/>
    <s v="medium"/>
    <s v="medium"/>
    <n v="1228.07"/>
    <n v="400.91"/>
    <d v="2015-08-10T00:00:00"/>
  </r>
  <r>
    <n v="13363"/>
    <n v="13"/>
    <x v="1976"/>
    <d v="2017-01-05T00:00:00"/>
    <b v="0"/>
    <s v="Approved"/>
    <s v="Solex"/>
    <s v="Standard"/>
    <s v="medium"/>
    <s v="medium"/>
    <n v="1577.53"/>
    <n v="826.51"/>
    <d v="2011-03-16T00:00:00"/>
  </r>
  <r>
    <n v="13364"/>
    <n v="26"/>
    <x v="18"/>
    <d v="2017-07-02T00:00:00"/>
    <b v="0"/>
    <s v="Approved"/>
    <s v="WeareA2B"/>
    <s v="Standard"/>
    <s v="medium"/>
    <s v="medium"/>
    <n v="1992.93"/>
    <n v="762.63"/>
    <d v="1993-05-26T00:00:00"/>
  </r>
  <r>
    <n v="13365"/>
    <n v="96"/>
    <x v="1646"/>
    <d v="2017-04-05T00:00:00"/>
    <b v="0"/>
    <s v="Approved"/>
    <s v="Giant Bicycles"/>
    <s v="Standard"/>
    <s v="medium"/>
    <s v="large"/>
    <n v="1635.3"/>
    <n v="993.66"/>
    <d v="2013-06-09T00:00:00"/>
  </r>
  <r>
    <n v="13366"/>
    <n v="18"/>
    <x v="484"/>
    <d v="2017-06-04T00:00:00"/>
    <b v="0"/>
    <s v="Approved"/>
    <s v="Norco Bicycles"/>
    <s v="Standard"/>
    <s v="high"/>
    <s v="medium"/>
    <n v="1148.6400000000001"/>
    <n v="689.18"/>
    <d v="2015-08-10T00:00:00"/>
  </r>
  <r>
    <n v="13367"/>
    <n v="88"/>
    <x v="3074"/>
    <d v="2017-07-01T00:00:00"/>
    <b v="1"/>
    <s v="Approved"/>
    <s v="Norco Bicycles"/>
    <s v="Standard"/>
    <s v="high"/>
    <s v="small"/>
    <n v="1661.92"/>
    <n v="1479.11"/>
    <d v="1993-07-15T00:00:00"/>
  </r>
  <r>
    <n v="13368"/>
    <n v="18"/>
    <x v="961"/>
    <d v="2017-01-01T00:00:00"/>
    <b v="1"/>
    <s v="Approved"/>
    <s v="Solex"/>
    <s v="Standard"/>
    <s v="medium"/>
    <s v="medium"/>
    <n v="575.27"/>
    <n v="431.45"/>
    <d v="2009-03-08T00:00:00"/>
  </r>
  <r>
    <n v="13370"/>
    <n v="63"/>
    <x v="2271"/>
    <d v="2017-01-08T00:00:00"/>
    <b v="1"/>
    <s v="Approved"/>
    <s v="Solex"/>
    <s v="Standard"/>
    <s v="medium"/>
    <s v="medium"/>
    <n v="1483.2"/>
    <n v="99.59"/>
    <d v="1998-12-17T00:00:00"/>
  </r>
  <r>
    <n v="13371"/>
    <n v="22"/>
    <x v="1202"/>
    <d v="2017-05-20T00:00:00"/>
    <b v="0"/>
    <s v="Approved"/>
    <s v="WeareA2B"/>
    <s v="Standard"/>
    <s v="medium"/>
    <s v="medium"/>
    <n v="60.34"/>
    <n v="45.26"/>
    <d v="1993-07-15T00:00:00"/>
  </r>
  <r>
    <n v="13372"/>
    <n v="23"/>
    <x v="2480"/>
    <d v="2017-10-23T00:00:00"/>
    <b v="0"/>
    <s v="Approved"/>
    <s v="Norco Bicycles"/>
    <s v="Standard"/>
    <s v="medium"/>
    <s v="medium"/>
    <n v="1198.46"/>
    <n v="381.1"/>
    <d v="1998-12-16T00:00:00"/>
  </r>
  <r>
    <n v="13373"/>
    <n v="39"/>
    <x v="2775"/>
    <d v="2017-10-05T00:00:00"/>
    <b v="0"/>
    <s v="Approved"/>
    <s v="Giant Bicycles"/>
    <s v="Standard"/>
    <s v="medium"/>
    <s v="large"/>
    <n v="1812.75"/>
    <n v="582.48"/>
    <d v="1997-05-10T00:00:00"/>
  </r>
  <r>
    <n v="13374"/>
    <n v="97"/>
    <x v="2580"/>
    <d v="2017-08-22T00:00:00"/>
    <b v="1"/>
    <s v="Approved"/>
    <s v="Solex"/>
    <s v="Standard"/>
    <s v="medium"/>
    <s v="large"/>
    <n v="202.62"/>
    <n v="151.96"/>
    <d v="2016-03-29T00:00:00"/>
  </r>
  <r>
    <n v="13375"/>
    <n v="24"/>
    <x v="391"/>
    <d v="2017-10-22T00:00:00"/>
    <b v="0"/>
    <s v="Approved"/>
    <s v="Solex"/>
    <s v="Road"/>
    <s v="medium"/>
    <s v="large"/>
    <n v="1777.8"/>
    <n v="820.78"/>
    <d v="2011-05-07T00:00:00"/>
  </r>
  <r>
    <n v="13376"/>
    <n v="27"/>
    <x v="2925"/>
    <d v="2017-01-18T00:00:00"/>
    <b v="0"/>
    <s v="Approved"/>
    <s v="Trek Bicycles"/>
    <s v="Standard"/>
    <s v="medium"/>
    <s v="medium"/>
    <n v="499.53"/>
    <n v="388.72"/>
    <d v="2003-02-16T00:00:00"/>
  </r>
  <r>
    <n v="13377"/>
    <n v="55"/>
    <x v="1312"/>
    <d v="2017-07-23T00:00:00"/>
    <b v="0"/>
    <s v="Approved"/>
    <s v="Trek Bicycles"/>
    <s v="Road"/>
    <s v="medium"/>
    <s v="large"/>
    <n v="1894.19"/>
    <n v="598.76"/>
    <d v="2015-10-18T00:00:00"/>
  </r>
  <r>
    <n v="13378"/>
    <n v="9"/>
    <x v="349"/>
    <d v="2017-07-20T00:00:00"/>
    <b v="0"/>
    <s v="Approved"/>
    <s v="OHM Cycles"/>
    <s v="Road"/>
    <s v="medium"/>
    <s v="medium"/>
    <n v="742.54"/>
    <n v="667.4"/>
    <d v="2003-08-05T00:00:00"/>
  </r>
  <r>
    <n v="13379"/>
    <n v="6"/>
    <x v="682"/>
    <d v="2017-08-30T00:00:00"/>
    <b v="1"/>
    <s v="Approved"/>
    <s v="OHM Cycles"/>
    <s v="Standard"/>
    <s v="high"/>
    <s v="medium"/>
    <n v="227.88"/>
    <n v="136.72999999999999"/>
    <d v="2003-02-07T00:00:00"/>
  </r>
  <r>
    <n v="13381"/>
    <n v="0"/>
    <x v="2186"/>
    <d v="2017-02-21T00:00:00"/>
    <b v="1"/>
    <s v="Approved"/>
    <s v="Norco Bicycles"/>
    <s v="Standard"/>
    <s v="medium"/>
    <s v="medium"/>
    <n v="360.4"/>
    <n v="270.3"/>
    <d v="2016-12-06T00:00:00"/>
  </r>
  <r>
    <n v="13382"/>
    <n v="46"/>
    <x v="1249"/>
    <d v="2017-05-12T00:00:00"/>
    <b v="0"/>
    <s v="Approved"/>
    <s v="OHM Cycles"/>
    <s v="Standard"/>
    <s v="low"/>
    <s v="medium"/>
    <n v="1793.43"/>
    <n v="248.82"/>
    <d v="1999-07-20T00:00:00"/>
  </r>
  <r>
    <n v="13383"/>
    <n v="89"/>
    <x v="399"/>
    <d v="2017-09-26T00:00:00"/>
    <b v="0"/>
    <s v="Approved"/>
    <s v="WeareA2B"/>
    <s v="Touring"/>
    <s v="medium"/>
    <s v="large"/>
    <n v="1362.99"/>
    <n v="57.74"/>
    <d v="1993-04-20T00:00:00"/>
  </r>
  <r>
    <n v="13384"/>
    <n v="59"/>
    <x v="2398"/>
    <d v="2017-03-30T00:00:00"/>
    <b v="1"/>
    <s v="Approved"/>
    <s v="Solex"/>
    <s v="Standard"/>
    <s v="medium"/>
    <s v="large"/>
    <n v="1061.56"/>
    <n v="733.58"/>
    <d v="1993-07-20T00:00:00"/>
  </r>
  <r>
    <n v="13385"/>
    <n v="83"/>
    <x v="1680"/>
    <d v="2017-01-27T00:00:00"/>
    <b v="0"/>
    <s v="Approved"/>
    <s v="Solex"/>
    <s v="Touring"/>
    <s v="medium"/>
    <s v="large"/>
    <n v="2083.94"/>
    <n v="675.03"/>
    <d v="1993-04-20T00:00:00"/>
  </r>
  <r>
    <n v="13386"/>
    <n v="53"/>
    <x v="3396"/>
    <d v="2017-09-25T00:00:00"/>
    <b v="0"/>
    <s v="Approved"/>
    <s v="OHM Cycles"/>
    <s v="Standard"/>
    <s v="medium"/>
    <s v="medium"/>
    <n v="795.34"/>
    <n v="101.58"/>
    <d v="1997-02-09T00:00:00"/>
  </r>
  <r>
    <n v="13387"/>
    <n v="2"/>
    <x v="1559"/>
    <d v="2017-03-01T00:00:00"/>
    <b v="0"/>
    <s v="Approved"/>
    <s v="Solex"/>
    <s v="Standard"/>
    <s v="medium"/>
    <s v="medium"/>
    <n v="71.489999999999995"/>
    <n v="53.62"/>
    <d v="2012-12-02T00:00:00"/>
  </r>
  <r>
    <n v="13388"/>
    <n v="28"/>
    <x v="6"/>
    <d v="2017-07-10T00:00:00"/>
    <b v="0"/>
    <s v="Approved"/>
    <s v="Norco Bicycles"/>
    <s v="Standard"/>
    <s v="medium"/>
    <s v="small"/>
    <n v="1216.1400000000001"/>
    <n v="1082.3599999999999"/>
    <d v="1994-07-12T00:00:00"/>
  </r>
  <r>
    <n v="13389"/>
    <n v="46"/>
    <x v="293"/>
    <d v="2017-05-06T00:00:00"/>
    <b v="0"/>
    <s v="Approved"/>
    <s v="Solex"/>
    <s v="Standard"/>
    <s v="low"/>
    <s v="medium"/>
    <n v="1289.8499999999999"/>
    <n v="74.510000000000005"/>
    <d v="2009-04-12T00:00:00"/>
  </r>
  <r>
    <n v="13390"/>
    <n v="35"/>
    <x v="724"/>
    <d v="2017-07-06T00:00:00"/>
    <b v="0"/>
    <s v="Approved"/>
    <s v="Trek Bicycles"/>
    <s v="Standard"/>
    <s v="low"/>
    <s v="medium"/>
    <n v="1057.51"/>
    <n v="154.4"/>
    <d v="2010-06-07T00:00:00"/>
  </r>
  <r>
    <n v="13391"/>
    <n v="61"/>
    <x v="494"/>
    <d v="2017-09-22T00:00:00"/>
    <b v="0"/>
    <s v="Approved"/>
    <s v="OHM Cycles"/>
    <s v="Standard"/>
    <s v="low"/>
    <s v="medium"/>
    <n v="71.16"/>
    <n v="56.93"/>
    <d v="2015-06-17T00:00:00"/>
  </r>
  <r>
    <n v="13392"/>
    <n v="46"/>
    <x v="1062"/>
    <d v="2017-07-28T00:00:00"/>
    <b v="1"/>
    <s v="Approved"/>
    <s v="Solex"/>
    <s v="Standard"/>
    <s v="low"/>
    <s v="medium"/>
    <n v="1289.8499999999999"/>
    <n v="74.510000000000005"/>
    <d v="2007-12-11T00:00:00"/>
  </r>
  <r>
    <n v="13393"/>
    <n v="98"/>
    <x v="1368"/>
    <d v="2017-02-03T00:00:00"/>
    <b v="0"/>
    <s v="Approved"/>
    <s v="OHM Cycles"/>
    <s v="Standard"/>
    <s v="medium"/>
    <s v="medium"/>
    <n v="795.34"/>
    <n v="101.58"/>
    <d v="1997-02-09T00:00:00"/>
  </r>
  <r>
    <n v="13394"/>
    <n v="69"/>
    <x v="3302"/>
    <d v="2017-02-14T00:00:00"/>
    <b v="1"/>
    <s v="Approved"/>
    <s v="Norco Bicycles"/>
    <s v="Road"/>
    <s v="medium"/>
    <s v="large"/>
    <n v="1240.31"/>
    <n v="795.1"/>
    <d v="2011-01-10T00:00:00"/>
  </r>
  <r>
    <n v="13395"/>
    <n v="82"/>
    <x v="3428"/>
    <d v="2017-04-06T00:00:00"/>
    <b v="1"/>
    <s v="Approved"/>
    <s v="Norco Bicycles"/>
    <s v="Standard"/>
    <s v="high"/>
    <s v="medium"/>
    <n v="1148.6400000000001"/>
    <n v="689.18"/>
    <d v="1993-04-20T00:00:00"/>
  </r>
  <r>
    <n v="13396"/>
    <n v="35"/>
    <x v="1589"/>
    <d v="2017-09-14T00:00:00"/>
    <b v="1"/>
    <s v="Approved"/>
    <s v="Giant Bicycles"/>
    <s v="Standard"/>
    <s v="medium"/>
    <s v="medium"/>
    <n v="1403.5"/>
    <n v="954.82"/>
    <d v="1991-11-07T00:00:00"/>
  </r>
  <r>
    <n v="13397"/>
    <n v="26"/>
    <x v="3040"/>
    <d v="2017-03-22T00:00:00"/>
    <b v="0"/>
    <s v="Approved"/>
    <s v="WeareA2B"/>
    <s v="Standard"/>
    <s v="medium"/>
    <s v="medium"/>
    <n v="1992.93"/>
    <n v="762.63"/>
    <d v="1993-05-26T00:00:00"/>
  </r>
  <r>
    <n v="13398"/>
    <n v="98"/>
    <x v="433"/>
    <d v="2017-08-20T00:00:00"/>
    <b v="0"/>
    <s v="Approved"/>
    <s v="OHM Cycles"/>
    <s v="Standard"/>
    <s v="medium"/>
    <s v="medium"/>
    <n v="795.34"/>
    <n v="101.58"/>
    <d v="1991-01-21T00:00:00"/>
  </r>
  <r>
    <n v="13399"/>
    <n v="59"/>
    <x v="270"/>
    <d v="2017-02-13T00:00:00"/>
    <b v="0"/>
    <s v="Approved"/>
    <s v="WeareA2B"/>
    <s v="Standard"/>
    <s v="medium"/>
    <s v="small"/>
    <n v="1415.01"/>
    <n v="1259.3599999999999"/>
    <d v="2000-11-03T00:00:00"/>
  </r>
  <r>
    <n v="13400"/>
    <n v="54"/>
    <x v="517"/>
    <d v="2017-01-08T00:00:00"/>
    <b v="1"/>
    <s v="Approved"/>
    <s v="WeareA2B"/>
    <s v="Standard"/>
    <s v="medium"/>
    <s v="medium"/>
    <n v="1807.45"/>
    <n v="778.69"/>
    <d v="1992-10-02T00:00:00"/>
  </r>
  <r>
    <n v="13401"/>
    <n v="12"/>
    <x v="2347"/>
    <d v="2017-12-06T00:00:00"/>
    <b v="0"/>
    <s v="Approved"/>
    <s v="WeareA2B"/>
    <s v="Standard"/>
    <s v="medium"/>
    <s v="medium"/>
    <n v="1231.1500000000001"/>
    <n v="161.6"/>
    <d v="2004-08-17T00:00:00"/>
  </r>
  <r>
    <n v="13402"/>
    <n v="82"/>
    <x v="1866"/>
    <d v="2017-09-16T00:00:00"/>
    <b v="0"/>
    <s v="Approved"/>
    <s v="Norco Bicycles"/>
    <s v="Standard"/>
    <s v="high"/>
    <s v="medium"/>
    <n v="1148.6400000000001"/>
    <n v="689.18"/>
    <d v="2004-12-18T00:00:00"/>
  </r>
  <r>
    <n v="13403"/>
    <n v="51"/>
    <x v="1022"/>
    <d v="2017-09-04T00:00:00"/>
    <b v="0"/>
    <s v="Approved"/>
    <s v="OHM Cycles"/>
    <s v="Standard"/>
    <s v="high"/>
    <s v="medium"/>
    <n v="2005.66"/>
    <n v="1203.4000000000001"/>
    <d v="2012-04-10T00:00:00"/>
  </r>
  <r>
    <n v="13404"/>
    <n v="98"/>
    <x v="3387"/>
    <d v="2017-11-15T00:00:00"/>
    <b v="1"/>
    <s v="Approved"/>
    <s v="Trek Bicycles"/>
    <s v="Standard"/>
    <s v="high"/>
    <s v="medium"/>
    <n v="358.39"/>
    <n v="215.03"/>
    <d v="1991-05-06T00:00:00"/>
  </r>
  <r>
    <n v="13405"/>
    <n v="16"/>
    <x v="2769"/>
    <d v="2017-07-04T00:00:00"/>
    <b v="1"/>
    <s v="Approved"/>
    <s v="Norco Bicycles"/>
    <s v="Standard"/>
    <s v="high"/>
    <s v="small"/>
    <n v="1661.92"/>
    <n v="1479.11"/>
    <d v="1993-07-15T00:00:00"/>
  </r>
  <r>
    <n v="13406"/>
    <n v="25"/>
    <x v="276"/>
    <d v="2017-03-02T00:00:00"/>
    <b v="0"/>
    <s v="Approved"/>
    <s v="Giant Bicycles"/>
    <s v="Road"/>
    <s v="medium"/>
    <s v="medium"/>
    <n v="1538.99"/>
    <n v="829.65"/>
    <d v="2016-02-04T00:00:00"/>
  </r>
  <r>
    <n v="13407"/>
    <n v="74"/>
    <x v="1381"/>
    <d v="2017-10-08T00:00:00"/>
    <b v="1"/>
    <s v="Approved"/>
    <s v="WeareA2B"/>
    <s v="Standard"/>
    <s v="medium"/>
    <s v="medium"/>
    <n v="1228.07"/>
    <n v="400.91"/>
    <d v="2000-05-22T00:00:00"/>
  </r>
  <r>
    <n v="13409"/>
    <n v="5"/>
    <x v="141"/>
    <d v="2017-11-10T00:00:00"/>
    <b v="0"/>
    <s v="Approved"/>
    <s v="Trek Bicycles"/>
    <s v="Mountain"/>
    <s v="low"/>
    <s v="medium"/>
    <n v="574.64"/>
    <n v="459.71"/>
    <d v="2011-08-29T00:00:00"/>
  </r>
  <r>
    <n v="13410"/>
    <n v="25"/>
    <x v="3429"/>
    <d v="2017-08-05T00:00:00"/>
    <b v="1"/>
    <s v="Approved"/>
    <s v="Giant Bicycles"/>
    <s v="Road"/>
    <s v="medium"/>
    <s v="medium"/>
    <n v="1538.99"/>
    <n v="829.65"/>
    <d v="2015-08-02T00:00:00"/>
  </r>
  <r>
    <n v="13411"/>
    <n v="22"/>
    <x v="1383"/>
    <d v="2017-03-24T00:00:00"/>
    <b v="1"/>
    <s v="Approved"/>
    <s v="WeareA2B"/>
    <s v="Standard"/>
    <s v="medium"/>
    <s v="medium"/>
    <n v="60.34"/>
    <n v="45.26"/>
    <d v="1991-11-10T00:00:00"/>
  </r>
  <r>
    <n v="13412"/>
    <n v="57"/>
    <x v="2213"/>
    <d v="2017-03-11T00:00:00"/>
    <b v="1"/>
    <s v="Approved"/>
    <s v="WeareA2B"/>
    <s v="Touring"/>
    <s v="medium"/>
    <s v="large"/>
    <n v="1890.39"/>
    <n v="260.14"/>
    <d v="1991-01-21T00:00:00"/>
  </r>
  <r>
    <n v="13413"/>
    <n v="33"/>
    <x v="1566"/>
    <d v="2017-12-18T00:00:00"/>
    <b v="1"/>
    <s v="Approved"/>
    <s v="Giant Bicycles"/>
    <s v="Standard"/>
    <s v="medium"/>
    <s v="small"/>
    <n v="1311.44"/>
    <n v="1167.18"/>
    <d v="1995-12-19T00:00:00"/>
  </r>
  <r>
    <n v="13414"/>
    <n v="45"/>
    <x v="270"/>
    <d v="2017-12-10T00:00:00"/>
    <b v="1"/>
    <s v="Approved"/>
    <s v="Trek Bicycles"/>
    <s v="Road"/>
    <s v="low"/>
    <s v="medium"/>
    <n v="980.37"/>
    <n v="234.43"/>
    <d v="2014-03-03T00:00:00"/>
  </r>
  <r>
    <n v="13415"/>
    <n v="97"/>
    <x v="1146"/>
    <d v="2017-10-01T00:00:00"/>
    <b v="1"/>
    <s v="Approved"/>
    <s v="OHM Cycles"/>
    <s v="Road"/>
    <s v="medium"/>
    <s v="medium"/>
    <n v="742.54"/>
    <n v="667.4"/>
    <d v="1991-11-07T00:00:00"/>
  </r>
  <r>
    <n v="13416"/>
    <n v="76"/>
    <x v="1111"/>
    <d v="2017-05-08T00:00:00"/>
    <b v="0"/>
    <s v="Approved"/>
    <s v="WeareA2B"/>
    <s v="Standard"/>
    <s v="low"/>
    <s v="medium"/>
    <n v="642.30999999999995"/>
    <n v="513.85"/>
    <d v="2014-10-10T00:00:00"/>
  </r>
  <r>
    <n v="13417"/>
    <n v="91"/>
    <x v="1410"/>
    <d v="2017-08-24T00:00:00"/>
    <b v="1"/>
    <s v="Approved"/>
    <s v="WeareA2B"/>
    <s v="Standard"/>
    <s v="low"/>
    <s v="medium"/>
    <n v="642.30999999999995"/>
    <n v="513.85"/>
    <d v="2003-09-09T00:00:00"/>
  </r>
  <r>
    <n v="13418"/>
    <n v="90"/>
    <x v="3315"/>
    <d v="2017-02-17T00:00:00"/>
    <b v="1"/>
    <s v="Approved"/>
    <s v="Norco Bicycles"/>
    <s v="Standard"/>
    <s v="low"/>
    <s v="medium"/>
    <n v="363.01"/>
    <n v="290.41000000000003"/>
    <d v="2002-10-10T00:00:00"/>
  </r>
  <r>
    <n v="13419"/>
    <n v="4"/>
    <x v="2170"/>
    <d v="2017-01-19T00:00:00"/>
    <b v="1"/>
    <s v="Approved"/>
    <s v="Giant Bicycles"/>
    <s v="Standard"/>
    <s v="high"/>
    <s v="medium"/>
    <n v="1129.1300000000001"/>
    <n v="677.48"/>
    <d v="1991-11-07T00:00:00"/>
  </r>
  <r>
    <n v="13420"/>
    <n v="73"/>
    <x v="1103"/>
    <d v="2017-07-14T00:00:00"/>
    <b v="0"/>
    <s v="Approved"/>
    <s v="Solex"/>
    <s v="Standard"/>
    <s v="medium"/>
    <s v="medium"/>
    <n v="1945.43"/>
    <n v="333.18"/>
    <d v="2014-10-10T00:00:00"/>
  </r>
  <r>
    <n v="13421"/>
    <n v="88"/>
    <x v="360"/>
    <d v="2017-06-28T00:00:00"/>
    <b v="1"/>
    <s v="Approved"/>
    <s v="Norco Bicycles"/>
    <s v="Standard"/>
    <s v="medium"/>
    <s v="medium"/>
    <n v="1198.46"/>
    <n v="381.1"/>
    <d v="1998-12-16T00:00:00"/>
  </r>
  <r>
    <n v="13422"/>
    <n v="18"/>
    <x v="2750"/>
    <d v="2017-11-02T00:00:00"/>
    <b v="0"/>
    <s v="Approved"/>
    <s v="Solex"/>
    <s v="Standard"/>
    <s v="medium"/>
    <s v="medium"/>
    <n v="575.27"/>
    <n v="431.45"/>
    <d v="2013-03-12T00:00:00"/>
  </r>
  <r>
    <n v="13423"/>
    <n v="0"/>
    <x v="2295"/>
    <d v="2017-03-31T00:00:00"/>
    <b v="1"/>
    <s v="Approved"/>
    <s v="Norco Bicycles"/>
    <s v="Standard"/>
    <s v="low"/>
    <s v="medium"/>
    <n v="363.01"/>
    <n v="290.41000000000003"/>
    <d v="2013-06-09T00:00:00"/>
  </r>
  <r>
    <n v="13424"/>
    <n v="2"/>
    <x v="91"/>
    <d v="2017-02-21T00:00:00"/>
    <b v="0"/>
    <s v="Approved"/>
    <s v="Solex"/>
    <s v="Standard"/>
    <s v="medium"/>
    <s v="medium"/>
    <n v="71.489999999999995"/>
    <n v="53.62"/>
    <d v="2005-08-09T00:00:00"/>
  </r>
  <r>
    <n v="13425"/>
    <n v="8"/>
    <x v="2026"/>
    <d v="2017-05-30T00:00:00"/>
    <b v="1"/>
    <s v="Approved"/>
    <s v="Solex"/>
    <s v="Road"/>
    <s v="medium"/>
    <s v="small"/>
    <n v="1703.52"/>
    <n v="1516.13"/>
    <d v="2011-04-16T00:00:00"/>
  </r>
  <r>
    <n v="13426"/>
    <n v="66"/>
    <x v="1184"/>
    <d v="2017-03-20T00:00:00"/>
    <b v="0"/>
    <s v="Approved"/>
    <s v="Giant Bicycles"/>
    <s v="Road"/>
    <s v="low"/>
    <s v="small"/>
    <n v="590.26"/>
    <n v="525.33000000000004"/>
    <d v="2005-10-22T00:00:00"/>
  </r>
  <r>
    <n v="13427"/>
    <n v="27"/>
    <x v="634"/>
    <d v="2017-07-12T00:00:00"/>
    <b v="0"/>
    <s v="Approved"/>
    <s v="Trek Bicycles"/>
    <s v="Standard"/>
    <s v="medium"/>
    <s v="medium"/>
    <n v="499.53"/>
    <n v="388.72"/>
    <d v="1994-07-12T00:00:00"/>
  </r>
  <r>
    <n v="13428"/>
    <n v="99"/>
    <x v="2249"/>
    <d v="2017-10-13T00:00:00"/>
    <b v="0"/>
    <s v="Approved"/>
    <s v="Trek Bicycles"/>
    <s v="Road"/>
    <s v="low"/>
    <s v="small"/>
    <n v="1720.7"/>
    <n v="1531.42"/>
    <d v="2003-07-21T00:00:00"/>
  </r>
  <r>
    <n v="13429"/>
    <n v="93"/>
    <x v="1411"/>
    <d v="2017-01-17T00:00:00"/>
    <b v="0"/>
    <s v="Approved"/>
    <s v="WeareA2B"/>
    <s v="Standard"/>
    <s v="medium"/>
    <s v="medium"/>
    <n v="1065.03"/>
    <n v="230.09"/>
    <d v="2002-10-10T00:00:00"/>
  </r>
  <r>
    <n v="13430"/>
    <n v="69"/>
    <x v="2724"/>
    <d v="2017-06-08T00:00:00"/>
    <b v="1"/>
    <s v="Approved"/>
    <s v="Giant Bicycles"/>
    <s v="Road"/>
    <s v="medium"/>
    <s v="medium"/>
    <n v="792.9"/>
    <n v="594.67999999999995"/>
    <d v="2015-04-11T00:00:00"/>
  </r>
  <r>
    <n v="13431"/>
    <n v="3"/>
    <x v="292"/>
    <d v="2017-11-02T00:00:00"/>
    <b v="1"/>
    <s v="Approved"/>
    <s v="Trek Bicycles"/>
    <s v="Standard"/>
    <s v="medium"/>
    <s v="large"/>
    <n v="2091.4699999999998"/>
    <n v="388.92"/>
    <d v="2005-08-09T00:00:00"/>
  </r>
  <r>
    <n v="13432"/>
    <n v="74"/>
    <x v="1975"/>
    <d v="2017-10-16T00:00:00"/>
    <b v="0"/>
    <s v="Approved"/>
    <s v="WeareA2B"/>
    <s v="Standard"/>
    <s v="medium"/>
    <s v="medium"/>
    <n v="1228.07"/>
    <n v="400.91"/>
    <d v="2000-05-22T00:00:00"/>
  </r>
  <r>
    <n v="13433"/>
    <n v="12"/>
    <x v="1172"/>
    <d v="2017-01-18T00:00:00"/>
    <b v="1"/>
    <s v="Approved"/>
    <s v="WeareA2B"/>
    <s v="Standard"/>
    <s v="medium"/>
    <s v="medium"/>
    <n v="1231.1500000000001"/>
    <n v="161.6"/>
    <d v="2004-08-17T00:00:00"/>
  </r>
  <r>
    <n v="13434"/>
    <n v="88"/>
    <x v="2945"/>
    <d v="2017-04-18T00:00:00"/>
    <b v="0"/>
    <s v="Approved"/>
    <s v="Norco Bicycles"/>
    <s v="Standard"/>
    <s v="medium"/>
    <s v="medium"/>
    <n v="1198.46"/>
    <n v="381.1"/>
    <d v="1998-12-16T00:00:00"/>
  </r>
  <r>
    <n v="13435"/>
    <n v="22"/>
    <x v="1115"/>
    <d v="2017-11-06T00:00:00"/>
    <b v="1"/>
    <s v="Approved"/>
    <s v="WeareA2B"/>
    <s v="Standard"/>
    <s v="medium"/>
    <s v="medium"/>
    <n v="60.34"/>
    <n v="45.26"/>
    <d v="1993-07-15T00:00:00"/>
  </r>
  <r>
    <n v="13436"/>
    <n v="20"/>
    <x v="1838"/>
    <d v="2017-02-12T00:00:00"/>
    <b v="1"/>
    <s v="Approved"/>
    <s v="Trek Bicycles"/>
    <s v="Standard"/>
    <s v="medium"/>
    <s v="small"/>
    <n v="1775.81"/>
    <n v="1580.47"/>
    <d v="2007-08-04T00:00:00"/>
  </r>
  <r>
    <n v="13437"/>
    <n v="33"/>
    <x v="155"/>
    <d v="2017-04-21T00:00:00"/>
    <b v="1"/>
    <s v="Approved"/>
    <s v="Giant Bicycles"/>
    <s v="Standard"/>
    <s v="medium"/>
    <s v="small"/>
    <n v="1311.44"/>
    <n v="1167.18"/>
    <d v="1992-10-11T00:00:00"/>
  </r>
  <r>
    <n v="13438"/>
    <n v="99"/>
    <x v="2430"/>
    <d v="2017-06-01T00:00:00"/>
    <b v="1"/>
    <s v="Approved"/>
    <s v="OHM Cycles"/>
    <s v="Standard"/>
    <s v="medium"/>
    <s v="medium"/>
    <n v="1227.3399999999999"/>
    <n v="770.89"/>
    <d v="1994-08-10T00:00:00"/>
  </r>
  <r>
    <n v="13440"/>
    <n v="64"/>
    <x v="2346"/>
    <d v="2017-07-30T00:00:00"/>
    <b v="0"/>
    <s v="Approved"/>
    <s v="Trek Bicycles"/>
    <s v="Standard"/>
    <s v="medium"/>
    <s v="large"/>
    <n v="1469.44"/>
    <n v="596.54999999999995"/>
    <d v="2012-05-18T00:00:00"/>
  </r>
  <r>
    <n v="13441"/>
    <n v="0"/>
    <x v="2874"/>
    <d v="2017-11-19T00:00:00"/>
    <b v="0"/>
    <s v="Approved"/>
    <s v="OHM Cycles"/>
    <s v="Standard"/>
    <s v="medium"/>
    <s v="medium"/>
    <n v="235.63"/>
    <n v="125.07"/>
    <d v="2004-08-07T00:00:00"/>
  </r>
  <r>
    <n v="13442"/>
    <n v="1"/>
    <x v="180"/>
    <d v="2017-04-25T00:00:00"/>
    <b v="1"/>
    <s v="Approved"/>
    <s v="Giant Bicycles"/>
    <s v="Standard"/>
    <s v="medium"/>
    <s v="medium"/>
    <n v="1403.5"/>
    <n v="954.82"/>
    <d v="2016-11-14T00:00:00"/>
  </r>
  <r>
    <n v="13443"/>
    <n v="68"/>
    <x v="671"/>
    <d v="2017-03-13T00:00:00"/>
    <b v="0"/>
    <s v="Approved"/>
    <s v="OHM Cycles"/>
    <s v="Standard"/>
    <s v="medium"/>
    <s v="medium"/>
    <n v="1636.9"/>
    <n v="44.71"/>
    <d v="2015-04-11T00:00:00"/>
  </r>
  <r>
    <n v="13444"/>
    <n v="95"/>
    <x v="3213"/>
    <d v="2017-08-19T00:00:00"/>
    <b v="1"/>
    <s v="Approved"/>
    <s v="OHM Cycles"/>
    <s v="Touring"/>
    <s v="low"/>
    <s v="medium"/>
    <n v="1073.07"/>
    <n v="933.84"/>
    <d v="2004-08-07T00:00:00"/>
  </r>
  <r>
    <n v="13445"/>
    <n v="1"/>
    <x v="3052"/>
    <d v="2017-07-06T00:00:00"/>
    <b v="1"/>
    <s v="Approved"/>
    <s v="Giant Bicycles"/>
    <s v="Standard"/>
    <s v="medium"/>
    <s v="medium"/>
    <n v="1403.5"/>
    <n v="954.82"/>
    <d v="1997-08-25T00:00:00"/>
  </r>
  <r>
    <n v="13446"/>
    <n v="83"/>
    <x v="2928"/>
    <d v="2017-11-08T00:00:00"/>
    <b v="0"/>
    <s v="Approved"/>
    <s v="Solex"/>
    <s v="Touring"/>
    <s v="medium"/>
    <s v="large"/>
    <n v="2083.94"/>
    <n v="675.03"/>
    <d v="2013-09-16T00:00:00"/>
  </r>
  <r>
    <n v="13447"/>
    <n v="58"/>
    <x v="2813"/>
    <d v="2017-12-14T00:00:00"/>
    <b v="0"/>
    <s v="Approved"/>
    <s v="OHM Cycles"/>
    <s v="Standard"/>
    <s v="medium"/>
    <s v="medium"/>
    <n v="912.52"/>
    <n v="141.4"/>
    <d v="2015-10-18T00:00:00"/>
  </r>
  <r>
    <n v="13448"/>
    <n v="0"/>
    <x v="1195"/>
    <d v="2017-05-02T00:00:00"/>
    <b v="1"/>
    <s v="Approved"/>
    <s v="Norco Bicycles"/>
    <s v="Standard"/>
    <s v="medium"/>
    <s v="medium"/>
    <n v="360.4"/>
    <n v="270.3"/>
    <d v="2011-01-10T00:00:00"/>
  </r>
  <r>
    <n v="13449"/>
    <n v="1"/>
    <x v="650"/>
    <d v="2017-04-19T00:00:00"/>
    <b v="1"/>
    <s v="Approved"/>
    <s v="Giant Bicycles"/>
    <s v="Touring"/>
    <s v="medium"/>
    <s v="large"/>
    <n v="1873.97"/>
    <n v="863.95"/>
    <d v="2006-05-22T00:00:00"/>
  </r>
  <r>
    <n v="13450"/>
    <n v="5"/>
    <x v="1200"/>
    <d v="2017-01-22T00:00:00"/>
    <b v="1"/>
    <s v="Approved"/>
    <s v="Trek Bicycles"/>
    <s v="Mountain"/>
    <s v="low"/>
    <s v="medium"/>
    <n v="574.64"/>
    <n v="459.71"/>
    <d v="2011-08-29T00:00:00"/>
  </r>
  <r>
    <n v="13451"/>
    <n v="67"/>
    <x v="1732"/>
    <d v="2017-06-24T00:00:00"/>
    <b v="0"/>
    <s v="Approved"/>
    <s v="Norco Bicycles"/>
    <s v="Road"/>
    <s v="medium"/>
    <s v="medium"/>
    <n v="544.04999999999995"/>
    <n v="376.84"/>
    <d v="2005-10-22T00:00:00"/>
  </r>
  <r>
    <n v="13452"/>
    <n v="53"/>
    <x v="376"/>
    <d v="2017-11-21T00:00:00"/>
    <b v="1"/>
    <s v="Approved"/>
    <s v="OHM Cycles"/>
    <s v="Standard"/>
    <s v="medium"/>
    <s v="medium"/>
    <n v="795.34"/>
    <n v="101.58"/>
    <d v="2010-08-20T00:00:00"/>
  </r>
  <r>
    <n v="13453"/>
    <n v="71"/>
    <x v="1488"/>
    <d v="2017-01-31T00:00:00"/>
    <b v="1"/>
    <s v="Approved"/>
    <s v="Solex"/>
    <s v="Standard"/>
    <s v="high"/>
    <s v="large"/>
    <n v="1842.92"/>
    <n v="1105.75"/>
    <d v="1995-10-24T00:00:00"/>
  </r>
  <r>
    <n v="13454"/>
    <n v="41"/>
    <x v="1553"/>
    <d v="2017-03-19T00:00:00"/>
    <b v="0"/>
    <s v="Approved"/>
    <s v="Solex"/>
    <s v="Road"/>
    <s v="medium"/>
    <s v="medium"/>
    <n v="416.98"/>
    <n v="312.74"/>
    <d v="1997-05-10T00:00:00"/>
  </r>
  <r>
    <n v="13455"/>
    <n v="84"/>
    <x v="2338"/>
    <d v="2017-07-26T00:00:00"/>
    <b v="0"/>
    <s v="Approved"/>
    <s v="Trek Bicycles"/>
    <s v="Road"/>
    <s v="medium"/>
    <s v="medium"/>
    <n v="290.62"/>
    <n v="215.14"/>
    <d v="1993-04-20T00:00:00"/>
  </r>
  <r>
    <n v="13456"/>
    <n v="28"/>
    <x v="368"/>
    <d v="2017-06-20T00:00:00"/>
    <b v="1"/>
    <s v="Approved"/>
    <s v="Norco Bicycles"/>
    <s v="Standard"/>
    <s v="medium"/>
    <s v="small"/>
    <n v="1216.1400000000001"/>
    <n v="1082.3599999999999"/>
    <d v="2013-03-12T00:00:00"/>
  </r>
  <r>
    <n v="13457"/>
    <n v="7"/>
    <x v="529"/>
    <d v="2017-03-24T00:00:00"/>
    <b v="1"/>
    <s v="Approved"/>
    <s v="Giant Bicycles"/>
    <s v="Standard"/>
    <s v="medium"/>
    <s v="small"/>
    <n v="1311.44"/>
    <n v="1167.18"/>
    <d v="1999-07-20T00:00:00"/>
  </r>
  <r>
    <n v="13458"/>
    <n v="14"/>
    <x v="1933"/>
    <d v="2017-08-21T00:00:00"/>
    <b v="1"/>
    <s v="Approved"/>
    <s v="Trek Bicycles"/>
    <s v="Standard"/>
    <s v="medium"/>
    <s v="small"/>
    <n v="1386.84"/>
    <n v="1234.29"/>
    <d v="2003-08-05T00:00:00"/>
  </r>
  <r>
    <n v="13459"/>
    <n v="19"/>
    <x v="2819"/>
    <d v="2017-03-12T00:00:00"/>
    <b v="1"/>
    <s v="Approved"/>
    <s v="OHM Cycles"/>
    <s v="Road"/>
    <s v="high"/>
    <s v="large"/>
    <n v="12.01"/>
    <n v="7.21"/>
    <d v="2009-03-08T00:00:00"/>
  </r>
  <r>
    <n v="13461"/>
    <n v="1"/>
    <x v="2376"/>
    <d v="2017-07-06T00:00:00"/>
    <b v="1"/>
    <s v="Approved"/>
    <s v="Giant Bicycles"/>
    <s v="Touring"/>
    <s v="medium"/>
    <s v="large"/>
    <n v="1873.97"/>
    <n v="863.95"/>
    <d v="2006-05-22T00:00:00"/>
  </r>
  <r>
    <n v="13462"/>
    <n v="29"/>
    <x v="2985"/>
    <d v="2017-06-30T00:00:00"/>
    <b v="0"/>
    <s v="Approved"/>
    <s v="WeareA2B"/>
    <s v="Standard"/>
    <s v="medium"/>
    <s v="medium"/>
    <n v="1065.03"/>
    <n v="230.09"/>
    <d v="1994-08-10T00:00:00"/>
  </r>
  <r>
    <n v="13463"/>
    <n v="52"/>
    <x v="1639"/>
    <d v="2017-09-11T00:00:00"/>
    <b v="1"/>
    <s v="Approved"/>
    <s v="OHM Cycles"/>
    <s v="Road"/>
    <s v="medium"/>
    <s v="medium"/>
    <n v="1280.28"/>
    <n v="829.51"/>
    <d v="2001-11-25T00:00:00"/>
  </r>
  <r>
    <n v="13464"/>
    <n v="10"/>
    <x v="621"/>
    <d v="2017-03-05T00:00:00"/>
    <b v="1"/>
    <s v="Approved"/>
    <s v="Solex"/>
    <s v="Standard"/>
    <s v="medium"/>
    <s v="medium"/>
    <n v="1945.43"/>
    <n v="333.18"/>
    <d v="2006-10-01T00:00:00"/>
  </r>
  <r>
    <n v="13465"/>
    <n v="46"/>
    <x v="969"/>
    <d v="2017-03-24T00:00:00"/>
    <b v="1"/>
    <s v="Approved"/>
    <s v="OHM Cycles"/>
    <s v="Standard"/>
    <s v="low"/>
    <s v="medium"/>
    <n v="1793.43"/>
    <n v="248.82"/>
    <d v="1999-07-20T00:00:00"/>
  </r>
  <r>
    <n v="13466"/>
    <n v="51"/>
    <x v="597"/>
    <d v="2017-07-09T00:00:00"/>
    <b v="1"/>
    <s v="Approved"/>
    <s v="OHM Cycles"/>
    <s v="Standard"/>
    <s v="high"/>
    <s v="medium"/>
    <n v="2005.66"/>
    <n v="1203.4000000000001"/>
    <d v="2009-04-12T00:00:00"/>
  </r>
  <r>
    <n v="13467"/>
    <n v="62"/>
    <x v="165"/>
    <d v="2017-05-17T00:00:00"/>
    <b v="0"/>
    <s v="Approved"/>
    <s v="Solex"/>
    <s v="Standard"/>
    <s v="medium"/>
    <s v="medium"/>
    <n v="478.16"/>
    <n v="298.72000000000003"/>
    <d v="1993-06-23T00:00:00"/>
  </r>
  <r>
    <n v="13468"/>
    <n v="58"/>
    <x v="1689"/>
    <d v="2017-04-18T00:00:00"/>
    <b v="0"/>
    <s v="Approved"/>
    <s v="OHM Cycles"/>
    <s v="Road"/>
    <s v="medium"/>
    <s v="medium"/>
    <n v="1280.28"/>
    <n v="829.51"/>
    <d v="2001-11-25T00:00:00"/>
  </r>
  <r>
    <n v="13469"/>
    <n v="12"/>
    <x v="1044"/>
    <d v="2017-02-03T00:00:00"/>
    <b v="1"/>
    <s v="Approved"/>
    <s v="WeareA2B"/>
    <s v="Standard"/>
    <s v="medium"/>
    <s v="medium"/>
    <n v="1231.1500000000001"/>
    <n v="161.6"/>
    <d v="2004-08-17T00:00:00"/>
  </r>
  <r>
    <n v="13470"/>
    <n v="90"/>
    <x v="876"/>
    <d v="2017-10-23T00:00:00"/>
    <b v="1"/>
    <s v="Approved"/>
    <s v="Solex"/>
    <s v="Standard"/>
    <s v="low"/>
    <s v="medium"/>
    <n v="945.04"/>
    <n v="507.58"/>
    <d v="2008-03-19T00:00:00"/>
  </r>
  <r>
    <n v="13471"/>
    <n v="11"/>
    <x v="1750"/>
    <d v="2017-05-01T00:00:00"/>
    <b v="1"/>
    <s v="Approved"/>
    <s v="Giant Bicycles"/>
    <s v="Standard"/>
    <s v="high"/>
    <s v="medium"/>
    <n v="1274.93"/>
    <n v="764.96"/>
    <d v="2007-08-04T00:00:00"/>
  </r>
  <r>
    <n v="13472"/>
    <n v="1"/>
    <x v="1914"/>
    <d v="2017-09-13T00:00:00"/>
    <b v="0"/>
    <s v="Approved"/>
    <s v="Giant Bicycles"/>
    <s v="Standard"/>
    <s v="medium"/>
    <s v="medium"/>
    <n v="1403.5"/>
    <n v="954.82"/>
    <d v="2012-09-15T00:00:00"/>
  </r>
  <r>
    <n v="13473"/>
    <n v="31"/>
    <x v="1897"/>
    <d v="2017-11-14T00:00:00"/>
    <b v="1"/>
    <s v="Approved"/>
    <s v="Giant Bicycles"/>
    <s v="Standard"/>
    <s v="medium"/>
    <s v="medium"/>
    <n v="230.91"/>
    <n v="173.18"/>
    <d v="2010-06-07T00:00:00"/>
  </r>
  <r>
    <n v="13474"/>
    <n v="57"/>
    <x v="493"/>
    <d v="2017-10-17T00:00:00"/>
    <b v="0"/>
    <s v="Approved"/>
    <s v="WeareA2B"/>
    <s v="Touring"/>
    <s v="medium"/>
    <s v="large"/>
    <n v="1890.39"/>
    <n v="260.14"/>
    <d v="1991-01-21T00:00:00"/>
  </r>
  <r>
    <n v="13475"/>
    <n v="36"/>
    <x v="214"/>
    <d v="2017-03-05T00:00:00"/>
    <b v="1"/>
    <s v="Approved"/>
    <s v="Solex"/>
    <s v="Standard"/>
    <s v="low"/>
    <s v="medium"/>
    <n v="1289.8499999999999"/>
    <n v="74.510000000000005"/>
    <d v="2007-12-11T00:00:00"/>
  </r>
  <r>
    <n v="13476"/>
    <n v="42"/>
    <x v="3384"/>
    <d v="2017-08-20T00:00:00"/>
    <b v="1"/>
    <s v="Approved"/>
    <s v="OHM Cycles"/>
    <s v="Road"/>
    <s v="medium"/>
    <s v="small"/>
    <n v="1810"/>
    <n v="1610.9"/>
    <d v="2008-03-19T00:00:00"/>
  </r>
  <r>
    <n v="13477"/>
    <n v="53"/>
    <x v="1639"/>
    <d v="2017-09-30T00:00:00"/>
    <b v="1"/>
    <s v="Approved"/>
    <s v="OHM Cycles"/>
    <s v="Standard"/>
    <s v="medium"/>
    <s v="medium"/>
    <n v="795.34"/>
    <n v="101.58"/>
    <d v="1997-02-09T00:00:00"/>
  </r>
  <r>
    <n v="13478"/>
    <n v="41"/>
    <x v="1869"/>
    <d v="2017-01-11T00:00:00"/>
    <b v="0"/>
    <s v="Approved"/>
    <s v="Solex"/>
    <s v="Road"/>
    <s v="medium"/>
    <s v="medium"/>
    <n v="416.98"/>
    <n v="312.74"/>
    <d v="2008-03-19T00:00:00"/>
  </r>
  <r>
    <n v="13479"/>
    <n v="28"/>
    <x v="1991"/>
    <d v="2017-08-22T00:00:00"/>
    <b v="1"/>
    <s v="Approved"/>
    <s v="Norco Bicycles"/>
    <s v="Standard"/>
    <s v="medium"/>
    <s v="small"/>
    <n v="1216.1400000000001"/>
    <n v="1082.3599999999999"/>
    <d v="1991-08-05T00:00:00"/>
  </r>
  <r>
    <n v="13480"/>
    <n v="41"/>
    <x v="1626"/>
    <d v="2017-04-15T00:00:00"/>
    <b v="0"/>
    <s v="Approved"/>
    <s v="Norco Bicycles"/>
    <s v="Standard"/>
    <s v="low"/>
    <s v="medium"/>
    <n v="958.74"/>
    <n v="748.9"/>
    <d v="2005-12-07T00:00:00"/>
  </r>
  <r>
    <n v="13481"/>
    <n v="36"/>
    <x v="1267"/>
    <d v="2017-08-07T00:00:00"/>
    <b v="1"/>
    <s v="Approved"/>
    <s v="Solex"/>
    <s v="Standard"/>
    <s v="low"/>
    <s v="medium"/>
    <n v="945.04"/>
    <n v="507.58"/>
    <d v="1995-12-19T00:00:00"/>
  </r>
  <r>
    <n v="13482"/>
    <n v="35"/>
    <x v="1722"/>
    <d v="2017-12-12T00:00:00"/>
    <b v="0"/>
    <s v="Approved"/>
    <s v="Giant Bicycles"/>
    <s v="Standard"/>
    <s v="medium"/>
    <s v="medium"/>
    <n v="1403.5"/>
    <n v="954.82"/>
    <d v="2016-11-14T00:00:00"/>
  </r>
  <r>
    <n v="13483"/>
    <n v="0"/>
    <x v="1851"/>
    <d v="2017-07-27T00:00:00"/>
    <b v="0"/>
    <s v="Approved"/>
    <s v="Norco Bicycles"/>
    <s v="Road"/>
    <s v="medium"/>
    <s v="medium"/>
    <n v="544.04999999999995"/>
    <n v="376.84"/>
    <d v="2005-10-22T00:00:00"/>
  </r>
  <r>
    <n v="13484"/>
    <n v="66"/>
    <x v="203"/>
    <d v="2017-11-15T00:00:00"/>
    <b v="0"/>
    <s v="Approved"/>
    <s v="Solex"/>
    <s v="Standard"/>
    <s v="medium"/>
    <s v="medium"/>
    <n v="1163.8900000000001"/>
    <n v="589.27"/>
    <d v="2016-07-09T00:00:00"/>
  </r>
  <r>
    <n v="13485"/>
    <n v="40"/>
    <x v="3293"/>
    <d v="2017-02-28T00:00:00"/>
    <b v="1"/>
    <s v="Approved"/>
    <s v="Trek Bicycles"/>
    <s v="Road"/>
    <s v="medium"/>
    <s v="large"/>
    <n v="1894.19"/>
    <n v="598.76"/>
    <d v="1993-07-20T00:00:00"/>
  </r>
  <r>
    <n v="13486"/>
    <n v="17"/>
    <x v="3248"/>
    <d v="2017-11-17T00:00:00"/>
    <b v="0"/>
    <s v="Approved"/>
    <s v="WeareA2B"/>
    <s v="Touring"/>
    <s v="medium"/>
    <s v="large"/>
    <n v="1362.99"/>
    <n v="57.74"/>
    <d v="2002-10-10T00:00:00"/>
  </r>
  <r>
    <n v="13487"/>
    <n v="80"/>
    <x v="1608"/>
    <d v="2017-11-26T00:00:00"/>
    <b v="1"/>
    <s v="Approved"/>
    <s v="OHM Cycles"/>
    <s v="Touring"/>
    <s v="low"/>
    <s v="medium"/>
    <n v="1073.07"/>
    <n v="933.84"/>
    <d v="2015-08-02T00:00:00"/>
  </r>
  <r>
    <n v="13488"/>
    <n v="16"/>
    <x v="1898"/>
    <d v="2017-11-24T00:00:00"/>
    <b v="0"/>
    <s v="Approved"/>
    <s v="Norco Bicycles"/>
    <s v="Standard"/>
    <s v="high"/>
    <s v="small"/>
    <n v="1661.92"/>
    <n v="1479.11"/>
    <d v="1996-04-05T00:00:00"/>
  </r>
  <r>
    <n v="13489"/>
    <n v="88"/>
    <x v="1325"/>
    <d v="2017-11-10T00:00:00"/>
    <b v="0"/>
    <s v="Approved"/>
    <s v="Norco Bicycles"/>
    <s v="Standard"/>
    <s v="medium"/>
    <s v="medium"/>
    <n v="1198.46"/>
    <n v="381.1"/>
    <d v="2000-11-03T00:00:00"/>
  </r>
  <r>
    <n v="13490"/>
    <n v="53"/>
    <x v="2717"/>
    <d v="2017-07-09T00:00:00"/>
    <b v="1"/>
    <s v="Cancelled"/>
    <s v="Giant Bicycles"/>
    <s v="Standard"/>
    <s v="high"/>
    <s v="medium"/>
    <n v="1274.93"/>
    <n v="764.96"/>
    <d v="2004-08-17T00:00:00"/>
  </r>
  <r>
    <n v="13491"/>
    <n v="66"/>
    <x v="2086"/>
    <d v="2017-11-13T00:00:00"/>
    <b v="0"/>
    <s v="Approved"/>
    <s v="Giant Bicycles"/>
    <s v="Road"/>
    <s v="low"/>
    <s v="small"/>
    <n v="590.26"/>
    <n v="525.33000000000004"/>
    <d v="2010-11-05T00:00:00"/>
  </r>
  <r>
    <n v="13492"/>
    <n v="11"/>
    <x v="1231"/>
    <d v="2017-08-20T00:00:00"/>
    <b v="1"/>
    <s v="Approved"/>
    <s v="Giant Bicycles"/>
    <s v="Standard"/>
    <s v="high"/>
    <s v="medium"/>
    <n v="1274.93"/>
    <n v="764.96"/>
    <d v="2007-08-04T00:00:00"/>
  </r>
  <r>
    <n v="13493"/>
    <n v="5"/>
    <x v="2591"/>
    <d v="2017-09-10T00:00:00"/>
    <b v="0"/>
    <s v="Approved"/>
    <s v="Trek Bicycles"/>
    <s v="Mountain"/>
    <s v="low"/>
    <s v="medium"/>
    <n v="574.64"/>
    <n v="459.71"/>
    <d v="2011-08-29T00:00:00"/>
  </r>
  <r>
    <n v="13494"/>
    <n v="15"/>
    <x v="2213"/>
    <d v="2017-04-07T00:00:00"/>
    <b v="0"/>
    <s v="Approved"/>
    <s v="Norco Bicycles"/>
    <s v="Standard"/>
    <s v="low"/>
    <s v="medium"/>
    <n v="958.74"/>
    <n v="748.9"/>
    <d v="1993-10-02T00:00:00"/>
  </r>
  <r>
    <n v="13495"/>
    <n v="43"/>
    <x v="2888"/>
    <d v="2017-01-24T00:00:00"/>
    <b v="0"/>
    <s v="Approved"/>
    <s v="Solex"/>
    <s v="Standard"/>
    <s v="medium"/>
    <s v="medium"/>
    <n v="1151.96"/>
    <n v="649.49"/>
    <d v="2012-04-10T00:00:00"/>
  </r>
  <r>
    <n v="13496"/>
    <n v="21"/>
    <x v="896"/>
    <d v="2017-04-08T00:00:00"/>
    <b v="0"/>
    <s v="Approved"/>
    <s v="Solex"/>
    <s v="Standard"/>
    <s v="medium"/>
    <s v="large"/>
    <n v="1071.23"/>
    <n v="380.74"/>
    <d v="1996-04-05T00:00:00"/>
  </r>
  <r>
    <n v="13497"/>
    <n v="28"/>
    <x v="1253"/>
    <d v="2017-01-09T00:00:00"/>
    <b v="0"/>
    <s v="Approved"/>
    <s v="Solex"/>
    <s v="Road"/>
    <s v="medium"/>
    <s v="small"/>
    <n v="1703.52"/>
    <n v="1516.13"/>
    <d v="2011-04-16T00:00:00"/>
  </r>
  <r>
    <n v="13498"/>
    <n v="91"/>
    <x v="2657"/>
    <d v="2017-07-03T00:00:00"/>
    <b v="1"/>
    <s v="Approved"/>
    <s v="WeareA2B"/>
    <s v="Standard"/>
    <s v="low"/>
    <s v="medium"/>
    <n v="642.30999999999995"/>
    <n v="513.85"/>
    <d v="2015-08-10T00:00:00"/>
  </r>
  <r>
    <n v="13499"/>
    <n v="1"/>
    <x v="309"/>
    <d v="2017-08-22T00:00:00"/>
    <b v="0"/>
    <s v="Approved"/>
    <s v="Giant Bicycles"/>
    <s v="Touring"/>
    <s v="medium"/>
    <s v="large"/>
    <n v="1873.97"/>
    <n v="863.95"/>
    <d v="2006-05-22T00:00:00"/>
  </r>
  <r>
    <n v="13500"/>
    <n v="15"/>
    <x v="459"/>
    <d v="2017-02-20T00:00:00"/>
    <b v="1"/>
    <s v="Approved"/>
    <s v="Norco Bicycles"/>
    <s v="Standard"/>
    <s v="low"/>
    <s v="medium"/>
    <n v="958.74"/>
    <n v="748.9"/>
    <d v="2005-12-07T00:00:00"/>
  </r>
  <r>
    <n v="13501"/>
    <n v="16"/>
    <x v="2023"/>
    <d v="2017-10-23T00:00:00"/>
    <b v="1"/>
    <s v="Approved"/>
    <s v="Norco Bicycles"/>
    <s v="Standard"/>
    <s v="high"/>
    <s v="small"/>
    <n v="1661.92"/>
    <n v="1479.11"/>
    <d v="1994-09-09T00:00:00"/>
  </r>
  <r>
    <n v="13502"/>
    <n v="0"/>
    <x v="709"/>
    <d v="2017-02-10T00:00:00"/>
    <b v="0"/>
    <s v="Approved"/>
    <s v="WeareA2B"/>
    <s v="Standard"/>
    <s v="medium"/>
    <s v="medium"/>
    <n v="60.34"/>
    <n v="45.26"/>
    <d v="1993-07-15T00:00:00"/>
  </r>
  <r>
    <n v="13503"/>
    <n v="77"/>
    <x v="134"/>
    <d v="2017-02-09T00:00:00"/>
    <b v="1"/>
    <s v="Approved"/>
    <s v="Norco Bicycles"/>
    <s v="Road"/>
    <s v="medium"/>
    <s v="large"/>
    <n v="1240.31"/>
    <n v="795.1"/>
    <d v="2013-09-16T00:00:00"/>
  </r>
  <r>
    <n v="13504"/>
    <n v="66"/>
    <x v="1125"/>
    <d v="2017-05-06T00:00:00"/>
    <b v="1"/>
    <s v="Approved"/>
    <s v="Giant Bicycles"/>
    <s v="Road"/>
    <s v="low"/>
    <s v="small"/>
    <n v="590.26"/>
    <n v="525.33000000000004"/>
    <d v="2015-04-11T00:00:00"/>
  </r>
  <r>
    <n v="13505"/>
    <n v="76"/>
    <x v="2116"/>
    <d v="2017-07-12T00:00:00"/>
    <b v="0"/>
    <s v="Approved"/>
    <s v="WeareA2B"/>
    <s v="Standard"/>
    <s v="low"/>
    <s v="medium"/>
    <n v="642.30999999999995"/>
    <n v="513.85"/>
    <d v="2003-09-09T00:00:00"/>
  </r>
  <r>
    <n v="13506"/>
    <n v="45"/>
    <x v="39"/>
    <d v="2017-12-24T00:00:00"/>
    <b v="1"/>
    <s v="Approved"/>
    <s v="Trek Bicycles"/>
    <s v="Road"/>
    <s v="low"/>
    <s v="medium"/>
    <n v="980.37"/>
    <n v="234.43"/>
    <d v="2004-09-28T00:00:00"/>
  </r>
  <r>
    <n v="13507"/>
    <n v="13"/>
    <x v="2428"/>
    <d v="2017-12-19T00:00:00"/>
    <b v="1"/>
    <s v="Approved"/>
    <s v="Solex"/>
    <s v="Standard"/>
    <s v="medium"/>
    <s v="medium"/>
    <n v="1163.8900000000001"/>
    <n v="589.27"/>
    <d v="2016-07-09T00:00:00"/>
  </r>
  <r>
    <n v="13508"/>
    <n v="94"/>
    <x v="1181"/>
    <d v="2017-12-28T00:00:00"/>
    <b v="1"/>
    <s v="Approved"/>
    <s v="Giant Bicycles"/>
    <s v="Standard"/>
    <s v="medium"/>
    <s v="large"/>
    <n v="1635.3"/>
    <n v="993.66"/>
    <d v="2013-06-09T00:00:00"/>
  </r>
  <r>
    <n v="13509"/>
    <n v="24"/>
    <x v="1904"/>
    <d v="2017-07-31T00:00:00"/>
    <b v="0"/>
    <s v="Approved"/>
    <s v="Solex"/>
    <s v="Road"/>
    <s v="medium"/>
    <s v="large"/>
    <n v="1777.8"/>
    <n v="820.78"/>
    <d v="2016-02-04T00:00:00"/>
  </r>
  <r>
    <n v="13510"/>
    <n v="80"/>
    <x v="1524"/>
    <d v="2017-06-28T00:00:00"/>
    <b v="0"/>
    <s v="Approved"/>
    <s v="OHM Cycles"/>
    <s v="Touring"/>
    <s v="low"/>
    <s v="medium"/>
    <n v="1073.07"/>
    <n v="933.84"/>
    <d v="1997-01-25T00:00:00"/>
  </r>
  <r>
    <n v="13511"/>
    <n v="48"/>
    <x v="2050"/>
    <d v="2017-08-03T00:00:00"/>
    <b v="1"/>
    <s v="Approved"/>
    <s v="WeareA2B"/>
    <s v="Standard"/>
    <s v="medium"/>
    <s v="medium"/>
    <n v="1762.96"/>
    <n v="950.52"/>
    <d v="2001-11-25T00:00:00"/>
  </r>
  <r>
    <n v="13513"/>
    <n v="13"/>
    <x v="996"/>
    <d v="2017-03-25T00:00:00"/>
    <b v="0"/>
    <s v="Approved"/>
    <s v="Solex"/>
    <s v="Standard"/>
    <s v="medium"/>
    <s v="medium"/>
    <n v="1163.8900000000001"/>
    <n v="589.27"/>
    <d v="2016-07-09T00:00:00"/>
  </r>
  <r>
    <n v="13514"/>
    <n v="77"/>
    <x v="2279"/>
    <d v="2017-11-14T00:00:00"/>
    <b v="1"/>
    <s v="Approved"/>
    <s v="WeareA2B"/>
    <s v="Standard"/>
    <s v="medium"/>
    <s v="medium"/>
    <n v="1769.64"/>
    <n v="108.76"/>
    <d v="2011-05-09T00:00:00"/>
  </r>
  <r>
    <n v="13515"/>
    <n v="39"/>
    <x v="4"/>
    <d v="2017-04-01T00:00:00"/>
    <b v="1"/>
    <s v="Approved"/>
    <s v="Giant Bicycles"/>
    <s v="Standard"/>
    <s v="medium"/>
    <s v="large"/>
    <n v="1812.75"/>
    <n v="582.48"/>
    <d v="2010-06-07T00:00:00"/>
  </r>
  <r>
    <n v="13516"/>
    <n v="38"/>
    <x v="3192"/>
    <d v="2017-10-15T00:00:00"/>
    <b v="0"/>
    <s v="Approved"/>
    <s v="Solex"/>
    <s v="Standard"/>
    <s v="medium"/>
    <s v="medium"/>
    <n v="1577.53"/>
    <n v="826.51"/>
    <d v="1997-05-10T00:00:00"/>
  </r>
  <r>
    <n v="13517"/>
    <n v="17"/>
    <x v="2768"/>
    <d v="2017-07-22T00:00:00"/>
    <b v="1"/>
    <s v="Approved"/>
    <s v="WeareA2B"/>
    <s v="Touring"/>
    <s v="medium"/>
    <s v="large"/>
    <n v="1362.99"/>
    <n v="57.74"/>
    <d v="2016-07-09T00:00:00"/>
  </r>
  <r>
    <n v="13518"/>
    <n v="46"/>
    <x v="525"/>
    <d v="2017-04-05T00:00:00"/>
    <b v="0"/>
    <s v="Approved"/>
    <s v="Solex"/>
    <s v="Standard"/>
    <s v="low"/>
    <s v="medium"/>
    <n v="1289.8499999999999"/>
    <n v="74.510000000000005"/>
    <d v="2007-12-11T00:00:00"/>
  </r>
  <r>
    <n v="13519"/>
    <n v="21"/>
    <x v="155"/>
    <d v="2017-07-19T00:00:00"/>
    <b v="1"/>
    <s v="Approved"/>
    <s v="Solex"/>
    <s v="Standard"/>
    <s v="medium"/>
    <s v="large"/>
    <n v="1071.23"/>
    <n v="380.74"/>
    <d v="1996-04-05T00:00:00"/>
  </r>
  <r>
    <n v="13521"/>
    <n v="3"/>
    <x v="2382"/>
    <d v="2017-04-22T00:00:00"/>
    <b v="1"/>
    <s v="Approved"/>
    <s v="Trek Bicycles"/>
    <s v="Standard"/>
    <s v="medium"/>
    <s v="large"/>
    <n v="2091.4699999999998"/>
    <n v="388.92"/>
    <d v="2007-08-04T00:00:00"/>
  </r>
  <r>
    <n v="13522"/>
    <n v="67"/>
    <x v="2644"/>
    <d v="2017-01-17T00:00:00"/>
    <b v="0"/>
    <s v="Approved"/>
    <s v="Solex"/>
    <s v="Standard"/>
    <s v="medium"/>
    <s v="large"/>
    <n v="1071.23"/>
    <n v="380.74"/>
    <d v="1993-07-15T00:00:00"/>
  </r>
  <r>
    <n v="13523"/>
    <n v="67"/>
    <x v="2151"/>
    <d v="2017-07-26T00:00:00"/>
    <b v="0"/>
    <s v="Approved"/>
    <s v="Solex"/>
    <s v="Standard"/>
    <s v="medium"/>
    <s v="large"/>
    <n v="1071.23"/>
    <n v="380.74"/>
    <d v="2011-05-07T00:00:00"/>
  </r>
  <r>
    <n v="13524"/>
    <n v="45"/>
    <x v="1829"/>
    <d v="2017-12-12T00:00:00"/>
    <b v="1"/>
    <s v="Approved"/>
    <s v="Trek Bicycles"/>
    <s v="Road"/>
    <s v="low"/>
    <s v="medium"/>
    <n v="980.37"/>
    <n v="234.43"/>
    <d v="2004-09-28T00:00:00"/>
  </r>
  <r>
    <n v="13525"/>
    <n v="29"/>
    <x v="2095"/>
    <d v="2017-04-22T00:00:00"/>
    <b v="0"/>
    <s v="Approved"/>
    <s v="WeareA2B"/>
    <s v="Standard"/>
    <s v="medium"/>
    <s v="medium"/>
    <n v="1065.03"/>
    <n v="230.09"/>
    <d v="2013-06-09T00:00:00"/>
  </r>
  <r>
    <n v="13526"/>
    <n v="17"/>
    <x v="1662"/>
    <d v="2017-01-13T00:00:00"/>
    <b v="1"/>
    <s v="Approved"/>
    <s v="WeareA2B"/>
    <s v="Touring"/>
    <s v="medium"/>
    <s v="large"/>
    <n v="1362.99"/>
    <n v="57.74"/>
    <d v="1994-09-09T00:00:00"/>
  </r>
  <r>
    <n v="13527"/>
    <n v="16"/>
    <x v="2145"/>
    <d v="2017-09-06T00:00:00"/>
    <b v="1"/>
    <s v="Approved"/>
    <s v="Norco Bicycles"/>
    <s v="Standard"/>
    <s v="high"/>
    <s v="small"/>
    <n v="1661.92"/>
    <n v="1479.11"/>
    <d v="1993-07-15T00:00:00"/>
  </r>
  <r>
    <n v="13528"/>
    <n v="4"/>
    <x v="2825"/>
    <d v="2017-07-16T00:00:00"/>
    <b v="1"/>
    <s v="Approved"/>
    <s v="Giant Bicycles"/>
    <s v="Standard"/>
    <s v="high"/>
    <s v="medium"/>
    <n v="1129.1300000000001"/>
    <n v="677.48"/>
    <d v="2005-08-09T00:00:00"/>
  </r>
  <r>
    <n v="13529"/>
    <n v="37"/>
    <x v="353"/>
    <d v="2017-11-28T00:00:00"/>
    <b v="1"/>
    <s v="Approved"/>
    <s v="OHM Cycles"/>
    <s v="Standard"/>
    <s v="low"/>
    <s v="medium"/>
    <n v="1793.43"/>
    <n v="248.82"/>
    <d v="1999-07-20T00:00:00"/>
  </r>
  <r>
    <n v="13530"/>
    <n v="43"/>
    <x v="490"/>
    <d v="2017-08-19T00:00:00"/>
    <b v="0"/>
    <s v="Approved"/>
    <s v="Norco Bicycles"/>
    <s v="Standard"/>
    <s v="medium"/>
    <s v="medium"/>
    <n v="1555.58"/>
    <n v="818.01"/>
    <d v="2003-09-09T00:00:00"/>
  </r>
  <r>
    <n v="13532"/>
    <n v="3"/>
    <x v="527"/>
    <d v="2017-06-04T00:00:00"/>
    <b v="1"/>
    <s v="Approved"/>
    <s v="Trek Bicycles"/>
    <s v="Standard"/>
    <s v="medium"/>
    <s v="large"/>
    <n v="2091.4699999999998"/>
    <n v="388.92"/>
    <d v="2011-08-29T00:00:00"/>
  </r>
  <r>
    <n v="13533"/>
    <n v="4"/>
    <x v="643"/>
    <d v="2017-08-19T00:00:00"/>
    <b v="1"/>
    <s v="Approved"/>
    <s v="Giant Bicycles"/>
    <s v="Standard"/>
    <s v="high"/>
    <s v="medium"/>
    <n v="1129.1300000000001"/>
    <n v="677.48"/>
    <d v="2005-08-09T00:00:00"/>
  </r>
  <r>
    <n v="13534"/>
    <n v="2"/>
    <x v="1144"/>
    <d v="2017-01-17T00:00:00"/>
    <b v="0"/>
    <s v="Approved"/>
    <s v="Solex"/>
    <s v="Standard"/>
    <s v="medium"/>
    <s v="medium"/>
    <n v="71.489999999999995"/>
    <n v="53.62"/>
    <d v="2012-12-02T00:00:00"/>
  </r>
  <r>
    <n v="13535"/>
    <n v="31"/>
    <x v="1094"/>
    <d v="2017-12-10T00:00:00"/>
    <b v="0"/>
    <s v="Approved"/>
    <s v="Giant Bicycles"/>
    <s v="Standard"/>
    <s v="medium"/>
    <s v="medium"/>
    <n v="230.91"/>
    <n v="173.18"/>
    <d v="2010-06-07T00:00:00"/>
  </r>
  <r>
    <n v="13536"/>
    <n v="96"/>
    <x v="1374"/>
    <d v="2017-11-13T00:00:00"/>
    <b v="1"/>
    <s v="Approved"/>
    <s v="WeareA2B"/>
    <s v="Road"/>
    <s v="low"/>
    <s v="small"/>
    <n v="1172.78"/>
    <n v="1043.77"/>
    <d v="2016-03-29T00:00:00"/>
  </r>
  <r>
    <n v="13537"/>
    <n v="10"/>
    <x v="2160"/>
    <d v="2017-10-24T00:00:00"/>
    <b v="0"/>
    <s v="Approved"/>
    <s v="Solex"/>
    <s v="Standard"/>
    <s v="medium"/>
    <s v="medium"/>
    <n v="1945.43"/>
    <n v="333.18"/>
    <d v="2004-07-25T00:00:00"/>
  </r>
  <r>
    <n v="13538"/>
    <n v="0"/>
    <x v="2289"/>
    <d v="2017-01-25T00:00:00"/>
    <b v="0"/>
    <s v="Approved"/>
    <s v="OHM Cycles"/>
    <s v="Standard"/>
    <s v="medium"/>
    <s v="medium"/>
    <n v="235.63"/>
    <n v="125.07"/>
    <d v="2004-08-07T00:00:00"/>
  </r>
  <r>
    <n v="13539"/>
    <n v="0"/>
    <x v="2627"/>
    <d v="2017-12-29T00:00:00"/>
    <b v="0"/>
    <s v="Approved"/>
    <s v="Solex"/>
    <s v="Standard"/>
    <s v="medium"/>
    <s v="medium"/>
    <n v="71.489999999999995"/>
    <n v="53.62"/>
    <d v="2012-12-02T00:00:00"/>
  </r>
  <r>
    <n v="13540"/>
    <n v="90"/>
    <x v="3143"/>
    <d v="2017-05-27T00:00:00"/>
    <b v="0"/>
    <s v="Approved"/>
    <s v="Solex"/>
    <s v="Standard"/>
    <s v="low"/>
    <s v="medium"/>
    <n v="945.04"/>
    <n v="507.58"/>
    <d v="1995-12-19T00:00:00"/>
  </r>
  <r>
    <n v="13541"/>
    <n v="56"/>
    <x v="2715"/>
    <d v="2017-03-02T00:00:00"/>
    <b v="1"/>
    <s v="Approved"/>
    <s v="Norco Bicycles"/>
    <s v="Mountain"/>
    <s v="low"/>
    <s v="small"/>
    <n v="688.63"/>
    <n v="612.88"/>
    <d v="1993-10-02T00:00:00"/>
  </r>
  <r>
    <n v="13542"/>
    <n v="31"/>
    <x v="3427"/>
    <d v="2017-07-08T00:00:00"/>
    <b v="0"/>
    <s v="Approved"/>
    <s v="Giant Bicycles"/>
    <s v="Standard"/>
    <s v="medium"/>
    <s v="medium"/>
    <n v="230.91"/>
    <n v="173.18"/>
    <d v="2006-11-10T00:00:00"/>
  </r>
  <r>
    <n v="13543"/>
    <n v="83"/>
    <x v="117"/>
    <d v="2017-06-04T00:00:00"/>
    <b v="1"/>
    <s v="Approved"/>
    <s v="Solex"/>
    <s v="Touring"/>
    <s v="medium"/>
    <s v="large"/>
    <n v="2083.94"/>
    <n v="675.03"/>
    <d v="2004-08-07T00:00:00"/>
  </r>
  <r>
    <n v="13544"/>
    <n v="50"/>
    <x v="2850"/>
    <d v="2017-12-26T00:00:00"/>
    <b v="0"/>
    <s v="Approved"/>
    <s v="WeareA2B"/>
    <s v="Standard"/>
    <s v="medium"/>
    <s v="small"/>
    <n v="175.89"/>
    <n v="131.91999999999999"/>
    <d v="2003-02-16T00:00:00"/>
  </r>
  <r>
    <n v="13545"/>
    <n v="23"/>
    <x v="2459"/>
    <d v="2017-02-14T00:00:00"/>
    <b v="1"/>
    <s v="Approved"/>
    <s v="Norco Bicycles"/>
    <s v="Standard"/>
    <s v="medium"/>
    <s v="medium"/>
    <n v="1198.46"/>
    <n v="381.1"/>
    <d v="1998-12-16T00:00:00"/>
  </r>
  <r>
    <n v="13546"/>
    <n v="48"/>
    <x v="1981"/>
    <d v="2017-01-31T00:00:00"/>
    <b v="1"/>
    <s v="Approved"/>
    <s v="WeareA2B"/>
    <s v="Standard"/>
    <s v="medium"/>
    <s v="medium"/>
    <n v="1762.96"/>
    <n v="950.52"/>
    <d v="2003-07-21T00:00:00"/>
  </r>
  <r>
    <n v="13547"/>
    <n v="2"/>
    <x v="422"/>
    <d v="2017-07-22T00:00:00"/>
    <b v="0"/>
    <s v="Approved"/>
    <s v="Solex"/>
    <s v="Standard"/>
    <s v="medium"/>
    <s v="medium"/>
    <n v="71.489999999999995"/>
    <n v="53.62"/>
    <d v="2012-12-02T00:00:00"/>
  </r>
  <r>
    <n v="13548"/>
    <n v="9"/>
    <x v="559"/>
    <d v="2017-06-30T00:00:00"/>
    <b v="1"/>
    <s v="Approved"/>
    <s v="Norco Bicycles"/>
    <s v="Standard"/>
    <s v="medium"/>
    <s v="small"/>
    <n v="1216.1400000000001"/>
    <n v="1082.3599999999999"/>
    <d v="1991-08-05T00:00:00"/>
  </r>
  <r>
    <n v="13549"/>
    <n v="3"/>
    <x v="3318"/>
    <d v="2017-11-15T00:00:00"/>
    <b v="1"/>
    <s v="Approved"/>
    <s v="Trek Bicycles"/>
    <s v="Standard"/>
    <s v="medium"/>
    <s v="large"/>
    <n v="2091.4699999999998"/>
    <n v="388.92"/>
    <d v="2005-08-09T00:00:00"/>
  </r>
  <r>
    <n v="13550"/>
    <n v="3"/>
    <x v="349"/>
    <d v="2017-08-15T00:00:00"/>
    <b v="1"/>
    <s v="Approved"/>
    <s v="Trek Bicycles"/>
    <s v="Standard"/>
    <s v="medium"/>
    <s v="large"/>
    <n v="2091.4699999999998"/>
    <n v="388.92"/>
    <d v="2014-03-03T00:00:00"/>
  </r>
  <r>
    <n v="13551"/>
    <n v="61"/>
    <x v="1551"/>
    <d v="2017-01-25T00:00:00"/>
    <b v="0"/>
    <s v="Approved"/>
    <s v="OHM Cycles"/>
    <s v="Standard"/>
    <s v="low"/>
    <s v="medium"/>
    <n v="71.16"/>
    <n v="56.93"/>
    <d v="2015-06-17T00:00:00"/>
  </r>
  <r>
    <n v="13552"/>
    <n v="76"/>
    <x v="3430"/>
    <d v="2017-09-20T00:00:00"/>
    <b v="0"/>
    <s v="Approved"/>
    <s v="WeareA2B"/>
    <s v="Standard"/>
    <s v="low"/>
    <s v="medium"/>
    <n v="642.30999999999995"/>
    <n v="513.85"/>
    <d v="2014-10-10T00:00:00"/>
  </r>
  <r>
    <n v="13553"/>
    <n v="28"/>
    <x v="1532"/>
    <d v="2017-01-22T00:00:00"/>
    <b v="0"/>
    <s v="Approved"/>
    <s v="Norco Bicycles"/>
    <s v="Standard"/>
    <s v="medium"/>
    <s v="small"/>
    <n v="1216.1400000000001"/>
    <n v="1082.3599999999999"/>
    <d v="1992-10-11T00:00:00"/>
  </r>
  <r>
    <n v="13554"/>
    <n v="86"/>
    <x v="2370"/>
    <d v="2017-08-08T00:00:00"/>
    <b v="1"/>
    <s v="Approved"/>
    <s v="OHM Cycles"/>
    <s v="Standard"/>
    <s v="medium"/>
    <s v="medium"/>
    <n v="235.63"/>
    <n v="125.07"/>
    <d v="2004-08-07T00:00:00"/>
  </r>
  <r>
    <n v="13555"/>
    <n v="12"/>
    <x v="3100"/>
    <d v="2017-07-18T00:00:00"/>
    <b v="0"/>
    <s v="Approved"/>
    <s v="WeareA2B"/>
    <s v="Standard"/>
    <s v="medium"/>
    <s v="medium"/>
    <n v="1231.1500000000001"/>
    <n v="161.6"/>
    <d v="1994-09-09T00:00:00"/>
  </r>
  <r>
    <n v="13556"/>
    <n v="10"/>
    <x v="1625"/>
    <d v="2017-10-21T00:00:00"/>
    <b v="0"/>
    <s v="Approved"/>
    <s v="WeareA2B"/>
    <s v="Touring"/>
    <s v="medium"/>
    <s v="medium"/>
    <n v="1466.68"/>
    <n v="363.25"/>
    <d v="2005-12-07T00:00:00"/>
  </r>
  <r>
    <n v="13557"/>
    <n v="26"/>
    <x v="705"/>
    <d v="2017-01-08T00:00:00"/>
    <b v="0"/>
    <s v="Approved"/>
    <s v="WeareA2B"/>
    <s v="Standard"/>
    <s v="medium"/>
    <s v="medium"/>
    <n v="1992.93"/>
    <n v="762.63"/>
    <d v="1991-08-05T00:00:00"/>
  </r>
  <r>
    <n v="13558"/>
    <n v="53"/>
    <x v="995"/>
    <d v="2017-02-24T00:00:00"/>
    <b v="1"/>
    <s v="Approved"/>
    <s v="Giant Bicycles"/>
    <s v="Standard"/>
    <s v="high"/>
    <s v="medium"/>
    <n v="1274.93"/>
    <n v="764.96"/>
    <d v="1999-06-23T00:00:00"/>
  </r>
  <r>
    <n v="13559"/>
    <n v="23"/>
    <x v="361"/>
    <d v="2017-11-05T00:00:00"/>
    <b v="0"/>
    <s v="Approved"/>
    <s v="Norco Bicycles"/>
    <s v="Mountain"/>
    <s v="low"/>
    <s v="small"/>
    <n v="688.63"/>
    <n v="612.88"/>
    <d v="2016-11-22T00:00:00"/>
  </r>
  <r>
    <n v="13560"/>
    <n v="90"/>
    <x v="1232"/>
    <d v="2017-08-23T00:00:00"/>
    <b v="1"/>
    <s v="Approved"/>
    <s v="Norco Bicycles"/>
    <s v="Standard"/>
    <s v="low"/>
    <s v="medium"/>
    <n v="363.01"/>
    <n v="290.41000000000003"/>
    <d v="1993-05-26T00:00:00"/>
  </r>
  <r>
    <n v="13561"/>
    <n v="57"/>
    <x v="3379"/>
    <d v="2017-04-01T00:00:00"/>
    <b v="1"/>
    <s v="Approved"/>
    <s v="WeareA2B"/>
    <s v="Touring"/>
    <s v="medium"/>
    <s v="large"/>
    <n v="1890.39"/>
    <n v="260.14"/>
    <d v="1993-06-23T00:00:00"/>
  </r>
  <r>
    <n v="13562"/>
    <n v="14"/>
    <x v="1581"/>
    <d v="2017-09-24T00:00:00"/>
    <b v="1"/>
    <s v="Approved"/>
    <s v="Trek Bicycles"/>
    <s v="Standard"/>
    <s v="medium"/>
    <s v="small"/>
    <n v="1386.84"/>
    <n v="1234.29"/>
    <d v="2003-08-05T00:00:00"/>
  </r>
  <r>
    <n v="13563"/>
    <n v="0"/>
    <x v="532"/>
    <d v="2017-04-02T00:00:00"/>
    <b v="1"/>
    <s v="Approved"/>
    <s v="Solex"/>
    <s v="Standard"/>
    <s v="medium"/>
    <s v="medium"/>
    <n v="71.489999999999995"/>
    <n v="53.62"/>
    <d v="2005-08-09T00:00:00"/>
  </r>
  <r>
    <n v="13564"/>
    <n v="0"/>
    <x v="1320"/>
    <d v="2017-08-21T00:00:00"/>
    <b v="0"/>
    <s v="Approved"/>
    <s v="Solex"/>
    <s v="Standard"/>
    <s v="medium"/>
    <s v="medium"/>
    <n v="71.489999999999995"/>
    <n v="53.62"/>
    <d v="2012-12-02T00:00:00"/>
  </r>
  <r>
    <n v="13565"/>
    <n v="29"/>
    <x v="2134"/>
    <d v="2017-10-01T00:00:00"/>
    <b v="0"/>
    <s v="Approved"/>
    <s v="WeareA2B"/>
    <s v="Standard"/>
    <s v="medium"/>
    <s v="medium"/>
    <n v="1065.03"/>
    <n v="230.09"/>
    <d v="2000-11-03T00:00:00"/>
  </r>
  <r>
    <n v="13566"/>
    <n v="16"/>
    <x v="2354"/>
    <d v="2017-08-18T00:00:00"/>
    <b v="0"/>
    <s v="Approved"/>
    <s v="Norco Bicycles"/>
    <s v="Standard"/>
    <s v="high"/>
    <s v="small"/>
    <n v="1661.92"/>
    <n v="1479.11"/>
    <d v="1994-09-09T00:00:00"/>
  </r>
  <r>
    <n v="13567"/>
    <n v="76"/>
    <x v="77"/>
    <d v="2017-04-09T00:00:00"/>
    <b v="0"/>
    <s v="Approved"/>
    <s v="WeareA2B"/>
    <s v="Standard"/>
    <s v="low"/>
    <s v="medium"/>
    <n v="642.30999999999995"/>
    <n v="513.85"/>
    <d v="2014-10-10T00:00:00"/>
  </r>
  <r>
    <n v="13568"/>
    <n v="0"/>
    <x v="746"/>
    <d v="2017-03-15T00:00:00"/>
    <b v="1"/>
    <s v="Approved"/>
    <s v="Norco Bicycles"/>
    <s v="Road"/>
    <s v="medium"/>
    <s v="medium"/>
    <n v="544.04999999999995"/>
    <n v="376.84"/>
    <d v="2005-10-22T00:00:00"/>
  </r>
  <r>
    <n v="13569"/>
    <n v="27"/>
    <x v="1499"/>
    <d v="2017-02-17T00:00:00"/>
    <b v="1"/>
    <s v="Approved"/>
    <s v="Trek Bicycles"/>
    <s v="Standard"/>
    <s v="medium"/>
    <s v="medium"/>
    <n v="499.53"/>
    <n v="388.72"/>
    <d v="1999-06-23T00:00:00"/>
  </r>
  <r>
    <n v="13570"/>
    <n v="44"/>
    <x v="2968"/>
    <d v="2017-03-12T00:00:00"/>
    <b v="1"/>
    <s v="Approved"/>
    <s v="WeareA2B"/>
    <s v="Standard"/>
    <s v="medium"/>
    <s v="medium"/>
    <n v="1769.64"/>
    <n v="108.76"/>
    <d v="2011-05-09T00:00:00"/>
  </r>
  <r>
    <n v="13571"/>
    <n v="75"/>
    <x v="1061"/>
    <d v="2017-10-04T00:00:00"/>
    <b v="0"/>
    <s v="Approved"/>
    <s v="Giant Bicycles"/>
    <s v="Touring"/>
    <s v="medium"/>
    <s v="large"/>
    <n v="1873.97"/>
    <n v="863.95"/>
    <d v="2006-05-22T00:00:00"/>
  </r>
  <r>
    <n v="13572"/>
    <n v="8"/>
    <x v="3050"/>
    <d v="2017-06-20T00:00:00"/>
    <b v="1"/>
    <s v="Approved"/>
    <s v="Solex"/>
    <s v="Road"/>
    <s v="medium"/>
    <s v="small"/>
    <n v="1703.52"/>
    <n v="1516.13"/>
    <d v="2011-04-16T00:00:00"/>
  </r>
  <r>
    <n v="13573"/>
    <n v="80"/>
    <x v="11"/>
    <d v="2017-10-02T00:00:00"/>
    <b v="1"/>
    <s v="Approved"/>
    <s v="OHM Cycles"/>
    <s v="Touring"/>
    <s v="low"/>
    <s v="medium"/>
    <n v="1073.07"/>
    <n v="933.84"/>
    <d v="2013-09-16T00:00:00"/>
  </r>
  <r>
    <n v="13574"/>
    <n v="50"/>
    <x v="1974"/>
    <d v="2017-03-06T00:00:00"/>
    <b v="1"/>
    <s v="Approved"/>
    <s v="WeareA2B"/>
    <s v="Standard"/>
    <s v="medium"/>
    <s v="small"/>
    <n v="175.89"/>
    <n v="131.91999999999999"/>
    <d v="2003-02-16T00:00:00"/>
  </r>
  <r>
    <n v="13575"/>
    <n v="98"/>
    <x v="1846"/>
    <d v="2017-12-30T00:00:00"/>
    <b v="0"/>
    <s v="Approved"/>
    <s v="Trek Bicycles"/>
    <s v="Standard"/>
    <s v="high"/>
    <s v="medium"/>
    <n v="358.39"/>
    <n v="215.03"/>
    <d v="1991-05-06T00:00:00"/>
  </r>
  <r>
    <n v="13576"/>
    <n v="23"/>
    <x v="3420"/>
    <d v="2017-09-30T00:00:00"/>
    <b v="1"/>
    <s v="Approved"/>
    <s v="Norco Bicycles"/>
    <s v="Mountain"/>
    <s v="low"/>
    <s v="small"/>
    <n v="688.63"/>
    <n v="612.88"/>
    <d v="1993-10-02T00:00:00"/>
  </r>
  <r>
    <n v="13577"/>
    <n v="71"/>
    <x v="583"/>
    <d v="2017-06-13T00:00:00"/>
    <b v="1"/>
    <s v="Approved"/>
    <s v="Solex"/>
    <s v="Standard"/>
    <s v="high"/>
    <s v="large"/>
    <n v="1842.92"/>
    <n v="1105.75"/>
    <d v="2002-10-10T00:00:00"/>
  </r>
  <r>
    <n v="13578"/>
    <n v="45"/>
    <x v="1703"/>
    <d v="2017-11-07T00:00:00"/>
    <b v="1"/>
    <s v="Approved"/>
    <s v="Solex"/>
    <s v="Standard"/>
    <s v="medium"/>
    <s v="medium"/>
    <n v="441.49"/>
    <n v="84.99"/>
    <d v="1993-04-12T00:00:00"/>
  </r>
  <r>
    <n v="13579"/>
    <n v="0"/>
    <x v="381"/>
    <d v="2017-04-01T00:00:00"/>
    <b v="0"/>
    <s v="Approved"/>
    <s v="Norco Bicycles"/>
    <s v="Road"/>
    <s v="medium"/>
    <s v="medium"/>
    <n v="544.04999999999995"/>
    <n v="376.84"/>
    <d v="2005-10-22T00:00:00"/>
  </r>
  <r>
    <n v="13580"/>
    <n v="63"/>
    <x v="1143"/>
    <d v="2017-10-04T00:00:00"/>
    <b v="1"/>
    <s v="Approved"/>
    <s v="WeareA2B"/>
    <s v="Standard"/>
    <s v="medium"/>
    <s v="medium"/>
    <n v="1992.93"/>
    <n v="762.63"/>
    <d v="1993-05-26T00:00:00"/>
  </r>
  <r>
    <n v="13581"/>
    <n v="49"/>
    <x v="148"/>
    <d v="2017-06-07T00:00:00"/>
    <b v="0"/>
    <s v="Approved"/>
    <s v="Solex"/>
    <s v="Standard"/>
    <s v="medium"/>
    <s v="large"/>
    <n v="1061.56"/>
    <n v="733.58"/>
    <d v="2010-11-05T00:00:00"/>
  </r>
  <r>
    <n v="13582"/>
    <n v="69"/>
    <x v="329"/>
    <d v="2017-05-27T00:00:00"/>
    <b v="0"/>
    <s v="Approved"/>
    <s v="Norco Bicycles"/>
    <s v="Road"/>
    <s v="medium"/>
    <s v="large"/>
    <n v="1240.31"/>
    <n v="795.1"/>
    <d v="2011-01-10T00:00:00"/>
  </r>
  <r>
    <n v="13583"/>
    <n v="0"/>
    <x v="1698"/>
    <d v="2017-06-20T00:00:00"/>
    <b v="0"/>
    <s v="Approved"/>
    <s v="Giant Bicycles"/>
    <s v="Standard"/>
    <s v="medium"/>
    <s v="medium"/>
    <n v="230.91"/>
    <n v="173.18"/>
    <d v="2006-11-10T00:00:00"/>
  </r>
  <r>
    <n v="13584"/>
    <n v="7"/>
    <x v="622"/>
    <d v="2017-10-22T00:00:00"/>
    <b v="0"/>
    <s v="Approved"/>
    <s v="Trek Bicycles"/>
    <s v="Road"/>
    <s v="low"/>
    <s v="medium"/>
    <n v="980.37"/>
    <n v="234.43"/>
    <d v="2007-08-04T00:00:00"/>
  </r>
  <r>
    <n v="13585"/>
    <n v="68"/>
    <x v="1149"/>
    <d v="2017-09-22T00:00:00"/>
    <b v="1"/>
    <s v="Approved"/>
    <s v="OHM Cycles"/>
    <s v="Standard"/>
    <s v="medium"/>
    <s v="medium"/>
    <n v="1636.9"/>
    <n v="44.71"/>
    <d v="2015-06-17T00:00:00"/>
  </r>
  <r>
    <n v="13586"/>
    <n v="100"/>
    <x v="2657"/>
    <d v="2017-08-08T00:00:00"/>
    <b v="1"/>
    <s v="Approved"/>
    <s v="Trek Bicycles"/>
    <s v="Standard"/>
    <s v="medium"/>
    <s v="small"/>
    <n v="1386.84"/>
    <n v="1234.29"/>
    <d v="1994-09-09T00:00:00"/>
  </r>
  <r>
    <n v="13587"/>
    <n v="73"/>
    <x v="515"/>
    <d v="2017-02-13T00:00:00"/>
    <b v="0"/>
    <s v="Approved"/>
    <s v="Solex"/>
    <s v="Standard"/>
    <s v="medium"/>
    <s v="medium"/>
    <n v="1945.43"/>
    <n v="333.18"/>
    <d v="2002-08-31T00:00:00"/>
  </r>
  <r>
    <n v="13588"/>
    <n v="3"/>
    <x v="1930"/>
    <d v="2017-06-05T00:00:00"/>
    <b v="0"/>
    <s v="Approved"/>
    <s v="Trek Bicycles"/>
    <s v="Standard"/>
    <s v="medium"/>
    <s v="large"/>
    <n v="2091.4699999999998"/>
    <n v="388.92"/>
    <d v="2005-08-09T00:00:00"/>
  </r>
  <r>
    <n v="13589"/>
    <n v="45"/>
    <x v="1214"/>
    <d v="2017-02-21T00:00:00"/>
    <b v="0"/>
    <s v="Approved"/>
    <s v="Trek Bicycles"/>
    <s v="Road"/>
    <s v="low"/>
    <s v="medium"/>
    <n v="980.37"/>
    <n v="234.43"/>
    <d v="1991-11-07T00:00:00"/>
  </r>
  <r>
    <n v="13590"/>
    <n v="22"/>
    <x v="761"/>
    <d v="2017-05-10T00:00:00"/>
    <b v="1"/>
    <s v="Approved"/>
    <s v="Solex"/>
    <s v="Standard"/>
    <s v="medium"/>
    <s v="medium"/>
    <n v="575.27"/>
    <n v="431.45"/>
    <d v="2013-03-12T00:00:00"/>
  </r>
  <r>
    <n v="13591"/>
    <n v="39"/>
    <x v="2281"/>
    <d v="2017-11-10T00:00:00"/>
    <b v="1"/>
    <s v="Approved"/>
    <s v="Giant Bicycles"/>
    <s v="Standard"/>
    <s v="medium"/>
    <s v="large"/>
    <n v="1812.75"/>
    <n v="582.48"/>
    <d v="1997-05-10T00:00:00"/>
  </r>
  <r>
    <n v="13592"/>
    <n v="53"/>
    <x v="3167"/>
    <d v="2017-01-22T00:00:00"/>
    <b v="1"/>
    <s v="Approved"/>
    <s v="OHM Cycles"/>
    <s v="Standard"/>
    <s v="medium"/>
    <s v="medium"/>
    <n v="795.34"/>
    <n v="101.58"/>
    <d v="1997-02-09T00:00:00"/>
  </r>
  <r>
    <n v="13595"/>
    <n v="92"/>
    <x v="2619"/>
    <d v="2017-12-14T00:00:00"/>
    <b v="0"/>
    <s v="Approved"/>
    <s v="WeareA2B"/>
    <s v="Standard"/>
    <s v="medium"/>
    <s v="small"/>
    <n v="1415.01"/>
    <n v="1259.3599999999999"/>
    <d v="2016-03-29T00:00:00"/>
  </r>
  <r>
    <n v="13596"/>
    <n v="80"/>
    <x v="3288"/>
    <d v="2017-04-05T00:00:00"/>
    <b v="0"/>
    <s v="Approved"/>
    <s v="OHM Cycles"/>
    <s v="Touring"/>
    <s v="low"/>
    <s v="medium"/>
    <n v="1073.07"/>
    <n v="933.84"/>
    <d v="1998-12-16T00:00:00"/>
  </r>
  <r>
    <n v="13597"/>
    <n v="11"/>
    <x v="720"/>
    <d v="2017-05-22T00:00:00"/>
    <b v="0"/>
    <s v="Approved"/>
    <s v="Giant Bicycles"/>
    <s v="Standard"/>
    <s v="high"/>
    <s v="medium"/>
    <n v="1274.93"/>
    <n v="764.96"/>
    <d v="1996-11-09T00:00:00"/>
  </r>
  <r>
    <n v="13598"/>
    <n v="4"/>
    <x v="1494"/>
    <d v="2017-06-08T00:00:00"/>
    <b v="1"/>
    <s v="Approved"/>
    <s v="Solex"/>
    <s v="Standard"/>
    <s v="medium"/>
    <s v="medium"/>
    <n v="1483.2"/>
    <n v="99.59"/>
    <d v="1998-12-17T00:00:00"/>
  </r>
  <r>
    <n v="13599"/>
    <n v="0"/>
    <x v="2221"/>
    <d v="2017-11-20T00:00:00"/>
    <b v="0"/>
    <s v="Approved"/>
    <s v="Giant Bicycles"/>
    <s v="Standard"/>
    <s v="medium"/>
    <s v="medium"/>
    <n v="230.91"/>
    <n v="173.18"/>
    <d v="1992-10-11T00:00:00"/>
  </r>
  <r>
    <n v="13600"/>
    <n v="71"/>
    <x v="111"/>
    <d v="2017-07-22T00:00:00"/>
    <b v="0"/>
    <s v="Approved"/>
    <s v="Solex"/>
    <s v="Standard"/>
    <s v="high"/>
    <s v="large"/>
    <n v="1842.92"/>
    <n v="1105.75"/>
    <d v="2013-06-09T00:00:00"/>
  </r>
  <r>
    <n v="13601"/>
    <n v="30"/>
    <x v="2561"/>
    <d v="2017-07-13T00:00:00"/>
    <b v="1"/>
    <s v="Approved"/>
    <s v="Solex"/>
    <s v="Standard"/>
    <s v="high"/>
    <s v="medium"/>
    <n v="748.17"/>
    <n v="448.9"/>
    <d v="1991-11-10T00:00:00"/>
  </r>
  <r>
    <n v="13602"/>
    <n v="56"/>
    <x v="653"/>
    <d v="2017-05-01T00:00:00"/>
    <b v="1"/>
    <s v="Approved"/>
    <s v="OHM Cycles"/>
    <s v="Standard"/>
    <s v="medium"/>
    <s v="medium"/>
    <n v="183.86"/>
    <n v="137.9"/>
    <d v="1997-10-04T00:00:00"/>
  </r>
  <r>
    <n v="13603"/>
    <n v="0"/>
    <x v="3431"/>
    <d v="2017-04-13T00:00:00"/>
    <b v="1"/>
    <s v="Approved"/>
    <s v="Norco Bicycles"/>
    <s v="Road"/>
    <s v="medium"/>
    <s v="medium"/>
    <n v="543.39"/>
    <n v="407.54"/>
    <d v="2016-11-22T00:00:00"/>
  </r>
  <r>
    <n v="13604"/>
    <n v="32"/>
    <x v="662"/>
    <d v="2017-06-28T00:00:00"/>
    <b v="0"/>
    <s v="Approved"/>
    <s v="Giant Bicycles"/>
    <s v="Standard"/>
    <s v="high"/>
    <s v="medium"/>
    <n v="1179"/>
    <n v="707.4"/>
    <d v="1997-08-25T00:00:00"/>
  </r>
  <r>
    <n v="13605"/>
    <n v="88"/>
    <x v="3192"/>
    <d v="2017-07-07T00:00:00"/>
    <b v="1"/>
    <s v="Approved"/>
    <s v="Norco Bicycles"/>
    <s v="Standard"/>
    <s v="medium"/>
    <s v="medium"/>
    <n v="1198.46"/>
    <n v="381.1"/>
    <d v="2005-05-10T00:00:00"/>
  </r>
  <r>
    <n v="13606"/>
    <n v="94"/>
    <x v="2842"/>
    <d v="2017-08-25T00:00:00"/>
    <b v="1"/>
    <s v="Approved"/>
    <s v="Giant Bicycles"/>
    <s v="Standard"/>
    <s v="medium"/>
    <s v="large"/>
    <n v="1635.3"/>
    <n v="993.66"/>
    <d v="2013-06-09T00:00:00"/>
  </r>
  <r>
    <n v="13607"/>
    <n v="0"/>
    <x v="2917"/>
    <d v="2017-04-03T00:00:00"/>
    <b v="0"/>
    <s v="Approved"/>
    <s v="Trek Bicycles"/>
    <s v="Road"/>
    <s v="medium"/>
    <s v="medium"/>
    <n v="533.51"/>
    <n v="400.13"/>
    <d v="1991-01-21T00:00:00"/>
  </r>
  <r>
    <n v="13608"/>
    <n v="82"/>
    <x v="973"/>
    <d v="2017-09-14T00:00:00"/>
    <b v="1"/>
    <s v="Approved"/>
    <s v="Giant Bicycles"/>
    <s v="Road"/>
    <s v="medium"/>
    <s v="medium"/>
    <n v="1538.99"/>
    <n v="829.65"/>
    <d v="1999-06-23T00:00:00"/>
  </r>
  <r>
    <n v="13609"/>
    <n v="40"/>
    <x v="463"/>
    <d v="2017-01-01T00:00:00"/>
    <b v="0"/>
    <s v="Approved"/>
    <s v="OHM Cycles"/>
    <s v="Standard"/>
    <s v="high"/>
    <s v="medium"/>
    <n v="1458.17"/>
    <n v="874.9"/>
    <d v="2006-02-02T00:00:00"/>
  </r>
  <r>
    <n v="13610"/>
    <n v="15"/>
    <x v="717"/>
    <d v="2017-06-05T00:00:00"/>
    <b v="0"/>
    <s v="Approved"/>
    <s v="Norco Bicycles"/>
    <s v="Standard"/>
    <s v="low"/>
    <s v="medium"/>
    <n v="958.74"/>
    <n v="748.9"/>
    <d v="2005-12-07T00:00:00"/>
  </r>
  <r>
    <n v="13611"/>
    <n v="34"/>
    <x v="569"/>
    <d v="2017-01-13T00:00:00"/>
    <b v="0"/>
    <s v="Approved"/>
    <s v="WeareA2B"/>
    <s v="Standard"/>
    <s v="medium"/>
    <s v="medium"/>
    <n v="1231.1500000000001"/>
    <n v="161.6"/>
    <d v="1994-09-09T00:00:00"/>
  </r>
  <r>
    <n v="13612"/>
    <n v="38"/>
    <x v="2370"/>
    <d v="2017-02-04T00:00:00"/>
    <b v="1"/>
    <s v="Approved"/>
    <s v="Solex"/>
    <s v="Standard"/>
    <s v="medium"/>
    <s v="medium"/>
    <n v="1577.53"/>
    <n v="826.51"/>
    <d v="2011-03-16T00:00:00"/>
  </r>
  <r>
    <n v="13613"/>
    <n v="59"/>
    <x v="1125"/>
    <d v="2017-01-08T00:00:00"/>
    <b v="1"/>
    <s v="Approved"/>
    <s v="Solex"/>
    <s v="Standard"/>
    <s v="medium"/>
    <s v="large"/>
    <n v="1061.56"/>
    <n v="733.58"/>
    <d v="1993-07-20T00:00:00"/>
  </r>
  <r>
    <n v="13614"/>
    <n v="41"/>
    <x v="2182"/>
    <d v="2017-12-15T00:00:00"/>
    <b v="1"/>
    <s v="Approved"/>
    <s v="Solex"/>
    <s v="Road"/>
    <s v="medium"/>
    <s v="medium"/>
    <n v="416.98"/>
    <n v="312.74"/>
    <d v="2012-06-04T00:00:00"/>
  </r>
  <r>
    <n v="13615"/>
    <n v="54"/>
    <x v="132"/>
    <d v="2017-08-11T00:00:00"/>
    <b v="1"/>
    <s v="Approved"/>
    <s v="WeareA2B"/>
    <s v="Standard"/>
    <s v="medium"/>
    <s v="medium"/>
    <n v="1807.45"/>
    <n v="778.69"/>
    <d v="2016-12-06T00:00:00"/>
  </r>
  <r>
    <n v="13616"/>
    <n v="72"/>
    <x v="3062"/>
    <d v="2017-09-25T00:00:00"/>
    <b v="1"/>
    <s v="Approved"/>
    <s v="Norco Bicycles"/>
    <s v="Standard"/>
    <s v="medium"/>
    <s v="medium"/>
    <n v="360.4"/>
    <n v="270.3"/>
    <d v="2004-07-25T00:00:00"/>
  </r>
  <r>
    <n v="13617"/>
    <n v="38"/>
    <x v="1979"/>
    <d v="2017-09-27T00:00:00"/>
    <b v="0"/>
    <s v="Approved"/>
    <s v="Trek Bicycles"/>
    <s v="Standard"/>
    <s v="medium"/>
    <s v="large"/>
    <n v="2091.4699999999998"/>
    <n v="388.92"/>
    <d v="2012-09-15T00:00:00"/>
  </r>
  <r>
    <n v="13618"/>
    <n v="23"/>
    <x v="2128"/>
    <d v="2017-08-05T00:00:00"/>
    <b v="1"/>
    <s v="Approved"/>
    <s v="Norco Bicycles"/>
    <s v="Mountain"/>
    <s v="low"/>
    <s v="small"/>
    <n v="688.63"/>
    <n v="612.88"/>
    <d v="1993-05-26T00:00:00"/>
  </r>
  <r>
    <n v="13619"/>
    <n v="54"/>
    <x v="3214"/>
    <d v="2017-02-16T00:00:00"/>
    <b v="0"/>
    <s v="Approved"/>
    <s v="WeareA2B"/>
    <s v="Standard"/>
    <s v="medium"/>
    <s v="medium"/>
    <n v="1807.45"/>
    <n v="778.69"/>
    <d v="2005-10-22T00:00:00"/>
  </r>
  <r>
    <n v="13620"/>
    <n v="85"/>
    <x v="2235"/>
    <d v="2017-09-24T00:00:00"/>
    <b v="1"/>
    <s v="Approved"/>
    <s v="WeareA2B"/>
    <s v="Standard"/>
    <s v="medium"/>
    <s v="medium"/>
    <n v="752.64"/>
    <n v="205.36"/>
    <d v="2015-08-02T00:00:00"/>
  </r>
  <r>
    <n v="13621"/>
    <n v="73"/>
    <x v="2270"/>
    <d v="2017-07-09T00:00:00"/>
    <b v="1"/>
    <s v="Approved"/>
    <s v="Solex"/>
    <s v="Standard"/>
    <s v="medium"/>
    <s v="medium"/>
    <n v="1945.43"/>
    <n v="333.18"/>
    <d v="2002-08-31T00:00:00"/>
  </r>
  <r>
    <n v="13622"/>
    <n v="82"/>
    <x v="2292"/>
    <d v="2017-12-03T00:00:00"/>
    <b v="1"/>
    <s v="Approved"/>
    <s v="Norco Bicycles"/>
    <s v="Standard"/>
    <s v="high"/>
    <s v="medium"/>
    <n v="1148.6400000000001"/>
    <n v="689.18"/>
    <d v="2015-08-10T00:00:00"/>
  </r>
  <r>
    <n v="13623"/>
    <n v="21"/>
    <x v="840"/>
    <d v="2017-10-08T00:00:00"/>
    <b v="1"/>
    <s v="Approved"/>
    <s v="WeareA2B"/>
    <s v="Touring"/>
    <s v="medium"/>
    <s v="medium"/>
    <n v="1466.68"/>
    <n v="363.25"/>
    <d v="2014-03-03T00:00:00"/>
  </r>
  <r>
    <n v="13624"/>
    <n v="84"/>
    <x v="3411"/>
    <d v="2017-05-22T00:00:00"/>
    <b v="1"/>
    <s v="Approved"/>
    <s v="Giant Bicycles"/>
    <s v="Road"/>
    <s v="medium"/>
    <s v="medium"/>
    <n v="792.9"/>
    <n v="594.67999999999995"/>
    <d v="1992-10-02T00:00:00"/>
  </r>
  <r>
    <n v="13625"/>
    <n v="30"/>
    <x v="2282"/>
    <d v="2017-02-11T00:00:00"/>
    <b v="0"/>
    <s v="Approved"/>
    <s v="Solex"/>
    <s v="Standard"/>
    <s v="high"/>
    <s v="medium"/>
    <n v="748.17"/>
    <n v="448.9"/>
    <d v="2006-11-10T00:00:00"/>
  </r>
  <r>
    <n v="13626"/>
    <n v="76"/>
    <x v="2870"/>
    <d v="2017-10-13T00:00:00"/>
    <b v="0"/>
    <s v="Approved"/>
    <s v="WeareA2B"/>
    <s v="Standard"/>
    <s v="low"/>
    <s v="medium"/>
    <n v="642.30999999999995"/>
    <n v="513.85"/>
    <d v="2005-05-10T00:00:00"/>
  </r>
  <r>
    <n v="13627"/>
    <n v="53"/>
    <x v="1630"/>
    <d v="2017-02-09T00:00:00"/>
    <b v="1"/>
    <s v="Approved"/>
    <s v="Giant Bicycles"/>
    <s v="Standard"/>
    <s v="high"/>
    <s v="medium"/>
    <n v="1274.93"/>
    <n v="764.96"/>
    <d v="1996-04-05T00:00:00"/>
  </r>
  <r>
    <n v="13628"/>
    <n v="100"/>
    <x v="2392"/>
    <d v="2017-03-27T00:00:00"/>
    <b v="0"/>
    <s v="Approved"/>
    <s v="Norco Bicycles"/>
    <s v="Road"/>
    <s v="medium"/>
    <s v="medium"/>
    <n v="1036.5899999999999"/>
    <n v="206.35"/>
    <d v="1991-05-06T00:00:00"/>
  </r>
  <r>
    <n v="13629"/>
    <n v="89"/>
    <x v="1884"/>
    <d v="2017-11-07T00:00:00"/>
    <b v="0"/>
    <s v="Approved"/>
    <s v="WeareA2B"/>
    <s v="Touring"/>
    <s v="medium"/>
    <s v="large"/>
    <n v="1362.99"/>
    <n v="57.74"/>
    <d v="1993-04-20T00:00:00"/>
  </r>
  <r>
    <n v="13630"/>
    <n v="67"/>
    <x v="2670"/>
    <d v="2017-01-28T00:00:00"/>
    <b v="1"/>
    <s v="Approved"/>
    <s v="Norco Bicycles"/>
    <s v="Road"/>
    <s v="medium"/>
    <s v="medium"/>
    <n v="544.04999999999995"/>
    <n v="376.84"/>
    <d v="1992-10-02T00:00:00"/>
  </r>
  <r>
    <n v="13632"/>
    <n v="78"/>
    <x v="1898"/>
    <d v="2017-05-11T00:00:00"/>
    <b v="1"/>
    <s v="Approved"/>
    <s v="Giant Bicycles"/>
    <s v="Standard"/>
    <s v="medium"/>
    <s v="large"/>
    <n v="1765.3"/>
    <n v="709.48"/>
    <d v="1991-07-10T00:00:00"/>
  </r>
  <r>
    <n v="13633"/>
    <n v="45"/>
    <x v="679"/>
    <d v="2017-12-16T00:00:00"/>
    <b v="0"/>
    <s v="Approved"/>
    <s v="Solex"/>
    <s v="Standard"/>
    <s v="medium"/>
    <s v="medium"/>
    <n v="441.49"/>
    <n v="84.99"/>
    <d v="1993-04-12T00:00:00"/>
  </r>
  <r>
    <n v="13634"/>
    <n v="96"/>
    <x v="1478"/>
    <d v="2017-06-30T00:00:00"/>
    <b v="1"/>
    <s v="Approved"/>
    <s v="Giant Bicycles"/>
    <s v="Standard"/>
    <s v="medium"/>
    <s v="large"/>
    <n v="1635.3"/>
    <n v="993.66"/>
    <d v="2013-06-09T00:00:00"/>
  </r>
  <r>
    <n v="13635"/>
    <n v="63"/>
    <x v="2286"/>
    <d v="2017-11-04T00:00:00"/>
    <b v="1"/>
    <s v="Approved"/>
    <s v="Solex"/>
    <s v="Standard"/>
    <s v="medium"/>
    <s v="medium"/>
    <n v="1483.2"/>
    <n v="99.59"/>
    <d v="1998-12-17T00:00:00"/>
  </r>
  <r>
    <n v="13636"/>
    <n v="4"/>
    <x v="1423"/>
    <d v="2017-09-30T00:00:00"/>
    <b v="1"/>
    <s v="Approved"/>
    <s v="Giant Bicycles"/>
    <s v="Standard"/>
    <s v="high"/>
    <s v="medium"/>
    <n v="1129.1300000000001"/>
    <n v="677.48"/>
    <d v="2007-08-04T00:00:00"/>
  </r>
  <r>
    <n v="13637"/>
    <n v="17"/>
    <x v="3199"/>
    <d v="2017-11-13T00:00:00"/>
    <b v="0"/>
    <s v="Approved"/>
    <s v="Solex"/>
    <s v="Standard"/>
    <s v="high"/>
    <s v="medium"/>
    <n v="1024.6600000000001"/>
    <n v="614.79999999999995"/>
    <d v="2013-03-12T00:00:00"/>
  </r>
  <r>
    <n v="13638"/>
    <n v="97"/>
    <x v="2915"/>
    <d v="2017-04-16T00:00:00"/>
    <b v="1"/>
    <s v="Approved"/>
    <s v="Solex"/>
    <s v="Standard"/>
    <s v="medium"/>
    <s v="large"/>
    <n v="202.62"/>
    <n v="151.96"/>
    <d v="2016-03-29T00:00:00"/>
  </r>
  <r>
    <n v="13639"/>
    <n v="4"/>
    <x v="3278"/>
    <d v="2017-12-10T00:00:00"/>
    <b v="1"/>
    <s v="Approved"/>
    <s v="Giant Bicycles"/>
    <s v="Standard"/>
    <s v="high"/>
    <s v="medium"/>
    <n v="1129.1300000000001"/>
    <n v="677.48"/>
    <d v="2005-08-09T00:00:00"/>
  </r>
  <r>
    <n v="13640"/>
    <n v="95"/>
    <x v="904"/>
    <d v="2017-01-26T00:00:00"/>
    <b v="0"/>
    <s v="Approved"/>
    <s v="Giant Bicycles"/>
    <s v="Standard"/>
    <s v="medium"/>
    <s v="large"/>
    <n v="569.55999999999995"/>
    <n v="528.42999999999995"/>
    <d v="2003-09-10T00:00:00"/>
  </r>
  <r>
    <n v="13641"/>
    <n v="51"/>
    <x v="1334"/>
    <d v="2017-02-17T00:00:00"/>
    <b v="0"/>
    <s v="Approved"/>
    <s v="OHM Cycles"/>
    <s v="Standard"/>
    <s v="high"/>
    <s v="medium"/>
    <n v="2005.66"/>
    <n v="1203.4000000000001"/>
    <d v="1997-02-09T00:00:00"/>
  </r>
  <r>
    <n v="13642"/>
    <n v="77"/>
    <x v="1216"/>
    <d v="2017-04-04T00:00:00"/>
    <b v="0"/>
    <s v="Approved"/>
    <s v="WeareA2B"/>
    <s v="Standard"/>
    <s v="medium"/>
    <s v="medium"/>
    <n v="1769.64"/>
    <n v="108.76"/>
    <d v="1993-04-12T00:00:00"/>
  </r>
  <r>
    <n v="13643"/>
    <n v="36"/>
    <x v="357"/>
    <d v="2017-11-18T00:00:00"/>
    <b v="1"/>
    <s v="Approved"/>
    <s v="Solex"/>
    <s v="Standard"/>
    <s v="low"/>
    <s v="medium"/>
    <n v="945.04"/>
    <n v="507.58"/>
    <d v="2008-03-19T00:00:00"/>
  </r>
  <r>
    <n v="13644"/>
    <n v="25"/>
    <x v="91"/>
    <d v="2017-05-19T00:00:00"/>
    <b v="0"/>
    <s v="Approved"/>
    <s v="Giant Bicycles"/>
    <s v="Road"/>
    <s v="medium"/>
    <s v="medium"/>
    <n v="1538.99"/>
    <n v="829.65"/>
    <d v="1991-11-10T00:00:00"/>
  </r>
  <r>
    <n v="13645"/>
    <n v="44"/>
    <x v="2992"/>
    <d v="2017-11-18T00:00:00"/>
    <b v="0"/>
    <s v="Approved"/>
    <s v="WeareA2B"/>
    <s v="Standard"/>
    <s v="medium"/>
    <s v="medium"/>
    <n v="1769.64"/>
    <n v="108.76"/>
    <d v="2006-10-01T00:00:00"/>
  </r>
  <r>
    <n v="13646"/>
    <n v="60"/>
    <x v="2541"/>
    <d v="2017-12-23T00:00:00"/>
    <b v="0"/>
    <s v="Approved"/>
    <s v="Giant Bicycles"/>
    <s v="Standard"/>
    <s v="high"/>
    <s v="small"/>
    <n v="1977.36"/>
    <n v="1759.85"/>
    <d v="1998-12-17T00:00:00"/>
  </r>
  <r>
    <n v="13647"/>
    <n v="38"/>
    <x v="1578"/>
    <d v="2017-12-01T00:00:00"/>
    <b v="0"/>
    <s v="Approved"/>
    <s v="Solex"/>
    <s v="Standard"/>
    <s v="medium"/>
    <s v="medium"/>
    <n v="1577.53"/>
    <n v="826.51"/>
    <d v="2011-03-16T00:00:00"/>
  </r>
  <r>
    <n v="13648"/>
    <n v="35"/>
    <x v="3155"/>
    <d v="2017-06-24T00:00:00"/>
    <b v="0"/>
    <s v="Approved"/>
    <s v="Trek Bicycles"/>
    <s v="Standard"/>
    <s v="low"/>
    <s v="medium"/>
    <n v="1057.51"/>
    <n v="154.4"/>
    <d v="2010-06-07T00:00:00"/>
  </r>
  <r>
    <n v="13649"/>
    <n v="90"/>
    <x v="2313"/>
    <d v="2017-06-03T00:00:00"/>
    <b v="1"/>
    <s v="Approved"/>
    <s v="Norco Bicycles"/>
    <s v="Standard"/>
    <s v="low"/>
    <s v="medium"/>
    <n v="363.01"/>
    <n v="290.41000000000003"/>
    <d v="2005-05-10T00:00:00"/>
  </r>
  <r>
    <n v="13650"/>
    <n v="52"/>
    <x v="1188"/>
    <d v="2017-09-07T00:00:00"/>
    <b v="0"/>
    <s v="Approved"/>
    <s v="Solex"/>
    <s v="Road"/>
    <s v="medium"/>
    <s v="large"/>
    <n v="1777.8"/>
    <n v="820.78"/>
    <d v="1991-08-05T00:00:00"/>
  </r>
  <r>
    <n v="13651"/>
    <n v="27"/>
    <x v="879"/>
    <d v="2017-12-28T00:00:00"/>
    <b v="0"/>
    <s v="Approved"/>
    <s v="Trek Bicycles"/>
    <s v="Standard"/>
    <s v="medium"/>
    <s v="medium"/>
    <n v="499.53"/>
    <n v="388.72"/>
    <d v="1999-06-23T00:00:00"/>
  </r>
  <r>
    <n v="13652"/>
    <n v="80"/>
    <x v="3352"/>
    <d v="2017-05-05T00:00:00"/>
    <b v="1"/>
    <s v="Approved"/>
    <s v="OHM Cycles"/>
    <s v="Touring"/>
    <s v="low"/>
    <s v="medium"/>
    <n v="1073.07"/>
    <n v="933.84"/>
    <d v="1997-01-25T00:00:00"/>
  </r>
  <r>
    <n v="13653"/>
    <n v="84"/>
    <x v="468"/>
    <d v="2017-10-30T00:00:00"/>
    <b v="1"/>
    <s v="Approved"/>
    <s v="Giant Bicycles"/>
    <s v="Road"/>
    <s v="medium"/>
    <s v="medium"/>
    <n v="792.9"/>
    <n v="594.67999999999995"/>
    <d v="1992-10-02T00:00:00"/>
  </r>
  <r>
    <n v="13654"/>
    <n v="13"/>
    <x v="1932"/>
    <d v="2017-06-15T00:00:00"/>
    <b v="0"/>
    <s v="Approved"/>
    <s v="Solex"/>
    <s v="Standard"/>
    <s v="medium"/>
    <s v="medium"/>
    <n v="1163.8900000000001"/>
    <n v="589.27"/>
    <d v="2016-07-09T00:00:00"/>
  </r>
  <r>
    <n v="13655"/>
    <n v="79"/>
    <x v="70"/>
    <d v="2017-09-03T00:00:00"/>
    <b v="1"/>
    <s v="Approved"/>
    <s v="Solex"/>
    <s v="Touring"/>
    <s v="medium"/>
    <s v="large"/>
    <n v="2083.94"/>
    <n v="675.03"/>
    <d v="2013-09-16T00:00:00"/>
  </r>
  <r>
    <n v="13656"/>
    <n v="46"/>
    <x v="2191"/>
    <d v="2017-10-17T00:00:00"/>
    <b v="1"/>
    <s v="Approved"/>
    <s v="OHM Cycles"/>
    <s v="Standard"/>
    <s v="low"/>
    <s v="medium"/>
    <n v="1793.43"/>
    <n v="248.82"/>
    <d v="2011-03-16T00:00:00"/>
  </r>
  <r>
    <n v="13657"/>
    <n v="36"/>
    <x v="314"/>
    <d v="2017-10-23T00:00:00"/>
    <b v="1"/>
    <s v="Approved"/>
    <s v="Solex"/>
    <s v="Standard"/>
    <s v="low"/>
    <s v="medium"/>
    <n v="945.04"/>
    <n v="507.58"/>
    <d v="2011-05-09T00:00:00"/>
  </r>
  <r>
    <n v="13658"/>
    <n v="44"/>
    <x v="3152"/>
    <d v="2017-06-23T00:00:00"/>
    <b v="0"/>
    <s v="Approved"/>
    <s v="WeareA2B"/>
    <s v="Standard"/>
    <s v="medium"/>
    <s v="medium"/>
    <n v="1769.64"/>
    <n v="108.76"/>
    <d v="2011-05-09T00:00:00"/>
  </r>
  <r>
    <n v="13659"/>
    <n v="56"/>
    <x v="1472"/>
    <d v="2017-08-13T00:00:00"/>
    <b v="0"/>
    <s v="Approved"/>
    <s v="Norco Bicycles"/>
    <s v="Mountain"/>
    <s v="low"/>
    <s v="small"/>
    <n v="688.63"/>
    <n v="612.88"/>
    <d v="2016-02-04T00:00:00"/>
  </r>
  <r>
    <n v="13661"/>
    <n v="61"/>
    <x v="2281"/>
    <d v="2017-08-22T00:00:00"/>
    <b v="1"/>
    <s v="Approved"/>
    <s v="OHM Cycles"/>
    <s v="Standard"/>
    <s v="low"/>
    <s v="medium"/>
    <n v="71.16"/>
    <n v="56.93"/>
    <d v="2012-05-18T00:00:00"/>
  </r>
  <r>
    <n v="13662"/>
    <n v="94"/>
    <x v="3179"/>
    <d v="2017-09-26T00:00:00"/>
    <b v="1"/>
    <s v="Approved"/>
    <s v="Giant Bicycles"/>
    <s v="Standard"/>
    <s v="medium"/>
    <s v="large"/>
    <n v="1635.3"/>
    <n v="993.66"/>
    <d v="2003-09-10T00:00:00"/>
  </r>
  <r>
    <n v="13663"/>
    <n v="16"/>
    <x v="40"/>
    <d v="2017-08-29T00:00:00"/>
    <b v="0"/>
    <s v="Approved"/>
    <s v="Norco Bicycles"/>
    <s v="Standard"/>
    <s v="high"/>
    <s v="small"/>
    <n v="1661.92"/>
    <n v="1479.11"/>
    <d v="1993-07-15T00:00:00"/>
  </r>
  <r>
    <n v="13664"/>
    <n v="19"/>
    <x v="610"/>
    <d v="2017-08-02T00:00:00"/>
    <b v="0"/>
    <s v="Approved"/>
    <s v="OHM Cycles"/>
    <s v="Road"/>
    <s v="high"/>
    <s v="large"/>
    <n v="12.01"/>
    <n v="7.21"/>
    <d v="2009-03-08T00:00:00"/>
  </r>
  <r>
    <n v="13665"/>
    <n v="4"/>
    <x v="959"/>
    <d v="2017-03-07T00:00:00"/>
    <b v="0"/>
    <s v="Approved"/>
    <s v="Solex"/>
    <s v="Standard"/>
    <s v="medium"/>
    <s v="medium"/>
    <n v="1483.2"/>
    <n v="99.59"/>
    <d v="1998-12-17T00:00:00"/>
  </r>
  <r>
    <n v="13666"/>
    <n v="7"/>
    <x v="1426"/>
    <d v="2017-09-23T00:00:00"/>
    <b v="1"/>
    <s v="Approved"/>
    <s v="Giant Bicycles"/>
    <s v="Standard"/>
    <s v="medium"/>
    <s v="small"/>
    <n v="1311.44"/>
    <n v="1167.18"/>
    <d v="1997-05-10T00:00:00"/>
  </r>
  <r>
    <n v="13667"/>
    <n v="4"/>
    <x v="2903"/>
    <d v="2017-12-14T00:00:00"/>
    <b v="0"/>
    <s v="Cancelled"/>
    <s v="Giant Bicycles"/>
    <s v="Standard"/>
    <s v="high"/>
    <s v="medium"/>
    <n v="1129.1300000000001"/>
    <n v="677.48"/>
    <d v="2004-09-28T00:00:00"/>
  </r>
  <r>
    <n v="13668"/>
    <n v="38"/>
    <x v="3259"/>
    <d v="2017-09-07T00:00:00"/>
    <b v="0"/>
    <s v="Approved"/>
    <s v="Trek Bicycles"/>
    <s v="Standard"/>
    <s v="medium"/>
    <s v="large"/>
    <n v="2091.4699999999998"/>
    <n v="388.92"/>
    <d v="1993-07-20T00:00:00"/>
  </r>
  <r>
    <n v="13669"/>
    <n v="12"/>
    <x v="3112"/>
    <d v="2017-12-03T00:00:00"/>
    <b v="0"/>
    <s v="Approved"/>
    <s v="Giant Bicycles"/>
    <s v="Standard"/>
    <s v="medium"/>
    <s v="large"/>
    <n v="1765.3"/>
    <n v="709.48"/>
    <d v="2004-07-25T00:00:00"/>
  </r>
  <r>
    <n v="13670"/>
    <n v="73"/>
    <x v="3109"/>
    <d v="2017-12-30T00:00:00"/>
    <b v="0"/>
    <s v="Approved"/>
    <s v="Solex"/>
    <s v="Standard"/>
    <s v="medium"/>
    <s v="medium"/>
    <n v="1945.43"/>
    <n v="333.18"/>
    <d v="2002-08-31T00:00:00"/>
  </r>
  <r>
    <n v="13672"/>
    <n v="53"/>
    <x v="1019"/>
    <d v="2017-04-30T00:00:00"/>
    <b v="1"/>
    <s v="Approved"/>
    <s v="Giant Bicycles"/>
    <s v="Standard"/>
    <s v="high"/>
    <s v="medium"/>
    <n v="1274.93"/>
    <n v="764.96"/>
    <d v="2013-03-12T00:00:00"/>
  </r>
  <r>
    <n v="13673"/>
    <n v="66"/>
    <x v="1693"/>
    <d v="2017-08-11T00:00:00"/>
    <b v="0"/>
    <s v="Cancelled"/>
    <s v="Giant Bicycles"/>
    <s v="Road"/>
    <s v="low"/>
    <s v="small"/>
    <n v="590.26"/>
    <n v="525.33000000000004"/>
    <d v="2010-08-20T00:00:00"/>
  </r>
  <r>
    <n v="13674"/>
    <n v="40"/>
    <x v="1789"/>
    <d v="2017-11-18T00:00:00"/>
    <b v="0"/>
    <s v="Approved"/>
    <s v="OHM Cycles"/>
    <s v="Standard"/>
    <s v="high"/>
    <s v="medium"/>
    <n v="1458.17"/>
    <n v="874.9"/>
    <d v="2008-03-19T00:00:00"/>
  </r>
  <r>
    <n v="13675"/>
    <n v="68"/>
    <x v="773"/>
    <d v="2017-01-22T00:00:00"/>
    <b v="1"/>
    <s v="Approved"/>
    <s v="OHM Cycles"/>
    <s v="Standard"/>
    <s v="medium"/>
    <s v="medium"/>
    <n v="1636.9"/>
    <n v="44.71"/>
    <d v="1992-10-02T00:00:00"/>
  </r>
  <r>
    <n v="13676"/>
    <n v="23"/>
    <x v="746"/>
    <d v="2017-12-02T00:00:00"/>
    <b v="0"/>
    <s v="Approved"/>
    <s v="Norco Bicycles"/>
    <s v="Standard"/>
    <s v="medium"/>
    <s v="medium"/>
    <n v="1198.46"/>
    <n v="381.1"/>
    <d v="1998-12-16T00:00:00"/>
  </r>
  <r>
    <n v="13677"/>
    <n v="80"/>
    <x v="2552"/>
    <d v="2017-11-06T00:00:00"/>
    <b v="0"/>
    <s v="Approved"/>
    <s v="OHM Cycles"/>
    <s v="Touring"/>
    <s v="low"/>
    <s v="medium"/>
    <n v="1073.07"/>
    <n v="933.84"/>
    <d v="1991-07-10T00:00:00"/>
  </r>
  <r>
    <n v="13678"/>
    <n v="12"/>
    <x v="1033"/>
    <d v="2017-09-03T00:00:00"/>
    <b v="0"/>
    <s v="Cancelled"/>
    <s v="WeareA2B"/>
    <s v="Standard"/>
    <s v="medium"/>
    <s v="medium"/>
    <n v="1231.1500000000001"/>
    <n v="161.6"/>
    <d v="1994-09-09T00:00:00"/>
  </r>
  <r>
    <n v="13679"/>
    <n v="24"/>
    <x v="2216"/>
    <d v="2017-02-03T00:00:00"/>
    <b v="1"/>
    <s v="Approved"/>
    <s v="Solex"/>
    <s v="Road"/>
    <s v="medium"/>
    <s v="large"/>
    <n v="1777.8"/>
    <n v="820.78"/>
    <d v="2011-05-07T00:00:00"/>
  </r>
  <r>
    <n v="13680"/>
    <n v="21"/>
    <x v="1900"/>
    <d v="2017-09-27T00:00:00"/>
    <b v="0"/>
    <s v="Approved"/>
    <s v="WeareA2B"/>
    <s v="Touring"/>
    <s v="medium"/>
    <s v="medium"/>
    <n v="1466.68"/>
    <n v="363.25"/>
    <d v="2016-07-09T00:00:00"/>
  </r>
  <r>
    <n v="13682"/>
    <n v="25"/>
    <x v="1979"/>
    <d v="2017-11-25T00:00:00"/>
    <b v="0"/>
    <s v="Approved"/>
    <s v="OHM Cycles"/>
    <s v="Standard"/>
    <s v="high"/>
    <s v="medium"/>
    <n v="2005.66"/>
    <n v="1203.4000000000001"/>
    <d v="2012-04-10T00:00:00"/>
  </r>
  <r>
    <n v="13683"/>
    <n v="60"/>
    <x v="2946"/>
    <d v="2017-09-12T00:00:00"/>
    <b v="0"/>
    <s v="Approved"/>
    <s v="Giant Bicycles"/>
    <s v="Standard"/>
    <s v="high"/>
    <s v="small"/>
    <n v="1977.36"/>
    <n v="1759.85"/>
    <d v="2005-10-22T00:00:00"/>
  </r>
  <r>
    <n v="13684"/>
    <n v="84"/>
    <x v="2791"/>
    <d v="2017-09-05T00:00:00"/>
    <b v="0"/>
    <s v="Approved"/>
    <s v="Trek Bicycles"/>
    <s v="Road"/>
    <s v="medium"/>
    <s v="medium"/>
    <n v="290.62"/>
    <n v="215.14"/>
    <d v="2004-12-18T00:00:00"/>
  </r>
  <r>
    <n v="13685"/>
    <n v="72"/>
    <x v="1615"/>
    <d v="2017-09-26T00:00:00"/>
    <b v="1"/>
    <s v="Approved"/>
    <s v="Norco Bicycles"/>
    <s v="Standard"/>
    <s v="medium"/>
    <s v="medium"/>
    <n v="360.4"/>
    <n v="270.3"/>
    <d v="2016-12-06T00:00:00"/>
  </r>
  <r>
    <n v="13686"/>
    <n v="41"/>
    <x v="1371"/>
    <d v="2017-10-27T00:00:00"/>
    <b v="1"/>
    <s v="Approved"/>
    <s v="Norco Bicycles"/>
    <s v="Standard"/>
    <s v="low"/>
    <s v="medium"/>
    <n v="958.74"/>
    <n v="748.9"/>
    <d v="2005-12-07T00:00:00"/>
  </r>
  <r>
    <n v="13687"/>
    <n v="53"/>
    <x v="1888"/>
    <d v="2017-09-13T00:00:00"/>
    <b v="0"/>
    <s v="Approved"/>
    <s v="Giant Bicycles"/>
    <s v="Standard"/>
    <s v="high"/>
    <s v="medium"/>
    <n v="1274.93"/>
    <n v="764.96"/>
    <d v="1991-08-05T00:00:00"/>
  </r>
  <r>
    <n v="13688"/>
    <n v="69"/>
    <x v="2039"/>
    <d v="2017-03-20T00:00:00"/>
    <b v="1"/>
    <s v="Approved"/>
    <s v="Giant Bicycles"/>
    <s v="Road"/>
    <s v="medium"/>
    <s v="medium"/>
    <n v="792.9"/>
    <n v="594.67999999999995"/>
    <d v="2006-05-22T00:00:00"/>
  </r>
  <r>
    <n v="13689"/>
    <n v="0"/>
    <x v="3070"/>
    <d v="2017-09-04T00:00:00"/>
    <b v="1"/>
    <s v="Approved"/>
    <s v="Norco Bicycles"/>
    <s v="Standard"/>
    <s v="medium"/>
    <s v="medium"/>
    <n v="360.4"/>
    <n v="270.3"/>
    <d v="2016-12-06T00:00:00"/>
  </r>
  <r>
    <n v="13690"/>
    <n v="30"/>
    <x v="1744"/>
    <d v="2017-05-31T00:00:00"/>
    <b v="1"/>
    <s v="Approved"/>
    <s v="Solex"/>
    <s v="Standard"/>
    <s v="high"/>
    <s v="medium"/>
    <n v="748.17"/>
    <n v="448.9"/>
    <d v="1991-11-10T00:00:00"/>
  </r>
  <r>
    <n v="13691"/>
    <n v="77"/>
    <x v="1363"/>
    <d v="2017-10-05T00:00:00"/>
    <b v="0"/>
    <s v="Approved"/>
    <s v="Norco Bicycles"/>
    <s v="Road"/>
    <s v="medium"/>
    <s v="large"/>
    <n v="1240.31"/>
    <n v="795.1"/>
    <d v="2011-01-10T00:00:00"/>
  </r>
  <r>
    <n v="13692"/>
    <n v="67"/>
    <x v="2532"/>
    <d v="2017-09-29T00:00:00"/>
    <b v="0"/>
    <s v="Approved"/>
    <s v="Norco Bicycles"/>
    <s v="Road"/>
    <s v="medium"/>
    <s v="medium"/>
    <n v="544.04999999999995"/>
    <n v="376.84"/>
    <d v="2005-10-22T00:00:00"/>
  </r>
  <r>
    <n v="13693"/>
    <n v="83"/>
    <x v="1532"/>
    <d v="2017-05-01T00:00:00"/>
    <b v="1"/>
    <s v="Approved"/>
    <s v="Solex"/>
    <s v="Touring"/>
    <s v="medium"/>
    <s v="large"/>
    <n v="2083.94"/>
    <n v="675.03"/>
    <d v="1993-04-20T00:00:00"/>
  </r>
  <r>
    <n v="13694"/>
    <n v="49"/>
    <x v="1261"/>
    <d v="2017-12-04T00:00:00"/>
    <b v="1"/>
    <s v="Approved"/>
    <s v="Solex"/>
    <s v="Standard"/>
    <s v="medium"/>
    <s v="large"/>
    <n v="1061.56"/>
    <n v="733.58"/>
    <d v="1993-07-20T00:00:00"/>
  </r>
  <r>
    <n v="13695"/>
    <n v="54"/>
    <x v="2755"/>
    <d v="2017-08-28T00:00:00"/>
    <b v="0"/>
    <s v="Approved"/>
    <s v="WeareA2B"/>
    <s v="Standard"/>
    <s v="medium"/>
    <s v="medium"/>
    <n v="1292.8399999999999"/>
    <n v="13.44"/>
    <d v="2009-04-12T00:00:00"/>
  </r>
  <r>
    <n v="13696"/>
    <n v="26"/>
    <x v="1054"/>
    <d v="2017-05-21T00:00:00"/>
    <b v="0"/>
    <s v="Approved"/>
    <s v="WeareA2B"/>
    <s v="Standard"/>
    <s v="medium"/>
    <s v="medium"/>
    <n v="1992.93"/>
    <n v="762.63"/>
    <d v="1993-05-26T00:00:00"/>
  </r>
  <r>
    <n v="13697"/>
    <n v="43"/>
    <x v="1780"/>
    <d v="2017-05-28T00:00:00"/>
    <b v="0"/>
    <s v="Approved"/>
    <s v="Solex"/>
    <s v="Standard"/>
    <s v="medium"/>
    <s v="medium"/>
    <n v="1151.96"/>
    <n v="649.49"/>
    <d v="1991-01-21T00:00:00"/>
  </r>
  <r>
    <n v="13698"/>
    <n v="0"/>
    <x v="1310"/>
    <d v="2017-01-30T00:00:00"/>
    <b v="1"/>
    <s v="Approved"/>
    <s v="Norco Bicycles"/>
    <s v="Standard"/>
    <s v="medium"/>
    <s v="medium"/>
    <n v="360.4"/>
    <n v="270.3"/>
    <d v="2016-12-06T00:00:00"/>
  </r>
  <r>
    <n v="13699"/>
    <n v="33"/>
    <x v="2707"/>
    <d v="2017-12-05T00:00:00"/>
    <b v="1"/>
    <s v="Approved"/>
    <s v="Giant Bicycles"/>
    <s v="Standard"/>
    <s v="medium"/>
    <s v="small"/>
    <n v="1311.44"/>
    <n v="1167.18"/>
    <d v="1992-10-11T00:00:00"/>
  </r>
  <r>
    <n v="13700"/>
    <n v="77"/>
    <x v="353"/>
    <d v="2017-01-25T00:00:00"/>
    <b v="1"/>
    <s v="Approved"/>
    <s v="Norco Bicycles"/>
    <s v="Road"/>
    <s v="medium"/>
    <s v="large"/>
    <n v="1240.31"/>
    <n v="795.1"/>
    <d v="2011-01-10T00:00:00"/>
  </r>
  <r>
    <n v="13701"/>
    <n v="100"/>
    <x v="2198"/>
    <d v="2017-06-30T00:00:00"/>
    <b v="1"/>
    <s v="Approved"/>
    <s v="Norco Bicycles"/>
    <s v="Road"/>
    <s v="medium"/>
    <s v="medium"/>
    <n v="1036.5899999999999"/>
    <n v="206.35"/>
    <d v="1991-05-06T00:00:00"/>
  </r>
  <r>
    <n v="13702"/>
    <n v="35"/>
    <x v="1734"/>
    <d v="2017-05-10T00:00:00"/>
    <b v="0"/>
    <s v="Approved"/>
    <s v="Giant Bicycles"/>
    <s v="Standard"/>
    <s v="medium"/>
    <s v="medium"/>
    <n v="1403.5"/>
    <n v="954.82"/>
    <d v="2016-11-14T00:00:00"/>
  </r>
  <r>
    <n v="13703"/>
    <n v="74"/>
    <x v="1078"/>
    <d v="2017-10-26T00:00:00"/>
    <b v="1"/>
    <s v="Approved"/>
    <s v="WeareA2B"/>
    <s v="Standard"/>
    <s v="medium"/>
    <s v="medium"/>
    <n v="1228.07"/>
    <n v="400.91"/>
    <d v="2000-05-22T00:00:00"/>
  </r>
  <r>
    <n v="13704"/>
    <n v="55"/>
    <x v="1244"/>
    <d v="2017-08-01T00:00:00"/>
    <b v="0"/>
    <s v="Approved"/>
    <s v="Trek Bicycles"/>
    <s v="Road"/>
    <s v="medium"/>
    <s v="large"/>
    <n v="1894.19"/>
    <n v="598.76"/>
    <d v="2003-07-21T00:00:00"/>
  </r>
  <r>
    <n v="13705"/>
    <n v="29"/>
    <x v="3203"/>
    <d v="2017-12-11T00:00:00"/>
    <b v="1"/>
    <s v="Approved"/>
    <s v="Norco Bicycles"/>
    <s v="Road"/>
    <s v="medium"/>
    <s v="medium"/>
    <n v="543.39"/>
    <n v="407.54"/>
    <d v="1999-07-20T00:00:00"/>
  </r>
  <r>
    <n v="13707"/>
    <n v="13"/>
    <x v="207"/>
    <d v="2017-01-31T00:00:00"/>
    <b v="1"/>
    <s v="Approved"/>
    <s v="Solex"/>
    <s v="Standard"/>
    <s v="medium"/>
    <s v="medium"/>
    <n v="1577.53"/>
    <n v="826.51"/>
    <d v="2011-03-16T00:00:00"/>
  </r>
  <r>
    <n v="13708"/>
    <n v="69"/>
    <x v="157"/>
    <d v="2017-01-16T00:00:00"/>
    <b v="1"/>
    <s v="Approved"/>
    <s v="Giant Bicycles"/>
    <s v="Road"/>
    <s v="medium"/>
    <s v="medium"/>
    <n v="792.9"/>
    <n v="594.67999999999995"/>
    <d v="1992-10-02T00:00:00"/>
  </r>
  <r>
    <n v="13709"/>
    <n v="67"/>
    <x v="2494"/>
    <d v="2017-03-01T00:00:00"/>
    <b v="0"/>
    <s v="Approved"/>
    <s v="Norco Bicycles"/>
    <s v="Road"/>
    <s v="medium"/>
    <s v="medium"/>
    <n v="544.04999999999995"/>
    <n v="376.84"/>
    <d v="2016-12-06T00:00:00"/>
  </r>
  <r>
    <n v="13710"/>
    <n v="59"/>
    <x v="3432"/>
    <d v="2017-11-26T00:00:00"/>
    <b v="0"/>
    <s v="Approved"/>
    <s v="Solex"/>
    <s v="Standard"/>
    <s v="medium"/>
    <s v="large"/>
    <n v="1061.56"/>
    <n v="733.58"/>
    <d v="1993-07-20T00:00:00"/>
  </r>
  <r>
    <n v="13711"/>
    <n v="10"/>
    <x v="1215"/>
    <d v="2017-05-17T00:00:00"/>
    <b v="0"/>
    <s v="Approved"/>
    <s v="WeareA2B"/>
    <s v="Touring"/>
    <s v="medium"/>
    <s v="medium"/>
    <n v="1466.68"/>
    <n v="363.25"/>
    <d v="1994-08-10T00:00:00"/>
  </r>
  <r>
    <n v="13712"/>
    <n v="0"/>
    <x v="116"/>
    <d v="2017-09-27T00:00:00"/>
    <b v="0"/>
    <s v="Approved"/>
    <s v="Solex"/>
    <s v="Standard"/>
    <s v="medium"/>
    <s v="medium"/>
    <n v="100.35"/>
    <n v="75.260000000000005"/>
    <d v="1999-07-26T00:00:00"/>
  </r>
  <r>
    <n v="13714"/>
    <n v="100"/>
    <x v="1152"/>
    <d v="2017-01-15T00:00:00"/>
    <b v="1"/>
    <s v="Approved"/>
    <s v="Norco Bicycles"/>
    <s v="Road"/>
    <s v="medium"/>
    <s v="medium"/>
    <n v="1036.5899999999999"/>
    <n v="206.35"/>
    <d v="2014-10-10T00:00:00"/>
  </r>
  <r>
    <n v="13715"/>
    <n v="85"/>
    <x v="1699"/>
    <d v="2017-04-08T00:00:00"/>
    <b v="1"/>
    <s v="Approved"/>
    <s v="WeareA2B"/>
    <s v="Standard"/>
    <s v="medium"/>
    <s v="medium"/>
    <n v="752.64"/>
    <n v="205.36"/>
    <d v="1999-07-26T00:00:00"/>
  </r>
  <r>
    <n v="13716"/>
    <n v="75"/>
    <x v="3433"/>
    <d v="2017-06-21T00:00:00"/>
    <b v="0"/>
    <s v="Approved"/>
    <s v="Giant Bicycles"/>
    <s v="Touring"/>
    <s v="medium"/>
    <s v="large"/>
    <n v="1873.97"/>
    <n v="863.95"/>
    <d v="2013-09-16T00:00:00"/>
  </r>
  <r>
    <n v="13717"/>
    <n v="80"/>
    <x v="1724"/>
    <d v="2017-07-14T00:00:00"/>
    <b v="0"/>
    <s v="Approved"/>
    <s v="Trek Bicycles"/>
    <s v="Standard"/>
    <s v="medium"/>
    <s v="large"/>
    <n v="1469.44"/>
    <n v="596.54999999999995"/>
    <d v="2015-04-11T00:00:00"/>
  </r>
  <r>
    <n v="13718"/>
    <n v="3"/>
    <x v="797"/>
    <d v="2017-09-06T00:00:00"/>
    <b v="0"/>
    <s v="Approved"/>
    <s v="Trek Bicycles"/>
    <s v="Standard"/>
    <s v="medium"/>
    <s v="large"/>
    <n v="2091.4699999999998"/>
    <n v="388.92"/>
    <d v="2005-08-09T00:00:00"/>
  </r>
  <r>
    <n v="13719"/>
    <n v="34"/>
    <x v="3434"/>
    <d v="2017-07-23T00:00:00"/>
    <b v="0"/>
    <s v="Approved"/>
    <s v="Norco Bicycles"/>
    <s v="Road"/>
    <s v="high"/>
    <s v="large"/>
    <n v="774.53"/>
    <n v="464.72"/>
    <d v="2006-02-02T00:00:00"/>
  </r>
  <r>
    <n v="13721"/>
    <n v="96"/>
    <x v="189"/>
    <d v="2017-10-11T00:00:00"/>
    <b v="1"/>
    <s v="Approved"/>
    <s v="WeareA2B"/>
    <s v="Road"/>
    <s v="low"/>
    <s v="small"/>
    <n v="1172.78"/>
    <n v="1043.77"/>
    <d v="2016-03-29T00:00:00"/>
  </r>
  <r>
    <n v="13722"/>
    <n v="45"/>
    <x v="2705"/>
    <d v="2017-09-23T00:00:00"/>
    <b v="0"/>
    <s v="Approved"/>
    <s v="Solex"/>
    <s v="Standard"/>
    <s v="medium"/>
    <s v="medium"/>
    <n v="441.49"/>
    <n v="84.99"/>
    <d v="1993-04-12T00:00:00"/>
  </r>
  <r>
    <n v="13723"/>
    <n v="11"/>
    <x v="2565"/>
    <d v="2017-11-08T00:00:00"/>
    <b v="1"/>
    <s v="Approved"/>
    <s v="Trek Bicycles"/>
    <s v="Standard"/>
    <s v="medium"/>
    <s v="small"/>
    <n v="1775.81"/>
    <n v="1580.47"/>
    <d v="2010-05-05T00:00:00"/>
  </r>
  <r>
    <n v="13724"/>
    <n v="95"/>
    <x v="2869"/>
    <d v="2017-02-11T00:00:00"/>
    <b v="0"/>
    <s v="Approved"/>
    <s v="Giant Bicycles"/>
    <s v="Standard"/>
    <s v="medium"/>
    <s v="large"/>
    <n v="569.55999999999995"/>
    <n v="528.42999999999995"/>
    <d v="2003-09-10T00:00:00"/>
  </r>
  <r>
    <n v="13725"/>
    <n v="75"/>
    <x v="506"/>
    <d v="2017-09-02T00:00:00"/>
    <b v="1"/>
    <s v="Approved"/>
    <s v="Giant Bicycles"/>
    <s v="Touring"/>
    <s v="medium"/>
    <s v="large"/>
    <n v="1873.97"/>
    <n v="863.95"/>
    <d v="2014-10-10T00:00:00"/>
  </r>
  <r>
    <n v="13726"/>
    <n v="93"/>
    <x v="1369"/>
    <d v="2017-10-03T00:00:00"/>
    <b v="0"/>
    <s v="Approved"/>
    <s v="OHM Cycles"/>
    <s v="Standard"/>
    <s v="high"/>
    <s v="medium"/>
    <n v="1458.17"/>
    <n v="874.9"/>
    <d v="1999-12-04T00:00:00"/>
  </r>
  <r>
    <n v="13727"/>
    <n v="19"/>
    <x v="2521"/>
    <d v="2017-07-19T00:00:00"/>
    <b v="1"/>
    <s v="Approved"/>
    <s v="Trek Bicycles"/>
    <s v="Mountain"/>
    <s v="low"/>
    <s v="medium"/>
    <n v="574.64"/>
    <n v="459.71"/>
    <d v="2016-07-09T00:00:00"/>
  </r>
  <r>
    <n v="13728"/>
    <n v="9"/>
    <x v="455"/>
    <d v="2017-02-08T00:00:00"/>
    <b v="1"/>
    <s v="Approved"/>
    <s v="OHM Cycles"/>
    <s v="Road"/>
    <s v="medium"/>
    <s v="medium"/>
    <n v="742.54"/>
    <n v="667.4"/>
    <d v="1991-11-07T00:00:00"/>
  </r>
  <r>
    <n v="13729"/>
    <n v="67"/>
    <x v="1439"/>
    <d v="2017-09-09T00:00:00"/>
    <b v="0"/>
    <s v="Approved"/>
    <s v="Solex"/>
    <s v="Standard"/>
    <s v="medium"/>
    <s v="large"/>
    <n v="1071.23"/>
    <n v="380.74"/>
    <d v="1991-08-05T00:00:00"/>
  </r>
  <r>
    <n v="13730"/>
    <n v="2"/>
    <x v="1096"/>
    <d v="2017-10-16T00:00:00"/>
    <b v="1"/>
    <s v="Approved"/>
    <s v="Giant Bicycles"/>
    <s v="Road"/>
    <s v="low"/>
    <s v="small"/>
    <n v="590.26"/>
    <n v="525.33000000000004"/>
    <d v="2010-11-05T00:00:00"/>
  </r>
  <r>
    <n v="13731"/>
    <n v="21"/>
    <x v="1194"/>
    <d v="2017-06-18T00:00:00"/>
    <b v="1"/>
    <s v="Approved"/>
    <s v="Solex"/>
    <s v="Standard"/>
    <s v="medium"/>
    <s v="large"/>
    <n v="1071.23"/>
    <n v="380.74"/>
    <d v="1996-04-05T00:00:00"/>
  </r>
  <r>
    <n v="13732"/>
    <n v="84"/>
    <x v="400"/>
    <d v="2017-02-02T00:00:00"/>
    <b v="0"/>
    <s v="Approved"/>
    <s v="Trek Bicycles"/>
    <s v="Road"/>
    <s v="medium"/>
    <s v="medium"/>
    <n v="290.62"/>
    <n v="215.14"/>
    <d v="2015-08-02T00:00:00"/>
  </r>
  <r>
    <n v="13733"/>
    <n v="19"/>
    <x v="1760"/>
    <d v="2017-12-28T00:00:00"/>
    <b v="1"/>
    <s v="Approved"/>
    <s v="OHM Cycles"/>
    <s v="Road"/>
    <s v="high"/>
    <s v="large"/>
    <n v="12.01"/>
    <n v="7.21"/>
    <d v="2009-03-08T00:00:00"/>
  </r>
  <r>
    <n v="13734"/>
    <n v="72"/>
    <x v="2455"/>
    <d v="2017-07-18T00:00:00"/>
    <b v="1"/>
    <s v="Approved"/>
    <s v="Norco Bicycles"/>
    <s v="Standard"/>
    <s v="medium"/>
    <s v="medium"/>
    <n v="360.4"/>
    <n v="270.3"/>
    <d v="2000-05-22T00:00:00"/>
  </r>
  <r>
    <n v="13735"/>
    <n v="15"/>
    <x v="3314"/>
    <d v="2017-02-28T00:00:00"/>
    <b v="0"/>
    <s v="Approved"/>
    <s v="Norco Bicycles"/>
    <s v="Standard"/>
    <s v="low"/>
    <s v="medium"/>
    <n v="958.74"/>
    <n v="748.9"/>
    <d v="2013-03-12T00:00:00"/>
  </r>
  <r>
    <n v="13736"/>
    <n v="50"/>
    <x v="154"/>
    <d v="2017-05-11T00:00:00"/>
    <b v="1"/>
    <s v="Approved"/>
    <s v="WeareA2B"/>
    <s v="Standard"/>
    <s v="medium"/>
    <s v="small"/>
    <n v="175.89"/>
    <n v="131.91999999999999"/>
    <d v="2015-10-18T00:00:00"/>
  </r>
  <r>
    <n v="13737"/>
    <n v="14"/>
    <x v="422"/>
    <d v="2017-04-23T00:00:00"/>
    <b v="1"/>
    <s v="Approved"/>
    <s v="Trek Bicycles"/>
    <s v="Standard"/>
    <s v="medium"/>
    <s v="small"/>
    <n v="1386.84"/>
    <n v="1234.29"/>
    <d v="2003-08-05T00:00:00"/>
  </r>
  <r>
    <n v="13738"/>
    <n v="79"/>
    <x v="2493"/>
    <d v="2017-09-19T00:00:00"/>
    <b v="0"/>
    <s v="Approved"/>
    <s v="Solex"/>
    <s v="Touring"/>
    <s v="medium"/>
    <s v="large"/>
    <n v="2083.94"/>
    <n v="675.03"/>
    <d v="1999-07-26T00:00:00"/>
  </r>
  <r>
    <n v="13740"/>
    <n v="16"/>
    <x v="2834"/>
    <d v="2017-08-17T00:00:00"/>
    <b v="0"/>
    <s v="Approved"/>
    <s v="Norco Bicycles"/>
    <s v="Standard"/>
    <s v="high"/>
    <s v="small"/>
    <n v="1661.92"/>
    <n v="1479.11"/>
    <d v="1997-05-10T00:00:00"/>
  </r>
  <r>
    <n v="13741"/>
    <n v="12"/>
    <x v="2521"/>
    <d v="2017-07-29T00:00:00"/>
    <b v="0"/>
    <s v="Approved"/>
    <s v="Giant Bicycles"/>
    <s v="Standard"/>
    <s v="medium"/>
    <s v="large"/>
    <n v="1765.3"/>
    <n v="709.48"/>
    <d v="2015-08-02T00:00:00"/>
  </r>
  <r>
    <n v="13742"/>
    <n v="61"/>
    <x v="2790"/>
    <d v="2017-06-12T00:00:00"/>
    <b v="0"/>
    <s v="Approved"/>
    <s v="OHM Cycles"/>
    <s v="Standard"/>
    <s v="low"/>
    <s v="medium"/>
    <n v="71.16"/>
    <n v="56.93"/>
    <d v="1993-06-23T00:00:00"/>
  </r>
  <r>
    <n v="13743"/>
    <n v="83"/>
    <x v="2238"/>
    <d v="2017-08-23T00:00:00"/>
    <b v="1"/>
    <s v="Approved"/>
    <s v="Solex"/>
    <s v="Touring"/>
    <s v="medium"/>
    <s v="large"/>
    <n v="2083.94"/>
    <n v="675.03"/>
    <d v="1999-07-26T00:00:00"/>
  </r>
  <r>
    <n v="13744"/>
    <n v="48"/>
    <x v="275"/>
    <d v="2017-12-01T00:00:00"/>
    <b v="1"/>
    <s v="Approved"/>
    <s v="WeareA2B"/>
    <s v="Standard"/>
    <s v="medium"/>
    <s v="medium"/>
    <n v="1762.96"/>
    <n v="950.52"/>
    <d v="2014-07-28T00:00:00"/>
  </r>
  <r>
    <n v="13745"/>
    <n v="52"/>
    <x v="2409"/>
    <d v="2017-06-12T00:00:00"/>
    <b v="1"/>
    <s v="Approved"/>
    <s v="OHM Cycles"/>
    <s v="Road"/>
    <s v="medium"/>
    <s v="medium"/>
    <n v="1280.28"/>
    <n v="829.51"/>
    <d v="2001-11-25T00:00:00"/>
  </r>
  <r>
    <n v="13746"/>
    <n v="41"/>
    <x v="947"/>
    <d v="2017-06-15T00:00:00"/>
    <b v="0"/>
    <s v="Approved"/>
    <s v="Solex"/>
    <s v="Road"/>
    <s v="medium"/>
    <s v="medium"/>
    <n v="416.98"/>
    <n v="312.74"/>
    <d v="1997-05-10T00:00:00"/>
  </r>
  <r>
    <n v="13747"/>
    <n v="68"/>
    <x v="321"/>
    <d v="2017-04-07T00:00:00"/>
    <b v="1"/>
    <s v="Approved"/>
    <s v="OHM Cycles"/>
    <s v="Standard"/>
    <s v="medium"/>
    <s v="medium"/>
    <n v="1636.9"/>
    <n v="44.71"/>
    <d v="1992-10-02T00:00:00"/>
  </r>
  <r>
    <n v="13748"/>
    <n v="9"/>
    <x v="999"/>
    <d v="2017-10-13T00:00:00"/>
    <b v="0"/>
    <s v="Approved"/>
    <s v="OHM Cycles"/>
    <s v="Road"/>
    <s v="medium"/>
    <s v="medium"/>
    <n v="742.54"/>
    <n v="667.4"/>
    <d v="1991-11-07T00:00:00"/>
  </r>
  <r>
    <n v="13749"/>
    <n v="88"/>
    <x v="1574"/>
    <d v="2017-10-06T00:00:00"/>
    <b v="1"/>
    <s v="Approved"/>
    <s v="Norco Bicycles"/>
    <s v="Standard"/>
    <s v="medium"/>
    <s v="medium"/>
    <n v="1198.46"/>
    <n v="381.1"/>
    <d v="2005-05-10T00:00:00"/>
  </r>
  <r>
    <n v="13750"/>
    <n v="21"/>
    <x v="2515"/>
    <d v="2017-11-29T00:00:00"/>
    <b v="1"/>
    <s v="Approved"/>
    <s v="Solex"/>
    <s v="Standard"/>
    <s v="medium"/>
    <s v="large"/>
    <n v="1071.23"/>
    <n v="380.74"/>
    <d v="1991-08-05T00:00:00"/>
  </r>
  <r>
    <n v="13751"/>
    <n v="43"/>
    <x v="751"/>
    <d v="2017-03-11T00:00:00"/>
    <b v="0"/>
    <s v="Approved"/>
    <s v="Solex"/>
    <s v="Standard"/>
    <s v="medium"/>
    <s v="medium"/>
    <n v="1151.96"/>
    <n v="649.49"/>
    <d v="2006-10-01T00:00:00"/>
  </r>
  <r>
    <n v="13752"/>
    <n v="48"/>
    <x v="2474"/>
    <d v="2017-04-19T00:00:00"/>
    <b v="1"/>
    <s v="Approved"/>
    <s v="WeareA2B"/>
    <s v="Standard"/>
    <s v="medium"/>
    <s v="medium"/>
    <n v="1762.96"/>
    <n v="950.52"/>
    <d v="1997-10-04T00:00:00"/>
  </r>
  <r>
    <n v="13753"/>
    <n v="38"/>
    <x v="982"/>
    <d v="2017-12-02T00:00:00"/>
    <b v="1"/>
    <s v="Approved"/>
    <s v="Trek Bicycles"/>
    <s v="Standard"/>
    <s v="medium"/>
    <s v="large"/>
    <n v="2091.4699999999998"/>
    <n v="388.92"/>
    <d v="2012-09-15T00:00:00"/>
  </r>
  <r>
    <n v="13754"/>
    <n v="31"/>
    <x v="509"/>
    <d v="2017-10-31T00:00:00"/>
    <b v="0"/>
    <s v="Approved"/>
    <s v="Giant Bicycles"/>
    <s v="Standard"/>
    <s v="medium"/>
    <s v="medium"/>
    <n v="230.91"/>
    <n v="173.18"/>
    <d v="2002-03-22T00:00:00"/>
  </r>
  <r>
    <n v="13755"/>
    <n v="95"/>
    <x v="3171"/>
    <d v="2017-08-26T00:00:00"/>
    <b v="0"/>
    <s v="Approved"/>
    <s v="Giant Bicycles"/>
    <s v="Standard"/>
    <s v="medium"/>
    <s v="large"/>
    <n v="569.55999999999995"/>
    <n v="528.42999999999995"/>
    <d v="2003-09-10T00:00:00"/>
  </r>
  <r>
    <n v="13756"/>
    <n v="67"/>
    <x v="2750"/>
    <d v="2017-01-05T00:00:00"/>
    <b v="0"/>
    <s v="Approved"/>
    <s v="Norco Bicycles"/>
    <s v="Road"/>
    <s v="medium"/>
    <s v="medium"/>
    <n v="544.04999999999995"/>
    <n v="376.84"/>
    <d v="2005-10-22T00:00:00"/>
  </r>
  <r>
    <n v="13757"/>
    <n v="96"/>
    <x v="2825"/>
    <d v="2017-03-24T00:00:00"/>
    <b v="0"/>
    <s v="Approved"/>
    <s v="WeareA2B"/>
    <s v="Road"/>
    <s v="low"/>
    <s v="small"/>
    <n v="1172.78"/>
    <n v="1043.77"/>
    <d v="2002-10-10T00:00:00"/>
  </r>
  <r>
    <n v="13758"/>
    <n v="2"/>
    <x v="3406"/>
    <d v="2017-07-02T00:00:00"/>
    <b v="0"/>
    <s v="Approved"/>
    <s v="Solex"/>
    <s v="Standard"/>
    <s v="medium"/>
    <s v="medium"/>
    <n v="71.489999999999995"/>
    <n v="53.62"/>
    <d v="2012-09-15T00:00:00"/>
  </r>
  <r>
    <n v="13759"/>
    <n v="4"/>
    <x v="2387"/>
    <d v="2017-09-10T00:00:00"/>
    <b v="0"/>
    <s v="Approved"/>
    <s v="Giant Bicycles"/>
    <s v="Standard"/>
    <s v="high"/>
    <s v="medium"/>
    <n v="1129.1300000000001"/>
    <n v="677.48"/>
    <d v="2011-08-29T00:00:00"/>
  </r>
  <r>
    <n v="13760"/>
    <n v="29"/>
    <x v="5"/>
    <d v="2017-04-04T00:00:00"/>
    <b v="0"/>
    <s v="Approved"/>
    <s v="Norco Bicycles"/>
    <s v="Road"/>
    <s v="medium"/>
    <s v="medium"/>
    <n v="543.39"/>
    <n v="407.54"/>
    <d v="1994-07-12T00:00:00"/>
  </r>
  <r>
    <n v="13761"/>
    <n v="1"/>
    <x v="3052"/>
    <d v="2017-02-20T00:00:00"/>
    <b v="0"/>
    <s v="Approved"/>
    <s v="Giant Bicycles"/>
    <s v="Standard"/>
    <s v="medium"/>
    <s v="medium"/>
    <n v="1403.5"/>
    <n v="954.82"/>
    <d v="1997-08-25T00:00:00"/>
  </r>
  <r>
    <n v="13762"/>
    <n v="67"/>
    <x v="3364"/>
    <d v="2017-12-19T00:00:00"/>
    <b v="1"/>
    <s v="Approved"/>
    <s v="Norco Bicycles"/>
    <s v="Road"/>
    <s v="medium"/>
    <s v="medium"/>
    <n v="544.04999999999995"/>
    <n v="376.84"/>
    <d v="2005-10-22T00:00:00"/>
  </r>
  <r>
    <n v="13763"/>
    <n v="12"/>
    <x v="874"/>
    <d v="2017-12-14T00:00:00"/>
    <b v="1"/>
    <s v="Approved"/>
    <s v="WeareA2B"/>
    <s v="Standard"/>
    <s v="medium"/>
    <s v="medium"/>
    <n v="1231.1500000000001"/>
    <n v="161.6"/>
    <d v="2016-07-09T00:00:00"/>
  </r>
  <r>
    <n v="13764"/>
    <n v="15"/>
    <x v="1530"/>
    <d v="2017-05-07T00:00:00"/>
    <b v="0"/>
    <s v="Approved"/>
    <s v="WeareA2B"/>
    <s v="Standard"/>
    <s v="medium"/>
    <s v="medium"/>
    <n v="1292.8399999999999"/>
    <n v="13.44"/>
    <d v="2009-04-12T00:00:00"/>
  </r>
  <r>
    <n v="13765"/>
    <n v="2"/>
    <x v="2177"/>
    <d v="2017-05-03T00:00:00"/>
    <b v="0"/>
    <s v="Approved"/>
    <s v="Solex"/>
    <s v="Standard"/>
    <s v="medium"/>
    <s v="medium"/>
    <n v="71.489999999999995"/>
    <n v="53.62"/>
    <d v="2012-09-15T00:00:00"/>
  </r>
  <r>
    <n v="13766"/>
    <n v="70"/>
    <x v="2512"/>
    <d v="2017-09-25T00:00:00"/>
    <b v="1"/>
    <s v="Approved"/>
    <s v="Trek Bicycles"/>
    <s v="Standard"/>
    <s v="high"/>
    <s v="medium"/>
    <n v="495.72"/>
    <n v="297.43"/>
    <d v="1995-10-24T00:00:00"/>
  </r>
  <r>
    <n v="13767"/>
    <n v="80"/>
    <x v="1535"/>
    <d v="2017-02-24T00:00:00"/>
    <b v="1"/>
    <s v="Approved"/>
    <s v="Trek Bicycles"/>
    <s v="Standard"/>
    <s v="medium"/>
    <s v="large"/>
    <n v="1469.44"/>
    <n v="596.54999999999995"/>
    <d v="2016-12-06T00:00:00"/>
  </r>
  <r>
    <n v="13768"/>
    <n v="89"/>
    <x v="1757"/>
    <d v="2017-07-26T00:00:00"/>
    <b v="1"/>
    <s v="Approved"/>
    <s v="Giant Bicycles"/>
    <s v="Standard"/>
    <s v="medium"/>
    <s v="large"/>
    <n v="1812.75"/>
    <n v="582.48"/>
    <d v="2010-06-07T00:00:00"/>
  </r>
  <r>
    <n v="13769"/>
    <n v="65"/>
    <x v="795"/>
    <d v="2017-06-22T00:00:00"/>
    <b v="1"/>
    <s v="Approved"/>
    <s v="WeareA2B"/>
    <s v="Standard"/>
    <s v="medium"/>
    <s v="medium"/>
    <n v="1807.45"/>
    <n v="778.69"/>
    <d v="2010-08-20T00:00:00"/>
  </r>
  <r>
    <n v="13770"/>
    <n v="78"/>
    <x v="964"/>
    <d v="2017-02-27T00:00:00"/>
    <b v="0"/>
    <s v="Approved"/>
    <s v="Giant Bicycles"/>
    <s v="Standard"/>
    <s v="medium"/>
    <s v="large"/>
    <n v="1765.3"/>
    <n v="709.48"/>
    <d v="1991-07-10T00:00:00"/>
  </r>
  <r>
    <n v="13771"/>
    <n v="79"/>
    <x v="743"/>
    <d v="2017-07-23T00:00:00"/>
    <b v="0"/>
    <s v="Approved"/>
    <s v="Norco Bicycles"/>
    <s v="Standard"/>
    <s v="medium"/>
    <s v="medium"/>
    <n v="1555.58"/>
    <n v="818.01"/>
    <d v="1997-01-25T00:00:00"/>
  </r>
  <r>
    <n v="13772"/>
    <n v="10"/>
    <x v="447"/>
    <d v="2017-09-06T00:00:00"/>
    <b v="1"/>
    <s v="Approved"/>
    <s v="WeareA2B"/>
    <s v="Touring"/>
    <s v="medium"/>
    <s v="medium"/>
    <n v="1466.68"/>
    <n v="363.25"/>
    <d v="2014-03-03T00:00:00"/>
  </r>
  <r>
    <n v="13773"/>
    <n v="32"/>
    <x v="1405"/>
    <d v="2017-07-26T00:00:00"/>
    <b v="0"/>
    <s v="Approved"/>
    <s v="Giant Bicycles"/>
    <s v="Standard"/>
    <s v="medium"/>
    <s v="medium"/>
    <n v="642.70000000000005"/>
    <n v="211.37"/>
    <d v="2002-03-22T00:00:00"/>
  </r>
  <r>
    <n v="13774"/>
    <n v="26"/>
    <x v="1461"/>
    <d v="2017-05-29T00:00:00"/>
    <b v="0"/>
    <s v="Approved"/>
    <s v="WeareA2B"/>
    <s v="Standard"/>
    <s v="medium"/>
    <s v="medium"/>
    <n v="1992.93"/>
    <n v="762.63"/>
    <d v="2004-07-25T00:00:00"/>
  </r>
  <r>
    <n v="13775"/>
    <n v="27"/>
    <x v="809"/>
    <d v="2017-09-16T00:00:00"/>
    <b v="1"/>
    <s v="Approved"/>
    <s v="Trek Bicycles"/>
    <s v="Standard"/>
    <s v="low"/>
    <s v="medium"/>
    <n v="1057.51"/>
    <n v="154.4"/>
    <d v="2006-02-02T00:00:00"/>
  </r>
  <r>
    <n v="13776"/>
    <n v="0"/>
    <x v="2643"/>
    <d v="2017-12-05T00:00:00"/>
    <b v="0"/>
    <s v="Approved"/>
    <s v="OHM Cycles"/>
    <s v="Standard"/>
    <s v="medium"/>
    <s v="medium"/>
    <n v="235.63"/>
    <n v="125.07"/>
    <d v="2005-05-10T00:00:00"/>
  </r>
  <r>
    <n v="13777"/>
    <n v="80"/>
    <x v="135"/>
    <d v="2017-04-15T00:00:00"/>
    <b v="0"/>
    <s v="Approved"/>
    <s v="Trek Bicycles"/>
    <s v="Standard"/>
    <s v="medium"/>
    <s v="large"/>
    <n v="1469.44"/>
    <n v="596.54999999999995"/>
    <d v="2012-05-18T00:00:00"/>
  </r>
  <r>
    <n v="13778"/>
    <n v="77"/>
    <x v="1461"/>
    <d v="2017-03-28T00:00:00"/>
    <b v="0"/>
    <s v="Approved"/>
    <s v="Norco Bicycles"/>
    <s v="Road"/>
    <s v="medium"/>
    <s v="large"/>
    <n v="1240.31"/>
    <n v="795.1"/>
    <d v="2000-11-03T00:00:00"/>
  </r>
  <r>
    <n v="13779"/>
    <n v="1"/>
    <x v="413"/>
    <d v="2017-01-31T00:00:00"/>
    <b v="0"/>
    <s v="Approved"/>
    <s v="Giant Bicycles"/>
    <s v="Touring"/>
    <s v="medium"/>
    <s v="large"/>
    <n v="1873.97"/>
    <n v="863.95"/>
    <d v="2006-05-22T00:00:00"/>
  </r>
  <r>
    <n v="13780"/>
    <n v="75"/>
    <x v="877"/>
    <d v="2017-10-28T00:00:00"/>
    <b v="0"/>
    <s v="Approved"/>
    <s v="Giant Bicycles"/>
    <s v="Touring"/>
    <s v="medium"/>
    <s v="large"/>
    <n v="1873.97"/>
    <n v="863.95"/>
    <d v="2006-05-22T00:00:00"/>
  </r>
  <r>
    <n v="13781"/>
    <n v="80"/>
    <x v="802"/>
    <d v="2017-07-07T00:00:00"/>
    <b v="1"/>
    <s v="Approved"/>
    <s v="OHM Cycles"/>
    <s v="Touring"/>
    <s v="low"/>
    <s v="medium"/>
    <n v="1073.07"/>
    <n v="933.84"/>
    <d v="1997-01-25T00:00:00"/>
  </r>
  <r>
    <n v="13782"/>
    <n v="95"/>
    <x v="766"/>
    <d v="2017-04-17T00:00:00"/>
    <b v="1"/>
    <s v="Approved"/>
    <s v="Giant Bicycles"/>
    <s v="Standard"/>
    <s v="medium"/>
    <s v="large"/>
    <n v="569.55999999999995"/>
    <n v="528.42999999999995"/>
    <d v="2003-09-10T00:00:00"/>
  </r>
  <r>
    <n v="13783"/>
    <n v="27"/>
    <x v="1351"/>
    <d v="2017-02-24T00:00:00"/>
    <b v="1"/>
    <s v="Approved"/>
    <s v="Trek Bicycles"/>
    <s v="Standard"/>
    <s v="medium"/>
    <s v="medium"/>
    <n v="499.53"/>
    <n v="388.72"/>
    <d v="1999-06-23T00:00:00"/>
  </r>
  <r>
    <n v="13784"/>
    <n v="90"/>
    <x v="2968"/>
    <d v="2017-07-31T00:00:00"/>
    <b v="0"/>
    <s v="Approved"/>
    <s v="Norco Bicycles"/>
    <s v="Standard"/>
    <s v="low"/>
    <s v="medium"/>
    <n v="363.01"/>
    <n v="290.41000000000003"/>
    <d v="2005-05-10T00:00:00"/>
  </r>
  <r>
    <n v="13785"/>
    <n v="54"/>
    <x v="1269"/>
    <d v="2017-08-15T00:00:00"/>
    <b v="1"/>
    <s v="Approved"/>
    <s v="WeareA2B"/>
    <s v="Standard"/>
    <s v="medium"/>
    <s v="medium"/>
    <n v="1807.45"/>
    <n v="778.69"/>
    <d v="2015-05-21T00:00:00"/>
  </r>
  <r>
    <n v="13786"/>
    <n v="60"/>
    <x v="1294"/>
    <d v="2017-05-11T00:00:00"/>
    <b v="0"/>
    <s v="Approved"/>
    <s v="Giant Bicycles"/>
    <s v="Standard"/>
    <s v="high"/>
    <s v="small"/>
    <n v="1977.36"/>
    <n v="1759.85"/>
    <d v="2015-06-17T00:00:00"/>
  </r>
  <r>
    <n v="13787"/>
    <n v="62"/>
    <x v="2665"/>
    <d v="2017-06-08T00:00:00"/>
    <b v="1"/>
    <s v="Approved"/>
    <s v="Solex"/>
    <s v="Standard"/>
    <s v="medium"/>
    <s v="medium"/>
    <n v="478.16"/>
    <n v="298.72000000000003"/>
    <d v="2010-08-20T00:00:00"/>
  </r>
  <r>
    <n v="13788"/>
    <n v="89"/>
    <x v="3050"/>
    <d v="2017-02-01T00:00:00"/>
    <b v="0"/>
    <s v="Approved"/>
    <s v="WeareA2B"/>
    <s v="Touring"/>
    <s v="medium"/>
    <s v="large"/>
    <n v="1362.99"/>
    <n v="57.74"/>
    <d v="1993-04-20T00:00:00"/>
  </r>
  <r>
    <n v="13789"/>
    <n v="54"/>
    <x v="662"/>
    <d v="2017-03-04T00:00:00"/>
    <b v="0"/>
    <s v="Approved"/>
    <s v="WeareA2B"/>
    <s v="Standard"/>
    <s v="medium"/>
    <s v="medium"/>
    <n v="1807.45"/>
    <n v="778.69"/>
    <d v="2015-05-21T00:00:00"/>
  </r>
  <r>
    <n v="13790"/>
    <n v="72"/>
    <x v="2518"/>
    <d v="2017-11-12T00:00:00"/>
    <b v="0"/>
    <s v="Approved"/>
    <s v="Norco Bicycles"/>
    <s v="Standard"/>
    <s v="medium"/>
    <s v="medium"/>
    <n v="360.4"/>
    <n v="270.3"/>
    <d v="2016-12-06T00:00:00"/>
  </r>
  <r>
    <n v="13791"/>
    <n v="2"/>
    <x v="2326"/>
    <d v="2017-11-12T00:00:00"/>
    <b v="0"/>
    <s v="Approved"/>
    <s v="Solex"/>
    <s v="Standard"/>
    <s v="medium"/>
    <s v="medium"/>
    <n v="71.489999999999995"/>
    <n v="53.62"/>
    <d v="2012-12-02T00:00:00"/>
  </r>
  <r>
    <n v="13792"/>
    <n v="41"/>
    <x v="186"/>
    <d v="2017-05-13T00:00:00"/>
    <b v="0"/>
    <s v="Approved"/>
    <s v="Solex"/>
    <s v="Road"/>
    <s v="medium"/>
    <s v="medium"/>
    <n v="416.98"/>
    <n v="312.74"/>
    <d v="1997-05-10T00:00:00"/>
  </r>
  <r>
    <n v="13793"/>
    <n v="85"/>
    <x v="209"/>
    <d v="2017-10-30T00:00:00"/>
    <b v="0"/>
    <s v="Approved"/>
    <s v="WeareA2B"/>
    <s v="Standard"/>
    <s v="medium"/>
    <s v="medium"/>
    <n v="752.64"/>
    <n v="205.36"/>
    <d v="2015-08-02T00:00:00"/>
  </r>
  <r>
    <n v="13794"/>
    <n v="56"/>
    <x v="1509"/>
    <d v="2017-06-13T00:00:00"/>
    <b v="0"/>
    <s v="Approved"/>
    <s v="OHM Cycles"/>
    <s v="Standard"/>
    <s v="medium"/>
    <s v="medium"/>
    <n v="183.86"/>
    <n v="137.9"/>
    <d v="1997-10-04T00:00:00"/>
  </r>
  <r>
    <n v="13795"/>
    <n v="2"/>
    <x v="172"/>
    <d v="2017-06-01T00:00:00"/>
    <b v="1"/>
    <s v="Approved"/>
    <s v="Giant Bicycles"/>
    <s v="Road"/>
    <s v="low"/>
    <s v="small"/>
    <n v="590.26"/>
    <n v="525.33000000000004"/>
    <d v="2016-12-06T00:00:00"/>
  </r>
  <r>
    <n v="13796"/>
    <n v="38"/>
    <x v="3415"/>
    <d v="2017-07-13T00:00:00"/>
    <b v="1"/>
    <s v="Approved"/>
    <s v="Solex"/>
    <s v="Standard"/>
    <s v="medium"/>
    <s v="medium"/>
    <n v="1577.53"/>
    <n v="826.51"/>
    <d v="2011-03-16T00:00:00"/>
  </r>
  <r>
    <n v="13797"/>
    <n v="1"/>
    <x v="238"/>
    <d v="2017-03-04T00:00:00"/>
    <b v="1"/>
    <s v="Approved"/>
    <s v="Giant Bicycles"/>
    <s v="Standard"/>
    <s v="medium"/>
    <s v="medium"/>
    <n v="1403.5"/>
    <n v="954.82"/>
    <d v="2016-11-14T00:00:00"/>
  </r>
  <r>
    <n v="13798"/>
    <n v="8"/>
    <x v="946"/>
    <d v="2017-09-30T00:00:00"/>
    <b v="1"/>
    <s v="Approved"/>
    <s v="Solex"/>
    <s v="Road"/>
    <s v="medium"/>
    <s v="small"/>
    <n v="1703.52"/>
    <n v="1516.13"/>
    <d v="2016-07-09T00:00:00"/>
  </r>
  <r>
    <n v="13799"/>
    <n v="25"/>
    <x v="1788"/>
    <d v="2017-09-23T00:00:00"/>
    <b v="1"/>
    <s v="Approved"/>
    <s v="OHM Cycles"/>
    <s v="Standard"/>
    <s v="high"/>
    <s v="medium"/>
    <n v="2005.66"/>
    <n v="1203.4000000000001"/>
    <d v="1993-07-20T00:00:00"/>
  </r>
  <r>
    <n v="13800"/>
    <n v="19"/>
    <x v="3145"/>
    <d v="2017-02-21T00:00:00"/>
    <b v="0"/>
    <s v="Approved"/>
    <s v="OHM Cycles"/>
    <s v="Road"/>
    <s v="high"/>
    <s v="large"/>
    <n v="12.01"/>
    <n v="7.21"/>
    <d v="1993-05-26T00:00:00"/>
  </r>
  <r>
    <n v="13801"/>
    <n v="28"/>
    <x v="2463"/>
    <d v="2017-05-20T00:00:00"/>
    <b v="0"/>
    <s v="Approved"/>
    <s v="Solex"/>
    <s v="Road"/>
    <s v="medium"/>
    <s v="small"/>
    <n v="1703.52"/>
    <n v="1516.13"/>
    <d v="2011-04-16T00:00:00"/>
  </r>
  <r>
    <n v="13802"/>
    <n v="87"/>
    <x v="1485"/>
    <d v="2017-10-30T00:00:00"/>
    <b v="0"/>
    <s v="Approved"/>
    <s v="Giant Bicycles"/>
    <s v="Standard"/>
    <s v="high"/>
    <s v="medium"/>
    <n v="1179"/>
    <n v="707.4"/>
    <d v="1997-08-25T00:00:00"/>
  </r>
  <r>
    <n v="13803"/>
    <n v="70"/>
    <x v="3072"/>
    <d v="2017-12-27T00:00:00"/>
    <b v="1"/>
    <s v="Approved"/>
    <s v="Trek Bicycles"/>
    <s v="Standard"/>
    <s v="high"/>
    <s v="medium"/>
    <n v="495.72"/>
    <n v="297.43"/>
    <d v="2015-04-11T00:00:00"/>
  </r>
  <r>
    <n v="13804"/>
    <n v="59"/>
    <x v="2056"/>
    <d v="2017-02-06T00:00:00"/>
    <b v="1"/>
    <s v="Approved"/>
    <s v="Solex"/>
    <s v="Standard"/>
    <s v="medium"/>
    <s v="large"/>
    <n v="1061.56"/>
    <n v="733.58"/>
    <d v="1993-07-20T00:00:00"/>
  </r>
  <r>
    <n v="13805"/>
    <n v="93"/>
    <x v="2362"/>
    <d v="2017-02-06T00:00:00"/>
    <b v="0"/>
    <s v="Approved"/>
    <s v="OHM Cycles"/>
    <s v="Standard"/>
    <s v="high"/>
    <s v="medium"/>
    <n v="1458.17"/>
    <n v="874.9"/>
    <d v="1995-12-19T00:00:00"/>
  </r>
  <r>
    <n v="13806"/>
    <n v="54"/>
    <x v="1479"/>
    <d v="2017-01-31T00:00:00"/>
    <b v="1"/>
    <s v="Approved"/>
    <s v="WeareA2B"/>
    <s v="Standard"/>
    <s v="medium"/>
    <s v="medium"/>
    <n v="1292.8399999999999"/>
    <n v="13.44"/>
    <d v="2015-08-10T00:00:00"/>
  </r>
  <r>
    <n v="13807"/>
    <n v="45"/>
    <x v="130"/>
    <d v="2017-11-19T00:00:00"/>
    <b v="0"/>
    <s v="Approved"/>
    <s v="Trek Bicycles"/>
    <s v="Road"/>
    <s v="low"/>
    <s v="medium"/>
    <n v="980.37"/>
    <n v="234.43"/>
    <d v="2011-04-16T00:00:00"/>
  </r>
  <r>
    <n v="13808"/>
    <n v="42"/>
    <x v="1098"/>
    <d v="2017-06-04T00:00:00"/>
    <b v="1"/>
    <s v="Approved"/>
    <s v="OHM Cycles"/>
    <s v="Road"/>
    <s v="medium"/>
    <s v="small"/>
    <n v="1810"/>
    <n v="1610.9"/>
    <d v="2011-05-09T00:00:00"/>
  </r>
  <r>
    <n v="13810"/>
    <n v="61"/>
    <x v="2946"/>
    <d v="2017-08-17T00:00:00"/>
    <b v="0"/>
    <s v="Approved"/>
    <s v="OHM Cycles"/>
    <s v="Standard"/>
    <s v="low"/>
    <s v="medium"/>
    <n v="71.16"/>
    <n v="56.93"/>
    <d v="2010-11-05T00:00:00"/>
  </r>
  <r>
    <n v="13811"/>
    <n v="70"/>
    <x v="1709"/>
    <d v="2017-02-08T00:00:00"/>
    <b v="1"/>
    <s v="Approved"/>
    <s v="Trek Bicycles"/>
    <s v="Standard"/>
    <s v="high"/>
    <s v="medium"/>
    <n v="495.72"/>
    <n v="297.43"/>
    <d v="2016-12-06T00:00:00"/>
  </r>
  <r>
    <n v="13812"/>
    <n v="92"/>
    <x v="361"/>
    <d v="2017-06-16T00:00:00"/>
    <b v="0"/>
    <s v="Approved"/>
    <s v="WeareA2B"/>
    <s v="Standard"/>
    <s v="medium"/>
    <s v="small"/>
    <n v="1415.01"/>
    <n v="1259.3599999999999"/>
    <d v="2003-01-05T00:00:00"/>
  </r>
  <r>
    <n v="13813"/>
    <n v="47"/>
    <x v="3257"/>
    <d v="2017-07-06T00:00:00"/>
    <b v="1"/>
    <s v="Approved"/>
    <s v="Trek Bicycles"/>
    <s v="Road"/>
    <s v="low"/>
    <s v="small"/>
    <n v="1720.7"/>
    <n v="1531.42"/>
    <d v="2006-10-01T00:00:00"/>
  </r>
  <r>
    <n v="13814"/>
    <n v="5"/>
    <x v="1459"/>
    <d v="2017-06-21T00:00:00"/>
    <b v="0"/>
    <s v="Approved"/>
    <s v="Trek Bicycles"/>
    <s v="Mountain"/>
    <s v="low"/>
    <s v="medium"/>
    <n v="574.64"/>
    <n v="459.71"/>
    <d v="2004-09-28T00:00:00"/>
  </r>
  <r>
    <n v="13815"/>
    <n v="89"/>
    <x v="996"/>
    <d v="2017-03-16T00:00:00"/>
    <b v="1"/>
    <s v="Approved"/>
    <s v="WeareA2B"/>
    <s v="Touring"/>
    <s v="medium"/>
    <s v="large"/>
    <n v="1362.99"/>
    <n v="57.74"/>
    <d v="1993-04-20T00:00:00"/>
  </r>
  <r>
    <n v="13816"/>
    <n v="38"/>
    <x v="1562"/>
    <d v="2017-07-06T00:00:00"/>
    <b v="1"/>
    <s v="Approved"/>
    <s v="Trek Bicycles"/>
    <s v="Standard"/>
    <s v="medium"/>
    <s v="large"/>
    <n v="2091.4699999999998"/>
    <n v="388.92"/>
    <d v="2012-09-15T00:00:00"/>
  </r>
  <r>
    <n v="13817"/>
    <n v="38"/>
    <x v="1982"/>
    <d v="2017-02-17T00:00:00"/>
    <b v="0"/>
    <s v="Approved"/>
    <s v="Trek Bicycles"/>
    <s v="Standard"/>
    <s v="medium"/>
    <s v="large"/>
    <n v="2091.4699999999998"/>
    <n v="388.92"/>
    <d v="2015-06-17T00:00:00"/>
  </r>
  <r>
    <n v="13818"/>
    <n v="44"/>
    <x v="2873"/>
    <d v="2017-08-21T00:00:00"/>
    <b v="0"/>
    <s v="Approved"/>
    <s v="WeareA2B"/>
    <s v="Standard"/>
    <s v="medium"/>
    <s v="medium"/>
    <n v="1769.64"/>
    <n v="108.76"/>
    <d v="2011-05-09T00:00:00"/>
  </r>
  <r>
    <n v="13819"/>
    <n v="25"/>
    <x v="2473"/>
    <d v="2017-10-19T00:00:00"/>
    <b v="1"/>
    <s v="Approved"/>
    <s v="OHM Cycles"/>
    <s v="Standard"/>
    <s v="high"/>
    <s v="medium"/>
    <n v="2005.66"/>
    <n v="1203.4000000000001"/>
    <d v="1991-01-21T00:00:00"/>
  </r>
  <r>
    <n v="13820"/>
    <n v="12"/>
    <x v="2"/>
    <d v="2017-09-30T00:00:00"/>
    <b v="1"/>
    <s v="Approved"/>
    <s v="WeareA2B"/>
    <s v="Standard"/>
    <s v="medium"/>
    <s v="medium"/>
    <n v="1231.1500000000001"/>
    <n v="161.6"/>
    <d v="2004-08-17T00:00:00"/>
  </r>
  <r>
    <n v="13821"/>
    <n v="74"/>
    <x v="535"/>
    <d v="2017-03-01T00:00:00"/>
    <b v="0"/>
    <s v="Approved"/>
    <s v="WeareA2B"/>
    <s v="Standard"/>
    <s v="medium"/>
    <s v="medium"/>
    <n v="1228.07"/>
    <n v="400.91"/>
    <d v="2000-05-22T00:00:00"/>
  </r>
  <r>
    <n v="13822"/>
    <n v="82"/>
    <x v="2535"/>
    <d v="2017-07-12T00:00:00"/>
    <b v="0"/>
    <s v="Approved"/>
    <s v="Norco Bicycles"/>
    <s v="Standard"/>
    <s v="high"/>
    <s v="medium"/>
    <n v="1148.6400000000001"/>
    <n v="689.18"/>
    <d v="2015-08-10T00:00:00"/>
  </r>
  <r>
    <n v="13823"/>
    <n v="57"/>
    <x v="571"/>
    <d v="2017-02-08T00:00:00"/>
    <b v="0"/>
    <s v="Approved"/>
    <s v="WeareA2B"/>
    <s v="Touring"/>
    <s v="medium"/>
    <s v="large"/>
    <n v="1890.39"/>
    <n v="260.14"/>
    <d v="2015-10-18T00:00:00"/>
  </r>
  <r>
    <n v="13824"/>
    <n v="66"/>
    <x v="959"/>
    <d v="2017-10-13T00:00:00"/>
    <b v="1"/>
    <s v="Approved"/>
    <s v="Solex"/>
    <s v="Standard"/>
    <s v="medium"/>
    <s v="medium"/>
    <n v="1163.8900000000001"/>
    <n v="589.27"/>
    <d v="2016-07-09T00:00:00"/>
  </r>
  <r>
    <n v="13825"/>
    <n v="41"/>
    <x v="2046"/>
    <d v="2017-04-28T00:00:00"/>
    <b v="0"/>
    <s v="Approved"/>
    <s v="Norco Bicycles"/>
    <s v="Standard"/>
    <s v="low"/>
    <s v="medium"/>
    <n v="958.74"/>
    <n v="748.9"/>
    <d v="2010-05-05T00:00:00"/>
  </r>
  <r>
    <n v="13827"/>
    <n v="83"/>
    <x v="272"/>
    <d v="2017-11-22T00:00:00"/>
    <b v="1"/>
    <s v="Approved"/>
    <s v="Solex"/>
    <s v="Touring"/>
    <s v="medium"/>
    <s v="large"/>
    <n v="2083.94"/>
    <n v="675.03"/>
    <d v="2013-09-16T00:00:00"/>
  </r>
  <r>
    <n v="13828"/>
    <n v="2"/>
    <x v="1573"/>
    <d v="2017-09-07T00:00:00"/>
    <b v="0"/>
    <s v="Approved"/>
    <s v="Solex"/>
    <s v="Standard"/>
    <s v="medium"/>
    <s v="medium"/>
    <n v="71.489999999999995"/>
    <n v="53.62"/>
    <d v="2012-12-02T00:00:00"/>
  </r>
  <r>
    <n v="13829"/>
    <n v="64"/>
    <x v="2544"/>
    <d v="2017-12-27T00:00:00"/>
    <b v="0"/>
    <s v="Approved"/>
    <s v="Trek Bicycles"/>
    <s v="Standard"/>
    <s v="medium"/>
    <s v="large"/>
    <n v="1469.44"/>
    <n v="596.54999999999995"/>
    <d v="1995-10-24T00:00:00"/>
  </r>
  <r>
    <n v="13830"/>
    <n v="20"/>
    <x v="1251"/>
    <d v="2017-11-05T00:00:00"/>
    <b v="0"/>
    <s v="Approved"/>
    <s v="Trek Bicycles"/>
    <s v="Standard"/>
    <s v="medium"/>
    <s v="small"/>
    <n v="1775.81"/>
    <n v="1580.47"/>
    <d v="2011-05-07T00:00:00"/>
  </r>
  <r>
    <n v="13831"/>
    <n v="10"/>
    <x v="1355"/>
    <d v="2017-02-11T00:00:00"/>
    <b v="1"/>
    <s v="Approved"/>
    <s v="Solex"/>
    <s v="Standard"/>
    <s v="medium"/>
    <s v="medium"/>
    <n v="1945.43"/>
    <n v="333.18"/>
    <d v="2002-08-31T00:00:00"/>
  </r>
  <r>
    <n v="13832"/>
    <n v="14"/>
    <x v="814"/>
    <d v="2017-03-28T00:00:00"/>
    <b v="1"/>
    <s v="Approved"/>
    <s v="Trek Bicycles"/>
    <s v="Standard"/>
    <s v="medium"/>
    <s v="small"/>
    <n v="1386.84"/>
    <n v="1234.29"/>
    <d v="2003-08-05T00:00:00"/>
  </r>
  <r>
    <n v="13833"/>
    <n v="18"/>
    <x v="3310"/>
    <d v="2017-02-21T00:00:00"/>
    <b v="1"/>
    <s v="Approved"/>
    <s v="Norco Bicycles"/>
    <s v="Standard"/>
    <s v="high"/>
    <s v="medium"/>
    <n v="1148.6400000000001"/>
    <n v="689.18"/>
    <d v="2015-08-10T00:00:00"/>
  </r>
  <r>
    <n v="13834"/>
    <n v="56"/>
    <x v="1511"/>
    <d v="2017-01-31T00:00:00"/>
    <b v="0"/>
    <s v="Approved"/>
    <s v="OHM Cycles"/>
    <s v="Standard"/>
    <s v="medium"/>
    <s v="medium"/>
    <n v="183.86"/>
    <n v="137.9"/>
    <d v="2011-08-24T00:00:00"/>
  </r>
  <r>
    <n v="13835"/>
    <n v="85"/>
    <x v="608"/>
    <d v="2017-08-11T00:00:00"/>
    <b v="1"/>
    <s v="Approved"/>
    <s v="WeareA2B"/>
    <s v="Standard"/>
    <s v="medium"/>
    <s v="medium"/>
    <n v="752.64"/>
    <n v="205.36"/>
    <d v="2015-08-02T00:00:00"/>
  </r>
  <r>
    <n v="13836"/>
    <n v="9"/>
    <x v="130"/>
    <d v="2017-11-13T00:00:00"/>
    <b v="1"/>
    <s v="Approved"/>
    <s v="Norco Bicycles"/>
    <s v="Standard"/>
    <s v="medium"/>
    <s v="small"/>
    <n v="1216.1400000000001"/>
    <n v="1082.3599999999999"/>
    <d v="1992-10-11T00:00:00"/>
  </r>
  <r>
    <n v="13838"/>
    <n v="14"/>
    <x v="307"/>
    <d v="2017-02-17T00:00:00"/>
    <b v="1"/>
    <s v="Approved"/>
    <s v="Trek Bicycles"/>
    <s v="Standard"/>
    <s v="medium"/>
    <s v="small"/>
    <n v="1386.84"/>
    <n v="1234.29"/>
    <d v="1994-09-09T00:00:00"/>
  </r>
  <r>
    <n v="13839"/>
    <n v="63"/>
    <x v="1474"/>
    <d v="2017-10-27T00:00:00"/>
    <b v="0"/>
    <s v="Approved"/>
    <s v="Solex"/>
    <s v="Standard"/>
    <s v="medium"/>
    <s v="medium"/>
    <n v="1483.2"/>
    <n v="99.59"/>
    <d v="1995-10-24T00:00:00"/>
  </r>
  <r>
    <n v="13840"/>
    <n v="99"/>
    <x v="1372"/>
    <d v="2017-12-15T00:00:00"/>
    <b v="0"/>
    <s v="Approved"/>
    <s v="OHM Cycles"/>
    <s v="Standard"/>
    <s v="medium"/>
    <s v="medium"/>
    <n v="1227.3399999999999"/>
    <n v="770.89"/>
    <d v="1994-08-10T00:00:00"/>
  </r>
  <r>
    <n v="13841"/>
    <n v="58"/>
    <x v="1808"/>
    <d v="2017-02-19T00:00:00"/>
    <b v="1"/>
    <s v="Approved"/>
    <s v="OHM Cycles"/>
    <s v="Standard"/>
    <s v="medium"/>
    <s v="medium"/>
    <n v="912.52"/>
    <n v="141.4"/>
    <d v="2015-10-18T00:00:00"/>
  </r>
  <r>
    <n v="13842"/>
    <n v="18"/>
    <x v="2114"/>
    <d v="2017-05-23T00:00:00"/>
    <b v="0"/>
    <s v="Approved"/>
    <s v="Norco Bicycles"/>
    <s v="Standard"/>
    <s v="high"/>
    <s v="medium"/>
    <n v="1148.6400000000001"/>
    <n v="689.18"/>
    <d v="2013-09-16T00:00:00"/>
  </r>
  <r>
    <n v="13843"/>
    <n v="12"/>
    <x v="2451"/>
    <d v="2017-08-31T00:00:00"/>
    <b v="0"/>
    <s v="Approved"/>
    <s v="WeareA2B"/>
    <s v="Standard"/>
    <s v="medium"/>
    <s v="medium"/>
    <n v="1231.1500000000001"/>
    <n v="161.6"/>
    <d v="2010-05-05T00:00:00"/>
  </r>
  <r>
    <n v="13844"/>
    <n v="92"/>
    <x v="1075"/>
    <d v="2017-12-08T00:00:00"/>
    <b v="1"/>
    <s v="Approved"/>
    <s v="WeareA2B"/>
    <s v="Standard"/>
    <s v="medium"/>
    <s v="small"/>
    <n v="1415.01"/>
    <n v="1259.3599999999999"/>
    <d v="1994-08-10T00:00:00"/>
  </r>
  <r>
    <n v="13845"/>
    <n v="39"/>
    <x v="2737"/>
    <d v="2017-08-23T00:00:00"/>
    <b v="0"/>
    <s v="Approved"/>
    <s v="Giant Bicycles"/>
    <s v="Standard"/>
    <s v="medium"/>
    <s v="large"/>
    <n v="1812.75"/>
    <n v="582.48"/>
    <d v="2011-03-16T00:00:00"/>
  </r>
  <r>
    <n v="13846"/>
    <n v="12"/>
    <x v="1612"/>
    <d v="2017-03-09T00:00:00"/>
    <b v="1"/>
    <s v="Approved"/>
    <s v="WeareA2B"/>
    <s v="Standard"/>
    <s v="medium"/>
    <s v="medium"/>
    <n v="1231.1500000000001"/>
    <n v="161.6"/>
    <d v="2004-08-17T00:00:00"/>
  </r>
  <r>
    <n v="13847"/>
    <n v="34"/>
    <x v="1865"/>
    <d v="2017-07-04T00:00:00"/>
    <b v="1"/>
    <s v="Approved"/>
    <s v="WeareA2B"/>
    <s v="Standard"/>
    <s v="medium"/>
    <s v="medium"/>
    <n v="1231.1500000000001"/>
    <n v="161.6"/>
    <d v="2005-12-07T00:00:00"/>
  </r>
  <r>
    <n v="13848"/>
    <n v="34"/>
    <x v="468"/>
    <d v="2017-08-24T00:00:00"/>
    <b v="0"/>
    <s v="Approved"/>
    <s v="WeareA2B"/>
    <s v="Standard"/>
    <s v="medium"/>
    <s v="medium"/>
    <n v="1231.1500000000001"/>
    <n v="161.6"/>
    <d v="2004-08-17T00:00:00"/>
  </r>
  <r>
    <n v="13850"/>
    <n v="54"/>
    <x v="1818"/>
    <d v="2017-06-04T00:00:00"/>
    <b v="0"/>
    <s v="Approved"/>
    <s v="WeareA2B"/>
    <s v="Standard"/>
    <s v="medium"/>
    <s v="medium"/>
    <n v="1807.45"/>
    <n v="778.69"/>
    <d v="2015-05-21T00:00:00"/>
  </r>
  <r>
    <n v="13851"/>
    <n v="72"/>
    <x v="637"/>
    <d v="2017-10-08T00:00:00"/>
    <b v="1"/>
    <s v="Approved"/>
    <s v="Norco Bicycles"/>
    <s v="Standard"/>
    <s v="medium"/>
    <s v="medium"/>
    <n v="360.4"/>
    <n v="270.3"/>
    <d v="2006-05-22T00:00:00"/>
  </r>
  <r>
    <n v="13852"/>
    <n v="35"/>
    <x v="804"/>
    <d v="2017-06-13T00:00:00"/>
    <b v="1"/>
    <s v="Approved"/>
    <s v="Trek Bicycles"/>
    <s v="Standard"/>
    <s v="low"/>
    <s v="medium"/>
    <n v="1057.51"/>
    <n v="154.4"/>
    <d v="1997-05-10T00:00:00"/>
  </r>
  <r>
    <n v="13853"/>
    <n v="11"/>
    <x v="393"/>
    <d v="2017-04-17T00:00:00"/>
    <b v="1"/>
    <s v="Approved"/>
    <s v="Giant Bicycles"/>
    <s v="Standard"/>
    <s v="high"/>
    <s v="medium"/>
    <n v="1274.93"/>
    <n v="764.96"/>
    <d v="2007-08-04T00:00:00"/>
  </r>
  <r>
    <n v="13854"/>
    <n v="97"/>
    <x v="2046"/>
    <d v="2017-06-10T00:00:00"/>
    <b v="1"/>
    <s v="Approved"/>
    <s v="OHM Cycles"/>
    <s v="Road"/>
    <s v="medium"/>
    <s v="medium"/>
    <n v="742.54"/>
    <n v="667.4"/>
    <d v="2005-12-07T00:00:00"/>
  </r>
  <r>
    <n v="13855"/>
    <n v="11"/>
    <x v="3136"/>
    <d v="2017-08-18T00:00:00"/>
    <b v="1"/>
    <s v="Approved"/>
    <s v="Giant Bicycles"/>
    <s v="Standard"/>
    <s v="high"/>
    <s v="medium"/>
    <n v="1274.93"/>
    <n v="764.96"/>
    <d v="2007-08-04T00:00:00"/>
  </r>
  <r>
    <n v="13856"/>
    <n v="86"/>
    <x v="2383"/>
    <d v="2017-01-28T00:00:00"/>
    <b v="1"/>
    <s v="Approved"/>
    <s v="Norco Bicycles"/>
    <s v="Road"/>
    <s v="high"/>
    <s v="large"/>
    <n v="774.53"/>
    <n v="464.72"/>
    <d v="2003-03-18T00:00:00"/>
  </r>
  <r>
    <n v="13857"/>
    <n v="79"/>
    <x v="595"/>
    <d v="2017-07-17T00:00:00"/>
    <b v="1"/>
    <s v="Approved"/>
    <s v="Solex"/>
    <s v="Touring"/>
    <s v="medium"/>
    <s v="large"/>
    <n v="2083.94"/>
    <n v="675.03"/>
    <d v="2004-08-07T00:00:00"/>
  </r>
  <r>
    <n v="13858"/>
    <n v="38"/>
    <x v="1238"/>
    <d v="2017-02-28T00:00:00"/>
    <b v="0"/>
    <s v="Approved"/>
    <s v="Solex"/>
    <s v="Standard"/>
    <s v="medium"/>
    <s v="medium"/>
    <n v="1577.53"/>
    <n v="826.51"/>
    <d v="2011-03-16T00:00:00"/>
  </r>
  <r>
    <n v="13859"/>
    <n v="43"/>
    <x v="2760"/>
    <d v="2017-09-26T00:00:00"/>
    <b v="1"/>
    <s v="Approved"/>
    <s v="Norco Bicycles"/>
    <s v="Standard"/>
    <s v="medium"/>
    <s v="medium"/>
    <n v="1555.58"/>
    <n v="818.01"/>
    <d v="2003-09-09T00:00:00"/>
  </r>
  <r>
    <n v="13860"/>
    <n v="25"/>
    <x v="2809"/>
    <d v="2017-07-22T00:00:00"/>
    <b v="1"/>
    <s v="Approved"/>
    <s v="Giant Bicycles"/>
    <s v="Road"/>
    <s v="medium"/>
    <s v="medium"/>
    <n v="1538.99"/>
    <n v="829.65"/>
    <d v="2002-03-22T00:00:00"/>
  </r>
  <r>
    <n v="13861"/>
    <n v="96"/>
    <x v="3114"/>
    <d v="2017-12-07T00:00:00"/>
    <b v="1"/>
    <s v="Approved"/>
    <s v="WeareA2B"/>
    <s v="Road"/>
    <s v="low"/>
    <s v="small"/>
    <n v="1172.78"/>
    <n v="1043.77"/>
    <d v="2002-10-10T00:00:00"/>
  </r>
  <r>
    <n v="13862"/>
    <n v="91"/>
    <x v="3422"/>
    <d v="2017-11-10T00:00:00"/>
    <b v="0"/>
    <s v="Approved"/>
    <s v="Solex"/>
    <s v="Standard"/>
    <s v="medium"/>
    <s v="medium"/>
    <n v="100.35"/>
    <n v="75.260000000000005"/>
    <d v="1999-07-26T00:00:00"/>
  </r>
  <r>
    <n v="13863"/>
    <n v="84"/>
    <x v="151"/>
    <d v="2017-01-06T00:00:00"/>
    <b v="0"/>
    <s v="Approved"/>
    <s v="Trek Bicycles"/>
    <s v="Road"/>
    <s v="medium"/>
    <s v="medium"/>
    <n v="290.62"/>
    <n v="215.14"/>
    <d v="1997-08-25T00:00:00"/>
  </r>
  <r>
    <n v="13864"/>
    <n v="26"/>
    <x v="2719"/>
    <d v="2017-09-20T00:00:00"/>
    <b v="1"/>
    <s v="Approved"/>
    <s v="WeareA2B"/>
    <s v="Standard"/>
    <s v="medium"/>
    <s v="medium"/>
    <n v="1992.93"/>
    <n v="762.63"/>
    <d v="1993-05-26T00:00:00"/>
  </r>
  <r>
    <n v="13865"/>
    <n v="53"/>
    <x v="866"/>
    <d v="2017-01-03T00:00:00"/>
    <b v="1"/>
    <s v="Approved"/>
    <s v="OHM Cycles"/>
    <s v="Standard"/>
    <s v="medium"/>
    <s v="medium"/>
    <n v="795.34"/>
    <n v="101.58"/>
    <d v="1997-02-09T00:00:00"/>
  </r>
  <r>
    <n v="13866"/>
    <n v="38"/>
    <x v="1214"/>
    <d v="2017-11-23T00:00:00"/>
    <b v="0"/>
    <s v="Approved"/>
    <s v="Trek Bicycles"/>
    <s v="Standard"/>
    <s v="medium"/>
    <s v="large"/>
    <n v="2091.4699999999998"/>
    <n v="388.92"/>
    <d v="2005-08-09T00:00:00"/>
  </r>
  <r>
    <n v="13867"/>
    <n v="88"/>
    <x v="2070"/>
    <d v="2017-10-02T00:00:00"/>
    <b v="1"/>
    <s v="Approved"/>
    <s v="Norco Bicycles"/>
    <s v="Standard"/>
    <s v="medium"/>
    <s v="medium"/>
    <n v="1198.46"/>
    <n v="381.1"/>
    <d v="2013-06-09T00:00:00"/>
  </r>
  <r>
    <n v="13868"/>
    <n v="90"/>
    <x v="2115"/>
    <d v="2017-05-10T00:00:00"/>
    <b v="0"/>
    <s v="Approved"/>
    <s v="Norco Bicycles"/>
    <s v="Standard"/>
    <s v="low"/>
    <s v="medium"/>
    <n v="363.01"/>
    <n v="290.41000000000003"/>
    <d v="2004-01-16T00:00:00"/>
  </r>
  <r>
    <n v="13869"/>
    <n v="33"/>
    <x v="1841"/>
    <d v="2017-03-15T00:00:00"/>
    <b v="1"/>
    <s v="Approved"/>
    <s v="Giant Bicycles"/>
    <s v="Standard"/>
    <s v="medium"/>
    <s v="small"/>
    <n v="1311.44"/>
    <n v="1167.18"/>
    <d v="1992-10-11T00:00:00"/>
  </r>
  <r>
    <n v="13870"/>
    <n v="87"/>
    <x v="3336"/>
    <d v="2017-04-27T00:00:00"/>
    <b v="1"/>
    <s v="Approved"/>
    <s v="Giant Bicycles"/>
    <s v="Standard"/>
    <s v="high"/>
    <s v="medium"/>
    <n v="1179"/>
    <n v="707.4"/>
    <d v="1997-08-25T00:00:00"/>
  </r>
  <r>
    <n v="13871"/>
    <n v="55"/>
    <x v="1176"/>
    <d v="2017-12-11T00:00:00"/>
    <b v="1"/>
    <s v="Approved"/>
    <s v="Trek Bicycles"/>
    <s v="Road"/>
    <s v="medium"/>
    <s v="large"/>
    <n v="1894.19"/>
    <n v="598.76"/>
    <d v="2011-08-24T00:00:00"/>
  </r>
  <r>
    <n v="13872"/>
    <n v="61"/>
    <x v="1176"/>
    <d v="2017-12-10T00:00:00"/>
    <b v="0"/>
    <s v="Approved"/>
    <s v="OHM Cycles"/>
    <s v="Standard"/>
    <s v="low"/>
    <s v="medium"/>
    <n v="71.16"/>
    <n v="56.93"/>
    <d v="2012-05-18T00:00:00"/>
  </r>
  <r>
    <n v="13874"/>
    <n v="91"/>
    <x v="2156"/>
    <d v="2017-12-12T00:00:00"/>
    <b v="1"/>
    <s v="Approved"/>
    <s v="Solex"/>
    <s v="Standard"/>
    <s v="medium"/>
    <s v="medium"/>
    <n v="100.35"/>
    <n v="75.260000000000005"/>
    <d v="2016-03-29T00:00:00"/>
  </r>
  <r>
    <n v="13875"/>
    <n v="43"/>
    <x v="1334"/>
    <d v="2017-12-06T00:00:00"/>
    <b v="0"/>
    <s v="Approved"/>
    <s v="Solex"/>
    <s v="Standard"/>
    <s v="medium"/>
    <s v="medium"/>
    <n v="1151.96"/>
    <n v="649.49"/>
    <d v="2006-10-01T00:00:00"/>
  </r>
  <r>
    <n v="13876"/>
    <n v="34"/>
    <x v="2767"/>
    <d v="2017-11-19T00:00:00"/>
    <b v="1"/>
    <s v="Approved"/>
    <s v="Norco Bicycles"/>
    <s v="Road"/>
    <s v="high"/>
    <s v="large"/>
    <n v="774.53"/>
    <n v="464.72"/>
    <d v="2006-02-02T00:00:00"/>
  </r>
  <r>
    <n v="13877"/>
    <n v="37"/>
    <x v="325"/>
    <d v="2017-10-30T00:00:00"/>
    <b v="0"/>
    <s v="Approved"/>
    <s v="OHM Cycles"/>
    <s v="Standard"/>
    <s v="low"/>
    <s v="medium"/>
    <n v="1793.43"/>
    <n v="248.82"/>
    <d v="1999-07-20T00:00:00"/>
  </r>
  <r>
    <n v="13878"/>
    <n v="0"/>
    <x v="1778"/>
    <d v="2017-03-15T00:00:00"/>
    <b v="1"/>
    <s v="Approved"/>
    <s v="Giant Bicycles"/>
    <s v="Standard"/>
    <s v="medium"/>
    <s v="large"/>
    <n v="569.55999999999995"/>
    <n v="528.42999999999995"/>
    <d v="2003-09-10T00:00:00"/>
  </r>
  <r>
    <n v="13879"/>
    <n v="85"/>
    <x v="2583"/>
    <d v="2017-01-07T00:00:00"/>
    <b v="0"/>
    <s v="Approved"/>
    <s v="WeareA2B"/>
    <s v="Standard"/>
    <s v="medium"/>
    <s v="medium"/>
    <n v="752.64"/>
    <n v="205.36"/>
    <d v="2015-08-02T00:00:00"/>
  </r>
  <r>
    <n v="13880"/>
    <n v="73"/>
    <x v="1321"/>
    <d v="2017-01-11T00:00:00"/>
    <b v="0"/>
    <s v="Approved"/>
    <s v="Solex"/>
    <s v="Standard"/>
    <s v="medium"/>
    <s v="medium"/>
    <n v="1945.43"/>
    <n v="333.18"/>
    <d v="2002-08-31T00:00:00"/>
  </r>
  <r>
    <n v="13881"/>
    <n v="57"/>
    <x v="814"/>
    <d v="2017-02-02T00:00:00"/>
    <b v="1"/>
    <s v="Approved"/>
    <s v="WeareA2B"/>
    <s v="Touring"/>
    <s v="medium"/>
    <s v="large"/>
    <n v="1890.39"/>
    <n v="260.14"/>
    <d v="1991-01-21T00:00:00"/>
  </r>
  <r>
    <n v="13882"/>
    <n v="44"/>
    <x v="3377"/>
    <d v="2017-01-09T00:00:00"/>
    <b v="1"/>
    <s v="Approved"/>
    <s v="WeareA2B"/>
    <s v="Standard"/>
    <s v="medium"/>
    <s v="medium"/>
    <n v="1769.64"/>
    <n v="108.76"/>
    <d v="2003-02-16T00:00:00"/>
  </r>
  <r>
    <n v="13883"/>
    <n v="98"/>
    <x v="1997"/>
    <d v="2017-03-14T00:00:00"/>
    <b v="0"/>
    <s v="Approved"/>
    <s v="OHM Cycles"/>
    <s v="Standard"/>
    <s v="medium"/>
    <s v="medium"/>
    <n v="795.34"/>
    <n v="101.58"/>
    <d v="1991-01-21T00:00:00"/>
  </r>
  <r>
    <n v="13884"/>
    <n v="69"/>
    <x v="2544"/>
    <d v="2017-07-29T00:00:00"/>
    <b v="1"/>
    <s v="Approved"/>
    <s v="Giant Bicycles"/>
    <s v="Road"/>
    <s v="medium"/>
    <s v="medium"/>
    <n v="792.9"/>
    <n v="594.67999999999995"/>
    <d v="1992-10-02T00:00:00"/>
  </r>
  <r>
    <n v="13885"/>
    <n v="67"/>
    <x v="3198"/>
    <d v="2017-10-24T00:00:00"/>
    <b v="0"/>
    <s v="Approved"/>
    <s v="Norco Bicycles"/>
    <s v="Road"/>
    <s v="medium"/>
    <s v="medium"/>
    <n v="544.04999999999995"/>
    <n v="376.84"/>
    <d v="1995-10-24T00:00:00"/>
  </r>
  <r>
    <n v="13886"/>
    <n v="14"/>
    <x v="2068"/>
    <d v="2017-05-04T00:00:00"/>
    <b v="0"/>
    <s v="Approved"/>
    <s v="Trek Bicycles"/>
    <s v="Standard"/>
    <s v="medium"/>
    <s v="small"/>
    <n v="1386.84"/>
    <n v="1234.29"/>
    <d v="2005-12-07T00:00:00"/>
  </r>
  <r>
    <n v="13887"/>
    <n v="46"/>
    <x v="200"/>
    <d v="2017-07-18T00:00:00"/>
    <b v="1"/>
    <s v="Approved"/>
    <s v="Solex"/>
    <s v="Standard"/>
    <s v="low"/>
    <s v="medium"/>
    <n v="1289.8499999999999"/>
    <n v="74.510000000000005"/>
    <d v="2007-12-11T00:00:00"/>
  </r>
  <r>
    <n v="13888"/>
    <n v="50"/>
    <x v="228"/>
    <d v="2017-02-01T00:00:00"/>
    <b v="1"/>
    <s v="Approved"/>
    <s v="Giant Bicycles"/>
    <s v="Standard"/>
    <s v="medium"/>
    <s v="medium"/>
    <n v="642.70000000000005"/>
    <n v="211.37"/>
    <d v="1995-12-19T00:00:00"/>
  </r>
  <r>
    <n v="13889"/>
    <n v="5"/>
    <x v="917"/>
    <d v="2017-06-02T00:00:00"/>
    <b v="0"/>
    <s v="Approved"/>
    <s v="Giant Bicycles"/>
    <s v="Standard"/>
    <s v="high"/>
    <s v="medium"/>
    <n v="1129.1300000000001"/>
    <n v="677.48"/>
    <d v="2007-08-04T00:00:00"/>
  </r>
  <r>
    <n v="13890"/>
    <n v="58"/>
    <x v="623"/>
    <d v="2017-02-26T00:00:00"/>
    <b v="1"/>
    <s v="Approved"/>
    <s v="OHM Cycles"/>
    <s v="Road"/>
    <s v="medium"/>
    <s v="medium"/>
    <n v="1280.28"/>
    <n v="829.51"/>
    <d v="2001-11-25T00:00:00"/>
  </r>
  <r>
    <n v="13891"/>
    <n v="64"/>
    <x v="1690"/>
    <d v="2017-01-24T00:00:00"/>
    <b v="1"/>
    <s v="Approved"/>
    <s v="Trek Bicycles"/>
    <s v="Standard"/>
    <s v="medium"/>
    <s v="large"/>
    <n v="1469.44"/>
    <n v="596.54999999999995"/>
    <d v="1995-10-24T00:00:00"/>
  </r>
  <r>
    <n v="13892"/>
    <n v="81"/>
    <x v="106"/>
    <d v="2017-12-21T00:00:00"/>
    <b v="0"/>
    <s v="Approved"/>
    <s v="Norco Bicycles"/>
    <s v="Standard"/>
    <s v="medium"/>
    <s v="small"/>
    <n v="586.45000000000005"/>
    <n v="521.94000000000005"/>
    <d v="1991-07-10T00:00:00"/>
  </r>
  <r>
    <n v="13893"/>
    <n v="25"/>
    <x v="229"/>
    <d v="2017-09-24T00:00:00"/>
    <b v="0"/>
    <s v="Approved"/>
    <s v="Giant Bicycles"/>
    <s v="Road"/>
    <s v="medium"/>
    <s v="medium"/>
    <n v="1538.99"/>
    <n v="829.65"/>
    <d v="1992-10-11T00:00:00"/>
  </r>
  <r>
    <n v="13894"/>
    <n v="15"/>
    <x v="799"/>
    <d v="2017-12-29T00:00:00"/>
    <b v="1"/>
    <s v="Approved"/>
    <s v="Norco Bicycles"/>
    <s v="Standard"/>
    <s v="low"/>
    <s v="medium"/>
    <n v="958.74"/>
    <n v="748.9"/>
    <d v="2005-12-07T00:00:00"/>
  </r>
  <r>
    <n v="13895"/>
    <n v="52"/>
    <x v="818"/>
    <d v="2017-02-07T00:00:00"/>
    <b v="0"/>
    <s v="Approved"/>
    <s v="OHM Cycles"/>
    <s v="Road"/>
    <s v="medium"/>
    <s v="medium"/>
    <n v="1280.28"/>
    <n v="829.51"/>
    <d v="2001-11-25T00:00:00"/>
  </r>
  <r>
    <n v="13896"/>
    <n v="98"/>
    <x v="2938"/>
    <d v="2017-07-05T00:00:00"/>
    <b v="0"/>
    <s v="Approved"/>
    <s v="Trek Bicycles"/>
    <s v="Standard"/>
    <s v="high"/>
    <s v="medium"/>
    <n v="358.39"/>
    <n v="215.03"/>
    <d v="2004-01-16T00:00:00"/>
  </r>
  <r>
    <n v="13897"/>
    <n v="8"/>
    <x v="677"/>
    <d v="2017-09-21T00:00:00"/>
    <b v="0"/>
    <s v="Approved"/>
    <s v="Solex"/>
    <s v="Road"/>
    <s v="medium"/>
    <s v="small"/>
    <n v="1703.52"/>
    <n v="1516.13"/>
    <d v="2016-07-09T00:00:00"/>
  </r>
  <r>
    <n v="13898"/>
    <n v="50"/>
    <x v="1619"/>
    <d v="2017-04-01T00:00:00"/>
    <b v="0"/>
    <s v="Approved"/>
    <s v="WeareA2B"/>
    <s v="Standard"/>
    <s v="medium"/>
    <s v="small"/>
    <n v="175.89"/>
    <n v="131.91999999999999"/>
    <d v="2003-02-16T00:00:00"/>
  </r>
  <r>
    <n v="13899"/>
    <n v="29"/>
    <x v="2647"/>
    <d v="2017-12-06T00:00:00"/>
    <b v="0"/>
    <s v="Approved"/>
    <s v="Norco Bicycles"/>
    <s v="Road"/>
    <s v="medium"/>
    <s v="medium"/>
    <n v="543.39"/>
    <n v="407.54"/>
    <d v="2016-11-22T00:00:00"/>
  </r>
  <r>
    <n v="13900"/>
    <n v="95"/>
    <x v="714"/>
    <d v="2017-09-26T00:00:00"/>
    <b v="1"/>
    <s v="Approved"/>
    <s v="Giant Bicycles"/>
    <s v="Standard"/>
    <s v="medium"/>
    <s v="large"/>
    <n v="569.55999999999995"/>
    <n v="528.42999999999995"/>
    <d v="2003-09-10T00:00:00"/>
  </r>
  <r>
    <n v="13901"/>
    <n v="70"/>
    <x v="3299"/>
    <d v="2017-02-04T00:00:00"/>
    <b v="0"/>
    <s v="Approved"/>
    <s v="Trek Bicycles"/>
    <s v="Standard"/>
    <s v="high"/>
    <s v="medium"/>
    <n v="495.72"/>
    <n v="297.43"/>
    <d v="2011-01-10T00:00:00"/>
  </r>
  <r>
    <n v="13902"/>
    <n v="93"/>
    <x v="3296"/>
    <d v="2017-02-01T00:00:00"/>
    <b v="1"/>
    <s v="Approved"/>
    <s v="WeareA2B"/>
    <s v="Standard"/>
    <s v="medium"/>
    <s v="medium"/>
    <n v="1065.03"/>
    <n v="230.09"/>
    <d v="2000-11-03T00:00:00"/>
  </r>
  <r>
    <n v="13903"/>
    <n v="13"/>
    <x v="2602"/>
    <d v="2017-01-14T00:00:00"/>
    <b v="0"/>
    <s v="Approved"/>
    <s v="Solex"/>
    <s v="Standard"/>
    <s v="medium"/>
    <s v="medium"/>
    <n v="1163.8900000000001"/>
    <n v="589.27"/>
    <d v="2016-07-09T00:00:00"/>
  </r>
  <r>
    <n v="13904"/>
    <n v="67"/>
    <x v="1863"/>
    <d v="2017-06-04T00:00:00"/>
    <b v="0"/>
    <s v="Approved"/>
    <s v="Norco Bicycles"/>
    <s v="Road"/>
    <s v="medium"/>
    <s v="medium"/>
    <n v="544.04999999999995"/>
    <n v="376.84"/>
    <d v="2015-04-11T00:00:00"/>
  </r>
  <r>
    <n v="13905"/>
    <n v="51"/>
    <x v="24"/>
    <d v="2017-11-20T00:00:00"/>
    <b v="1"/>
    <s v="Approved"/>
    <s v="OHM Cycles"/>
    <s v="Standard"/>
    <s v="high"/>
    <s v="medium"/>
    <n v="2005.66"/>
    <n v="1203.4000000000001"/>
    <d v="2012-04-10T00:00:00"/>
  </r>
  <r>
    <n v="13906"/>
    <n v="5"/>
    <x v="1866"/>
    <d v="2017-09-11T00:00:00"/>
    <b v="1"/>
    <s v="Approved"/>
    <s v="Trek Bicycles"/>
    <s v="Mountain"/>
    <s v="low"/>
    <s v="medium"/>
    <n v="574.64"/>
    <n v="459.71"/>
    <d v="2011-04-16T00:00:00"/>
  </r>
  <r>
    <n v="13907"/>
    <n v="94"/>
    <x v="3331"/>
    <d v="2017-04-04T00:00:00"/>
    <b v="0"/>
    <s v="Approved"/>
    <s v="Giant Bicycles"/>
    <s v="Standard"/>
    <s v="medium"/>
    <s v="large"/>
    <n v="1635.3"/>
    <n v="993.66"/>
    <d v="2013-06-09T00:00:00"/>
  </r>
  <r>
    <n v="13908"/>
    <n v="94"/>
    <x v="3099"/>
    <d v="2017-11-12T00:00:00"/>
    <b v="0"/>
    <s v="Approved"/>
    <s v="Giant Bicycles"/>
    <s v="Standard"/>
    <s v="medium"/>
    <s v="large"/>
    <n v="1635.3"/>
    <n v="993.66"/>
    <d v="2007-12-11T00:00:00"/>
  </r>
  <r>
    <n v="13909"/>
    <n v="2"/>
    <x v="402"/>
    <d v="2017-08-28T00:00:00"/>
    <b v="1"/>
    <s v="Approved"/>
    <s v="Solex"/>
    <s v="Standard"/>
    <s v="medium"/>
    <s v="medium"/>
    <n v="71.489999999999995"/>
    <n v="53.62"/>
    <d v="2012-12-02T00:00:00"/>
  </r>
  <r>
    <n v="13910"/>
    <n v="48"/>
    <x v="3152"/>
    <d v="2017-02-01T00:00:00"/>
    <b v="1"/>
    <s v="Approved"/>
    <s v="WeareA2B"/>
    <s v="Standard"/>
    <s v="medium"/>
    <s v="medium"/>
    <n v="1762.96"/>
    <n v="950.52"/>
    <d v="2014-07-28T00:00:00"/>
  </r>
  <r>
    <n v="13911"/>
    <n v="70"/>
    <x v="1417"/>
    <d v="2017-03-03T00:00:00"/>
    <b v="0"/>
    <s v="Approved"/>
    <s v="Trek Bicycles"/>
    <s v="Standard"/>
    <s v="high"/>
    <s v="medium"/>
    <n v="495.72"/>
    <n v="297.43"/>
    <d v="2015-04-11T00:00:00"/>
  </r>
  <r>
    <n v="13912"/>
    <n v="27"/>
    <x v="3186"/>
    <d v="2017-09-18T00:00:00"/>
    <b v="1"/>
    <s v="Approved"/>
    <s v="Trek Bicycles"/>
    <s v="Standard"/>
    <s v="medium"/>
    <s v="medium"/>
    <n v="499.53"/>
    <n v="388.72"/>
    <d v="2006-11-10T00:00:00"/>
  </r>
  <r>
    <n v="13913"/>
    <n v="46"/>
    <x v="1349"/>
    <d v="2017-07-31T00:00:00"/>
    <b v="0"/>
    <s v="Approved"/>
    <s v="Solex"/>
    <s v="Standard"/>
    <s v="low"/>
    <s v="medium"/>
    <n v="1289.8499999999999"/>
    <n v="74.510000000000005"/>
    <d v="2007-12-11T00:00:00"/>
  </r>
  <r>
    <n v="13914"/>
    <n v="85"/>
    <x v="955"/>
    <d v="2017-04-21T00:00:00"/>
    <b v="1"/>
    <s v="Approved"/>
    <s v="WeareA2B"/>
    <s v="Standard"/>
    <s v="medium"/>
    <s v="medium"/>
    <n v="1228.07"/>
    <n v="400.91"/>
    <d v="2015-08-10T00:00:00"/>
  </r>
  <r>
    <n v="13915"/>
    <n v="11"/>
    <x v="2062"/>
    <d v="2017-09-21T00:00:00"/>
    <b v="1"/>
    <s v="Approved"/>
    <s v="Giant Bicycles"/>
    <s v="Standard"/>
    <s v="high"/>
    <s v="medium"/>
    <n v="1274.93"/>
    <n v="764.96"/>
    <d v="1996-11-09T00:00:00"/>
  </r>
  <r>
    <n v="13916"/>
    <n v="11"/>
    <x v="2502"/>
    <d v="2017-07-27T00:00:00"/>
    <b v="1"/>
    <s v="Approved"/>
    <s v="Trek Bicycles"/>
    <s v="Standard"/>
    <s v="medium"/>
    <s v="small"/>
    <n v="1775.81"/>
    <n v="1580.47"/>
    <d v="2010-05-05T00:00:00"/>
  </r>
  <r>
    <n v="13917"/>
    <n v="65"/>
    <x v="2062"/>
    <d v="2017-10-12T00:00:00"/>
    <b v="0"/>
    <s v="Approved"/>
    <s v="WeareA2B"/>
    <s v="Standard"/>
    <s v="medium"/>
    <s v="medium"/>
    <n v="1807.45"/>
    <n v="778.69"/>
    <d v="2010-08-20T00:00:00"/>
  </r>
  <r>
    <n v="13918"/>
    <n v="23"/>
    <x v="2668"/>
    <d v="2017-04-27T00:00:00"/>
    <b v="1"/>
    <s v="Approved"/>
    <s v="Norco Bicycles"/>
    <s v="Standard"/>
    <s v="medium"/>
    <s v="medium"/>
    <n v="1198.46"/>
    <n v="381.1"/>
    <d v="2003-09-10T00:00:00"/>
  </r>
  <r>
    <n v="13919"/>
    <n v="39"/>
    <x v="898"/>
    <d v="2017-05-27T00:00:00"/>
    <b v="1"/>
    <s v="Approved"/>
    <s v="Giant Bicycles"/>
    <s v="Standard"/>
    <s v="medium"/>
    <s v="large"/>
    <n v="1812.75"/>
    <n v="582.48"/>
    <d v="1997-05-10T00:00:00"/>
  </r>
  <r>
    <n v="13920"/>
    <n v="14"/>
    <x v="665"/>
    <d v="2017-08-08T00:00:00"/>
    <b v="1"/>
    <s v="Approved"/>
    <s v="Trek Bicycles"/>
    <s v="Standard"/>
    <s v="medium"/>
    <s v="small"/>
    <n v="1386.84"/>
    <n v="1234.29"/>
    <d v="2003-08-05T00:00:00"/>
  </r>
  <r>
    <n v="13921"/>
    <n v="38"/>
    <x v="2694"/>
    <d v="2017-06-18T00:00:00"/>
    <b v="1"/>
    <s v="Approved"/>
    <s v="Trek Bicycles"/>
    <s v="Standard"/>
    <s v="medium"/>
    <s v="large"/>
    <n v="2091.4699999999998"/>
    <n v="388.92"/>
    <d v="2012-09-15T00:00:00"/>
  </r>
  <r>
    <n v="13922"/>
    <n v="55"/>
    <x v="1937"/>
    <d v="2017-05-22T00:00:00"/>
    <b v="0"/>
    <s v="Approved"/>
    <s v="Trek Bicycles"/>
    <s v="Road"/>
    <s v="medium"/>
    <s v="large"/>
    <n v="1894.19"/>
    <n v="598.76"/>
    <d v="2003-07-21T00:00:00"/>
  </r>
  <r>
    <n v="13923"/>
    <n v="13"/>
    <x v="3355"/>
    <d v="2017-01-17T00:00:00"/>
    <b v="0"/>
    <s v="Approved"/>
    <s v="Solex"/>
    <s v="Standard"/>
    <s v="medium"/>
    <s v="medium"/>
    <n v="1577.53"/>
    <n v="826.51"/>
    <d v="2010-06-07T00:00:00"/>
  </r>
  <r>
    <n v="13924"/>
    <n v="61"/>
    <x v="88"/>
    <d v="2017-05-20T00:00:00"/>
    <b v="1"/>
    <s v="Approved"/>
    <s v="OHM Cycles"/>
    <s v="Standard"/>
    <s v="low"/>
    <s v="medium"/>
    <n v="71.16"/>
    <n v="56.93"/>
    <d v="1993-06-23T00:00:00"/>
  </r>
  <r>
    <n v="13925"/>
    <n v="43"/>
    <x v="2617"/>
    <d v="2017-09-21T00:00:00"/>
    <b v="1"/>
    <s v="Approved"/>
    <s v="Solex"/>
    <s v="Standard"/>
    <s v="medium"/>
    <s v="medium"/>
    <n v="1151.96"/>
    <n v="649.49"/>
    <d v="1999-12-04T00:00:00"/>
  </r>
  <r>
    <n v="13926"/>
    <n v="0"/>
    <x v="3043"/>
    <d v="2017-06-26T00:00:00"/>
    <b v="1"/>
    <s v="Approved"/>
    <s v="Solex"/>
    <s v="Standard"/>
    <s v="medium"/>
    <s v="medium"/>
    <n v="478.16"/>
    <n v="298.72000000000003"/>
    <d v="1993-06-23T00:00:00"/>
  </r>
  <r>
    <n v="13927"/>
    <n v="14"/>
    <x v="1606"/>
    <d v="2017-11-22T00:00:00"/>
    <b v="1"/>
    <s v="Approved"/>
    <s v="Solex"/>
    <s v="Standard"/>
    <s v="high"/>
    <s v="large"/>
    <n v="1842.92"/>
    <n v="1105.75"/>
    <d v="1995-10-24T00:00:00"/>
  </r>
  <r>
    <n v="13928"/>
    <n v="82"/>
    <x v="439"/>
    <d v="2017-03-01T00:00:00"/>
    <b v="1"/>
    <s v="Cancelled"/>
    <s v="Norco Bicycles"/>
    <s v="Standard"/>
    <s v="high"/>
    <s v="medium"/>
    <n v="1148.6400000000001"/>
    <n v="689.18"/>
    <d v="2004-08-07T00:00:00"/>
  </r>
  <r>
    <n v="13929"/>
    <n v="24"/>
    <x v="3426"/>
    <d v="2017-01-08T00:00:00"/>
    <b v="0"/>
    <s v="Approved"/>
    <s v="Solex"/>
    <s v="Road"/>
    <s v="medium"/>
    <s v="large"/>
    <n v="1777.8"/>
    <n v="820.78"/>
    <d v="2011-05-07T00:00:00"/>
  </r>
  <r>
    <n v="13930"/>
    <n v="0"/>
    <x v="2999"/>
    <d v="2017-08-25T00:00:00"/>
    <b v="0"/>
    <s v="Approved"/>
    <s v="Solex"/>
    <s v="Road"/>
    <s v="medium"/>
    <s v="medium"/>
    <n v="416.98"/>
    <n v="312.74"/>
    <d v="2011-05-09T00:00:00"/>
  </r>
  <r>
    <n v="13931"/>
    <n v="58"/>
    <x v="801"/>
    <d v="2017-08-02T00:00:00"/>
    <b v="0"/>
    <s v="Approved"/>
    <s v="OHM Cycles"/>
    <s v="Standard"/>
    <s v="medium"/>
    <s v="medium"/>
    <n v="912.52"/>
    <n v="141.4"/>
    <d v="2015-10-18T00:00:00"/>
  </r>
  <r>
    <n v="13932"/>
    <n v="99"/>
    <x v="469"/>
    <d v="2017-08-20T00:00:00"/>
    <b v="0"/>
    <s v="Approved"/>
    <s v="OHM Cycles"/>
    <s v="Standard"/>
    <s v="medium"/>
    <s v="medium"/>
    <n v="1227.3399999999999"/>
    <n v="770.89"/>
    <d v="1994-08-10T00:00:00"/>
  </r>
  <r>
    <n v="13933"/>
    <n v="1"/>
    <x v="1008"/>
    <d v="2017-03-27T00:00:00"/>
    <b v="1"/>
    <s v="Approved"/>
    <s v="Giant Bicycles"/>
    <s v="Standard"/>
    <s v="medium"/>
    <s v="medium"/>
    <n v="1403.5"/>
    <n v="954.82"/>
    <d v="2016-11-14T00:00:00"/>
  </r>
  <r>
    <n v="13934"/>
    <n v="94"/>
    <x v="1423"/>
    <d v="2017-01-01T00:00:00"/>
    <b v="0"/>
    <s v="Approved"/>
    <s v="Giant Bicycles"/>
    <s v="Standard"/>
    <s v="medium"/>
    <s v="large"/>
    <n v="1635.3"/>
    <n v="993.66"/>
    <d v="2004-01-16T00:00:00"/>
  </r>
  <r>
    <n v="13935"/>
    <n v="0"/>
    <x v="2917"/>
    <d v="2017-03-14T00:00:00"/>
    <b v="0"/>
    <s v="Approved"/>
    <s v="Solex"/>
    <s v="Standard"/>
    <s v="medium"/>
    <s v="medium"/>
    <n v="478.16"/>
    <n v="298.72000000000003"/>
    <d v="2010-11-05T00:00:00"/>
  </r>
  <r>
    <n v="13936"/>
    <n v="100"/>
    <x v="3058"/>
    <d v="2017-02-22T00:00:00"/>
    <b v="0"/>
    <s v="Approved"/>
    <s v="Trek Bicycles"/>
    <s v="Standard"/>
    <s v="medium"/>
    <s v="small"/>
    <n v="1386.84"/>
    <n v="1234.29"/>
    <d v="1996-04-05T00:00:00"/>
  </r>
  <r>
    <n v="13937"/>
    <n v="80"/>
    <x v="1290"/>
    <d v="2017-08-14T00:00:00"/>
    <b v="0"/>
    <s v="Approved"/>
    <s v="OHM Cycles"/>
    <s v="Touring"/>
    <s v="low"/>
    <s v="medium"/>
    <n v="1073.07"/>
    <n v="933.84"/>
    <d v="1997-08-25T00:00:00"/>
  </r>
  <r>
    <n v="13938"/>
    <n v="67"/>
    <x v="2188"/>
    <d v="2017-03-02T00:00:00"/>
    <b v="0"/>
    <s v="Approved"/>
    <s v="Norco Bicycles"/>
    <s v="Road"/>
    <s v="medium"/>
    <s v="medium"/>
    <n v="544.04999999999995"/>
    <n v="376.84"/>
    <d v="2005-10-22T00:00:00"/>
  </r>
  <r>
    <n v="13939"/>
    <n v="20"/>
    <x v="337"/>
    <d v="2017-07-25T00:00:00"/>
    <b v="1"/>
    <s v="Approved"/>
    <s v="Trek Bicycles"/>
    <s v="Standard"/>
    <s v="medium"/>
    <s v="small"/>
    <n v="1775.81"/>
    <n v="1580.47"/>
    <d v="2016-02-04T00:00:00"/>
  </r>
  <r>
    <n v="13940"/>
    <n v="0"/>
    <x v="661"/>
    <d v="2017-02-24T00:00:00"/>
    <b v="0"/>
    <s v="Approved"/>
    <s v="WeareA2B"/>
    <s v="Standard"/>
    <s v="medium"/>
    <s v="medium"/>
    <n v="60.34"/>
    <n v="45.26"/>
    <d v="1993-07-15T00:00:00"/>
  </r>
  <r>
    <n v="13941"/>
    <n v="44"/>
    <x v="2065"/>
    <d v="2017-05-01T00:00:00"/>
    <b v="0"/>
    <s v="Approved"/>
    <s v="WeareA2B"/>
    <s v="Standard"/>
    <s v="medium"/>
    <s v="medium"/>
    <n v="1769.64"/>
    <n v="108.76"/>
    <d v="2011-05-09T00:00:00"/>
  </r>
  <r>
    <n v="13942"/>
    <n v="53"/>
    <x v="3000"/>
    <d v="2017-10-14T00:00:00"/>
    <b v="1"/>
    <s v="Approved"/>
    <s v="OHM Cycles"/>
    <s v="Standard"/>
    <s v="medium"/>
    <s v="medium"/>
    <n v="795.34"/>
    <n v="101.58"/>
    <d v="2015-06-17T00:00:00"/>
  </r>
  <r>
    <n v="13943"/>
    <n v="58"/>
    <x v="1569"/>
    <d v="2017-06-18T00:00:00"/>
    <b v="0"/>
    <s v="Approved"/>
    <s v="OHM Cycles"/>
    <s v="Standard"/>
    <s v="medium"/>
    <s v="medium"/>
    <n v="912.52"/>
    <n v="141.4"/>
    <d v="2015-10-18T00:00:00"/>
  </r>
  <r>
    <n v="13944"/>
    <n v="0"/>
    <x v="1242"/>
    <d v="2017-05-18T00:00:00"/>
    <b v="1"/>
    <s v="Approved"/>
    <s v="Solex"/>
    <s v="Standard"/>
    <s v="medium"/>
    <s v="medium"/>
    <n v="441.49"/>
    <n v="84.99"/>
    <d v="2014-07-28T00:00:00"/>
  </r>
  <r>
    <n v="13945"/>
    <n v="36"/>
    <x v="782"/>
    <d v="2017-08-03T00:00:00"/>
    <b v="0"/>
    <s v="Approved"/>
    <s v="Solex"/>
    <s v="Standard"/>
    <s v="low"/>
    <s v="medium"/>
    <n v="945.04"/>
    <n v="507.58"/>
    <d v="1995-12-19T00:00:00"/>
  </r>
  <r>
    <n v="13946"/>
    <n v="45"/>
    <x v="1722"/>
    <d v="2017-06-03T00:00:00"/>
    <b v="1"/>
    <s v="Approved"/>
    <s v="Trek Bicycles"/>
    <s v="Road"/>
    <s v="low"/>
    <s v="medium"/>
    <n v="980.37"/>
    <n v="234.43"/>
    <d v="2004-09-28T00:00:00"/>
  </r>
  <r>
    <n v="13947"/>
    <n v="13"/>
    <x v="648"/>
    <d v="2017-10-26T00:00:00"/>
    <b v="1"/>
    <s v="Approved"/>
    <s v="Solex"/>
    <s v="Standard"/>
    <s v="medium"/>
    <s v="medium"/>
    <n v="1163.8900000000001"/>
    <n v="589.27"/>
    <d v="2016-07-09T00:00:00"/>
  </r>
  <r>
    <n v="13948"/>
    <n v="59"/>
    <x v="2960"/>
    <d v="2017-11-01T00:00:00"/>
    <b v="1"/>
    <s v="Approved"/>
    <s v="Solex"/>
    <s v="Standard"/>
    <s v="medium"/>
    <s v="large"/>
    <n v="1061.56"/>
    <n v="733.58"/>
    <d v="1993-07-20T00:00:00"/>
  </r>
  <r>
    <n v="13949"/>
    <n v="59"/>
    <x v="3092"/>
    <d v="2017-03-14T00:00:00"/>
    <b v="1"/>
    <s v="Approved"/>
    <s v="WeareA2B"/>
    <s v="Standard"/>
    <s v="medium"/>
    <s v="small"/>
    <n v="1415.01"/>
    <n v="1259.3599999999999"/>
    <d v="2003-01-05T00:00:00"/>
  </r>
  <r>
    <n v="13950"/>
    <n v="66"/>
    <x v="2211"/>
    <d v="2017-03-07T00:00:00"/>
    <b v="1"/>
    <s v="Approved"/>
    <s v="Solex"/>
    <s v="Standard"/>
    <s v="medium"/>
    <s v="medium"/>
    <n v="1163.8900000000001"/>
    <n v="589.27"/>
    <d v="2016-07-09T00:00:00"/>
  </r>
  <r>
    <n v="13951"/>
    <n v="88"/>
    <x v="1398"/>
    <d v="2017-02-23T00:00:00"/>
    <b v="1"/>
    <s v="Approved"/>
    <s v="Norco Bicycles"/>
    <s v="Standard"/>
    <s v="medium"/>
    <s v="medium"/>
    <n v="1198.46"/>
    <n v="381.1"/>
    <d v="2005-05-10T00:00:00"/>
  </r>
  <r>
    <n v="13952"/>
    <n v="28"/>
    <x v="1432"/>
    <d v="2017-08-17T00:00:00"/>
    <b v="1"/>
    <s v="Approved"/>
    <s v="Norco Bicycles"/>
    <s v="Standard"/>
    <s v="medium"/>
    <s v="small"/>
    <n v="1216.1400000000001"/>
    <n v="1082.3599999999999"/>
    <d v="1995-12-19T00:00:00"/>
  </r>
  <r>
    <n v="13953"/>
    <n v="1"/>
    <x v="720"/>
    <d v="2017-04-28T00:00:00"/>
    <b v="0"/>
    <s v="Approved"/>
    <s v="Giant Bicycles"/>
    <s v="Standard"/>
    <s v="medium"/>
    <s v="medium"/>
    <n v="1403.5"/>
    <n v="954.82"/>
    <d v="2016-11-14T00:00:00"/>
  </r>
  <r>
    <n v="13954"/>
    <n v="5"/>
    <x v="1922"/>
    <d v="2017-02-17T00:00:00"/>
    <b v="1"/>
    <s v="Approved"/>
    <s v="Trek Bicycles"/>
    <s v="Mountain"/>
    <s v="low"/>
    <s v="medium"/>
    <n v="574.64"/>
    <n v="459.71"/>
    <d v="2003-02-07T00:00:00"/>
  </r>
  <r>
    <n v="13955"/>
    <n v="38"/>
    <x v="1820"/>
    <d v="2017-09-15T00:00:00"/>
    <b v="1"/>
    <s v="Approved"/>
    <s v="Solex"/>
    <s v="Standard"/>
    <s v="medium"/>
    <s v="medium"/>
    <n v="1577.53"/>
    <n v="826.51"/>
    <d v="2011-03-16T00:00:00"/>
  </r>
  <r>
    <n v="13956"/>
    <n v="27"/>
    <x v="1780"/>
    <d v="2017-05-25T00:00:00"/>
    <b v="1"/>
    <s v="Approved"/>
    <s v="Trek Bicycles"/>
    <s v="Standard"/>
    <s v="medium"/>
    <s v="medium"/>
    <n v="499.53"/>
    <n v="388.72"/>
    <d v="2001-11-25T00:00:00"/>
  </r>
  <r>
    <n v="13957"/>
    <n v="49"/>
    <x v="1335"/>
    <d v="2017-03-14T00:00:00"/>
    <b v="0"/>
    <s v="Approved"/>
    <s v="Trek Bicycles"/>
    <s v="Road"/>
    <s v="medium"/>
    <s v="medium"/>
    <n v="533.51"/>
    <n v="400.13"/>
    <d v="2012-06-04T00:00:00"/>
  </r>
  <r>
    <n v="13958"/>
    <n v="3"/>
    <x v="2709"/>
    <d v="2017-01-28T00:00:00"/>
    <b v="0"/>
    <s v="Approved"/>
    <s v="Trek Bicycles"/>
    <s v="Standard"/>
    <s v="medium"/>
    <s v="large"/>
    <n v="2091.4699999999998"/>
    <n v="388.92"/>
    <d v="2012-09-15T00:00:00"/>
  </r>
  <r>
    <n v="13959"/>
    <n v="1"/>
    <x v="1480"/>
    <d v="2017-01-15T00:00:00"/>
    <b v="1"/>
    <s v="Approved"/>
    <s v="Giant Bicycles"/>
    <s v="Standard"/>
    <s v="medium"/>
    <s v="medium"/>
    <n v="1403.5"/>
    <n v="954.82"/>
    <d v="2016-11-14T00:00:00"/>
  </r>
  <r>
    <n v="13960"/>
    <n v="4"/>
    <x v="2925"/>
    <d v="2017-07-11T00:00:00"/>
    <b v="0"/>
    <s v="Approved"/>
    <s v="Giant Bicycles"/>
    <s v="Standard"/>
    <s v="high"/>
    <s v="medium"/>
    <n v="1129.1300000000001"/>
    <n v="677.48"/>
    <d v="2003-03-18T00:00:00"/>
  </r>
  <r>
    <n v="13961"/>
    <n v="20"/>
    <x v="315"/>
    <d v="2017-06-02T00:00:00"/>
    <b v="0"/>
    <s v="Approved"/>
    <s v="Trek Bicycles"/>
    <s v="Standard"/>
    <s v="medium"/>
    <s v="small"/>
    <n v="1775.81"/>
    <n v="1580.47"/>
    <d v="2010-05-05T00:00:00"/>
  </r>
  <r>
    <n v="13962"/>
    <n v="81"/>
    <x v="1565"/>
    <d v="2017-05-01T00:00:00"/>
    <b v="1"/>
    <s v="Approved"/>
    <s v="Norco Bicycles"/>
    <s v="Standard"/>
    <s v="medium"/>
    <s v="small"/>
    <n v="586.45000000000005"/>
    <n v="521.94000000000005"/>
    <d v="1997-08-25T00:00:00"/>
  </r>
  <r>
    <n v="13963"/>
    <n v="90"/>
    <x v="3319"/>
    <d v="2017-02-27T00:00:00"/>
    <b v="0"/>
    <s v="Approved"/>
    <s v="Solex"/>
    <s v="Standard"/>
    <s v="low"/>
    <s v="medium"/>
    <n v="945.04"/>
    <n v="507.58"/>
    <d v="1995-12-19T00:00:00"/>
  </r>
  <r>
    <n v="13964"/>
    <n v="63"/>
    <x v="1442"/>
    <d v="2017-07-12T00:00:00"/>
    <b v="0"/>
    <s v="Approved"/>
    <s v="Solex"/>
    <s v="Standard"/>
    <s v="medium"/>
    <s v="medium"/>
    <n v="1483.2"/>
    <n v="99.59"/>
    <d v="1998-12-17T00:00:00"/>
  </r>
  <r>
    <n v="13965"/>
    <n v="54"/>
    <x v="2374"/>
    <d v="2017-11-17T00:00:00"/>
    <b v="1"/>
    <s v="Approved"/>
    <s v="WeareA2B"/>
    <s v="Standard"/>
    <s v="medium"/>
    <s v="medium"/>
    <n v="1292.8399999999999"/>
    <n v="13.44"/>
    <d v="2003-07-21T00:00:00"/>
  </r>
  <r>
    <n v="13966"/>
    <n v="60"/>
    <x v="2236"/>
    <d v="2017-08-27T00:00:00"/>
    <b v="1"/>
    <s v="Approved"/>
    <s v="Giant Bicycles"/>
    <s v="Standard"/>
    <s v="high"/>
    <s v="small"/>
    <n v="1977.36"/>
    <n v="1759.85"/>
    <d v="1993-06-23T00:00:00"/>
  </r>
  <r>
    <n v="13967"/>
    <n v="80"/>
    <x v="1956"/>
    <d v="2017-09-25T00:00:00"/>
    <b v="0"/>
    <s v="Approved"/>
    <s v="OHM Cycles"/>
    <s v="Touring"/>
    <s v="low"/>
    <s v="medium"/>
    <n v="1073.07"/>
    <n v="933.84"/>
    <d v="1998-12-16T00:00:00"/>
  </r>
  <r>
    <n v="13968"/>
    <n v="95"/>
    <x v="1348"/>
    <d v="2017-12-02T00:00:00"/>
    <b v="0"/>
    <s v="Approved"/>
    <s v="Giant Bicycles"/>
    <s v="Standard"/>
    <s v="medium"/>
    <s v="large"/>
    <n v="569.55999999999995"/>
    <n v="528.42999999999995"/>
    <d v="1991-05-06T00:00:00"/>
  </r>
  <r>
    <n v="13969"/>
    <n v="9"/>
    <x v="533"/>
    <d v="2017-05-21T00:00:00"/>
    <b v="1"/>
    <s v="Approved"/>
    <s v="OHM Cycles"/>
    <s v="Road"/>
    <s v="medium"/>
    <s v="medium"/>
    <n v="742.54"/>
    <n v="667.4"/>
    <d v="2005-12-07T00:00:00"/>
  </r>
  <r>
    <n v="13970"/>
    <n v="28"/>
    <x v="1387"/>
    <d v="2017-05-07T00:00:00"/>
    <b v="0"/>
    <s v="Approved"/>
    <s v="Solex"/>
    <s v="Road"/>
    <s v="medium"/>
    <s v="small"/>
    <n v="1703.52"/>
    <n v="1516.13"/>
    <d v="1991-11-07T00:00:00"/>
  </r>
  <r>
    <n v="13971"/>
    <n v="38"/>
    <x v="3420"/>
    <d v="2017-04-03T00:00:00"/>
    <b v="1"/>
    <s v="Approved"/>
    <s v="Solex"/>
    <s v="Standard"/>
    <s v="medium"/>
    <s v="medium"/>
    <n v="1577.53"/>
    <n v="826.51"/>
    <d v="2011-03-16T00:00:00"/>
  </r>
  <r>
    <n v="13972"/>
    <n v="25"/>
    <x v="1092"/>
    <d v="2017-04-22T00:00:00"/>
    <b v="0"/>
    <s v="Approved"/>
    <s v="Giant Bicycles"/>
    <s v="Road"/>
    <s v="medium"/>
    <s v="medium"/>
    <n v="1538.99"/>
    <n v="829.65"/>
    <d v="1991-08-05T00:00:00"/>
  </r>
  <r>
    <n v="13973"/>
    <n v="70"/>
    <x v="2714"/>
    <d v="2017-01-30T00:00:00"/>
    <b v="0"/>
    <s v="Approved"/>
    <s v="Trek Bicycles"/>
    <s v="Standard"/>
    <s v="high"/>
    <s v="medium"/>
    <n v="495.72"/>
    <n v="297.43"/>
    <d v="1999-07-26T00:00:00"/>
  </r>
  <r>
    <n v="13974"/>
    <n v="5"/>
    <x v="2682"/>
    <d v="2017-05-21T00:00:00"/>
    <b v="0"/>
    <s v="Approved"/>
    <s v="Trek Bicycles"/>
    <s v="Mountain"/>
    <s v="low"/>
    <s v="medium"/>
    <n v="574.64"/>
    <n v="459.71"/>
    <d v="2011-08-29T00:00:00"/>
  </r>
  <r>
    <n v="13975"/>
    <n v="42"/>
    <x v="3312"/>
    <d v="2017-12-05T00:00:00"/>
    <b v="0"/>
    <s v="Approved"/>
    <s v="OHM Cycles"/>
    <s v="Road"/>
    <s v="medium"/>
    <s v="small"/>
    <n v="1810"/>
    <n v="1610.9"/>
    <d v="2015-08-10T00:00:00"/>
  </r>
  <r>
    <n v="13976"/>
    <n v="49"/>
    <x v="3361"/>
    <d v="2017-04-26T00:00:00"/>
    <b v="0"/>
    <s v="Approved"/>
    <s v="Trek Bicycles"/>
    <s v="Road"/>
    <s v="medium"/>
    <s v="medium"/>
    <n v="533.51"/>
    <n v="400.13"/>
    <d v="2012-06-04T00:00:00"/>
  </r>
  <r>
    <n v="13977"/>
    <n v="28"/>
    <x v="3435"/>
    <d v="2017-01-11T00:00:00"/>
    <b v="1"/>
    <s v="Approved"/>
    <s v="Norco Bicycles"/>
    <s v="Standard"/>
    <s v="medium"/>
    <s v="small"/>
    <n v="1216.1400000000001"/>
    <n v="1082.3599999999999"/>
    <d v="1994-07-12T00:00:00"/>
  </r>
  <r>
    <n v="13978"/>
    <n v="14"/>
    <x v="2267"/>
    <d v="2017-07-30T00:00:00"/>
    <b v="1"/>
    <s v="Approved"/>
    <s v="Trek Bicycles"/>
    <s v="Standard"/>
    <s v="medium"/>
    <s v="small"/>
    <n v="1386.84"/>
    <n v="1234.29"/>
    <d v="2005-12-07T00:00:00"/>
  </r>
  <r>
    <n v="13979"/>
    <n v="27"/>
    <x v="1790"/>
    <d v="2017-05-27T00:00:00"/>
    <b v="0"/>
    <s v="Approved"/>
    <s v="Trek Bicycles"/>
    <s v="Standard"/>
    <s v="medium"/>
    <s v="medium"/>
    <n v="499.53"/>
    <n v="388.72"/>
    <d v="1999-06-23T00:00:00"/>
  </r>
  <r>
    <n v="13980"/>
    <n v="92"/>
    <x v="2519"/>
    <d v="2017-04-29T00:00:00"/>
    <b v="0"/>
    <s v="Approved"/>
    <s v="WeareA2B"/>
    <s v="Standard"/>
    <s v="medium"/>
    <s v="small"/>
    <n v="1415.01"/>
    <n v="1259.3599999999999"/>
    <d v="2003-01-05T00:00:00"/>
  </r>
  <r>
    <n v="13981"/>
    <n v="29"/>
    <x v="2571"/>
    <d v="2017-08-15T00:00:00"/>
    <b v="0"/>
    <s v="Approved"/>
    <s v="Norco Bicycles"/>
    <s v="Road"/>
    <s v="medium"/>
    <s v="medium"/>
    <n v="543.39"/>
    <n v="407.54"/>
    <d v="2016-11-22T00:00:00"/>
  </r>
  <r>
    <n v="13982"/>
    <n v="49"/>
    <x v="877"/>
    <d v="2017-10-15T00:00:00"/>
    <b v="1"/>
    <s v="Approved"/>
    <s v="Trek Bicycles"/>
    <s v="Road"/>
    <s v="medium"/>
    <s v="medium"/>
    <n v="533.51"/>
    <n v="400.13"/>
    <d v="2012-06-04T00:00:00"/>
  </r>
  <r>
    <n v="13983"/>
    <n v="78"/>
    <x v="1429"/>
    <d v="2017-08-13T00:00:00"/>
    <b v="0"/>
    <s v="Approved"/>
    <s v="Giant Bicycles"/>
    <s v="Standard"/>
    <s v="medium"/>
    <s v="large"/>
    <n v="1765.3"/>
    <n v="709.48"/>
    <d v="2003-09-09T00:00:00"/>
  </r>
  <r>
    <n v="13984"/>
    <n v="38"/>
    <x v="3213"/>
    <d v="2017-04-19T00:00:00"/>
    <b v="0"/>
    <s v="Approved"/>
    <s v="Trek Bicycles"/>
    <s v="Standard"/>
    <s v="medium"/>
    <s v="large"/>
    <n v="2091.4699999999998"/>
    <n v="388.92"/>
    <d v="1991-11-07T00:00:00"/>
  </r>
  <r>
    <n v="13985"/>
    <n v="67"/>
    <x v="11"/>
    <d v="2017-09-16T00:00:00"/>
    <b v="0"/>
    <s v="Approved"/>
    <s v="Norco Bicycles"/>
    <s v="Road"/>
    <s v="medium"/>
    <s v="medium"/>
    <n v="544.04999999999995"/>
    <n v="376.84"/>
    <d v="2016-12-06T00:00:00"/>
  </r>
  <r>
    <n v="13986"/>
    <n v="91"/>
    <x v="1682"/>
    <d v="2017-01-31T00:00:00"/>
    <b v="0"/>
    <s v="Approved"/>
    <s v="Solex"/>
    <s v="Standard"/>
    <s v="medium"/>
    <s v="medium"/>
    <n v="100.35"/>
    <n v="75.260000000000005"/>
    <d v="2013-06-09T00:00:00"/>
  </r>
  <r>
    <n v="13987"/>
    <n v="88"/>
    <x v="869"/>
    <d v="2017-07-26T00:00:00"/>
    <b v="0"/>
    <s v="Approved"/>
    <s v="Norco Bicycles"/>
    <s v="Standard"/>
    <s v="medium"/>
    <s v="medium"/>
    <n v="1198.46"/>
    <n v="381.1"/>
    <d v="2004-08-17T00:00:00"/>
  </r>
  <r>
    <n v="13988"/>
    <n v="21"/>
    <x v="758"/>
    <d v="2017-01-11T00:00:00"/>
    <b v="0"/>
    <s v="Approved"/>
    <s v="Solex"/>
    <s v="Standard"/>
    <s v="medium"/>
    <s v="large"/>
    <n v="1071.23"/>
    <n v="380.74"/>
    <d v="1993-05-26T00:00:00"/>
  </r>
  <r>
    <n v="13989"/>
    <n v="48"/>
    <x v="2895"/>
    <d v="2017-11-06T00:00:00"/>
    <b v="0"/>
    <s v="Approved"/>
    <s v="WeareA2B"/>
    <s v="Standard"/>
    <s v="medium"/>
    <s v="medium"/>
    <n v="1762.96"/>
    <n v="950.52"/>
    <d v="2012-12-02T00:00:00"/>
  </r>
  <r>
    <n v="13990"/>
    <n v="39"/>
    <x v="1037"/>
    <d v="2017-09-07T00:00:00"/>
    <b v="0"/>
    <s v="Approved"/>
    <s v="Giant Bicycles"/>
    <s v="Standard"/>
    <s v="medium"/>
    <s v="large"/>
    <n v="1812.75"/>
    <n v="582.48"/>
    <d v="2006-02-02T00:00:00"/>
  </r>
  <r>
    <n v="13991"/>
    <n v="63"/>
    <x v="1521"/>
    <d v="2017-03-18T00:00:00"/>
    <b v="0"/>
    <s v="Approved"/>
    <s v="Solex"/>
    <s v="Standard"/>
    <s v="medium"/>
    <s v="medium"/>
    <n v="1483.2"/>
    <n v="99.59"/>
    <d v="2004-08-17T00:00:00"/>
  </r>
  <r>
    <n v="13992"/>
    <n v="82"/>
    <x v="553"/>
    <d v="2017-02-04T00:00:00"/>
    <b v="1"/>
    <s v="Approved"/>
    <s v="Giant Bicycles"/>
    <s v="Road"/>
    <s v="medium"/>
    <s v="medium"/>
    <n v="1538.99"/>
    <n v="829.65"/>
    <d v="1993-05-26T00:00:00"/>
  </r>
  <r>
    <n v="13993"/>
    <n v="68"/>
    <x v="823"/>
    <d v="2017-09-18T00:00:00"/>
    <b v="0"/>
    <s v="Approved"/>
    <s v="OHM Cycles"/>
    <s v="Standard"/>
    <s v="medium"/>
    <s v="medium"/>
    <n v="1636.9"/>
    <n v="44.71"/>
    <d v="2006-05-22T00:00:00"/>
  </r>
  <r>
    <n v="13994"/>
    <n v="70"/>
    <x v="737"/>
    <d v="2017-04-14T00:00:00"/>
    <b v="1"/>
    <s v="Approved"/>
    <s v="Norco Bicycles"/>
    <s v="Road"/>
    <s v="medium"/>
    <s v="medium"/>
    <n v="1036.5899999999999"/>
    <n v="206.35"/>
    <d v="1991-05-06T00:00:00"/>
  </r>
  <r>
    <n v="13995"/>
    <n v="23"/>
    <x v="1692"/>
    <d v="2017-04-08T00:00:00"/>
    <b v="1"/>
    <s v="Approved"/>
    <s v="Norco Bicycles"/>
    <s v="Standard"/>
    <s v="medium"/>
    <s v="medium"/>
    <n v="1198.46"/>
    <n v="381.1"/>
    <d v="1998-12-16T00:00:00"/>
  </r>
  <r>
    <n v="13996"/>
    <n v="36"/>
    <x v="25"/>
    <d v="2017-06-10T00:00:00"/>
    <b v="1"/>
    <s v="Approved"/>
    <s v="Solex"/>
    <s v="Standard"/>
    <s v="low"/>
    <s v="medium"/>
    <n v="945.04"/>
    <n v="507.58"/>
    <d v="1999-07-20T00:00:00"/>
  </r>
  <r>
    <n v="13997"/>
    <n v="0"/>
    <x v="1120"/>
    <d v="2017-11-27T00:00:00"/>
    <b v="1"/>
    <s v="Approved"/>
    <s v="Norco Bicycles"/>
    <s v="Standard"/>
    <s v="medium"/>
    <s v="medium"/>
    <n v="360.4"/>
    <n v="270.3"/>
    <d v="2004-07-25T00:00:00"/>
  </r>
  <r>
    <n v="13998"/>
    <n v="79"/>
    <x v="633"/>
    <d v="2017-03-02T00:00:00"/>
    <b v="0"/>
    <s v="Approved"/>
    <s v="Solex"/>
    <s v="Touring"/>
    <s v="medium"/>
    <s v="large"/>
    <n v="2083.94"/>
    <n v="675.03"/>
    <d v="2013-09-16T00:00:00"/>
  </r>
  <r>
    <n v="13999"/>
    <n v="18"/>
    <x v="2949"/>
    <d v="2017-06-25T00:00:00"/>
    <b v="1"/>
    <s v="Approved"/>
    <s v="Solex"/>
    <s v="Standard"/>
    <s v="medium"/>
    <s v="medium"/>
    <n v="575.27"/>
    <n v="431.45"/>
    <d v="2013-03-12T00:00:00"/>
  </r>
  <r>
    <n v="14000"/>
    <n v="11"/>
    <x v="1716"/>
    <d v="2017-08-01T00:00:00"/>
    <b v="0"/>
    <s v="Approved"/>
    <s v="Trek Bicycles"/>
    <s v="Standard"/>
    <s v="medium"/>
    <s v="small"/>
    <n v="1775.81"/>
    <n v="1580.47"/>
    <d v="2010-05-05T00:00:00"/>
  </r>
  <r>
    <n v="14001"/>
    <n v="3"/>
    <x v="841"/>
    <d v="2017-10-19T00:00:00"/>
    <b v="0"/>
    <s v="Approved"/>
    <s v="Trek Bicycles"/>
    <s v="Standard"/>
    <s v="medium"/>
    <s v="large"/>
    <n v="2091.4699999999998"/>
    <n v="388.92"/>
    <d v="2012-09-15T00:00:00"/>
  </r>
  <r>
    <n v="14002"/>
    <n v="13"/>
    <x v="2362"/>
    <d v="2017-07-30T00:00:00"/>
    <b v="1"/>
    <s v="Approved"/>
    <s v="Solex"/>
    <s v="Standard"/>
    <s v="medium"/>
    <s v="medium"/>
    <n v="1577.53"/>
    <n v="826.51"/>
    <d v="2003-07-21T00:00:00"/>
  </r>
  <r>
    <n v="14003"/>
    <n v="52"/>
    <x v="1055"/>
    <d v="2017-06-06T00:00:00"/>
    <b v="0"/>
    <s v="Approved"/>
    <s v="OHM Cycles"/>
    <s v="Road"/>
    <s v="medium"/>
    <s v="medium"/>
    <n v="1280.28"/>
    <n v="829.51"/>
    <d v="1997-01-25T00:00:00"/>
  </r>
  <r>
    <n v="14004"/>
    <n v="0"/>
    <x v="693"/>
    <d v="2017-02-07T00:00:00"/>
    <b v="0"/>
    <s v="Approved"/>
    <s v="Trek Bicycles"/>
    <s v="Standard"/>
    <s v="medium"/>
    <s v="medium"/>
    <n v="499.53"/>
    <n v="388.72"/>
    <d v="1999-06-23T00:00:00"/>
  </r>
  <r>
    <n v="14005"/>
    <n v="27"/>
    <x v="2689"/>
    <d v="2017-06-22T00:00:00"/>
    <b v="1"/>
    <s v="Cancelled"/>
    <s v="Trek Bicycles"/>
    <s v="Standard"/>
    <s v="medium"/>
    <s v="medium"/>
    <n v="499.53"/>
    <n v="388.72"/>
    <d v="1999-06-23T00:00:00"/>
  </r>
  <r>
    <n v="14006"/>
    <n v="14"/>
    <x v="23"/>
    <d v="2017-12-03T00:00:00"/>
    <b v="1"/>
    <s v="Approved"/>
    <s v="Solex"/>
    <s v="Standard"/>
    <s v="high"/>
    <s v="large"/>
    <n v="1842.92"/>
    <n v="1105.75"/>
    <d v="1995-10-24T00:00:00"/>
  </r>
  <r>
    <n v="14007"/>
    <n v="34"/>
    <x v="644"/>
    <d v="2017-05-17T00:00:00"/>
    <b v="1"/>
    <s v="Approved"/>
    <s v="WeareA2B"/>
    <s v="Standard"/>
    <s v="medium"/>
    <s v="medium"/>
    <n v="1231.1500000000001"/>
    <n v="161.6"/>
    <d v="2009-03-08T00:00:00"/>
  </r>
  <r>
    <n v="14008"/>
    <n v="36"/>
    <x v="1993"/>
    <d v="2017-05-30T00:00:00"/>
    <b v="1"/>
    <s v="Approved"/>
    <s v="Solex"/>
    <s v="Standard"/>
    <s v="low"/>
    <s v="medium"/>
    <n v="945.04"/>
    <n v="507.58"/>
    <d v="1995-12-19T00:00:00"/>
  </r>
  <r>
    <n v="14009"/>
    <n v="33"/>
    <x v="2226"/>
    <d v="2017-05-22T00:00:00"/>
    <b v="1"/>
    <s v="Approved"/>
    <s v="Giant Bicycles"/>
    <s v="Standard"/>
    <s v="medium"/>
    <s v="small"/>
    <n v="1311.44"/>
    <n v="1167.18"/>
    <d v="1999-07-20T00:00:00"/>
  </r>
  <r>
    <n v="14010"/>
    <n v="99"/>
    <x v="2882"/>
    <d v="2017-03-24T00:00:00"/>
    <b v="0"/>
    <s v="Approved"/>
    <s v="OHM Cycles"/>
    <s v="Standard"/>
    <s v="medium"/>
    <s v="medium"/>
    <n v="1227.3399999999999"/>
    <n v="770.89"/>
    <d v="1994-08-10T00:00:00"/>
  </r>
  <r>
    <n v="14011"/>
    <n v="0"/>
    <x v="1447"/>
    <d v="2017-08-29T00:00:00"/>
    <b v="1"/>
    <s v="Approved"/>
    <s v="OHM Cycles"/>
    <s v="Standard"/>
    <s v="low"/>
    <s v="medium"/>
    <n v="71.16"/>
    <n v="56.93"/>
    <d v="2015-06-17T00:00:00"/>
  </r>
  <r>
    <n v="14012"/>
    <n v="3"/>
    <x v="2533"/>
    <d v="2017-04-19T00:00:00"/>
    <b v="0"/>
    <s v="Approved"/>
    <s v="Trek Bicycles"/>
    <s v="Standard"/>
    <s v="medium"/>
    <s v="large"/>
    <n v="2091.4699999999998"/>
    <n v="388.92"/>
    <d v="2012-09-15T00:00:00"/>
  </r>
  <r>
    <n v="14013"/>
    <n v="32"/>
    <x v="2896"/>
    <d v="2017-05-26T00:00:00"/>
    <b v="1"/>
    <s v="Approved"/>
    <s v="Giant Bicycles"/>
    <s v="Standard"/>
    <s v="medium"/>
    <s v="medium"/>
    <n v="642.70000000000005"/>
    <n v="211.37"/>
    <d v="2002-03-22T00:00:00"/>
  </r>
  <r>
    <n v="14014"/>
    <n v="3"/>
    <x v="615"/>
    <d v="2017-11-11T00:00:00"/>
    <b v="0"/>
    <s v="Approved"/>
    <s v="Trek Bicycles"/>
    <s v="Standard"/>
    <s v="medium"/>
    <s v="large"/>
    <n v="2091.4699999999998"/>
    <n v="388.92"/>
    <d v="2012-09-15T00:00:00"/>
  </r>
  <r>
    <n v="14015"/>
    <n v="72"/>
    <x v="1024"/>
    <d v="2017-07-02T00:00:00"/>
    <b v="1"/>
    <s v="Approved"/>
    <s v="Norco Bicycles"/>
    <s v="Standard"/>
    <s v="medium"/>
    <s v="medium"/>
    <n v="360.4"/>
    <n v="270.3"/>
    <d v="2016-12-06T00:00:00"/>
  </r>
  <r>
    <n v="14016"/>
    <n v="34"/>
    <x v="2943"/>
    <d v="2017-07-17T00:00:00"/>
    <b v="1"/>
    <s v="Approved"/>
    <s v="Norco Bicycles"/>
    <s v="Road"/>
    <s v="high"/>
    <s v="large"/>
    <n v="774.53"/>
    <n v="464.72"/>
    <d v="1994-07-12T00:00:00"/>
  </r>
  <r>
    <n v="14017"/>
    <n v="55"/>
    <x v="3292"/>
    <d v="2017-11-21T00:00:00"/>
    <b v="0"/>
    <s v="Approved"/>
    <s v="Trek Bicycles"/>
    <s v="Road"/>
    <s v="medium"/>
    <s v="large"/>
    <n v="1894.19"/>
    <n v="598.76"/>
    <d v="2003-07-21T00:00:00"/>
  </r>
  <r>
    <n v="14018"/>
    <n v="78"/>
    <x v="223"/>
    <d v="2017-09-27T00:00:00"/>
    <b v="0"/>
    <s v="Approved"/>
    <s v="Giant Bicycles"/>
    <s v="Standard"/>
    <s v="medium"/>
    <s v="large"/>
    <n v="1765.3"/>
    <n v="709.48"/>
    <d v="2004-12-18T00:00:00"/>
  </r>
  <r>
    <n v="14019"/>
    <n v="98"/>
    <x v="3396"/>
    <d v="2017-02-28T00:00:00"/>
    <b v="1"/>
    <s v="Approved"/>
    <s v="Trek Bicycles"/>
    <s v="Standard"/>
    <s v="high"/>
    <s v="medium"/>
    <n v="358.39"/>
    <n v="215.03"/>
    <d v="2004-01-16T00:00:00"/>
  </r>
  <r>
    <n v="14020"/>
    <n v="97"/>
    <x v="3436"/>
    <d v="2017-08-16T00:00:00"/>
    <b v="1"/>
    <s v="Approved"/>
    <s v="Solex"/>
    <s v="Standard"/>
    <s v="medium"/>
    <s v="large"/>
    <n v="202.62"/>
    <n v="151.96"/>
    <d v="2016-03-29T00:00:00"/>
  </r>
  <r>
    <n v="14021"/>
    <n v="70"/>
    <x v="388"/>
    <d v="2017-03-12T00:00:00"/>
    <b v="1"/>
    <s v="Approved"/>
    <s v="Trek Bicycles"/>
    <s v="Standard"/>
    <s v="high"/>
    <s v="medium"/>
    <n v="495.72"/>
    <n v="297.43"/>
    <d v="2000-05-22T00:00:00"/>
  </r>
  <r>
    <n v="14022"/>
    <n v="94"/>
    <x v="3015"/>
    <d v="2017-10-25T00:00:00"/>
    <b v="1"/>
    <s v="Approved"/>
    <s v="Giant Bicycles"/>
    <s v="Standard"/>
    <s v="medium"/>
    <s v="large"/>
    <n v="1635.3"/>
    <n v="993.66"/>
    <d v="2013-06-09T00:00:00"/>
  </r>
  <r>
    <n v="14023"/>
    <n v="38"/>
    <x v="2464"/>
    <d v="2017-04-18T00:00:00"/>
    <b v="0"/>
    <s v="Approved"/>
    <s v="Solex"/>
    <s v="Standard"/>
    <s v="medium"/>
    <s v="medium"/>
    <n v="1577.53"/>
    <n v="826.51"/>
    <d v="2011-03-16T00:00:00"/>
  </r>
  <r>
    <n v="14024"/>
    <n v="94"/>
    <x v="2896"/>
    <d v="2017-11-12T00:00:00"/>
    <b v="0"/>
    <s v="Approved"/>
    <s v="Giant Bicycles"/>
    <s v="Standard"/>
    <s v="medium"/>
    <s v="large"/>
    <n v="1635.3"/>
    <n v="993.66"/>
    <d v="2013-06-09T00:00:00"/>
  </r>
  <r>
    <n v="14025"/>
    <n v="3"/>
    <x v="810"/>
    <d v="2017-10-04T00:00:00"/>
    <b v="1"/>
    <s v="Approved"/>
    <s v="Trek Bicycles"/>
    <s v="Standard"/>
    <s v="medium"/>
    <s v="large"/>
    <n v="2091.4699999999998"/>
    <n v="388.92"/>
    <d v="2011-01-10T00:00:00"/>
  </r>
  <r>
    <n v="14026"/>
    <n v="58"/>
    <x v="594"/>
    <d v="2017-05-28T00:00:00"/>
    <b v="1"/>
    <s v="Approved"/>
    <s v="OHM Cycles"/>
    <s v="Road"/>
    <s v="medium"/>
    <s v="medium"/>
    <n v="1280.28"/>
    <n v="829.51"/>
    <d v="1991-01-21T00:00:00"/>
  </r>
  <r>
    <n v="14027"/>
    <n v="30"/>
    <x v="2606"/>
    <d v="2017-07-06T00:00:00"/>
    <b v="1"/>
    <s v="Approved"/>
    <s v="Solex"/>
    <s v="Standard"/>
    <s v="high"/>
    <s v="medium"/>
    <n v="748.17"/>
    <n v="448.9"/>
    <d v="1992-10-11T00:00:00"/>
  </r>
  <r>
    <n v="14028"/>
    <n v="7"/>
    <x v="2719"/>
    <d v="2017-10-18T00:00:00"/>
    <b v="0"/>
    <s v="Approved"/>
    <s v="Trek Bicycles"/>
    <s v="Road"/>
    <s v="low"/>
    <s v="medium"/>
    <n v="980.37"/>
    <n v="234.43"/>
    <d v="2004-09-28T00:00:00"/>
  </r>
  <r>
    <n v="14029"/>
    <n v="11"/>
    <x v="1364"/>
    <d v="2017-10-15T00:00:00"/>
    <b v="1"/>
    <s v="Approved"/>
    <s v="Giant Bicycles"/>
    <s v="Standard"/>
    <s v="high"/>
    <s v="medium"/>
    <n v="1274.93"/>
    <n v="764.96"/>
    <d v="2004-08-17T00:00:00"/>
  </r>
  <r>
    <n v="14030"/>
    <n v="47"/>
    <x v="1587"/>
    <d v="2017-07-29T00:00:00"/>
    <b v="1"/>
    <s v="Approved"/>
    <s v="Trek Bicycles"/>
    <s v="Road"/>
    <s v="low"/>
    <s v="small"/>
    <n v="1720.7"/>
    <n v="1531.42"/>
    <d v="2006-10-01T00:00:00"/>
  </r>
  <r>
    <n v="14031"/>
    <n v="82"/>
    <x v="1893"/>
    <d v="2017-10-27T00:00:00"/>
    <b v="1"/>
    <s v="Approved"/>
    <s v="Norco Bicycles"/>
    <s v="Standard"/>
    <s v="high"/>
    <s v="medium"/>
    <n v="1148.6400000000001"/>
    <n v="689.18"/>
    <d v="2015-08-10T00:00:00"/>
  </r>
  <r>
    <n v="14032"/>
    <n v="34"/>
    <x v="708"/>
    <d v="2017-04-08T00:00:00"/>
    <b v="1"/>
    <s v="Approved"/>
    <s v="Norco Bicycles"/>
    <s v="Road"/>
    <s v="high"/>
    <s v="large"/>
    <n v="774.53"/>
    <n v="464.72"/>
    <d v="2012-06-04T00:00:00"/>
  </r>
  <r>
    <n v="14033"/>
    <n v="0"/>
    <x v="1743"/>
    <d v="2017-10-31T00:00:00"/>
    <b v="0"/>
    <s v="Approved"/>
    <s v="Trek Bicycles"/>
    <s v="Standard"/>
    <s v="high"/>
    <s v="medium"/>
    <n v="495.72"/>
    <n v="297.43"/>
    <d v="2015-04-11T00:00:00"/>
  </r>
  <r>
    <n v="14034"/>
    <n v="29"/>
    <x v="2279"/>
    <d v="2017-10-30T00:00:00"/>
    <b v="1"/>
    <s v="Approved"/>
    <s v="WeareA2B"/>
    <s v="Standard"/>
    <s v="medium"/>
    <s v="medium"/>
    <n v="1065.03"/>
    <n v="230.09"/>
    <d v="2000-11-03T00:00:00"/>
  </r>
  <r>
    <n v="14035"/>
    <n v="45"/>
    <x v="460"/>
    <d v="2017-07-08T00:00:00"/>
    <b v="0"/>
    <s v="Approved"/>
    <s v="Solex"/>
    <s v="Standard"/>
    <s v="medium"/>
    <s v="medium"/>
    <n v="441.49"/>
    <n v="84.99"/>
    <d v="1993-04-12T00:00:00"/>
  </r>
  <r>
    <n v="14036"/>
    <n v="77"/>
    <x v="216"/>
    <d v="2017-06-12T00:00:00"/>
    <b v="0"/>
    <s v="Approved"/>
    <s v="Norco Bicycles"/>
    <s v="Road"/>
    <s v="medium"/>
    <s v="large"/>
    <n v="1240.31"/>
    <n v="795.1"/>
    <d v="2011-01-10T00:00:00"/>
  </r>
  <r>
    <n v="14037"/>
    <n v="38"/>
    <x v="1764"/>
    <d v="2017-05-13T00:00:00"/>
    <b v="1"/>
    <s v="Approved"/>
    <s v="Solex"/>
    <s v="Standard"/>
    <s v="medium"/>
    <s v="medium"/>
    <n v="1577.53"/>
    <n v="826.51"/>
    <d v="2011-03-16T00:00:00"/>
  </r>
  <r>
    <n v="14038"/>
    <n v="57"/>
    <x v="3221"/>
    <d v="2017-07-01T00:00:00"/>
    <b v="1"/>
    <s v="Approved"/>
    <s v="WeareA2B"/>
    <s v="Touring"/>
    <s v="medium"/>
    <s v="large"/>
    <n v="1890.39"/>
    <n v="260.14"/>
    <d v="2011-05-07T00:00:00"/>
  </r>
  <r>
    <n v="14039"/>
    <n v="48"/>
    <x v="1679"/>
    <d v="2017-04-04T00:00:00"/>
    <b v="1"/>
    <s v="Approved"/>
    <s v="WeareA2B"/>
    <s v="Standard"/>
    <s v="medium"/>
    <s v="medium"/>
    <n v="1762.96"/>
    <n v="950.52"/>
    <d v="2014-07-28T00:00:00"/>
  </r>
  <r>
    <n v="14040"/>
    <n v="12"/>
    <x v="2028"/>
    <d v="2017-09-23T00:00:00"/>
    <b v="0"/>
    <s v="Approved"/>
    <s v="WeareA2B"/>
    <s v="Standard"/>
    <s v="medium"/>
    <s v="medium"/>
    <n v="1231.1500000000001"/>
    <n v="161.6"/>
    <d v="2004-08-17T00:00:00"/>
  </r>
  <r>
    <n v="14041"/>
    <n v="48"/>
    <x v="3234"/>
    <d v="2017-08-26T00:00:00"/>
    <b v="0"/>
    <s v="Approved"/>
    <s v="WeareA2B"/>
    <s v="Standard"/>
    <s v="medium"/>
    <s v="medium"/>
    <n v="1762.96"/>
    <n v="950.52"/>
    <d v="2001-11-25T00:00:00"/>
  </r>
  <r>
    <n v="14042"/>
    <n v="42"/>
    <x v="1452"/>
    <d v="2017-05-27T00:00:00"/>
    <b v="0"/>
    <s v="Approved"/>
    <s v="OHM Cycles"/>
    <s v="Road"/>
    <s v="medium"/>
    <s v="small"/>
    <n v="1810"/>
    <n v="1610.9"/>
    <d v="2003-09-09T00:00:00"/>
  </r>
  <r>
    <n v="14043"/>
    <n v="40"/>
    <x v="1355"/>
    <d v="2017-05-21T00:00:00"/>
    <b v="1"/>
    <s v="Approved"/>
    <s v="Trek Bicycles"/>
    <s v="Road"/>
    <s v="medium"/>
    <s v="large"/>
    <n v="1894.19"/>
    <n v="598.76"/>
    <d v="2003-07-21T00:00:00"/>
  </r>
  <r>
    <n v="14044"/>
    <n v="18"/>
    <x v="10"/>
    <d v="2017-06-29T00:00:00"/>
    <b v="0"/>
    <s v="Approved"/>
    <s v="Solex"/>
    <s v="Standard"/>
    <s v="medium"/>
    <s v="medium"/>
    <n v="575.27"/>
    <n v="431.45"/>
    <d v="2013-03-12T00:00:00"/>
  </r>
  <r>
    <n v="14045"/>
    <n v="95"/>
    <x v="877"/>
    <d v="2017-11-01T00:00:00"/>
    <b v="1"/>
    <s v="Approved"/>
    <s v="Giant Bicycles"/>
    <s v="Standard"/>
    <s v="medium"/>
    <s v="large"/>
    <n v="569.55999999999995"/>
    <n v="528.42999999999995"/>
    <d v="2003-09-10T00:00:00"/>
  </r>
  <r>
    <n v="14046"/>
    <n v="35"/>
    <x v="2059"/>
    <d v="2017-02-16T00:00:00"/>
    <b v="1"/>
    <s v="Approved"/>
    <s v="Trek Bicycles"/>
    <s v="Standard"/>
    <s v="low"/>
    <s v="medium"/>
    <n v="1057.51"/>
    <n v="154.4"/>
    <d v="1994-07-12T00:00:00"/>
  </r>
  <r>
    <n v="14047"/>
    <n v="3"/>
    <x v="2352"/>
    <d v="2017-08-13T00:00:00"/>
    <b v="1"/>
    <s v="Approved"/>
    <s v="Trek Bicycles"/>
    <s v="Standard"/>
    <s v="medium"/>
    <s v="large"/>
    <n v="2091.4699999999998"/>
    <n v="388.92"/>
    <d v="1991-11-07T00:00:00"/>
  </r>
  <r>
    <n v="14048"/>
    <n v="34"/>
    <x v="1120"/>
    <d v="2017-03-18T00:00:00"/>
    <b v="1"/>
    <s v="Approved"/>
    <s v="WeareA2B"/>
    <s v="Standard"/>
    <s v="medium"/>
    <s v="medium"/>
    <n v="1231.1500000000001"/>
    <n v="161.6"/>
    <d v="2016-07-09T00:00:00"/>
  </r>
  <r>
    <n v="14049"/>
    <n v="65"/>
    <x v="839"/>
    <d v="2017-02-20T00:00:00"/>
    <b v="0"/>
    <s v="Approved"/>
    <s v="WeareA2B"/>
    <s v="Standard"/>
    <s v="medium"/>
    <s v="medium"/>
    <n v="1807.45"/>
    <n v="778.69"/>
    <d v="2015-05-21T00:00:00"/>
  </r>
  <r>
    <n v="14050"/>
    <n v="4"/>
    <x v="1300"/>
    <d v="2017-11-13T00:00:00"/>
    <b v="0"/>
    <s v="Approved"/>
    <s v="Giant Bicycles"/>
    <s v="Standard"/>
    <s v="high"/>
    <s v="medium"/>
    <n v="1129.1300000000001"/>
    <n v="677.48"/>
    <d v="2011-04-16T00:00:00"/>
  </r>
  <r>
    <n v="14051"/>
    <n v="39"/>
    <x v="2685"/>
    <d v="2017-10-01T00:00:00"/>
    <b v="1"/>
    <s v="Approved"/>
    <s v="Giant Bicycles"/>
    <s v="Standard"/>
    <s v="medium"/>
    <s v="large"/>
    <n v="1812.75"/>
    <n v="582.48"/>
    <d v="2010-06-07T00:00:00"/>
  </r>
  <r>
    <n v="14052"/>
    <n v="8"/>
    <x v="2523"/>
    <d v="2017-03-21T00:00:00"/>
    <b v="0"/>
    <s v="Approved"/>
    <s v="Solex"/>
    <s v="Road"/>
    <s v="medium"/>
    <s v="small"/>
    <n v="1703.52"/>
    <n v="1516.13"/>
    <d v="2007-08-04T00:00:00"/>
  </r>
  <r>
    <n v="14053"/>
    <n v="80"/>
    <x v="1680"/>
    <d v="2017-07-04T00:00:00"/>
    <b v="0"/>
    <s v="Approved"/>
    <s v="OHM Cycles"/>
    <s v="Touring"/>
    <s v="low"/>
    <s v="medium"/>
    <n v="1073.07"/>
    <n v="933.84"/>
    <d v="1998-12-16T00:00:00"/>
  </r>
  <r>
    <n v="14054"/>
    <n v="77"/>
    <x v="63"/>
    <d v="2017-12-16T00:00:00"/>
    <b v="1"/>
    <s v="Approved"/>
    <s v="Norco Bicycles"/>
    <s v="Road"/>
    <s v="medium"/>
    <s v="large"/>
    <n v="1240.31"/>
    <n v="795.1"/>
    <d v="1991-07-10T00:00:00"/>
  </r>
  <r>
    <n v="14055"/>
    <n v="64"/>
    <x v="775"/>
    <d v="2017-02-11T00:00:00"/>
    <b v="0"/>
    <s v="Approved"/>
    <s v="Trek Bicycles"/>
    <s v="Standard"/>
    <s v="medium"/>
    <s v="large"/>
    <n v="1469.44"/>
    <n v="596.54999999999995"/>
    <d v="2016-12-06T00:00:00"/>
  </r>
  <r>
    <n v="14056"/>
    <n v="73"/>
    <x v="1980"/>
    <d v="2017-06-08T00:00:00"/>
    <b v="1"/>
    <s v="Approved"/>
    <s v="Solex"/>
    <s v="Standard"/>
    <s v="medium"/>
    <s v="medium"/>
    <n v="1945.43"/>
    <n v="333.18"/>
    <d v="2000-05-22T00:00:00"/>
  </r>
  <r>
    <n v="14057"/>
    <n v="52"/>
    <x v="701"/>
    <d v="2017-03-06T00:00:00"/>
    <b v="0"/>
    <s v="Approved"/>
    <s v="OHM Cycles"/>
    <s v="Road"/>
    <s v="medium"/>
    <s v="medium"/>
    <n v="1280.28"/>
    <n v="829.51"/>
    <d v="1997-10-04T00:00:00"/>
  </r>
  <r>
    <n v="14058"/>
    <n v="52"/>
    <x v="1970"/>
    <d v="2017-01-19T00:00:00"/>
    <b v="1"/>
    <s v="Approved"/>
    <s v="OHM Cycles"/>
    <s v="Road"/>
    <s v="medium"/>
    <s v="medium"/>
    <n v="1280.28"/>
    <n v="829.51"/>
    <d v="1997-02-09T00:00:00"/>
  </r>
  <r>
    <n v="14059"/>
    <n v="1"/>
    <x v="115"/>
    <d v="2017-11-07T00:00:00"/>
    <b v="1"/>
    <s v="Approved"/>
    <s v="Giant Bicycles"/>
    <s v="Standard"/>
    <s v="medium"/>
    <s v="medium"/>
    <n v="1403.5"/>
    <n v="954.82"/>
    <d v="2012-09-15T00:00:00"/>
  </r>
  <r>
    <n v="14061"/>
    <n v="27"/>
    <x v="1054"/>
    <d v="2017-10-25T00:00:00"/>
    <b v="1"/>
    <s v="Approved"/>
    <s v="Trek Bicycles"/>
    <s v="Standard"/>
    <s v="medium"/>
    <s v="medium"/>
    <n v="499.53"/>
    <n v="388.72"/>
    <d v="1999-06-23T00:00:00"/>
  </r>
  <r>
    <n v="14062"/>
    <n v="20"/>
    <x v="454"/>
    <d v="2017-07-06T00:00:00"/>
    <b v="1"/>
    <s v="Approved"/>
    <s v="Trek Bicycles"/>
    <s v="Standard"/>
    <s v="medium"/>
    <s v="small"/>
    <n v="1775.81"/>
    <n v="1580.47"/>
    <d v="2010-05-05T00:00:00"/>
  </r>
  <r>
    <n v="14063"/>
    <n v="95"/>
    <x v="1446"/>
    <d v="2017-03-15T00:00:00"/>
    <b v="1"/>
    <s v="Approved"/>
    <s v="Giant Bicycles"/>
    <s v="Standard"/>
    <s v="medium"/>
    <s v="large"/>
    <n v="569.55999999999995"/>
    <n v="528.42999999999995"/>
    <d v="2003-09-10T00:00:00"/>
  </r>
  <r>
    <n v="14064"/>
    <n v="3"/>
    <x v="141"/>
    <d v="2017-12-24T00:00:00"/>
    <b v="1"/>
    <s v="Approved"/>
    <s v="Trek Bicycles"/>
    <s v="Standard"/>
    <s v="medium"/>
    <s v="large"/>
    <n v="2091.4699999999998"/>
    <n v="388.92"/>
    <d v="2012-09-15T00:00:00"/>
  </r>
  <r>
    <n v="14065"/>
    <n v="42"/>
    <x v="1798"/>
    <d v="2017-09-17T00:00:00"/>
    <b v="0"/>
    <s v="Approved"/>
    <s v="OHM Cycles"/>
    <s v="Road"/>
    <s v="medium"/>
    <s v="small"/>
    <n v="1810"/>
    <n v="1610.9"/>
    <d v="2008-03-19T00:00:00"/>
  </r>
  <r>
    <n v="14066"/>
    <n v="27"/>
    <x v="2945"/>
    <d v="2017-07-24T00:00:00"/>
    <b v="0"/>
    <s v="Approved"/>
    <s v="Trek Bicycles"/>
    <s v="Standard"/>
    <s v="medium"/>
    <s v="medium"/>
    <n v="499.53"/>
    <n v="388.72"/>
    <d v="1999-06-23T00:00:00"/>
  </r>
  <r>
    <n v="14067"/>
    <n v="66"/>
    <x v="1826"/>
    <d v="2017-03-04T00:00:00"/>
    <b v="1"/>
    <s v="Approved"/>
    <s v="Giant Bicycles"/>
    <s v="Road"/>
    <s v="low"/>
    <s v="small"/>
    <n v="590.26"/>
    <n v="525.33000000000004"/>
    <d v="2010-11-05T00:00:00"/>
  </r>
  <r>
    <n v="14068"/>
    <n v="24"/>
    <x v="3279"/>
    <d v="2017-12-25T00:00:00"/>
    <b v="1"/>
    <s v="Approved"/>
    <s v="Solex"/>
    <s v="Road"/>
    <s v="medium"/>
    <s v="large"/>
    <n v="1777.8"/>
    <n v="820.78"/>
    <d v="1991-08-05T00:00:00"/>
  </r>
  <r>
    <n v="14069"/>
    <n v="26"/>
    <x v="1492"/>
    <d v="2017-12-11T00:00:00"/>
    <b v="0"/>
    <s v="Approved"/>
    <s v="WeareA2B"/>
    <s v="Standard"/>
    <s v="medium"/>
    <s v="medium"/>
    <n v="1992.93"/>
    <n v="762.63"/>
    <d v="2003-03-18T00:00:00"/>
  </r>
  <r>
    <n v="14070"/>
    <n v="41"/>
    <x v="1983"/>
    <d v="2017-08-14T00:00:00"/>
    <b v="1"/>
    <s v="Approved"/>
    <s v="Solex"/>
    <s v="Road"/>
    <s v="medium"/>
    <s v="medium"/>
    <n v="416.98"/>
    <n v="312.74"/>
    <d v="2006-10-01T00:00:00"/>
  </r>
  <r>
    <n v="14071"/>
    <n v="59"/>
    <x v="861"/>
    <d v="2017-12-20T00:00:00"/>
    <b v="1"/>
    <s v="Approved"/>
    <s v="WeareA2B"/>
    <s v="Standard"/>
    <s v="medium"/>
    <s v="small"/>
    <n v="1415.01"/>
    <n v="1259.3599999999999"/>
    <d v="1991-05-06T00:00:00"/>
  </r>
  <r>
    <n v="14072"/>
    <n v="2"/>
    <x v="2653"/>
    <d v="2017-10-04T00:00:00"/>
    <b v="0"/>
    <s v="Approved"/>
    <s v="Solex"/>
    <s v="Standard"/>
    <s v="medium"/>
    <s v="medium"/>
    <n v="71.489999999999995"/>
    <n v="53.62"/>
    <d v="1991-11-07T00:00:00"/>
  </r>
  <r>
    <n v="14073"/>
    <n v="19"/>
    <x v="404"/>
    <d v="2017-09-11T00:00:00"/>
    <b v="0"/>
    <s v="Approved"/>
    <s v="OHM Cycles"/>
    <s v="Road"/>
    <s v="high"/>
    <s v="large"/>
    <n v="12.01"/>
    <n v="7.21"/>
    <d v="2011-05-07T00:00:00"/>
  </r>
  <r>
    <n v="14074"/>
    <n v="25"/>
    <x v="2672"/>
    <d v="2017-04-04T00:00:00"/>
    <b v="1"/>
    <s v="Approved"/>
    <s v="OHM Cycles"/>
    <s v="Standard"/>
    <s v="high"/>
    <s v="medium"/>
    <n v="2005.66"/>
    <n v="1203.4000000000001"/>
    <d v="2012-04-10T00:00:00"/>
  </r>
  <r>
    <n v="14075"/>
    <n v="25"/>
    <x v="2781"/>
    <d v="2017-08-21T00:00:00"/>
    <b v="1"/>
    <s v="Approved"/>
    <s v="Giant Bicycles"/>
    <s v="Road"/>
    <s v="medium"/>
    <s v="medium"/>
    <n v="1538.99"/>
    <n v="829.65"/>
    <d v="2016-02-04T00:00:00"/>
  </r>
  <r>
    <n v="14076"/>
    <n v="13"/>
    <x v="2849"/>
    <d v="2017-12-09T00:00:00"/>
    <b v="0"/>
    <s v="Approved"/>
    <s v="Solex"/>
    <s v="Standard"/>
    <s v="medium"/>
    <s v="medium"/>
    <n v="1577.53"/>
    <n v="826.51"/>
    <d v="2011-03-16T00:00:00"/>
  </r>
  <r>
    <n v="14077"/>
    <n v="43"/>
    <x v="2724"/>
    <d v="2017-09-04T00:00:00"/>
    <b v="1"/>
    <s v="Approved"/>
    <s v="Solex"/>
    <s v="Standard"/>
    <s v="medium"/>
    <s v="medium"/>
    <n v="1151.96"/>
    <n v="649.49"/>
    <d v="2007-12-11T00:00:00"/>
  </r>
  <r>
    <n v="14078"/>
    <n v="1"/>
    <x v="1419"/>
    <d v="2017-04-22T00:00:00"/>
    <b v="0"/>
    <s v="Approved"/>
    <s v="Giant Bicycles"/>
    <s v="Standard"/>
    <s v="medium"/>
    <s v="medium"/>
    <n v="1403.5"/>
    <n v="954.82"/>
    <d v="1991-11-07T00:00:00"/>
  </r>
  <r>
    <n v="14079"/>
    <n v="0"/>
    <x v="1355"/>
    <d v="2017-05-24T00:00:00"/>
    <b v="0"/>
    <s v="Approved"/>
    <s v="Norco Bicycles"/>
    <s v="Standard"/>
    <s v="medium"/>
    <s v="medium"/>
    <n v="360.4"/>
    <n v="270.3"/>
    <d v="2016-12-06T00:00:00"/>
  </r>
  <r>
    <n v="14080"/>
    <n v="88"/>
    <x v="1998"/>
    <d v="2017-05-27T00:00:00"/>
    <b v="1"/>
    <s v="Approved"/>
    <s v="Norco Bicycles"/>
    <s v="Standard"/>
    <s v="medium"/>
    <s v="medium"/>
    <n v="1198.46"/>
    <n v="381.1"/>
    <d v="2003-09-10T00:00:00"/>
  </r>
  <r>
    <n v="14081"/>
    <n v="9"/>
    <x v="1852"/>
    <d v="2017-07-10T00:00:00"/>
    <b v="0"/>
    <s v="Approved"/>
    <s v="OHM Cycles"/>
    <s v="Road"/>
    <s v="medium"/>
    <s v="medium"/>
    <n v="742.54"/>
    <n v="667.4"/>
    <d v="1991-11-07T00:00:00"/>
  </r>
  <r>
    <n v="14082"/>
    <n v="69"/>
    <x v="76"/>
    <d v="2017-10-22T00:00:00"/>
    <b v="1"/>
    <s v="Approved"/>
    <s v="Giant Bicycles"/>
    <s v="Road"/>
    <s v="medium"/>
    <s v="medium"/>
    <n v="792.9"/>
    <n v="594.67999999999995"/>
    <d v="1992-10-02T00:00:00"/>
  </r>
  <r>
    <n v="14083"/>
    <n v="57"/>
    <x v="1991"/>
    <d v="2017-10-07T00:00:00"/>
    <b v="1"/>
    <s v="Approved"/>
    <s v="WeareA2B"/>
    <s v="Touring"/>
    <s v="medium"/>
    <s v="large"/>
    <n v="1890.39"/>
    <n v="260.14"/>
    <d v="1991-01-21T00:00:00"/>
  </r>
  <r>
    <n v="14084"/>
    <n v="18"/>
    <x v="926"/>
    <d v="2017-05-12T00:00:00"/>
    <b v="1"/>
    <s v="Approved"/>
    <s v="Solex"/>
    <s v="Standard"/>
    <s v="medium"/>
    <s v="medium"/>
    <n v="575.27"/>
    <n v="431.45"/>
    <d v="2013-03-12T00:00:00"/>
  </r>
  <r>
    <n v="14085"/>
    <n v="2"/>
    <x v="1032"/>
    <d v="2017-06-29T00:00:00"/>
    <b v="0"/>
    <s v="Approved"/>
    <s v="Solex"/>
    <s v="Standard"/>
    <s v="medium"/>
    <s v="medium"/>
    <n v="71.489999999999995"/>
    <n v="53.62"/>
    <d v="2014-03-03T00:00:00"/>
  </r>
  <r>
    <n v="14086"/>
    <n v="67"/>
    <x v="1026"/>
    <d v="2017-02-19T00:00:00"/>
    <b v="1"/>
    <s v="Approved"/>
    <s v="Norco Bicycles"/>
    <s v="Road"/>
    <s v="medium"/>
    <s v="medium"/>
    <n v="544.04999999999995"/>
    <n v="376.84"/>
    <d v="1995-10-24T00:00:00"/>
  </r>
  <r>
    <n v="14087"/>
    <n v="100"/>
    <x v="1083"/>
    <d v="2017-01-26T00:00:00"/>
    <b v="1"/>
    <s v="Approved"/>
    <s v="Norco Bicycles"/>
    <s v="Road"/>
    <s v="medium"/>
    <s v="medium"/>
    <n v="1036.5899999999999"/>
    <n v="206.35"/>
    <d v="1991-05-06T00:00:00"/>
  </r>
  <r>
    <n v="14088"/>
    <n v="57"/>
    <x v="1035"/>
    <d v="2017-11-19T00:00:00"/>
    <b v="1"/>
    <s v="Approved"/>
    <s v="WeareA2B"/>
    <s v="Touring"/>
    <s v="medium"/>
    <s v="large"/>
    <n v="1890.39"/>
    <n v="260.14"/>
    <d v="2012-05-18T00:00:00"/>
  </r>
  <r>
    <n v="14089"/>
    <n v="17"/>
    <x v="2579"/>
    <d v="2017-10-14T00:00:00"/>
    <b v="0"/>
    <s v="Approved"/>
    <s v="Solex"/>
    <s v="Standard"/>
    <s v="high"/>
    <s v="medium"/>
    <n v="1024.6600000000001"/>
    <n v="614.79999999999995"/>
    <d v="1992-10-02T00:00:00"/>
  </r>
  <r>
    <n v="14090"/>
    <n v="92"/>
    <x v="2945"/>
    <d v="2017-11-14T00:00:00"/>
    <b v="0"/>
    <s v="Approved"/>
    <s v="WeareA2B"/>
    <s v="Standard"/>
    <s v="medium"/>
    <s v="small"/>
    <n v="1415.01"/>
    <n v="1259.3599999999999"/>
    <d v="2003-01-05T00:00:00"/>
  </r>
  <r>
    <n v="14091"/>
    <n v="35"/>
    <x v="22"/>
    <d v="2017-06-10T00:00:00"/>
    <b v="0"/>
    <s v="Approved"/>
    <s v="Trek Bicycles"/>
    <s v="Standard"/>
    <s v="low"/>
    <s v="medium"/>
    <n v="1057.51"/>
    <n v="154.4"/>
    <d v="2003-03-18T00:00:00"/>
  </r>
  <r>
    <n v="14092"/>
    <n v="89"/>
    <x v="2898"/>
    <d v="2017-09-16T00:00:00"/>
    <b v="0"/>
    <s v="Approved"/>
    <s v="WeareA2B"/>
    <s v="Touring"/>
    <s v="medium"/>
    <s v="large"/>
    <n v="1362.99"/>
    <n v="57.74"/>
    <d v="1993-04-20T00:00:00"/>
  </r>
  <r>
    <n v="14093"/>
    <n v="0"/>
    <x v="335"/>
    <d v="2017-09-06T00:00:00"/>
    <b v="0"/>
    <s v="Approved"/>
    <s v="Solex"/>
    <s v="Standard"/>
    <s v="medium"/>
    <s v="medium"/>
    <n v="71.489999999999995"/>
    <n v="53.62"/>
    <d v="2012-12-02T00:00:00"/>
  </r>
  <r>
    <n v="14094"/>
    <n v="66"/>
    <x v="1266"/>
    <d v="2017-12-01T00:00:00"/>
    <b v="1"/>
    <s v="Approved"/>
    <s v="Giant Bicycles"/>
    <s v="Road"/>
    <s v="low"/>
    <s v="small"/>
    <n v="590.26"/>
    <n v="525.33000000000004"/>
    <d v="2010-11-05T00:00:00"/>
  </r>
  <r>
    <n v="14095"/>
    <n v="9"/>
    <x v="3237"/>
    <d v="2017-08-01T00:00:00"/>
    <b v="1"/>
    <s v="Approved"/>
    <s v="OHM Cycles"/>
    <s v="Road"/>
    <s v="medium"/>
    <s v="medium"/>
    <n v="742.54"/>
    <n v="667.4"/>
    <d v="1991-11-07T00:00:00"/>
  </r>
  <r>
    <n v="14096"/>
    <n v="39"/>
    <x v="1012"/>
    <d v="2017-05-10T00:00:00"/>
    <b v="1"/>
    <s v="Approved"/>
    <s v="Giant Bicycles"/>
    <s v="Standard"/>
    <s v="medium"/>
    <s v="large"/>
    <n v="1812.75"/>
    <n v="582.48"/>
    <d v="2010-06-07T00:00:00"/>
  </r>
  <r>
    <n v="14097"/>
    <n v="3"/>
    <x v="3040"/>
    <d v="2017-01-02T00:00:00"/>
    <b v="0"/>
    <s v="Approved"/>
    <s v="Trek Bicycles"/>
    <s v="Standard"/>
    <s v="medium"/>
    <s v="large"/>
    <n v="2091.4699999999998"/>
    <n v="388.92"/>
    <d v="1991-11-07T00:00:00"/>
  </r>
  <r>
    <n v="14098"/>
    <n v="38"/>
    <x v="2843"/>
    <d v="2017-06-24T00:00:00"/>
    <b v="0"/>
    <s v="Approved"/>
    <s v="Solex"/>
    <s v="Standard"/>
    <s v="medium"/>
    <s v="medium"/>
    <n v="1577.53"/>
    <n v="826.51"/>
    <d v="2001-11-25T00:00:00"/>
  </r>
  <r>
    <n v="14099"/>
    <n v="89"/>
    <x v="1394"/>
    <d v="2017-10-12T00:00:00"/>
    <b v="0"/>
    <s v="Approved"/>
    <s v="WeareA2B"/>
    <s v="Touring"/>
    <s v="medium"/>
    <s v="large"/>
    <n v="1362.99"/>
    <n v="57.74"/>
    <d v="2005-05-10T00:00:00"/>
  </r>
  <r>
    <n v="14100"/>
    <n v="75"/>
    <x v="1020"/>
    <d v="2017-03-24T00:00:00"/>
    <b v="0"/>
    <s v="Approved"/>
    <s v="Giant Bicycles"/>
    <s v="Touring"/>
    <s v="medium"/>
    <s v="large"/>
    <n v="1873.97"/>
    <n v="863.95"/>
    <d v="2006-05-22T00:00:00"/>
  </r>
  <r>
    <n v="14101"/>
    <n v="100"/>
    <x v="1095"/>
    <d v="2017-11-20T00:00:00"/>
    <b v="1"/>
    <s v="Approved"/>
    <s v="Norco Bicycles"/>
    <s v="Road"/>
    <s v="medium"/>
    <s v="medium"/>
    <n v="1036.5899999999999"/>
    <n v="206.35"/>
    <d v="1991-05-06T00:00:00"/>
  </r>
  <r>
    <n v="14102"/>
    <n v="0"/>
    <x v="2964"/>
    <d v="2017-09-16T00:00:00"/>
    <b v="1"/>
    <s v="Approved"/>
    <s v="Solex"/>
    <s v="Standard"/>
    <s v="medium"/>
    <s v="medium"/>
    <n v="478.16"/>
    <n v="298.72000000000003"/>
    <d v="2005-10-22T00:00:00"/>
  </r>
  <r>
    <n v="14103"/>
    <n v="9"/>
    <x v="1804"/>
    <d v="2017-03-13T00:00:00"/>
    <b v="0"/>
    <s v="Approved"/>
    <s v="OHM Cycles"/>
    <s v="Road"/>
    <s v="medium"/>
    <s v="medium"/>
    <n v="742.54"/>
    <n v="667.4"/>
    <d v="1991-11-07T00:00:00"/>
  </r>
  <r>
    <n v="14104"/>
    <n v="91"/>
    <x v="1028"/>
    <d v="2017-04-29T00:00:00"/>
    <b v="1"/>
    <s v="Approved"/>
    <s v="WeareA2B"/>
    <s v="Standard"/>
    <s v="low"/>
    <s v="medium"/>
    <n v="642.30999999999995"/>
    <n v="513.85"/>
    <d v="2013-09-16T00:00:00"/>
  </r>
  <r>
    <n v="14105"/>
    <n v="10"/>
    <x v="2101"/>
    <d v="2017-03-29T00:00:00"/>
    <b v="0"/>
    <s v="Approved"/>
    <s v="Solex"/>
    <s v="Standard"/>
    <s v="medium"/>
    <s v="medium"/>
    <n v="1945.43"/>
    <n v="333.18"/>
    <d v="2002-08-31T00:00:00"/>
  </r>
  <r>
    <n v="14106"/>
    <n v="20"/>
    <x v="1656"/>
    <d v="2017-01-14T00:00:00"/>
    <b v="1"/>
    <s v="Approved"/>
    <s v="Trek Bicycles"/>
    <s v="Standard"/>
    <s v="medium"/>
    <s v="small"/>
    <n v="1775.81"/>
    <n v="1580.47"/>
    <d v="2014-03-03T00:00:00"/>
  </r>
  <r>
    <n v="14107"/>
    <n v="39"/>
    <x v="2822"/>
    <d v="2017-01-14T00:00:00"/>
    <b v="0"/>
    <s v="Approved"/>
    <s v="Giant Bicycles"/>
    <s v="Standard"/>
    <s v="medium"/>
    <s v="large"/>
    <n v="1812.75"/>
    <n v="582.48"/>
    <d v="2010-06-07T00:00:00"/>
  </r>
  <r>
    <n v="14108"/>
    <n v="38"/>
    <x v="621"/>
    <d v="2017-05-04T00:00:00"/>
    <b v="0"/>
    <s v="Approved"/>
    <s v="Trek Bicycles"/>
    <s v="Standard"/>
    <s v="medium"/>
    <s v="large"/>
    <n v="2091.4699999999998"/>
    <n v="388.92"/>
    <d v="1999-07-20T00:00:00"/>
  </r>
  <r>
    <n v="14109"/>
    <n v="1"/>
    <x v="2170"/>
    <d v="2017-11-28T00:00:00"/>
    <b v="1"/>
    <s v="Approved"/>
    <s v="Giant Bicycles"/>
    <s v="Standard"/>
    <s v="medium"/>
    <s v="medium"/>
    <n v="1403.5"/>
    <n v="954.82"/>
    <d v="2016-11-14T00:00:00"/>
  </r>
  <r>
    <n v="14110"/>
    <n v="0"/>
    <x v="969"/>
    <d v="2017-08-05T00:00:00"/>
    <b v="0"/>
    <s v="Approved"/>
    <s v="Norco Bicycles"/>
    <s v="Road"/>
    <s v="medium"/>
    <s v="medium"/>
    <n v="544.04999999999995"/>
    <n v="376.84"/>
    <d v="2005-10-22T00:00:00"/>
  </r>
  <r>
    <n v="14111"/>
    <n v="7"/>
    <x v="199"/>
    <d v="2017-06-20T00:00:00"/>
    <b v="1"/>
    <s v="Approved"/>
    <s v="Trek Bicycles"/>
    <s v="Road"/>
    <s v="low"/>
    <s v="medium"/>
    <n v="980.37"/>
    <n v="234.43"/>
    <d v="2016-07-09T00:00:00"/>
  </r>
  <r>
    <n v="14112"/>
    <n v="21"/>
    <x v="1270"/>
    <d v="2017-12-24T00:00:00"/>
    <b v="0"/>
    <s v="Approved"/>
    <s v="Solex"/>
    <s v="Standard"/>
    <s v="medium"/>
    <s v="large"/>
    <n v="1071.23"/>
    <n v="380.74"/>
    <d v="1995-12-19T00:00:00"/>
  </r>
  <r>
    <n v="14113"/>
    <n v="7"/>
    <x v="2676"/>
    <d v="2017-04-18T00:00:00"/>
    <b v="1"/>
    <s v="Approved"/>
    <s v="Trek Bicycles"/>
    <s v="Road"/>
    <s v="low"/>
    <s v="medium"/>
    <n v="980.37"/>
    <n v="234.43"/>
    <d v="2007-08-04T00:00:00"/>
  </r>
  <r>
    <n v="14114"/>
    <n v="99"/>
    <x v="65"/>
    <d v="2017-09-21T00:00:00"/>
    <b v="0"/>
    <s v="Approved"/>
    <s v="OHM Cycles"/>
    <s v="Standard"/>
    <s v="medium"/>
    <s v="medium"/>
    <n v="1227.3399999999999"/>
    <n v="770.89"/>
    <d v="1994-08-10T00:00:00"/>
  </r>
  <r>
    <n v="14115"/>
    <n v="25"/>
    <x v="1972"/>
    <d v="2017-02-12T00:00:00"/>
    <b v="1"/>
    <s v="Approved"/>
    <s v="Giant Bicycles"/>
    <s v="Road"/>
    <s v="medium"/>
    <s v="medium"/>
    <n v="1538.99"/>
    <n v="829.65"/>
    <d v="1999-06-23T00:00:00"/>
  </r>
  <r>
    <n v="14116"/>
    <n v="70"/>
    <x v="3419"/>
    <d v="2017-01-09T00:00:00"/>
    <b v="0"/>
    <s v="Approved"/>
    <s v="Trek Bicycles"/>
    <s v="Standard"/>
    <s v="high"/>
    <s v="medium"/>
    <n v="495.72"/>
    <n v="297.43"/>
    <d v="2006-05-22T00:00:00"/>
  </r>
  <r>
    <n v="14117"/>
    <n v="96"/>
    <x v="483"/>
    <d v="2017-03-12T00:00:00"/>
    <b v="0"/>
    <s v="Approved"/>
    <s v="WeareA2B"/>
    <s v="Road"/>
    <s v="low"/>
    <s v="small"/>
    <n v="1172.78"/>
    <n v="1043.77"/>
    <d v="2002-10-10T00:00:00"/>
  </r>
  <r>
    <n v="14118"/>
    <n v="28"/>
    <x v="917"/>
    <d v="2017-10-09T00:00:00"/>
    <b v="1"/>
    <s v="Approved"/>
    <s v="Solex"/>
    <s v="Road"/>
    <s v="medium"/>
    <s v="small"/>
    <n v="1703.52"/>
    <n v="1516.13"/>
    <d v="2016-07-09T00:00:00"/>
  </r>
  <r>
    <n v="14119"/>
    <n v="52"/>
    <x v="1865"/>
    <d v="2017-03-14T00:00:00"/>
    <b v="0"/>
    <s v="Approved"/>
    <s v="Solex"/>
    <s v="Road"/>
    <s v="medium"/>
    <s v="large"/>
    <n v="1777.8"/>
    <n v="820.78"/>
    <d v="2016-02-04T00:00:00"/>
  </r>
  <r>
    <n v="14120"/>
    <n v="90"/>
    <x v="560"/>
    <d v="2017-01-24T00:00:00"/>
    <b v="0"/>
    <s v="Approved"/>
    <s v="Solex"/>
    <s v="Standard"/>
    <s v="low"/>
    <s v="medium"/>
    <n v="945.04"/>
    <n v="507.58"/>
    <d v="1999-07-20T00:00:00"/>
  </r>
  <r>
    <n v="14121"/>
    <n v="68"/>
    <x v="2593"/>
    <d v="2017-06-23T00:00:00"/>
    <b v="1"/>
    <s v="Approved"/>
    <s v="OHM Cycles"/>
    <s v="Standard"/>
    <s v="medium"/>
    <s v="medium"/>
    <n v="1636.9"/>
    <n v="44.71"/>
    <d v="2010-08-20T00:00:00"/>
  </r>
  <r>
    <n v="14122"/>
    <n v="4"/>
    <x v="965"/>
    <d v="2017-03-23T00:00:00"/>
    <b v="1"/>
    <s v="Approved"/>
    <s v="Giant Bicycles"/>
    <s v="Standard"/>
    <s v="high"/>
    <s v="medium"/>
    <n v="1129.1300000000001"/>
    <n v="677.48"/>
    <d v="2011-08-29T00:00:00"/>
  </r>
  <r>
    <n v="14123"/>
    <n v="53"/>
    <x v="1278"/>
    <d v="2017-08-06T00:00:00"/>
    <b v="0"/>
    <s v="Approved"/>
    <s v="OHM Cycles"/>
    <s v="Standard"/>
    <s v="medium"/>
    <s v="medium"/>
    <n v="795.34"/>
    <n v="101.58"/>
    <d v="2010-08-20T00:00:00"/>
  </r>
  <r>
    <n v="14124"/>
    <n v="47"/>
    <x v="1576"/>
    <d v="2017-06-29T00:00:00"/>
    <b v="0"/>
    <s v="Approved"/>
    <s v="Trek Bicycles"/>
    <s v="Road"/>
    <s v="low"/>
    <s v="small"/>
    <n v="1720.7"/>
    <n v="1531.42"/>
    <d v="2006-10-01T00:00:00"/>
  </r>
  <r>
    <n v="14125"/>
    <n v="90"/>
    <x v="2365"/>
    <d v="2017-06-01T00:00:00"/>
    <b v="1"/>
    <s v="Approved"/>
    <s v="Norco Bicycles"/>
    <s v="Standard"/>
    <s v="low"/>
    <s v="medium"/>
    <n v="363.01"/>
    <n v="290.41000000000003"/>
    <d v="2010-05-05T00:00:00"/>
  </r>
  <r>
    <n v="14126"/>
    <n v="77"/>
    <x v="136"/>
    <d v="2017-02-07T00:00:00"/>
    <b v="0"/>
    <s v="Approved"/>
    <s v="Norco Bicycles"/>
    <s v="Road"/>
    <s v="medium"/>
    <s v="large"/>
    <n v="1240.31"/>
    <n v="795.1"/>
    <d v="2003-09-09T00:00:00"/>
  </r>
  <r>
    <n v="14127"/>
    <n v="78"/>
    <x v="2062"/>
    <d v="2017-06-07T00:00:00"/>
    <b v="1"/>
    <s v="Approved"/>
    <s v="Giant Bicycles"/>
    <s v="Standard"/>
    <s v="medium"/>
    <s v="large"/>
    <n v="1765.3"/>
    <n v="709.48"/>
    <d v="1991-07-10T00:00:00"/>
  </r>
  <r>
    <n v="14128"/>
    <n v="73"/>
    <x v="2802"/>
    <d v="2017-03-31T00:00:00"/>
    <b v="0"/>
    <s v="Approved"/>
    <s v="Solex"/>
    <s v="Standard"/>
    <s v="medium"/>
    <s v="medium"/>
    <n v="1945.43"/>
    <n v="333.18"/>
    <d v="2000-05-22T00:00:00"/>
  </r>
  <r>
    <n v="14129"/>
    <n v="64"/>
    <x v="201"/>
    <d v="2017-06-09T00:00:00"/>
    <b v="0"/>
    <s v="Approved"/>
    <s v="Trek Bicycles"/>
    <s v="Standard"/>
    <s v="medium"/>
    <s v="large"/>
    <n v="1469.44"/>
    <n v="596.54999999999995"/>
    <d v="2012-05-18T00:00:00"/>
  </r>
  <r>
    <n v="14130"/>
    <n v="85"/>
    <x v="817"/>
    <d v="2017-03-30T00:00:00"/>
    <b v="0"/>
    <s v="Approved"/>
    <s v="WeareA2B"/>
    <s v="Standard"/>
    <s v="medium"/>
    <s v="medium"/>
    <n v="1228.07"/>
    <n v="400.91"/>
    <d v="2000-05-22T00:00:00"/>
  </r>
  <r>
    <n v="14131"/>
    <n v="81"/>
    <x v="2628"/>
    <d v="2017-02-26T00:00:00"/>
    <b v="1"/>
    <s v="Approved"/>
    <s v="Norco Bicycles"/>
    <s v="Standard"/>
    <s v="medium"/>
    <s v="small"/>
    <n v="586.45000000000005"/>
    <n v="521.94000000000005"/>
    <d v="1991-07-10T00:00:00"/>
  </r>
  <r>
    <n v="14132"/>
    <n v="14"/>
    <x v="748"/>
    <d v="2017-02-04T00:00:00"/>
    <b v="1"/>
    <s v="Approved"/>
    <s v="Trek Bicycles"/>
    <s v="Standard"/>
    <s v="medium"/>
    <s v="small"/>
    <n v="1386.84"/>
    <n v="1234.29"/>
    <d v="2003-08-05T00:00:00"/>
  </r>
  <r>
    <n v="14133"/>
    <n v="0"/>
    <x v="86"/>
    <d v="2017-05-04T00:00:00"/>
    <b v="1"/>
    <s v="Approved"/>
    <s v="Giant Bicycles"/>
    <s v="Standard"/>
    <s v="medium"/>
    <s v="large"/>
    <n v="569.55999999999995"/>
    <n v="528.42999999999995"/>
    <d v="2004-01-16T00:00:00"/>
  </r>
  <r>
    <n v="14134"/>
    <n v="29"/>
    <x v="2015"/>
    <d v="2017-03-12T00:00:00"/>
    <b v="1"/>
    <s v="Approved"/>
    <s v="WeareA2B"/>
    <s v="Standard"/>
    <s v="medium"/>
    <s v="medium"/>
    <n v="1065.03"/>
    <n v="230.09"/>
    <d v="2000-11-03T00:00:00"/>
  </r>
  <r>
    <n v="14135"/>
    <n v="8"/>
    <x v="1432"/>
    <d v="2017-10-10T00:00:00"/>
    <b v="0"/>
    <s v="Approved"/>
    <s v="Solex"/>
    <s v="Road"/>
    <s v="medium"/>
    <s v="small"/>
    <n v="1703.52"/>
    <n v="1516.13"/>
    <d v="2011-04-16T00:00:00"/>
  </r>
  <r>
    <n v="14136"/>
    <n v="24"/>
    <x v="1574"/>
    <d v="2017-12-27T00:00:00"/>
    <b v="1"/>
    <s v="Approved"/>
    <s v="Solex"/>
    <s v="Road"/>
    <s v="medium"/>
    <s v="large"/>
    <n v="1777.8"/>
    <n v="820.78"/>
    <d v="2002-03-22T00:00:00"/>
  </r>
  <r>
    <n v="14137"/>
    <n v="3"/>
    <x v="3150"/>
    <d v="2017-01-02T00:00:00"/>
    <b v="1"/>
    <s v="Approved"/>
    <s v="Trek Bicycles"/>
    <s v="Standard"/>
    <s v="medium"/>
    <s v="large"/>
    <n v="2091.4699999999998"/>
    <n v="388.92"/>
    <d v="2012-09-15T00:00:00"/>
  </r>
  <r>
    <n v="14138"/>
    <n v="46"/>
    <x v="1233"/>
    <d v="2017-12-08T00:00:00"/>
    <b v="1"/>
    <s v="Approved"/>
    <s v="Solex"/>
    <s v="Standard"/>
    <s v="low"/>
    <s v="medium"/>
    <n v="1289.8499999999999"/>
    <n v="74.510000000000005"/>
    <d v="2001-11-25T00:00:00"/>
  </r>
  <r>
    <n v="14139"/>
    <n v="57"/>
    <x v="446"/>
    <d v="2017-12-25T00:00:00"/>
    <b v="1"/>
    <s v="Approved"/>
    <s v="WeareA2B"/>
    <s v="Touring"/>
    <s v="medium"/>
    <s v="large"/>
    <n v="1890.39"/>
    <n v="260.14"/>
    <d v="1993-07-20T00:00:00"/>
  </r>
  <r>
    <n v="14140"/>
    <n v="54"/>
    <x v="2956"/>
    <d v="2017-01-02T00:00:00"/>
    <b v="0"/>
    <s v="Approved"/>
    <s v="WeareA2B"/>
    <s v="Standard"/>
    <s v="medium"/>
    <s v="medium"/>
    <n v="1292.8399999999999"/>
    <n v="13.44"/>
    <d v="2009-04-12T00:00:00"/>
  </r>
  <r>
    <n v="14141"/>
    <n v="0"/>
    <x v="3060"/>
    <d v="2017-11-02T00:00:00"/>
    <b v="1"/>
    <s v="Cancelled"/>
    <s v="Trek Bicycles"/>
    <s v="Road"/>
    <s v="medium"/>
    <s v="medium"/>
    <n v="290.62"/>
    <n v="215.14"/>
    <d v="2004-12-18T00:00:00"/>
  </r>
  <r>
    <n v="14142"/>
    <n v="97"/>
    <x v="1064"/>
    <d v="2017-04-15T00:00:00"/>
    <b v="0"/>
    <s v="Approved"/>
    <s v="OHM Cycles"/>
    <s v="Road"/>
    <s v="medium"/>
    <s v="medium"/>
    <n v="742.54"/>
    <n v="667.4"/>
    <d v="2014-03-03T00:00:00"/>
  </r>
  <r>
    <n v="14143"/>
    <n v="61"/>
    <x v="1549"/>
    <d v="2017-09-27T00:00:00"/>
    <b v="1"/>
    <s v="Approved"/>
    <s v="Norco Bicycles"/>
    <s v="Standard"/>
    <s v="medium"/>
    <s v="small"/>
    <n v="586.45000000000005"/>
    <n v="521.94000000000005"/>
    <d v="2004-12-18T00:00:00"/>
  </r>
  <r>
    <n v="14144"/>
    <n v="7"/>
    <x v="1700"/>
    <d v="2017-04-30T00:00:00"/>
    <b v="0"/>
    <s v="Approved"/>
    <s v="Trek Bicycles"/>
    <s v="Road"/>
    <s v="low"/>
    <s v="medium"/>
    <n v="980.37"/>
    <n v="234.43"/>
    <d v="2007-08-04T00:00:00"/>
  </r>
  <r>
    <n v="14145"/>
    <n v="27"/>
    <x v="1243"/>
    <d v="2017-10-06T00:00:00"/>
    <b v="1"/>
    <s v="Cancelled"/>
    <s v="Trek Bicycles"/>
    <s v="Standard"/>
    <s v="medium"/>
    <s v="medium"/>
    <n v="499.53"/>
    <n v="388.72"/>
    <d v="1999-06-23T00:00:00"/>
  </r>
  <r>
    <n v="14146"/>
    <n v="39"/>
    <x v="337"/>
    <d v="2017-01-08T00:00:00"/>
    <b v="0"/>
    <s v="Cancelled"/>
    <s v="Giant Bicycles"/>
    <s v="Standard"/>
    <s v="medium"/>
    <s v="large"/>
    <n v="1812.75"/>
    <n v="582.48"/>
    <d v="1993-04-12T00:00:00"/>
  </r>
  <r>
    <n v="14147"/>
    <n v="1"/>
    <x v="509"/>
    <d v="2017-02-08T00:00:00"/>
    <b v="1"/>
    <s v="Approved"/>
    <s v="Giant Bicycles"/>
    <s v="Standard"/>
    <s v="medium"/>
    <s v="medium"/>
    <n v="1403.5"/>
    <n v="954.82"/>
    <d v="2016-11-14T00:00:00"/>
  </r>
  <r>
    <n v="14148"/>
    <n v="0"/>
    <x v="1224"/>
    <d v="2017-11-19T00:00:00"/>
    <b v="0"/>
    <s v="Approved"/>
    <s v="Norco Bicycles"/>
    <s v="Road"/>
    <s v="medium"/>
    <s v="medium"/>
    <n v="543.39"/>
    <n v="407.54"/>
    <d v="2016-11-22T00:00:00"/>
  </r>
  <r>
    <n v="14149"/>
    <n v="81"/>
    <x v="1551"/>
    <d v="2017-11-06T00:00:00"/>
    <b v="0"/>
    <s v="Approved"/>
    <s v="Norco Bicycles"/>
    <s v="Standard"/>
    <s v="medium"/>
    <s v="small"/>
    <n v="586.45000000000005"/>
    <n v="521.94000000000005"/>
    <d v="1991-07-10T00:00:00"/>
  </r>
  <r>
    <n v="14150"/>
    <n v="41"/>
    <x v="1331"/>
    <d v="2017-12-04T00:00:00"/>
    <b v="0"/>
    <s v="Approved"/>
    <s v="Solex"/>
    <s v="Road"/>
    <s v="medium"/>
    <s v="medium"/>
    <n v="416.98"/>
    <n v="312.74"/>
    <d v="1993-04-12T00:00:00"/>
  </r>
  <r>
    <n v="14151"/>
    <n v="97"/>
    <x v="2600"/>
    <d v="2017-03-02T00:00:00"/>
    <b v="1"/>
    <s v="Approved"/>
    <s v="Solex"/>
    <s v="Standard"/>
    <s v="medium"/>
    <s v="large"/>
    <n v="202.62"/>
    <n v="151.96"/>
    <d v="2016-03-29T00:00:00"/>
  </r>
  <r>
    <n v="14152"/>
    <n v="91"/>
    <x v="3334"/>
    <d v="2017-10-01T00:00:00"/>
    <b v="1"/>
    <s v="Approved"/>
    <s v="Solex"/>
    <s v="Standard"/>
    <s v="medium"/>
    <s v="medium"/>
    <n v="100.35"/>
    <n v="75.260000000000005"/>
    <d v="2003-01-05T00:00:00"/>
  </r>
  <r>
    <n v="14153"/>
    <n v="33"/>
    <x v="1256"/>
    <d v="2017-11-15T00:00:00"/>
    <b v="1"/>
    <s v="Approved"/>
    <s v="Giant Bicycles"/>
    <s v="Standard"/>
    <s v="medium"/>
    <s v="small"/>
    <n v="1311.44"/>
    <n v="1167.18"/>
    <d v="2006-02-02T00:00:00"/>
  </r>
  <r>
    <n v="14154"/>
    <n v="26"/>
    <x v="1876"/>
    <d v="2017-06-10T00:00:00"/>
    <b v="1"/>
    <s v="Approved"/>
    <s v="WeareA2B"/>
    <s v="Standard"/>
    <s v="medium"/>
    <s v="medium"/>
    <n v="1992.93"/>
    <n v="762.63"/>
    <d v="1993-05-26T00:00:00"/>
  </r>
  <r>
    <n v="14155"/>
    <n v="35"/>
    <x v="847"/>
    <d v="2017-02-06T00:00:00"/>
    <b v="1"/>
    <s v="Approved"/>
    <s v="Trek Bicycles"/>
    <s v="Standard"/>
    <s v="low"/>
    <s v="medium"/>
    <n v="1057.51"/>
    <n v="154.4"/>
    <d v="1999-07-20T00:00:00"/>
  </r>
  <r>
    <n v="14156"/>
    <n v="22"/>
    <x v="1731"/>
    <d v="2017-10-06T00:00:00"/>
    <b v="0"/>
    <s v="Approved"/>
    <s v="WeareA2B"/>
    <s v="Standard"/>
    <s v="medium"/>
    <s v="medium"/>
    <n v="60.34"/>
    <n v="45.26"/>
    <d v="1993-07-15T00:00:00"/>
  </r>
  <r>
    <n v="14157"/>
    <n v="54"/>
    <x v="2495"/>
    <d v="2017-09-15T00:00:00"/>
    <b v="0"/>
    <s v="Approved"/>
    <s v="WeareA2B"/>
    <s v="Standard"/>
    <s v="medium"/>
    <s v="medium"/>
    <n v="1292.8399999999999"/>
    <n v="13.44"/>
    <d v="2009-04-12T00:00:00"/>
  </r>
  <r>
    <n v="14158"/>
    <n v="84"/>
    <x v="3107"/>
    <d v="2017-01-27T00:00:00"/>
    <b v="0"/>
    <s v="Approved"/>
    <s v="Trek Bicycles"/>
    <s v="Road"/>
    <s v="medium"/>
    <s v="medium"/>
    <n v="290.62"/>
    <n v="215.14"/>
    <d v="2004-12-18T00:00:00"/>
  </r>
  <r>
    <n v="14159"/>
    <n v="50"/>
    <x v="2432"/>
    <d v="2017-06-05T00:00:00"/>
    <b v="0"/>
    <s v="Approved"/>
    <s v="Giant Bicycles"/>
    <s v="Standard"/>
    <s v="medium"/>
    <s v="medium"/>
    <n v="642.70000000000005"/>
    <n v="211.37"/>
    <d v="2011-03-16T00:00:00"/>
  </r>
  <r>
    <n v="14160"/>
    <n v="64"/>
    <x v="1111"/>
    <d v="2017-06-17T00:00:00"/>
    <b v="0"/>
    <s v="Approved"/>
    <s v="Trek Bicycles"/>
    <s v="Standard"/>
    <s v="medium"/>
    <s v="large"/>
    <n v="1469.44"/>
    <n v="596.54999999999995"/>
    <d v="2012-05-18T00:00:00"/>
  </r>
  <r>
    <n v="14161"/>
    <n v="27"/>
    <x v="2408"/>
    <d v="2017-10-13T00:00:00"/>
    <b v="0"/>
    <s v="Approved"/>
    <s v="Trek Bicycles"/>
    <s v="Standard"/>
    <s v="medium"/>
    <s v="medium"/>
    <n v="499.53"/>
    <n v="388.72"/>
    <d v="1999-06-23T00:00:00"/>
  </r>
  <r>
    <n v="14162"/>
    <n v="49"/>
    <x v="1736"/>
    <d v="2017-12-09T00:00:00"/>
    <b v="1"/>
    <s v="Approved"/>
    <s v="Solex"/>
    <s v="Standard"/>
    <s v="medium"/>
    <s v="large"/>
    <n v="1061.56"/>
    <n v="733.58"/>
    <d v="2011-08-24T00:00:00"/>
  </r>
  <r>
    <n v="14163"/>
    <n v="0"/>
    <x v="1660"/>
    <d v="2017-06-26T00:00:00"/>
    <b v="0"/>
    <s v="Approved"/>
    <s v="Norco Bicycles"/>
    <s v="Standard"/>
    <s v="medium"/>
    <s v="medium"/>
    <n v="360.4"/>
    <n v="270.3"/>
    <d v="2016-12-06T00:00:00"/>
  </r>
  <r>
    <n v="14164"/>
    <n v="16"/>
    <x v="2218"/>
    <d v="2017-09-23T00:00:00"/>
    <b v="1"/>
    <s v="Approved"/>
    <s v="Norco Bicycles"/>
    <s v="Standard"/>
    <s v="high"/>
    <s v="small"/>
    <n v="1661.92"/>
    <n v="1479.11"/>
    <d v="1993-10-02T00:00:00"/>
  </r>
  <r>
    <n v="14165"/>
    <n v="85"/>
    <x v="397"/>
    <d v="2017-05-24T00:00:00"/>
    <b v="0"/>
    <s v="Approved"/>
    <s v="WeareA2B"/>
    <s v="Standard"/>
    <s v="medium"/>
    <s v="medium"/>
    <n v="752.64"/>
    <n v="205.36"/>
    <d v="2015-08-02T00:00:00"/>
  </r>
  <r>
    <n v="14166"/>
    <n v="86"/>
    <x v="587"/>
    <d v="2017-07-28T00:00:00"/>
    <b v="0"/>
    <s v="Approved"/>
    <s v="OHM Cycles"/>
    <s v="Standard"/>
    <s v="medium"/>
    <s v="medium"/>
    <n v="235.63"/>
    <n v="125.07"/>
    <d v="2003-01-05T00:00:00"/>
  </r>
  <r>
    <n v="14168"/>
    <n v="27"/>
    <x v="831"/>
    <d v="2017-08-06T00:00:00"/>
    <b v="1"/>
    <s v="Approved"/>
    <s v="Trek Bicycles"/>
    <s v="Standard"/>
    <s v="medium"/>
    <s v="medium"/>
    <n v="499.53"/>
    <n v="388.72"/>
    <d v="1999-06-23T00:00:00"/>
  </r>
  <r>
    <n v="14169"/>
    <n v="25"/>
    <x v="3319"/>
    <d v="2017-10-10T00:00:00"/>
    <b v="1"/>
    <s v="Approved"/>
    <s v="OHM Cycles"/>
    <s v="Standard"/>
    <s v="high"/>
    <s v="medium"/>
    <n v="2005.66"/>
    <n v="1203.4000000000001"/>
    <d v="2012-04-10T00:00:00"/>
  </r>
  <r>
    <n v="14170"/>
    <n v="50"/>
    <x v="1099"/>
    <d v="2017-12-05T00:00:00"/>
    <b v="0"/>
    <s v="Approved"/>
    <s v="WeareA2B"/>
    <s v="Standard"/>
    <s v="medium"/>
    <s v="small"/>
    <n v="175.89"/>
    <n v="131.91999999999999"/>
    <d v="1997-02-09T00:00:00"/>
  </r>
  <r>
    <n v="14171"/>
    <n v="75"/>
    <x v="458"/>
    <d v="2017-11-26T00:00:00"/>
    <b v="0"/>
    <s v="Approved"/>
    <s v="Giant Bicycles"/>
    <s v="Touring"/>
    <s v="medium"/>
    <s v="large"/>
    <n v="1873.97"/>
    <n v="863.95"/>
    <d v="2006-05-22T00:00:00"/>
  </r>
  <r>
    <n v="14172"/>
    <n v="6"/>
    <x v="2990"/>
    <d v="2017-03-18T00:00:00"/>
    <b v="0"/>
    <s v="Approved"/>
    <s v="OHM Cycles"/>
    <s v="Standard"/>
    <s v="high"/>
    <s v="medium"/>
    <n v="227.88"/>
    <n v="136.72999999999999"/>
    <d v="1991-11-07T00:00:00"/>
  </r>
  <r>
    <n v="14173"/>
    <n v="59"/>
    <x v="206"/>
    <d v="2017-11-01T00:00:00"/>
    <b v="0"/>
    <s v="Approved"/>
    <s v="Solex"/>
    <s v="Standard"/>
    <s v="medium"/>
    <s v="large"/>
    <n v="1061.56"/>
    <n v="733.58"/>
    <d v="1993-07-20T00:00:00"/>
  </r>
  <r>
    <n v="14174"/>
    <n v="75"/>
    <x v="2691"/>
    <d v="2017-05-19T00:00:00"/>
    <b v="0"/>
    <s v="Approved"/>
    <s v="Giant Bicycles"/>
    <s v="Touring"/>
    <s v="medium"/>
    <s v="large"/>
    <n v="1873.97"/>
    <n v="863.95"/>
    <d v="2006-05-22T00:00:00"/>
  </r>
  <r>
    <n v="14175"/>
    <n v="99"/>
    <x v="1436"/>
    <d v="2017-06-11T00:00:00"/>
    <b v="1"/>
    <s v="Approved"/>
    <s v="OHM Cycles"/>
    <s v="Standard"/>
    <s v="medium"/>
    <s v="medium"/>
    <n v="1227.3399999999999"/>
    <n v="770.89"/>
    <d v="1994-08-10T00:00:00"/>
  </r>
  <r>
    <n v="14176"/>
    <n v="35"/>
    <x v="1734"/>
    <d v="2017-03-20T00:00:00"/>
    <b v="0"/>
    <s v="Approved"/>
    <s v="Giant Bicycles"/>
    <s v="Standard"/>
    <s v="medium"/>
    <s v="medium"/>
    <n v="1403.5"/>
    <n v="954.82"/>
    <d v="2016-11-14T00:00:00"/>
  </r>
  <r>
    <n v="14177"/>
    <n v="12"/>
    <x v="1312"/>
    <d v="2017-10-02T00:00:00"/>
    <b v="1"/>
    <s v="Approved"/>
    <s v="WeareA2B"/>
    <s v="Standard"/>
    <s v="medium"/>
    <s v="medium"/>
    <n v="1231.1500000000001"/>
    <n v="161.6"/>
    <d v="2009-03-08T00:00:00"/>
  </r>
  <r>
    <n v="14178"/>
    <n v="5"/>
    <x v="1622"/>
    <d v="2017-01-06T00:00:00"/>
    <b v="0"/>
    <s v="Approved"/>
    <s v="Giant Bicycles"/>
    <s v="Standard"/>
    <s v="high"/>
    <s v="medium"/>
    <n v="1129.1300000000001"/>
    <n v="677.48"/>
    <d v="2004-09-28T00:00:00"/>
  </r>
  <r>
    <n v="14179"/>
    <n v="26"/>
    <x v="3208"/>
    <d v="2017-01-25T00:00:00"/>
    <b v="0"/>
    <s v="Approved"/>
    <s v="WeareA2B"/>
    <s v="Standard"/>
    <s v="medium"/>
    <s v="medium"/>
    <n v="1992.93"/>
    <n v="762.63"/>
    <d v="2006-11-10T00:00:00"/>
  </r>
  <r>
    <n v="14180"/>
    <n v="32"/>
    <x v="689"/>
    <d v="2017-05-17T00:00:00"/>
    <b v="0"/>
    <s v="Approved"/>
    <s v="Giant Bicycles"/>
    <s v="Standard"/>
    <s v="medium"/>
    <s v="medium"/>
    <n v="642.70000000000005"/>
    <n v="211.37"/>
    <d v="2002-03-22T00:00:00"/>
  </r>
  <r>
    <n v="14181"/>
    <n v="76"/>
    <x v="1603"/>
    <d v="2017-12-15T00:00:00"/>
    <b v="1"/>
    <s v="Approved"/>
    <s v="WeareA2B"/>
    <s v="Standard"/>
    <s v="low"/>
    <s v="medium"/>
    <n v="642.30999999999995"/>
    <n v="513.85"/>
    <d v="1997-01-25T00:00:00"/>
  </r>
  <r>
    <n v="14182"/>
    <n v="22"/>
    <x v="3246"/>
    <d v="2017-06-19T00:00:00"/>
    <b v="0"/>
    <s v="Approved"/>
    <s v="Solex"/>
    <s v="Standard"/>
    <s v="medium"/>
    <s v="medium"/>
    <n v="575.27"/>
    <n v="431.45"/>
    <d v="2013-03-12T00:00:00"/>
  </r>
  <r>
    <n v="14183"/>
    <n v="96"/>
    <x v="1884"/>
    <d v="2017-10-17T00:00:00"/>
    <b v="0"/>
    <s v="Approved"/>
    <s v="WeareA2B"/>
    <s v="Road"/>
    <s v="low"/>
    <s v="small"/>
    <n v="1172.78"/>
    <n v="1043.77"/>
    <d v="2002-10-10T00:00:00"/>
  </r>
  <r>
    <n v="14184"/>
    <n v="11"/>
    <x v="2341"/>
    <d v="2017-06-03T00:00:00"/>
    <b v="0"/>
    <s v="Approved"/>
    <s v="Giant Bicycles"/>
    <s v="Standard"/>
    <s v="high"/>
    <s v="medium"/>
    <n v="1274.93"/>
    <n v="764.96"/>
    <d v="2007-08-04T00:00:00"/>
  </r>
  <r>
    <n v="14185"/>
    <n v="40"/>
    <x v="1469"/>
    <d v="2017-06-21T00:00:00"/>
    <b v="1"/>
    <s v="Approved"/>
    <s v="OHM Cycles"/>
    <s v="Standard"/>
    <s v="high"/>
    <s v="medium"/>
    <n v="1458.17"/>
    <n v="874.9"/>
    <d v="1997-05-10T00:00:00"/>
  </r>
  <r>
    <n v="14186"/>
    <n v="3"/>
    <x v="1128"/>
    <d v="2017-04-19T00:00:00"/>
    <b v="0"/>
    <s v="Approved"/>
    <s v="Trek Bicycles"/>
    <s v="Standard"/>
    <s v="medium"/>
    <s v="large"/>
    <n v="2091.4699999999998"/>
    <n v="388.92"/>
    <d v="2012-04-10T00:00:00"/>
  </r>
  <r>
    <n v="14188"/>
    <n v="75"/>
    <x v="1565"/>
    <d v="2017-02-10T00:00:00"/>
    <b v="1"/>
    <s v="Approved"/>
    <s v="Giant Bicycles"/>
    <s v="Touring"/>
    <s v="medium"/>
    <s v="large"/>
    <n v="1873.97"/>
    <n v="863.95"/>
    <d v="2014-10-10T00:00:00"/>
  </r>
  <r>
    <n v="14189"/>
    <n v="74"/>
    <x v="304"/>
    <d v="2017-04-06T00:00:00"/>
    <b v="1"/>
    <s v="Approved"/>
    <s v="WeareA2B"/>
    <s v="Standard"/>
    <s v="medium"/>
    <s v="medium"/>
    <n v="1228.07"/>
    <n v="400.91"/>
    <d v="2000-05-22T00:00:00"/>
  </r>
  <r>
    <n v="14190"/>
    <n v="6"/>
    <x v="266"/>
    <d v="2017-03-23T00:00:00"/>
    <b v="1"/>
    <s v="Approved"/>
    <s v="OHM Cycles"/>
    <s v="Standard"/>
    <s v="high"/>
    <s v="medium"/>
    <n v="227.88"/>
    <n v="136.72999999999999"/>
    <d v="2014-03-03T00:00:00"/>
  </r>
  <r>
    <n v="14191"/>
    <n v="5"/>
    <x v="3264"/>
    <d v="2017-06-01T00:00:00"/>
    <b v="0"/>
    <s v="Approved"/>
    <s v="Giant Bicycles"/>
    <s v="Standard"/>
    <s v="high"/>
    <s v="medium"/>
    <n v="1129.1300000000001"/>
    <n v="677.48"/>
    <d v="2005-08-09T00:00:00"/>
  </r>
  <r>
    <n v="14192"/>
    <n v="24"/>
    <x v="2281"/>
    <d v="2017-03-02T00:00:00"/>
    <b v="0"/>
    <s v="Approved"/>
    <s v="Solex"/>
    <s v="Road"/>
    <s v="medium"/>
    <s v="large"/>
    <n v="1777.8"/>
    <n v="820.78"/>
    <d v="1991-08-05T00:00:00"/>
  </r>
  <r>
    <n v="14193"/>
    <n v="54"/>
    <x v="1667"/>
    <d v="2017-12-02T00:00:00"/>
    <b v="1"/>
    <s v="Approved"/>
    <s v="WeareA2B"/>
    <s v="Standard"/>
    <s v="medium"/>
    <s v="medium"/>
    <n v="1292.8399999999999"/>
    <n v="13.44"/>
    <d v="2009-04-12T00:00:00"/>
  </r>
  <r>
    <n v="14194"/>
    <n v="19"/>
    <x v="599"/>
    <d v="2017-08-24T00:00:00"/>
    <b v="1"/>
    <s v="Approved"/>
    <s v="OHM Cycles"/>
    <s v="Road"/>
    <s v="high"/>
    <s v="large"/>
    <n v="12.01"/>
    <n v="7.21"/>
    <d v="2009-03-08T00:00:00"/>
  </r>
  <r>
    <n v="14195"/>
    <n v="8"/>
    <x v="415"/>
    <d v="2017-01-27T00:00:00"/>
    <b v="1"/>
    <s v="Approved"/>
    <s v="Solex"/>
    <s v="Road"/>
    <s v="medium"/>
    <s v="small"/>
    <n v="1703.52"/>
    <n v="1516.13"/>
    <d v="2011-04-16T00:00:00"/>
  </r>
  <r>
    <n v="14196"/>
    <n v="24"/>
    <x v="2396"/>
    <d v="2017-11-20T00:00:00"/>
    <b v="1"/>
    <s v="Approved"/>
    <s v="Solex"/>
    <s v="Road"/>
    <s v="medium"/>
    <s v="large"/>
    <n v="1777.8"/>
    <n v="820.78"/>
    <d v="1992-10-02T00:00:00"/>
  </r>
  <r>
    <n v="14197"/>
    <n v="76"/>
    <x v="527"/>
    <d v="2017-09-23T00:00:00"/>
    <b v="1"/>
    <s v="Approved"/>
    <s v="WeareA2B"/>
    <s v="Standard"/>
    <s v="low"/>
    <s v="medium"/>
    <n v="642.30999999999995"/>
    <n v="513.85"/>
    <d v="2004-07-25T00:00:00"/>
  </r>
  <r>
    <n v="14198"/>
    <n v="89"/>
    <x v="896"/>
    <d v="2017-11-13T00:00:00"/>
    <b v="0"/>
    <s v="Approved"/>
    <s v="WeareA2B"/>
    <s v="Touring"/>
    <s v="medium"/>
    <s v="large"/>
    <n v="1362.99"/>
    <n v="57.74"/>
    <d v="1993-04-20T00:00:00"/>
  </r>
  <r>
    <n v="14199"/>
    <n v="2"/>
    <x v="2698"/>
    <d v="2017-05-06T00:00:00"/>
    <b v="1"/>
    <s v="Approved"/>
    <s v="Solex"/>
    <s v="Standard"/>
    <s v="medium"/>
    <s v="medium"/>
    <n v="71.489999999999995"/>
    <n v="53.62"/>
    <d v="1991-11-07T00:00:00"/>
  </r>
  <r>
    <n v="14200"/>
    <n v="45"/>
    <x v="2652"/>
    <d v="2017-11-12T00:00:00"/>
    <b v="0"/>
    <s v="Approved"/>
    <s v="Trek Bicycles"/>
    <s v="Road"/>
    <s v="low"/>
    <s v="medium"/>
    <n v="980.37"/>
    <n v="234.43"/>
    <d v="2005-12-07T00:00:00"/>
  </r>
  <r>
    <n v="14201"/>
    <n v="8"/>
    <x v="2265"/>
    <d v="2017-10-12T00:00:00"/>
    <b v="1"/>
    <s v="Approved"/>
    <s v="Solex"/>
    <s v="Road"/>
    <s v="medium"/>
    <s v="small"/>
    <n v="1703.52"/>
    <n v="1516.13"/>
    <d v="2011-04-16T00:00:00"/>
  </r>
  <r>
    <n v="14202"/>
    <n v="1"/>
    <x v="202"/>
    <d v="2017-12-24T00:00:00"/>
    <b v="1"/>
    <s v="Approved"/>
    <s v="Giant Bicycles"/>
    <s v="Standard"/>
    <s v="medium"/>
    <s v="medium"/>
    <n v="1403.5"/>
    <n v="954.82"/>
    <d v="2012-12-02T00:00:00"/>
  </r>
  <r>
    <n v="14203"/>
    <n v="85"/>
    <x v="2604"/>
    <d v="2017-03-25T00:00:00"/>
    <b v="0"/>
    <s v="Approved"/>
    <s v="WeareA2B"/>
    <s v="Standard"/>
    <s v="medium"/>
    <s v="medium"/>
    <n v="752.64"/>
    <n v="205.36"/>
    <d v="2015-08-02T00:00:00"/>
  </r>
  <r>
    <n v="14204"/>
    <n v="7"/>
    <x v="429"/>
    <d v="2017-10-11T00:00:00"/>
    <b v="1"/>
    <s v="Approved"/>
    <s v="Trek Bicycles"/>
    <s v="Road"/>
    <s v="low"/>
    <s v="medium"/>
    <n v="980.37"/>
    <n v="234.43"/>
    <d v="2004-09-28T00:00:00"/>
  </r>
  <r>
    <n v="14205"/>
    <n v="71"/>
    <x v="2390"/>
    <d v="2017-08-02T00:00:00"/>
    <b v="0"/>
    <s v="Approved"/>
    <s v="Solex"/>
    <s v="Standard"/>
    <s v="high"/>
    <s v="large"/>
    <n v="1842.92"/>
    <n v="1105.75"/>
    <d v="1995-10-24T00:00:00"/>
  </r>
  <r>
    <n v="14206"/>
    <n v="46"/>
    <x v="1271"/>
    <d v="2017-08-28T00:00:00"/>
    <b v="1"/>
    <s v="Approved"/>
    <s v="OHM Cycles"/>
    <s v="Standard"/>
    <s v="low"/>
    <s v="medium"/>
    <n v="1793.43"/>
    <n v="248.82"/>
    <d v="1999-12-04T00:00:00"/>
  </r>
  <r>
    <n v="14207"/>
    <n v="74"/>
    <x v="1483"/>
    <d v="2017-04-27T00:00:00"/>
    <b v="1"/>
    <s v="Approved"/>
    <s v="WeareA2B"/>
    <s v="Standard"/>
    <s v="medium"/>
    <s v="medium"/>
    <n v="1762.96"/>
    <n v="950.52"/>
    <d v="2009-04-12T00:00:00"/>
  </r>
  <r>
    <n v="14208"/>
    <n v="45"/>
    <x v="99"/>
    <d v="2017-11-13T00:00:00"/>
    <b v="1"/>
    <s v="Approved"/>
    <s v="Solex"/>
    <s v="Standard"/>
    <s v="medium"/>
    <s v="medium"/>
    <n v="441.49"/>
    <n v="84.99"/>
    <d v="1993-04-12T00:00:00"/>
  </r>
  <r>
    <n v="14209"/>
    <n v="76"/>
    <x v="53"/>
    <d v="2017-11-20T00:00:00"/>
    <b v="1"/>
    <s v="Approved"/>
    <s v="WeareA2B"/>
    <s v="Road"/>
    <s v="low"/>
    <s v="small"/>
    <n v="1172.78"/>
    <n v="1043.77"/>
    <d v="2002-10-10T00:00:00"/>
  </r>
  <r>
    <n v="14210"/>
    <n v="53"/>
    <x v="916"/>
    <d v="2017-02-10T00:00:00"/>
    <b v="0"/>
    <s v="Approved"/>
    <s v="OHM Cycles"/>
    <s v="Standard"/>
    <s v="medium"/>
    <s v="medium"/>
    <n v="795.34"/>
    <n v="101.58"/>
    <d v="2015-10-18T00:00:00"/>
  </r>
  <r>
    <n v="14211"/>
    <n v="99"/>
    <x v="109"/>
    <d v="2017-06-14T00:00:00"/>
    <b v="0"/>
    <s v="Approved"/>
    <s v="OHM Cycles"/>
    <s v="Standard"/>
    <s v="medium"/>
    <s v="medium"/>
    <n v="1227.3399999999999"/>
    <n v="770.89"/>
    <d v="1991-05-06T00:00:00"/>
  </r>
  <r>
    <n v="14212"/>
    <n v="72"/>
    <x v="836"/>
    <d v="2017-02-20T00:00:00"/>
    <b v="0"/>
    <s v="Approved"/>
    <s v="Norco Bicycles"/>
    <s v="Standard"/>
    <s v="medium"/>
    <s v="medium"/>
    <n v="360.4"/>
    <n v="270.3"/>
    <d v="2016-12-06T00:00:00"/>
  </r>
  <r>
    <n v="14213"/>
    <n v="0"/>
    <x v="3143"/>
    <d v="2017-06-03T00:00:00"/>
    <b v="1"/>
    <s v="Approved"/>
    <s v="OHM Cycles"/>
    <s v="Road"/>
    <s v="high"/>
    <s v="large"/>
    <n v="12.01"/>
    <n v="7.21"/>
    <d v="2009-03-08T00:00:00"/>
  </r>
  <r>
    <n v="14214"/>
    <n v="8"/>
    <x v="2893"/>
    <d v="2017-01-05T00:00:00"/>
    <b v="1"/>
    <s v="Approved"/>
    <s v="Solex"/>
    <s v="Road"/>
    <s v="medium"/>
    <s v="small"/>
    <n v="1703.52"/>
    <n v="1516.13"/>
    <d v="2003-08-05T00:00:00"/>
  </r>
  <r>
    <n v="14215"/>
    <n v="15"/>
    <x v="3095"/>
    <d v="2017-02-12T00:00:00"/>
    <b v="1"/>
    <s v="Approved"/>
    <s v="Norco Bicycles"/>
    <s v="Standard"/>
    <s v="low"/>
    <s v="medium"/>
    <n v="958.74"/>
    <n v="748.9"/>
    <d v="2005-12-07T00:00:00"/>
  </r>
  <r>
    <n v="14216"/>
    <n v="87"/>
    <x v="750"/>
    <d v="2017-07-26T00:00:00"/>
    <b v="0"/>
    <s v="Approved"/>
    <s v="OHM Cycles"/>
    <s v="Standard"/>
    <s v="medium"/>
    <s v="medium"/>
    <n v="1636.9"/>
    <n v="44.71"/>
    <d v="1995-10-24T00:00:00"/>
  </r>
  <r>
    <n v="14217"/>
    <n v="2"/>
    <x v="1251"/>
    <d v="2017-10-23T00:00:00"/>
    <b v="0"/>
    <s v="Approved"/>
    <s v="Solex"/>
    <s v="Standard"/>
    <s v="medium"/>
    <s v="medium"/>
    <n v="71.489999999999995"/>
    <n v="53.62"/>
    <d v="2012-12-02T00:00:00"/>
  </r>
  <r>
    <n v="14218"/>
    <n v="89"/>
    <x v="1959"/>
    <d v="2017-02-12T00:00:00"/>
    <b v="1"/>
    <s v="Approved"/>
    <s v="Giant Bicycles"/>
    <s v="Standard"/>
    <s v="medium"/>
    <s v="large"/>
    <n v="1812.75"/>
    <n v="582.48"/>
    <d v="2010-06-07T00:00:00"/>
  </r>
  <r>
    <n v="14219"/>
    <n v="48"/>
    <x v="1070"/>
    <d v="2017-04-29T00:00:00"/>
    <b v="0"/>
    <s v="Approved"/>
    <s v="WeareA2B"/>
    <s v="Standard"/>
    <s v="medium"/>
    <s v="medium"/>
    <n v="1762.96"/>
    <n v="950.52"/>
    <d v="2014-07-28T00:00:00"/>
  </r>
  <r>
    <n v="14220"/>
    <n v="77"/>
    <x v="22"/>
    <d v="2017-10-05T00:00:00"/>
    <b v="0"/>
    <s v="Approved"/>
    <s v="Norco Bicycles"/>
    <s v="Road"/>
    <s v="medium"/>
    <s v="large"/>
    <n v="1240.31"/>
    <n v="795.1"/>
    <d v="1994-08-10T00:00:00"/>
  </r>
  <r>
    <n v="14221"/>
    <n v="74"/>
    <x v="3022"/>
    <d v="2017-05-25T00:00:00"/>
    <b v="1"/>
    <s v="Approved"/>
    <s v="WeareA2B"/>
    <s v="Standard"/>
    <s v="medium"/>
    <s v="medium"/>
    <n v="1228.07"/>
    <n v="400.91"/>
    <d v="1994-07-12T00:00:00"/>
  </r>
  <r>
    <n v="14222"/>
    <n v="82"/>
    <x v="650"/>
    <d v="2017-08-29T00:00:00"/>
    <b v="1"/>
    <s v="Approved"/>
    <s v="Giant Bicycles"/>
    <s v="Road"/>
    <s v="medium"/>
    <s v="medium"/>
    <n v="1538.99"/>
    <n v="829.65"/>
    <d v="2016-02-04T00:00:00"/>
  </r>
  <r>
    <n v="14223"/>
    <n v="22"/>
    <x v="484"/>
    <d v="2017-10-22T00:00:00"/>
    <b v="1"/>
    <s v="Approved"/>
    <s v="Solex"/>
    <s v="Standard"/>
    <s v="medium"/>
    <s v="medium"/>
    <n v="575.27"/>
    <n v="431.45"/>
    <d v="2013-03-12T00:00:00"/>
  </r>
  <r>
    <n v="14224"/>
    <n v="69"/>
    <x v="2101"/>
    <d v="2017-01-04T00:00:00"/>
    <b v="1"/>
    <s v="Approved"/>
    <s v="Norco Bicycles"/>
    <s v="Road"/>
    <s v="medium"/>
    <s v="large"/>
    <n v="1240.31"/>
    <n v="795.1"/>
    <d v="2011-01-10T00:00:00"/>
  </r>
  <r>
    <n v="14225"/>
    <n v="0"/>
    <x v="1028"/>
    <d v="2017-02-11T00:00:00"/>
    <b v="0"/>
    <s v="Approved"/>
    <s v="Trek Bicycles"/>
    <s v="Standard"/>
    <s v="high"/>
    <s v="medium"/>
    <n v="358.39"/>
    <n v="215.03"/>
    <d v="2004-01-16T00:00:00"/>
  </r>
  <r>
    <n v="14226"/>
    <n v="32"/>
    <x v="604"/>
    <d v="2017-10-31T00:00:00"/>
    <b v="1"/>
    <s v="Approved"/>
    <s v="Giant Bicycles"/>
    <s v="Standard"/>
    <s v="medium"/>
    <s v="medium"/>
    <n v="642.70000000000005"/>
    <n v="211.37"/>
    <d v="2002-03-22T00:00:00"/>
  </r>
  <r>
    <n v="14227"/>
    <n v="45"/>
    <x v="1478"/>
    <d v="2017-02-04T00:00:00"/>
    <b v="0"/>
    <s v="Approved"/>
    <s v="Trek Bicycles"/>
    <s v="Road"/>
    <s v="low"/>
    <s v="medium"/>
    <n v="980.37"/>
    <n v="234.43"/>
    <d v="2004-09-28T00:00:00"/>
  </r>
  <r>
    <n v="14229"/>
    <n v="54"/>
    <x v="3311"/>
    <d v="2017-08-13T00:00:00"/>
    <b v="0"/>
    <s v="Approved"/>
    <s v="WeareA2B"/>
    <s v="Standard"/>
    <s v="medium"/>
    <s v="medium"/>
    <n v="1292.8399999999999"/>
    <n v="13.44"/>
    <d v="2009-04-12T00:00:00"/>
  </r>
  <r>
    <n v="14230"/>
    <n v="76"/>
    <x v="3437"/>
    <d v="2017-01-30T00:00:00"/>
    <b v="1"/>
    <s v="Approved"/>
    <s v="WeareA2B"/>
    <s v="Standard"/>
    <s v="low"/>
    <s v="medium"/>
    <n v="642.30999999999995"/>
    <n v="513.85"/>
    <d v="2004-07-25T00:00:00"/>
  </r>
  <r>
    <n v="14231"/>
    <n v="9"/>
    <x v="2421"/>
    <d v="2017-07-21T00:00:00"/>
    <b v="0"/>
    <s v="Approved"/>
    <s v="Norco Bicycles"/>
    <s v="Standard"/>
    <s v="medium"/>
    <s v="small"/>
    <n v="1216.1400000000001"/>
    <n v="1082.3599999999999"/>
    <d v="1995-12-19T00:00:00"/>
  </r>
  <r>
    <n v="14232"/>
    <n v="87"/>
    <x v="1624"/>
    <d v="2017-10-24T00:00:00"/>
    <b v="0"/>
    <s v="Approved"/>
    <s v="Giant Bicycles"/>
    <s v="Standard"/>
    <s v="high"/>
    <s v="medium"/>
    <n v="1179"/>
    <n v="707.4"/>
    <d v="1997-08-25T00:00:00"/>
  </r>
  <r>
    <n v="14233"/>
    <n v="46"/>
    <x v="2485"/>
    <d v="2017-10-21T00:00:00"/>
    <b v="0"/>
    <s v="Approved"/>
    <s v="Solex"/>
    <s v="Standard"/>
    <s v="low"/>
    <s v="medium"/>
    <n v="1289.8499999999999"/>
    <n v="74.510000000000005"/>
    <d v="2007-12-11T00:00:00"/>
  </r>
  <r>
    <n v="14234"/>
    <n v="75"/>
    <x v="161"/>
    <d v="2017-12-05T00:00:00"/>
    <b v="0"/>
    <s v="Approved"/>
    <s v="Giant Bicycles"/>
    <s v="Touring"/>
    <s v="medium"/>
    <s v="large"/>
    <n v="1873.97"/>
    <n v="863.95"/>
    <d v="2006-05-22T00:00:00"/>
  </r>
  <r>
    <n v="14235"/>
    <n v="70"/>
    <x v="2254"/>
    <d v="2017-08-18T00:00:00"/>
    <b v="1"/>
    <s v="Approved"/>
    <s v="Trek Bicycles"/>
    <s v="Standard"/>
    <s v="high"/>
    <s v="medium"/>
    <n v="495.72"/>
    <n v="297.43"/>
    <d v="1999-07-26T00:00:00"/>
  </r>
  <r>
    <n v="14236"/>
    <n v="0"/>
    <x v="1028"/>
    <d v="2017-08-18T00:00:00"/>
    <b v="1"/>
    <s v="Approved"/>
    <s v="Solex"/>
    <s v="Standard"/>
    <s v="medium"/>
    <s v="medium"/>
    <n v="71.489999999999995"/>
    <n v="53.62"/>
    <d v="2004-09-28T00:00:00"/>
  </r>
  <r>
    <n v="14237"/>
    <n v="71"/>
    <x v="1618"/>
    <d v="2017-04-01T00:00:00"/>
    <b v="1"/>
    <s v="Approved"/>
    <s v="Solex"/>
    <s v="Standard"/>
    <s v="high"/>
    <s v="large"/>
    <n v="1842.92"/>
    <n v="1105.75"/>
    <d v="1995-10-24T00:00:00"/>
  </r>
  <r>
    <n v="14238"/>
    <n v="52"/>
    <x v="730"/>
    <d v="2017-08-01T00:00:00"/>
    <b v="0"/>
    <s v="Approved"/>
    <s v="Solex"/>
    <s v="Road"/>
    <s v="medium"/>
    <s v="large"/>
    <n v="1777.8"/>
    <n v="820.78"/>
    <d v="2011-05-07T00:00:00"/>
  </r>
  <r>
    <n v="14239"/>
    <n v="34"/>
    <x v="2665"/>
    <d v="2017-11-06T00:00:00"/>
    <b v="0"/>
    <s v="Approved"/>
    <s v="Norco Bicycles"/>
    <s v="Road"/>
    <s v="high"/>
    <s v="large"/>
    <n v="774.53"/>
    <n v="464.72"/>
    <d v="2008-03-19T00:00:00"/>
  </r>
  <r>
    <n v="14240"/>
    <n v="69"/>
    <x v="1588"/>
    <d v="2017-07-22T00:00:00"/>
    <b v="0"/>
    <s v="Approved"/>
    <s v="Giant Bicycles"/>
    <s v="Road"/>
    <s v="medium"/>
    <s v="medium"/>
    <n v="792.9"/>
    <n v="594.67999999999995"/>
    <d v="1995-10-24T00:00:00"/>
  </r>
  <r>
    <n v="14241"/>
    <n v="30"/>
    <x v="1362"/>
    <d v="2017-02-12T00:00:00"/>
    <b v="0"/>
    <s v="Approved"/>
    <s v="OHM Cycles"/>
    <s v="Standard"/>
    <s v="medium"/>
    <s v="medium"/>
    <n v="1227.3399999999999"/>
    <n v="770.89"/>
    <d v="1994-08-10T00:00:00"/>
  </r>
  <r>
    <n v="14242"/>
    <n v="16"/>
    <x v="1559"/>
    <d v="2017-05-28T00:00:00"/>
    <b v="0"/>
    <s v="Approved"/>
    <s v="Norco Bicycles"/>
    <s v="Standard"/>
    <s v="high"/>
    <s v="small"/>
    <n v="1661.92"/>
    <n v="1479.11"/>
    <d v="2013-03-12T00:00:00"/>
  </r>
  <r>
    <n v="14243"/>
    <n v="32"/>
    <x v="811"/>
    <d v="2017-09-07T00:00:00"/>
    <b v="1"/>
    <s v="Approved"/>
    <s v="Giant Bicycles"/>
    <s v="Standard"/>
    <s v="high"/>
    <s v="medium"/>
    <n v="1179"/>
    <n v="707.4"/>
    <d v="1997-08-25T00:00:00"/>
  </r>
  <r>
    <n v="14244"/>
    <n v="71"/>
    <x v="1789"/>
    <d v="2017-06-13T00:00:00"/>
    <b v="0"/>
    <s v="Approved"/>
    <s v="Solex"/>
    <s v="Standard"/>
    <s v="high"/>
    <s v="large"/>
    <n v="1842.92"/>
    <n v="1105.75"/>
    <d v="2003-09-09T00:00:00"/>
  </r>
  <r>
    <n v="14245"/>
    <n v="64"/>
    <x v="1112"/>
    <d v="2017-03-18T00:00:00"/>
    <b v="1"/>
    <s v="Approved"/>
    <s v="Trek Bicycles"/>
    <s v="Standard"/>
    <s v="medium"/>
    <s v="large"/>
    <n v="1469.44"/>
    <n v="596.54999999999995"/>
    <d v="2012-05-18T00:00:00"/>
  </r>
  <r>
    <n v="14246"/>
    <n v="61"/>
    <x v="1517"/>
    <d v="2017-10-26T00:00:00"/>
    <b v="1"/>
    <s v="Approved"/>
    <s v="OHM Cycles"/>
    <s v="Standard"/>
    <s v="low"/>
    <s v="medium"/>
    <n v="71.16"/>
    <n v="56.93"/>
    <d v="2015-06-17T00:00:00"/>
  </r>
  <r>
    <n v="14247"/>
    <n v="6"/>
    <x v="1975"/>
    <d v="2017-08-14T00:00:00"/>
    <b v="1"/>
    <s v="Approved"/>
    <s v="OHM Cycles"/>
    <s v="Standard"/>
    <s v="high"/>
    <s v="medium"/>
    <n v="227.88"/>
    <n v="136.72999999999999"/>
    <d v="2003-02-07T00:00:00"/>
  </r>
  <r>
    <n v="14248"/>
    <n v="1"/>
    <x v="1419"/>
    <d v="2017-12-14T00:00:00"/>
    <b v="1"/>
    <s v="Approved"/>
    <s v="Giant Bicycles"/>
    <s v="Standard"/>
    <s v="medium"/>
    <s v="medium"/>
    <n v="1403.5"/>
    <n v="954.82"/>
    <d v="2012-12-02T00:00:00"/>
  </r>
  <r>
    <n v="14249"/>
    <n v="81"/>
    <x v="3438"/>
    <d v="2017-11-20T00:00:00"/>
    <b v="0"/>
    <s v="Approved"/>
    <s v="Norco Bicycles"/>
    <s v="Standard"/>
    <s v="medium"/>
    <s v="small"/>
    <n v="586.45000000000005"/>
    <n v="521.94000000000005"/>
    <d v="1991-07-10T00:00:00"/>
  </r>
  <r>
    <n v="14250"/>
    <n v="34"/>
    <x v="2873"/>
    <d v="2017-10-24T00:00:00"/>
    <b v="1"/>
    <s v="Approved"/>
    <s v="Norco Bicycles"/>
    <s v="Road"/>
    <s v="high"/>
    <s v="large"/>
    <n v="774.53"/>
    <n v="464.72"/>
    <d v="2003-03-18T00:00:00"/>
  </r>
  <r>
    <n v="14251"/>
    <n v="46"/>
    <x v="3146"/>
    <d v="2017-02-12T00:00:00"/>
    <b v="0"/>
    <s v="Approved"/>
    <s v="OHM Cycles"/>
    <s v="Standard"/>
    <s v="low"/>
    <s v="medium"/>
    <n v="1793.43"/>
    <n v="248.82"/>
    <d v="1999-07-20T00:00:00"/>
  </r>
  <r>
    <n v="14252"/>
    <n v="11"/>
    <x v="445"/>
    <d v="2017-11-08T00:00:00"/>
    <b v="1"/>
    <s v="Approved"/>
    <s v="Giant Bicycles"/>
    <s v="Standard"/>
    <s v="high"/>
    <s v="medium"/>
    <n v="1274.93"/>
    <n v="764.96"/>
    <d v="2007-08-04T00:00:00"/>
  </r>
  <r>
    <n v="14253"/>
    <n v="31"/>
    <x v="1088"/>
    <d v="2017-08-02T00:00:00"/>
    <b v="0"/>
    <s v="Approved"/>
    <s v="WeareA2B"/>
    <s v="Standard"/>
    <s v="medium"/>
    <s v="medium"/>
    <n v="752.64"/>
    <n v="205.36"/>
    <d v="2004-08-07T00:00:00"/>
  </r>
  <r>
    <n v="14254"/>
    <n v="91"/>
    <x v="2413"/>
    <d v="2017-09-11T00:00:00"/>
    <b v="0"/>
    <s v="Approved"/>
    <s v="Solex"/>
    <s v="Standard"/>
    <s v="medium"/>
    <s v="medium"/>
    <n v="100.35"/>
    <n v="75.260000000000005"/>
    <d v="1999-07-26T00:00:00"/>
  </r>
  <r>
    <n v="14255"/>
    <n v="14"/>
    <x v="480"/>
    <d v="2017-10-20T00:00:00"/>
    <b v="1"/>
    <s v="Approved"/>
    <s v="Trek Bicycles"/>
    <s v="Standard"/>
    <s v="medium"/>
    <s v="small"/>
    <n v="1386.84"/>
    <n v="1234.29"/>
    <d v="2003-08-05T00:00:00"/>
  </r>
  <r>
    <n v="14256"/>
    <n v="81"/>
    <x v="612"/>
    <d v="2017-02-28T00:00:00"/>
    <b v="1"/>
    <s v="Approved"/>
    <s v="Norco Bicycles"/>
    <s v="Standard"/>
    <s v="medium"/>
    <s v="small"/>
    <n v="586.45000000000005"/>
    <n v="521.94000000000005"/>
    <d v="1991-07-10T00:00:00"/>
  </r>
  <r>
    <n v="14257"/>
    <n v="29"/>
    <x v="614"/>
    <d v="2017-04-04T00:00:00"/>
    <b v="0"/>
    <s v="Approved"/>
    <s v="Norco Bicycles"/>
    <s v="Road"/>
    <s v="medium"/>
    <s v="medium"/>
    <n v="543.39"/>
    <n v="407.54"/>
    <d v="1991-11-10T00:00:00"/>
  </r>
  <r>
    <n v="14258"/>
    <n v="19"/>
    <x v="2600"/>
    <d v="2017-07-29T00:00:00"/>
    <b v="1"/>
    <s v="Approved"/>
    <s v="OHM Cycles"/>
    <s v="Road"/>
    <s v="high"/>
    <s v="large"/>
    <n v="12.01"/>
    <n v="7.21"/>
    <d v="2009-03-08T00:00:00"/>
  </r>
  <r>
    <n v="14259"/>
    <n v="73"/>
    <x v="2091"/>
    <d v="2017-07-07T00:00:00"/>
    <b v="0"/>
    <s v="Approved"/>
    <s v="Solex"/>
    <s v="Standard"/>
    <s v="medium"/>
    <s v="medium"/>
    <n v="1945.43"/>
    <n v="333.18"/>
    <d v="2002-08-31T00:00:00"/>
  </r>
  <r>
    <n v="14260"/>
    <n v="4"/>
    <x v="1822"/>
    <d v="2017-03-04T00:00:00"/>
    <b v="0"/>
    <s v="Approved"/>
    <s v="Giant Bicycles"/>
    <s v="Standard"/>
    <s v="high"/>
    <s v="medium"/>
    <n v="1129.1300000000001"/>
    <n v="677.48"/>
    <d v="2014-03-03T00:00:00"/>
  </r>
  <r>
    <n v="14261"/>
    <n v="36"/>
    <x v="1974"/>
    <d v="2017-08-14T00:00:00"/>
    <b v="0"/>
    <s v="Approved"/>
    <s v="Solex"/>
    <s v="Standard"/>
    <s v="low"/>
    <s v="medium"/>
    <n v="945.04"/>
    <n v="507.58"/>
    <d v="1995-12-19T00:00:00"/>
  </r>
  <r>
    <n v="14262"/>
    <n v="13"/>
    <x v="105"/>
    <d v="2017-03-15T00:00:00"/>
    <b v="1"/>
    <s v="Approved"/>
    <s v="Solex"/>
    <s v="Standard"/>
    <s v="medium"/>
    <s v="medium"/>
    <n v="1163.8900000000001"/>
    <n v="589.27"/>
    <d v="2009-03-08T00:00:00"/>
  </r>
  <r>
    <n v="14263"/>
    <n v="63"/>
    <x v="423"/>
    <d v="2017-06-10T00:00:00"/>
    <b v="1"/>
    <s v="Approved"/>
    <s v="Solex"/>
    <s v="Standard"/>
    <s v="medium"/>
    <s v="medium"/>
    <n v="1483.2"/>
    <n v="99.59"/>
    <d v="2010-08-20T00:00:00"/>
  </r>
  <r>
    <n v="14264"/>
    <n v="44"/>
    <x v="2445"/>
    <d v="2017-02-03T00:00:00"/>
    <b v="0"/>
    <s v="Approved"/>
    <s v="WeareA2B"/>
    <s v="Standard"/>
    <s v="medium"/>
    <s v="medium"/>
    <n v="1769.64"/>
    <n v="108.76"/>
    <d v="2006-10-01T00:00:00"/>
  </r>
  <r>
    <n v="14265"/>
    <n v="35"/>
    <x v="2598"/>
    <d v="2017-11-14T00:00:00"/>
    <b v="0"/>
    <s v="Approved"/>
    <s v="Trek Bicycles"/>
    <s v="Standard"/>
    <s v="low"/>
    <s v="medium"/>
    <n v="1057.51"/>
    <n v="154.4"/>
    <d v="1994-07-12T00:00:00"/>
  </r>
  <r>
    <n v="14266"/>
    <n v="100"/>
    <x v="1650"/>
    <d v="2017-06-05T00:00:00"/>
    <b v="1"/>
    <s v="Approved"/>
    <s v="Norco Bicycles"/>
    <s v="Road"/>
    <s v="medium"/>
    <s v="medium"/>
    <n v="1036.5899999999999"/>
    <n v="206.35"/>
    <d v="1991-05-06T00:00:00"/>
  </r>
  <r>
    <n v="14267"/>
    <n v="14"/>
    <x v="3347"/>
    <d v="2017-09-09T00:00:00"/>
    <b v="1"/>
    <s v="Approved"/>
    <s v="Trek Bicycles"/>
    <s v="Standard"/>
    <s v="medium"/>
    <s v="small"/>
    <n v="1386.84"/>
    <n v="1234.29"/>
    <d v="1996-11-09T00:00:00"/>
  </r>
  <r>
    <n v="14268"/>
    <n v="88"/>
    <x v="2382"/>
    <d v="2017-07-19T00:00:00"/>
    <b v="1"/>
    <s v="Approved"/>
    <s v="Norco Bicycles"/>
    <s v="Standard"/>
    <s v="medium"/>
    <s v="medium"/>
    <n v="1198.46"/>
    <n v="381.1"/>
    <d v="2013-06-09T00:00:00"/>
  </r>
  <r>
    <n v="14269"/>
    <n v="0"/>
    <x v="2186"/>
    <d v="2017-12-17T00:00:00"/>
    <b v="1"/>
    <s v="Approved"/>
    <s v="OHM Cycles"/>
    <s v="Road"/>
    <s v="high"/>
    <s v="large"/>
    <n v="12.01"/>
    <n v="7.21"/>
    <d v="2009-03-08T00:00:00"/>
  </r>
  <r>
    <n v="14270"/>
    <n v="74"/>
    <x v="1062"/>
    <d v="2017-01-10T00:00:00"/>
    <b v="0"/>
    <s v="Approved"/>
    <s v="WeareA2B"/>
    <s v="Standard"/>
    <s v="medium"/>
    <s v="medium"/>
    <n v="1228.07"/>
    <n v="400.91"/>
    <d v="2000-05-22T00:00:00"/>
  </r>
  <r>
    <n v="14271"/>
    <n v="5"/>
    <x v="908"/>
    <d v="2017-01-18T00:00:00"/>
    <b v="0"/>
    <s v="Approved"/>
    <s v="Trek Bicycles"/>
    <s v="Mountain"/>
    <s v="low"/>
    <s v="medium"/>
    <n v="574.64"/>
    <n v="459.71"/>
    <d v="2011-08-29T00:00:00"/>
  </r>
  <r>
    <n v="14272"/>
    <n v="66"/>
    <x v="2221"/>
    <d v="2017-01-13T00:00:00"/>
    <b v="0"/>
    <s v="Approved"/>
    <s v="Solex"/>
    <s v="Standard"/>
    <s v="medium"/>
    <s v="medium"/>
    <n v="1163.8900000000001"/>
    <n v="589.27"/>
    <d v="2013-03-12T00:00:00"/>
  </r>
  <r>
    <n v="14273"/>
    <n v="0"/>
    <x v="922"/>
    <d v="2017-12-12T00:00:00"/>
    <b v="0"/>
    <s v="Approved"/>
    <s v="Trek Bicycles"/>
    <s v="Standard"/>
    <s v="medium"/>
    <s v="medium"/>
    <n v="499.53"/>
    <n v="388.72"/>
    <d v="2006-11-10T00:00:00"/>
  </r>
  <r>
    <n v="14274"/>
    <n v="97"/>
    <x v="2907"/>
    <d v="2017-07-22T00:00:00"/>
    <b v="1"/>
    <s v="Approved"/>
    <s v="Solex"/>
    <s v="Standard"/>
    <s v="medium"/>
    <s v="large"/>
    <n v="202.62"/>
    <n v="151.96"/>
    <d v="2016-03-29T00:00:00"/>
  </r>
  <r>
    <n v="14275"/>
    <n v="2"/>
    <x v="1397"/>
    <d v="2017-02-12T00:00:00"/>
    <b v="1"/>
    <s v="Approved"/>
    <s v="Giant Bicycles"/>
    <s v="Road"/>
    <s v="low"/>
    <s v="small"/>
    <n v="590.26"/>
    <n v="525.33000000000004"/>
    <d v="2010-11-05T00:00:00"/>
  </r>
  <r>
    <n v="14276"/>
    <n v="15"/>
    <x v="122"/>
    <d v="2017-09-13T00:00:00"/>
    <b v="1"/>
    <s v="Approved"/>
    <s v="Norco Bicycles"/>
    <s v="Standard"/>
    <s v="low"/>
    <s v="medium"/>
    <n v="958.74"/>
    <n v="748.9"/>
    <d v="2013-03-12T00:00:00"/>
  </r>
  <r>
    <n v="14277"/>
    <n v="0"/>
    <x v="2283"/>
    <d v="2017-12-11T00:00:00"/>
    <b v="0"/>
    <s v="Approved"/>
    <s v="Trek Bicycles"/>
    <s v="Standard"/>
    <s v="high"/>
    <s v="medium"/>
    <n v="495.72"/>
    <n v="297.43"/>
    <d v="2002-08-31T00:00:00"/>
  </r>
  <r>
    <n v="14278"/>
    <n v="2"/>
    <x v="73"/>
    <d v="2017-12-14T00:00:00"/>
    <b v="1"/>
    <s v="Approved"/>
    <s v="Solex"/>
    <s v="Standard"/>
    <s v="medium"/>
    <s v="medium"/>
    <n v="71.489999999999995"/>
    <n v="53.62"/>
    <d v="2012-12-02T00:00:00"/>
  </r>
  <r>
    <n v="14279"/>
    <n v="15"/>
    <x v="960"/>
    <d v="2017-02-05T00:00:00"/>
    <b v="0"/>
    <s v="Approved"/>
    <s v="Norco Bicycles"/>
    <s v="Standard"/>
    <s v="low"/>
    <s v="medium"/>
    <n v="958.74"/>
    <n v="748.9"/>
    <d v="2005-12-07T00:00:00"/>
  </r>
  <r>
    <n v="14280"/>
    <n v="83"/>
    <x v="274"/>
    <d v="2017-01-03T00:00:00"/>
    <b v="1"/>
    <s v="Approved"/>
    <s v="Solex"/>
    <s v="Touring"/>
    <s v="medium"/>
    <s v="large"/>
    <n v="2083.94"/>
    <n v="675.03"/>
    <d v="2013-09-16T00:00:00"/>
  </r>
  <r>
    <n v="14281"/>
    <n v="70"/>
    <x v="605"/>
    <d v="2017-06-16T00:00:00"/>
    <b v="0"/>
    <s v="Approved"/>
    <s v="Trek Bicycles"/>
    <s v="Standard"/>
    <s v="high"/>
    <s v="medium"/>
    <n v="495.72"/>
    <n v="297.43"/>
    <d v="2015-04-11T00:00:00"/>
  </r>
  <r>
    <n v="14282"/>
    <n v="39"/>
    <x v="2408"/>
    <d v="2017-09-29T00:00:00"/>
    <b v="1"/>
    <s v="Approved"/>
    <s v="Giant Bicycles"/>
    <s v="Standard"/>
    <s v="medium"/>
    <s v="large"/>
    <n v="1812.75"/>
    <n v="582.48"/>
    <d v="2010-06-07T00:00:00"/>
  </r>
  <r>
    <n v="14283"/>
    <n v="33"/>
    <x v="1993"/>
    <d v="2017-10-05T00:00:00"/>
    <b v="1"/>
    <s v="Approved"/>
    <s v="Giant Bicycles"/>
    <s v="Standard"/>
    <s v="medium"/>
    <s v="small"/>
    <n v="1311.44"/>
    <n v="1167.18"/>
    <d v="1992-10-11T00:00:00"/>
  </r>
  <r>
    <n v="14284"/>
    <n v="79"/>
    <x v="2236"/>
    <d v="2017-01-16T00:00:00"/>
    <b v="1"/>
    <s v="Approved"/>
    <s v="Norco Bicycles"/>
    <s v="Standard"/>
    <s v="medium"/>
    <s v="medium"/>
    <n v="1555.58"/>
    <n v="818.01"/>
    <d v="2003-09-09T00:00:00"/>
  </r>
  <r>
    <n v="14285"/>
    <n v="42"/>
    <x v="2695"/>
    <d v="2017-01-29T00:00:00"/>
    <b v="1"/>
    <s v="Approved"/>
    <s v="OHM Cycles"/>
    <s v="Road"/>
    <s v="medium"/>
    <s v="small"/>
    <n v="1810"/>
    <n v="1610.9"/>
    <d v="2008-03-19T00:00:00"/>
  </r>
  <r>
    <n v="14286"/>
    <n v="0"/>
    <x v="2029"/>
    <d v="2017-10-23T00:00:00"/>
    <b v="0"/>
    <s v="Approved"/>
    <s v="Solex"/>
    <s v="Standard"/>
    <s v="medium"/>
    <s v="medium"/>
    <n v="71.489999999999995"/>
    <n v="53.62"/>
    <d v="2004-09-28T00:00:00"/>
  </r>
  <r>
    <n v="14287"/>
    <n v="9"/>
    <x v="564"/>
    <d v="2017-12-17T00:00:00"/>
    <b v="1"/>
    <s v="Approved"/>
    <s v="Norco Bicycles"/>
    <s v="Standard"/>
    <s v="medium"/>
    <s v="small"/>
    <n v="1216.1400000000001"/>
    <n v="1082.3599999999999"/>
    <d v="1991-08-05T00:00:00"/>
  </r>
  <r>
    <n v="14288"/>
    <n v="21"/>
    <x v="1742"/>
    <d v="2017-09-30T00:00:00"/>
    <b v="1"/>
    <s v="Approved"/>
    <s v="WeareA2B"/>
    <s v="Touring"/>
    <s v="medium"/>
    <s v="medium"/>
    <n v="1466.68"/>
    <n v="363.25"/>
    <d v="1994-09-09T00:00:00"/>
  </r>
  <r>
    <n v="14289"/>
    <n v="9"/>
    <x v="3100"/>
    <d v="2017-12-15T00:00:00"/>
    <b v="1"/>
    <s v="Approved"/>
    <s v="OHM Cycles"/>
    <s v="Road"/>
    <s v="medium"/>
    <s v="medium"/>
    <n v="742.54"/>
    <n v="667.4"/>
    <d v="1991-11-07T00:00:00"/>
  </r>
  <r>
    <n v="14290"/>
    <n v="89"/>
    <x v="2696"/>
    <d v="2017-07-24T00:00:00"/>
    <b v="1"/>
    <s v="Approved"/>
    <s v="WeareA2B"/>
    <s v="Touring"/>
    <s v="medium"/>
    <s v="large"/>
    <n v="1362.99"/>
    <n v="57.74"/>
    <d v="2013-06-09T00:00:00"/>
  </r>
  <r>
    <n v="14291"/>
    <n v="33"/>
    <x v="3223"/>
    <d v="2017-03-24T00:00:00"/>
    <b v="0"/>
    <s v="Approved"/>
    <s v="Giant Bicycles"/>
    <s v="Standard"/>
    <s v="medium"/>
    <s v="small"/>
    <n v="1311.44"/>
    <n v="1167.18"/>
    <d v="1992-10-11T00:00:00"/>
  </r>
  <r>
    <n v="14292"/>
    <n v="6"/>
    <x v="1427"/>
    <d v="2017-05-05T00:00:00"/>
    <b v="1"/>
    <s v="Approved"/>
    <s v="OHM Cycles"/>
    <s v="Standard"/>
    <s v="high"/>
    <s v="medium"/>
    <n v="227.88"/>
    <n v="136.72999999999999"/>
    <d v="2003-02-07T00:00:00"/>
  </r>
  <r>
    <n v="14293"/>
    <n v="54"/>
    <x v="2997"/>
    <d v="2017-05-20T00:00:00"/>
    <b v="1"/>
    <s v="Approved"/>
    <s v="WeareA2B"/>
    <s v="Standard"/>
    <s v="medium"/>
    <s v="medium"/>
    <n v="1292.8399999999999"/>
    <n v="13.44"/>
    <d v="2015-08-10T00:00:00"/>
  </r>
  <r>
    <n v="14294"/>
    <n v="28"/>
    <x v="3090"/>
    <d v="2017-12-26T00:00:00"/>
    <b v="0"/>
    <s v="Approved"/>
    <s v="Norco Bicycles"/>
    <s v="Standard"/>
    <s v="medium"/>
    <s v="small"/>
    <n v="1216.1400000000001"/>
    <n v="1082.3599999999999"/>
    <d v="1991-08-05T00:00:00"/>
  </r>
  <r>
    <n v="14295"/>
    <n v="4"/>
    <x v="2366"/>
    <d v="2017-09-17T00:00:00"/>
    <b v="1"/>
    <s v="Approved"/>
    <s v="Giant Bicycles"/>
    <s v="Standard"/>
    <s v="high"/>
    <s v="medium"/>
    <n v="1129.1300000000001"/>
    <n v="677.48"/>
    <d v="2011-04-16T00:00:00"/>
  </r>
  <r>
    <n v="14297"/>
    <n v="92"/>
    <x v="2012"/>
    <d v="2017-12-20T00:00:00"/>
    <b v="1"/>
    <s v="Approved"/>
    <s v="WeareA2B"/>
    <s v="Touring"/>
    <s v="medium"/>
    <s v="large"/>
    <n v="1890.39"/>
    <n v="260.14"/>
    <d v="1993-06-23T00:00:00"/>
  </r>
  <r>
    <n v="14298"/>
    <n v="45"/>
    <x v="2887"/>
    <d v="2017-11-16T00:00:00"/>
    <b v="0"/>
    <s v="Approved"/>
    <s v="Trek Bicycles"/>
    <s v="Road"/>
    <s v="low"/>
    <s v="medium"/>
    <n v="980.37"/>
    <n v="234.43"/>
    <d v="2016-07-09T00:00:00"/>
  </r>
  <r>
    <n v="14299"/>
    <n v="2"/>
    <x v="1620"/>
    <d v="2017-04-13T00:00:00"/>
    <b v="1"/>
    <s v="Approved"/>
    <s v="Solex"/>
    <s v="Standard"/>
    <s v="medium"/>
    <s v="medium"/>
    <n v="71.489999999999995"/>
    <n v="53.62"/>
    <d v="2012-09-15T00:00:00"/>
  </r>
  <r>
    <n v="14300"/>
    <n v="84"/>
    <x v="2502"/>
    <d v="2017-09-15T00:00:00"/>
    <b v="1"/>
    <s v="Approved"/>
    <s v="Giant Bicycles"/>
    <s v="Road"/>
    <s v="medium"/>
    <s v="medium"/>
    <n v="792.9"/>
    <n v="594.67999999999995"/>
    <d v="1992-10-02T00:00:00"/>
  </r>
  <r>
    <n v="14301"/>
    <n v="77"/>
    <x v="3093"/>
    <d v="2017-08-18T00:00:00"/>
    <b v="0"/>
    <s v="Approved"/>
    <s v="Norco Bicycles"/>
    <s v="Road"/>
    <s v="medium"/>
    <s v="large"/>
    <n v="1240.31"/>
    <n v="795.1"/>
    <d v="2011-01-10T00:00:00"/>
  </r>
  <r>
    <n v="14302"/>
    <n v="11"/>
    <x v="2522"/>
    <d v="2017-02-26T00:00:00"/>
    <b v="1"/>
    <s v="Approved"/>
    <s v="Giant Bicycles"/>
    <s v="Standard"/>
    <s v="high"/>
    <s v="medium"/>
    <n v="1274.93"/>
    <n v="764.96"/>
    <d v="2007-08-04T00:00:00"/>
  </r>
  <r>
    <n v="14303"/>
    <n v="81"/>
    <x v="1667"/>
    <d v="2017-01-22T00:00:00"/>
    <b v="0"/>
    <s v="Approved"/>
    <s v="Norco Bicycles"/>
    <s v="Standard"/>
    <s v="medium"/>
    <s v="small"/>
    <n v="586.45000000000005"/>
    <n v="521.94000000000005"/>
    <d v="2004-08-07T00:00:00"/>
  </r>
  <r>
    <n v="14304"/>
    <n v="86"/>
    <x v="876"/>
    <d v="2017-02-03T00:00:00"/>
    <b v="0"/>
    <s v="Approved"/>
    <s v="Norco Bicycles"/>
    <s v="Road"/>
    <s v="high"/>
    <s v="large"/>
    <n v="774.53"/>
    <n v="464.72"/>
    <d v="2010-06-07T00:00:00"/>
  </r>
  <r>
    <n v="14306"/>
    <n v="8"/>
    <x v="427"/>
    <d v="2017-08-23T00:00:00"/>
    <b v="0"/>
    <s v="Approved"/>
    <s v="Solex"/>
    <s v="Road"/>
    <s v="medium"/>
    <s v="small"/>
    <n v="1703.52"/>
    <n v="1516.13"/>
    <d v="2005-12-07T00:00:00"/>
  </r>
  <r>
    <n v="14307"/>
    <n v="5"/>
    <x v="39"/>
    <d v="2017-09-01T00:00:00"/>
    <b v="0"/>
    <s v="Approved"/>
    <s v="Giant Bicycles"/>
    <s v="Standard"/>
    <s v="high"/>
    <s v="medium"/>
    <n v="1129.1300000000001"/>
    <n v="677.48"/>
    <d v="2005-08-09T00:00:00"/>
  </r>
  <r>
    <n v="14308"/>
    <n v="78"/>
    <x v="1336"/>
    <d v="2017-12-22T00:00:00"/>
    <b v="1"/>
    <s v="Approved"/>
    <s v="Giant Bicycles"/>
    <s v="Standard"/>
    <s v="medium"/>
    <s v="large"/>
    <n v="1765.3"/>
    <n v="709.48"/>
    <d v="1991-07-10T00:00:00"/>
  </r>
  <r>
    <n v="14309"/>
    <n v="48"/>
    <x v="402"/>
    <d v="2017-10-08T00:00:00"/>
    <b v="1"/>
    <s v="Approved"/>
    <s v="WeareA2B"/>
    <s v="Standard"/>
    <s v="medium"/>
    <s v="medium"/>
    <n v="1762.96"/>
    <n v="950.52"/>
    <d v="2014-07-28T00:00:00"/>
  </r>
  <r>
    <n v="14310"/>
    <n v="86"/>
    <x v="730"/>
    <d v="2017-10-08T00:00:00"/>
    <b v="0"/>
    <s v="Approved"/>
    <s v="Norco Bicycles"/>
    <s v="Road"/>
    <s v="high"/>
    <s v="large"/>
    <n v="774.53"/>
    <n v="464.72"/>
    <d v="2003-03-18T00:00:00"/>
  </r>
  <r>
    <n v="14311"/>
    <n v="21"/>
    <x v="1562"/>
    <d v="2017-05-19T00:00:00"/>
    <b v="0"/>
    <s v="Approved"/>
    <s v="WeareA2B"/>
    <s v="Touring"/>
    <s v="medium"/>
    <s v="medium"/>
    <n v="1466.68"/>
    <n v="363.25"/>
    <d v="2014-03-03T00:00:00"/>
  </r>
  <r>
    <n v="14312"/>
    <n v="43"/>
    <x v="2999"/>
    <d v="2017-09-16T00:00:00"/>
    <b v="1"/>
    <s v="Approved"/>
    <s v="Norco Bicycles"/>
    <s v="Standard"/>
    <s v="medium"/>
    <s v="medium"/>
    <n v="1555.58"/>
    <n v="818.01"/>
    <d v="1991-07-10T00:00:00"/>
  </r>
  <r>
    <n v="14313"/>
    <n v="54"/>
    <x v="2812"/>
    <d v="2017-03-09T00:00:00"/>
    <b v="1"/>
    <s v="Approved"/>
    <s v="WeareA2B"/>
    <s v="Standard"/>
    <s v="medium"/>
    <s v="medium"/>
    <n v="1807.45"/>
    <n v="778.69"/>
    <d v="1992-10-02T00:00:00"/>
  </r>
  <r>
    <n v="14314"/>
    <n v="48"/>
    <x v="1128"/>
    <d v="2017-05-11T00:00:00"/>
    <b v="0"/>
    <s v="Approved"/>
    <s v="WeareA2B"/>
    <s v="Standard"/>
    <s v="medium"/>
    <s v="medium"/>
    <n v="1762.96"/>
    <n v="950.52"/>
    <d v="2016-11-14T00:00:00"/>
  </r>
  <r>
    <n v="14315"/>
    <n v="11"/>
    <x v="3085"/>
    <d v="2017-12-24T00:00:00"/>
    <b v="1"/>
    <s v="Approved"/>
    <s v="Giant Bicycles"/>
    <s v="Standard"/>
    <s v="high"/>
    <s v="medium"/>
    <n v="1274.93"/>
    <n v="764.96"/>
    <d v="2007-08-04T00:00:00"/>
  </r>
  <r>
    <n v="14317"/>
    <n v="59"/>
    <x v="3056"/>
    <d v="2017-01-10T00:00:00"/>
    <b v="1"/>
    <s v="Approved"/>
    <s v="Solex"/>
    <s v="Standard"/>
    <s v="medium"/>
    <s v="large"/>
    <n v="1061.56"/>
    <n v="733.58"/>
    <d v="1993-07-20T00:00:00"/>
  </r>
  <r>
    <n v="14318"/>
    <n v="78"/>
    <x v="2870"/>
    <d v="2017-07-20T00:00:00"/>
    <b v="1"/>
    <s v="Approved"/>
    <s v="Giant Bicycles"/>
    <s v="Standard"/>
    <s v="medium"/>
    <s v="large"/>
    <n v="1765.3"/>
    <n v="709.48"/>
    <d v="2003-01-05T00:00:00"/>
  </r>
  <r>
    <n v="14319"/>
    <n v="76"/>
    <x v="1245"/>
    <d v="2017-04-09T00:00:00"/>
    <b v="1"/>
    <s v="Approved"/>
    <s v="WeareA2B"/>
    <s v="Road"/>
    <s v="low"/>
    <s v="small"/>
    <n v="1172.78"/>
    <n v="1043.77"/>
    <d v="2004-01-16T00:00:00"/>
  </r>
  <r>
    <n v="14320"/>
    <n v="66"/>
    <x v="1377"/>
    <d v="2017-01-03T00:00:00"/>
    <b v="1"/>
    <s v="Approved"/>
    <s v="Giant Bicycles"/>
    <s v="Road"/>
    <s v="low"/>
    <s v="small"/>
    <n v="590.26"/>
    <n v="525.33000000000004"/>
    <d v="2010-11-05T00:00:00"/>
  </r>
  <r>
    <n v="14321"/>
    <n v="49"/>
    <x v="2586"/>
    <d v="2017-09-15T00:00:00"/>
    <b v="0"/>
    <s v="Approved"/>
    <s v="Trek Bicycles"/>
    <s v="Road"/>
    <s v="medium"/>
    <s v="medium"/>
    <n v="533.51"/>
    <n v="400.13"/>
    <d v="2003-02-16T00:00:00"/>
  </r>
  <r>
    <n v="14322"/>
    <n v="94"/>
    <x v="3314"/>
    <d v="2017-06-24T00:00:00"/>
    <b v="0"/>
    <s v="Approved"/>
    <s v="Giant Bicycles"/>
    <s v="Standard"/>
    <s v="medium"/>
    <s v="large"/>
    <n v="1635.3"/>
    <n v="993.66"/>
    <d v="2007-12-11T00:00:00"/>
  </r>
  <r>
    <n v="14323"/>
    <n v="54"/>
    <x v="2415"/>
    <d v="2017-08-12T00:00:00"/>
    <b v="0"/>
    <s v="Approved"/>
    <s v="WeareA2B"/>
    <s v="Standard"/>
    <s v="medium"/>
    <s v="medium"/>
    <n v="1292.8399999999999"/>
    <n v="13.44"/>
    <d v="2009-04-12T00:00:00"/>
  </r>
  <r>
    <n v="14324"/>
    <n v="0"/>
    <x v="7"/>
    <d v="2017-11-07T00:00:00"/>
    <b v="1"/>
    <s v="Approved"/>
    <s v="Trek Bicycles"/>
    <s v="Road"/>
    <s v="medium"/>
    <s v="medium"/>
    <n v="533.51"/>
    <n v="400.13"/>
    <d v="2012-06-04T00:00:00"/>
  </r>
  <r>
    <n v="14325"/>
    <n v="53"/>
    <x v="2579"/>
    <d v="2017-09-25T00:00:00"/>
    <b v="0"/>
    <s v="Approved"/>
    <s v="OHM Cycles"/>
    <s v="Standard"/>
    <s v="medium"/>
    <s v="medium"/>
    <n v="795.34"/>
    <n v="101.58"/>
    <d v="2002-08-31T00:00:00"/>
  </r>
  <r>
    <n v="14326"/>
    <n v="19"/>
    <x v="2901"/>
    <d v="2017-07-11T00:00:00"/>
    <b v="1"/>
    <s v="Approved"/>
    <s v="OHM Cycles"/>
    <s v="Road"/>
    <s v="high"/>
    <s v="large"/>
    <n v="12.01"/>
    <n v="7.21"/>
    <d v="2009-03-08T00:00:00"/>
  </r>
  <r>
    <n v="14327"/>
    <n v="79"/>
    <x v="1600"/>
    <d v="2017-01-05T00:00:00"/>
    <b v="0"/>
    <s v="Approved"/>
    <s v="Norco Bicycles"/>
    <s v="Standard"/>
    <s v="medium"/>
    <s v="medium"/>
    <n v="1555.58"/>
    <n v="818.01"/>
    <d v="2003-09-09T00:00:00"/>
  </r>
  <r>
    <n v="14328"/>
    <n v="68"/>
    <x v="2574"/>
    <d v="2017-02-16T00:00:00"/>
    <b v="1"/>
    <s v="Approved"/>
    <s v="OHM Cycles"/>
    <s v="Standard"/>
    <s v="medium"/>
    <s v="medium"/>
    <n v="1636.9"/>
    <n v="44.71"/>
    <d v="2010-08-20T00:00:00"/>
  </r>
  <r>
    <n v="14329"/>
    <n v="46"/>
    <x v="1252"/>
    <d v="2017-09-06T00:00:00"/>
    <b v="1"/>
    <s v="Approved"/>
    <s v="Solex"/>
    <s v="Standard"/>
    <s v="low"/>
    <s v="medium"/>
    <n v="1289.8499999999999"/>
    <n v="74.510000000000005"/>
    <d v="2009-04-12T00:00:00"/>
  </r>
  <r>
    <n v="14330"/>
    <n v="32"/>
    <x v="3023"/>
    <d v="2017-02-05T00:00:00"/>
    <b v="0"/>
    <s v="Approved"/>
    <s v="Giant Bicycles"/>
    <s v="Standard"/>
    <s v="medium"/>
    <s v="medium"/>
    <n v="642.70000000000005"/>
    <n v="211.37"/>
    <d v="2002-03-22T00:00:00"/>
  </r>
  <r>
    <n v="14331"/>
    <n v="69"/>
    <x v="3433"/>
    <d v="2017-06-26T00:00:00"/>
    <b v="0"/>
    <s v="Approved"/>
    <s v="Giant Bicycles"/>
    <s v="Road"/>
    <s v="medium"/>
    <s v="medium"/>
    <n v="792.9"/>
    <n v="594.67999999999995"/>
    <d v="2016-12-06T00:00:00"/>
  </r>
  <r>
    <n v="14332"/>
    <n v="18"/>
    <x v="2136"/>
    <d v="2017-06-29T00:00:00"/>
    <b v="1"/>
    <s v="Approved"/>
    <s v="Solex"/>
    <s v="Standard"/>
    <s v="medium"/>
    <s v="medium"/>
    <n v="575.27"/>
    <n v="431.45"/>
    <d v="2013-03-12T00:00:00"/>
  </r>
  <r>
    <n v="14334"/>
    <n v="27"/>
    <x v="2407"/>
    <d v="2017-10-24T00:00:00"/>
    <b v="0"/>
    <s v="Approved"/>
    <s v="Trek Bicycles"/>
    <s v="Standard"/>
    <s v="medium"/>
    <s v="medium"/>
    <n v="499.53"/>
    <n v="388.72"/>
    <d v="2016-11-22T00:00:00"/>
  </r>
  <r>
    <n v="14335"/>
    <n v="12"/>
    <x v="1426"/>
    <d v="2017-08-19T00:00:00"/>
    <b v="0"/>
    <s v="Approved"/>
    <s v="Giant Bicycles"/>
    <s v="Standard"/>
    <s v="medium"/>
    <s v="large"/>
    <n v="1765.3"/>
    <n v="709.48"/>
    <d v="1997-01-25T00:00:00"/>
  </r>
  <r>
    <n v="14336"/>
    <n v="58"/>
    <x v="1506"/>
    <d v="2017-04-09T00:00:00"/>
    <b v="0"/>
    <s v="Approved"/>
    <s v="OHM Cycles"/>
    <s v="Standard"/>
    <s v="medium"/>
    <s v="medium"/>
    <n v="912.52"/>
    <n v="141.4"/>
    <d v="2015-10-18T00:00:00"/>
  </r>
  <r>
    <n v="14337"/>
    <n v="53"/>
    <x v="3315"/>
    <d v="2017-11-24T00:00:00"/>
    <b v="1"/>
    <s v="Approved"/>
    <s v="OHM Cycles"/>
    <s v="Standard"/>
    <s v="medium"/>
    <s v="medium"/>
    <n v="795.34"/>
    <n v="101.58"/>
    <d v="2015-06-17T00:00:00"/>
  </r>
  <r>
    <n v="14338"/>
    <n v="0"/>
    <x v="1260"/>
    <d v="2017-01-20T00:00:00"/>
    <b v="0"/>
    <s v="Approved"/>
    <s v="WeareA2B"/>
    <s v="Standard"/>
    <s v="medium"/>
    <s v="medium"/>
    <n v="60.34"/>
    <n v="45.26"/>
    <d v="1999-06-23T00:00:00"/>
  </r>
  <r>
    <n v="14339"/>
    <n v="96"/>
    <x v="2836"/>
    <d v="2017-11-25T00:00:00"/>
    <b v="1"/>
    <s v="Approved"/>
    <s v="WeareA2B"/>
    <s v="Road"/>
    <s v="low"/>
    <s v="small"/>
    <n v="1172.78"/>
    <n v="1043.77"/>
    <d v="2004-01-16T00:00:00"/>
  </r>
  <r>
    <n v="14340"/>
    <n v="29"/>
    <x v="2803"/>
    <d v="2017-08-13T00:00:00"/>
    <b v="1"/>
    <s v="Approved"/>
    <s v="Norco Bicycles"/>
    <s v="Road"/>
    <s v="medium"/>
    <s v="medium"/>
    <n v="543.39"/>
    <n v="407.54"/>
    <d v="2016-11-22T00:00:00"/>
  </r>
  <r>
    <n v="14341"/>
    <n v="86"/>
    <x v="32"/>
    <d v="2017-09-09T00:00:00"/>
    <b v="0"/>
    <s v="Approved"/>
    <s v="OHM Cycles"/>
    <s v="Standard"/>
    <s v="medium"/>
    <s v="medium"/>
    <n v="235.63"/>
    <n v="125.07"/>
    <d v="2004-08-07T00:00:00"/>
  </r>
  <r>
    <n v="14342"/>
    <n v="27"/>
    <x v="2177"/>
    <d v="2017-08-11T00:00:00"/>
    <b v="1"/>
    <s v="Approved"/>
    <s v="Trek Bicycles"/>
    <s v="Standard"/>
    <s v="medium"/>
    <s v="medium"/>
    <n v="499.53"/>
    <n v="388.72"/>
    <d v="2016-11-22T00:00:00"/>
  </r>
  <r>
    <n v="14343"/>
    <n v="68"/>
    <x v="2954"/>
    <d v="2017-11-18T00:00:00"/>
    <b v="1"/>
    <s v="Approved"/>
    <s v="OHM Cycles"/>
    <s v="Standard"/>
    <s v="medium"/>
    <s v="medium"/>
    <n v="1636.9"/>
    <n v="44.71"/>
    <d v="2015-04-11T00:00:00"/>
  </r>
  <r>
    <n v="14344"/>
    <n v="72"/>
    <x v="1798"/>
    <d v="2017-10-11T00:00:00"/>
    <b v="0"/>
    <s v="Approved"/>
    <s v="Norco Bicycles"/>
    <s v="Standard"/>
    <s v="medium"/>
    <s v="medium"/>
    <n v="360.4"/>
    <n v="270.3"/>
    <d v="2016-12-06T00:00:00"/>
  </r>
  <r>
    <n v="14345"/>
    <n v="42"/>
    <x v="1422"/>
    <d v="2017-11-19T00:00:00"/>
    <b v="0"/>
    <s v="Approved"/>
    <s v="OHM Cycles"/>
    <s v="Road"/>
    <s v="medium"/>
    <s v="small"/>
    <n v="1810"/>
    <n v="1610.9"/>
    <d v="2008-03-19T00:00:00"/>
  </r>
  <r>
    <n v="14346"/>
    <n v="36"/>
    <x v="1034"/>
    <d v="2017-07-03T00:00:00"/>
    <b v="0"/>
    <s v="Approved"/>
    <s v="Solex"/>
    <s v="Standard"/>
    <s v="low"/>
    <s v="medium"/>
    <n v="945.04"/>
    <n v="507.58"/>
    <d v="2011-08-29T00:00:00"/>
  </r>
  <r>
    <n v="14347"/>
    <n v="8"/>
    <x v="1901"/>
    <d v="2017-10-23T00:00:00"/>
    <b v="1"/>
    <s v="Approved"/>
    <s v="Solex"/>
    <s v="Road"/>
    <s v="medium"/>
    <s v="small"/>
    <n v="1703.52"/>
    <n v="1516.13"/>
    <d v="2011-04-16T00:00:00"/>
  </r>
  <r>
    <n v="14348"/>
    <n v="40"/>
    <x v="1064"/>
    <d v="2017-07-03T00:00:00"/>
    <b v="1"/>
    <s v="Approved"/>
    <s v="Trek Bicycles"/>
    <s v="Road"/>
    <s v="medium"/>
    <s v="large"/>
    <n v="1894.19"/>
    <n v="598.76"/>
    <d v="1993-07-20T00:00:00"/>
  </r>
  <r>
    <n v="14349"/>
    <n v="64"/>
    <x v="1741"/>
    <d v="2017-12-26T00:00:00"/>
    <b v="0"/>
    <s v="Approved"/>
    <s v="Trek Bicycles"/>
    <s v="Standard"/>
    <s v="medium"/>
    <s v="large"/>
    <n v="1469.44"/>
    <n v="596.54999999999995"/>
    <d v="1995-10-24T00:00:00"/>
  </r>
  <r>
    <n v="14350"/>
    <n v="37"/>
    <x v="875"/>
    <d v="2017-11-18T00:00:00"/>
    <b v="1"/>
    <s v="Approved"/>
    <s v="OHM Cycles"/>
    <s v="Standard"/>
    <s v="low"/>
    <s v="medium"/>
    <n v="1793.43"/>
    <n v="248.82"/>
    <d v="2010-06-07T00:00:00"/>
  </r>
  <r>
    <n v="14351"/>
    <n v="34"/>
    <x v="972"/>
    <d v="2017-03-23T00:00:00"/>
    <b v="0"/>
    <s v="Approved"/>
    <s v="WeareA2B"/>
    <s v="Standard"/>
    <s v="medium"/>
    <s v="medium"/>
    <n v="1231.1500000000001"/>
    <n v="161.6"/>
    <d v="2004-08-17T00:00:00"/>
  </r>
  <r>
    <n v="14352"/>
    <n v="2"/>
    <x v="3"/>
    <d v="2017-05-31T00:00:00"/>
    <b v="0"/>
    <s v="Approved"/>
    <s v="Solex"/>
    <s v="Standard"/>
    <s v="medium"/>
    <s v="medium"/>
    <n v="71.489999999999995"/>
    <n v="53.62"/>
    <d v="2012-12-02T00:00:00"/>
  </r>
  <r>
    <n v="14353"/>
    <n v="22"/>
    <x v="2418"/>
    <d v="2017-08-31T00:00:00"/>
    <b v="0"/>
    <s v="Approved"/>
    <s v="Solex"/>
    <s v="Standard"/>
    <s v="medium"/>
    <s v="medium"/>
    <n v="575.27"/>
    <n v="431.45"/>
    <d v="1993-05-26T00:00:00"/>
  </r>
  <r>
    <n v="14354"/>
    <n v="0"/>
    <x v="1011"/>
    <d v="2017-07-05T00:00:00"/>
    <b v="0"/>
    <s v="Approved"/>
    <s v="Giant Bicycles"/>
    <s v="Standard"/>
    <s v="medium"/>
    <s v="large"/>
    <n v="569.55999999999995"/>
    <n v="528.42999999999995"/>
    <d v="1991-05-06T00:00:00"/>
  </r>
  <r>
    <n v="14355"/>
    <n v="82"/>
    <x v="3352"/>
    <d v="2017-05-17T00:00:00"/>
    <b v="1"/>
    <s v="Approved"/>
    <s v="Norco Bicycles"/>
    <s v="Standard"/>
    <s v="high"/>
    <s v="medium"/>
    <n v="1148.6400000000001"/>
    <n v="689.18"/>
    <d v="1997-08-25T00:00:00"/>
  </r>
  <r>
    <n v="14356"/>
    <n v="32"/>
    <x v="984"/>
    <d v="2017-02-13T00:00:00"/>
    <b v="1"/>
    <s v="Approved"/>
    <s v="Giant Bicycles"/>
    <s v="Standard"/>
    <s v="medium"/>
    <s v="medium"/>
    <n v="642.70000000000005"/>
    <n v="211.37"/>
    <d v="2002-03-22T00:00:00"/>
  </r>
  <r>
    <n v="14357"/>
    <n v="99"/>
    <x v="1500"/>
    <d v="2017-03-03T00:00:00"/>
    <b v="1"/>
    <s v="Approved"/>
    <s v="Trek Bicycles"/>
    <s v="Road"/>
    <s v="low"/>
    <s v="small"/>
    <n v="1720.7"/>
    <n v="1531.42"/>
    <d v="2013-03-12T00:00:00"/>
  </r>
  <r>
    <n v="14358"/>
    <n v="7"/>
    <x v="460"/>
    <d v="2017-06-14T00:00:00"/>
    <b v="1"/>
    <s v="Approved"/>
    <s v="Trek Bicycles"/>
    <s v="Road"/>
    <s v="low"/>
    <s v="medium"/>
    <n v="980.37"/>
    <n v="234.43"/>
    <d v="2005-12-07T00:00:00"/>
  </r>
  <r>
    <n v="14359"/>
    <n v="11"/>
    <x v="1291"/>
    <d v="2017-10-08T00:00:00"/>
    <b v="1"/>
    <s v="Approved"/>
    <s v="Trek Bicycles"/>
    <s v="Standard"/>
    <s v="medium"/>
    <s v="small"/>
    <n v="1775.81"/>
    <n v="1580.47"/>
    <d v="2010-05-05T00:00:00"/>
  </r>
  <r>
    <n v="14360"/>
    <n v="0"/>
    <x v="3235"/>
    <d v="2017-03-05T00:00:00"/>
    <b v="0"/>
    <s v="Approved"/>
    <s v="Norco Bicycles"/>
    <s v="Standard"/>
    <s v="medium"/>
    <s v="medium"/>
    <n v="360.4"/>
    <n v="270.3"/>
    <d v="2006-05-22T00:00:00"/>
  </r>
  <r>
    <n v="14361"/>
    <n v="25"/>
    <x v="3439"/>
    <d v="2017-06-08T00:00:00"/>
    <b v="1"/>
    <s v="Approved"/>
    <s v="OHM Cycles"/>
    <s v="Standard"/>
    <s v="high"/>
    <s v="medium"/>
    <n v="2005.66"/>
    <n v="1203.4000000000001"/>
    <d v="2015-10-18T00:00:00"/>
  </r>
  <r>
    <n v="14362"/>
    <n v="17"/>
    <x v="1806"/>
    <d v="2017-07-26T00:00:00"/>
    <b v="0"/>
    <s v="Approved"/>
    <s v="Solex"/>
    <s v="Standard"/>
    <s v="high"/>
    <s v="medium"/>
    <n v="1024.6600000000001"/>
    <n v="614.79999999999995"/>
    <d v="2009-03-08T00:00:00"/>
  </r>
  <r>
    <n v="14363"/>
    <n v="36"/>
    <x v="494"/>
    <d v="2017-07-08T00:00:00"/>
    <b v="1"/>
    <s v="Approved"/>
    <s v="Solex"/>
    <s v="Standard"/>
    <s v="low"/>
    <s v="medium"/>
    <n v="945.04"/>
    <n v="507.58"/>
    <d v="1995-12-19T00:00:00"/>
  </r>
  <r>
    <n v="14364"/>
    <n v="28"/>
    <x v="2640"/>
    <d v="2017-10-10T00:00:00"/>
    <b v="0"/>
    <s v="Approved"/>
    <s v="Solex"/>
    <s v="Road"/>
    <s v="medium"/>
    <s v="small"/>
    <n v="1703.52"/>
    <n v="1516.13"/>
    <d v="2011-04-16T00:00:00"/>
  </r>
  <r>
    <n v="14365"/>
    <n v="61"/>
    <x v="1997"/>
    <d v="2017-12-27T00:00:00"/>
    <b v="0"/>
    <s v="Approved"/>
    <s v="Norco Bicycles"/>
    <s v="Standard"/>
    <s v="medium"/>
    <s v="small"/>
    <n v="586.45000000000005"/>
    <n v="521.94000000000005"/>
    <d v="2004-08-07T00:00:00"/>
  </r>
  <r>
    <n v="14366"/>
    <n v="86"/>
    <x v="592"/>
    <d v="2017-07-03T00:00:00"/>
    <b v="0"/>
    <s v="Approved"/>
    <s v="OHM Cycles"/>
    <s v="Standard"/>
    <s v="medium"/>
    <s v="medium"/>
    <n v="235.63"/>
    <n v="125.07"/>
    <d v="2004-08-07T00:00:00"/>
  </r>
  <r>
    <n v="14367"/>
    <n v="2"/>
    <x v="950"/>
    <d v="2017-10-29T00:00:00"/>
    <b v="0"/>
    <s v="Approved"/>
    <s v="Solex"/>
    <s v="Standard"/>
    <s v="medium"/>
    <s v="medium"/>
    <n v="71.489999999999995"/>
    <n v="53.62"/>
    <d v="2012-12-02T00:00:00"/>
  </r>
  <r>
    <n v="14368"/>
    <n v="19"/>
    <x v="2715"/>
    <d v="2017-10-09T00:00:00"/>
    <b v="0"/>
    <s v="Approved"/>
    <s v="Trek Bicycles"/>
    <s v="Mountain"/>
    <s v="low"/>
    <s v="medium"/>
    <n v="574.64"/>
    <n v="459.71"/>
    <d v="2011-08-29T00:00:00"/>
  </r>
  <r>
    <n v="14369"/>
    <n v="29"/>
    <x v="2611"/>
    <d v="2017-05-11T00:00:00"/>
    <b v="0"/>
    <s v="Approved"/>
    <s v="Norco Bicycles"/>
    <s v="Road"/>
    <s v="medium"/>
    <s v="medium"/>
    <n v="543.39"/>
    <n v="407.54"/>
    <d v="2016-03-29T00:00:00"/>
  </r>
  <r>
    <n v="14370"/>
    <n v="10"/>
    <x v="2879"/>
    <d v="2017-07-09T00:00:00"/>
    <b v="0"/>
    <s v="Approved"/>
    <s v="WeareA2B"/>
    <s v="Touring"/>
    <s v="medium"/>
    <s v="medium"/>
    <n v="1466.68"/>
    <n v="363.25"/>
    <d v="2014-03-03T00:00:00"/>
  </r>
  <r>
    <n v="14371"/>
    <n v="0"/>
    <x v="1216"/>
    <d v="2017-04-11T00:00:00"/>
    <b v="1"/>
    <s v="Approved"/>
    <s v="OHM Cycles"/>
    <s v="Road"/>
    <s v="high"/>
    <s v="large"/>
    <n v="12.01"/>
    <n v="7.21"/>
    <d v="1999-06-23T00:00:00"/>
  </r>
  <r>
    <n v="14372"/>
    <n v="86"/>
    <x v="1086"/>
    <d v="2017-11-22T00:00:00"/>
    <b v="0"/>
    <s v="Approved"/>
    <s v="Norco Bicycles"/>
    <s v="Road"/>
    <s v="high"/>
    <s v="large"/>
    <n v="774.53"/>
    <n v="464.72"/>
    <d v="2003-03-18T00:00:00"/>
  </r>
  <r>
    <n v="14373"/>
    <n v="27"/>
    <x v="1027"/>
    <d v="2017-04-25T00:00:00"/>
    <b v="0"/>
    <s v="Approved"/>
    <s v="Trek Bicycles"/>
    <s v="Standard"/>
    <s v="medium"/>
    <s v="medium"/>
    <n v="499.53"/>
    <n v="388.72"/>
    <d v="1999-06-23T00:00:00"/>
  </r>
  <r>
    <n v="14374"/>
    <n v="50"/>
    <x v="10"/>
    <d v="2017-11-16T00:00:00"/>
    <b v="1"/>
    <s v="Approved"/>
    <s v="WeareA2B"/>
    <s v="Standard"/>
    <s v="medium"/>
    <s v="small"/>
    <n v="175.89"/>
    <n v="131.91999999999999"/>
    <d v="2003-02-16T00:00:00"/>
  </r>
  <r>
    <n v="14375"/>
    <n v="80"/>
    <x v="405"/>
    <d v="2017-06-18T00:00:00"/>
    <b v="0"/>
    <s v="Approved"/>
    <s v="OHM Cycles"/>
    <s v="Touring"/>
    <s v="low"/>
    <s v="medium"/>
    <n v="1073.07"/>
    <n v="933.84"/>
    <d v="1997-01-25T00:00:00"/>
  </r>
  <r>
    <n v="14376"/>
    <n v="10"/>
    <x v="3002"/>
    <d v="2017-10-27T00:00:00"/>
    <b v="0"/>
    <s v="Approved"/>
    <s v="WeareA2B"/>
    <s v="Touring"/>
    <s v="medium"/>
    <s v="medium"/>
    <n v="1466.68"/>
    <n v="363.25"/>
    <d v="2014-03-03T00:00:00"/>
  </r>
  <r>
    <n v="14377"/>
    <n v="0"/>
    <x v="1497"/>
    <d v="2017-11-26T00:00:00"/>
    <b v="1"/>
    <s v="Approved"/>
    <s v="Giant Bicycles"/>
    <s v="Standard"/>
    <s v="medium"/>
    <s v="large"/>
    <n v="569.55999999999995"/>
    <n v="528.42999999999995"/>
    <d v="2003-09-10T00:00:00"/>
  </r>
  <r>
    <n v="14378"/>
    <n v="81"/>
    <x v="290"/>
    <d v="2017-09-10T00:00:00"/>
    <b v="1"/>
    <s v="Approved"/>
    <s v="Solex"/>
    <s v="Standard"/>
    <s v="medium"/>
    <s v="medium"/>
    <n v="1151.96"/>
    <n v="649.49"/>
    <d v="1999-12-04T00:00:00"/>
  </r>
  <r>
    <n v="14379"/>
    <n v="40"/>
    <x v="2624"/>
    <d v="2017-02-26T00:00:00"/>
    <b v="1"/>
    <s v="Approved"/>
    <s v="OHM Cycles"/>
    <s v="Standard"/>
    <s v="high"/>
    <s v="medium"/>
    <n v="1458.17"/>
    <n v="874.9"/>
    <d v="2006-02-02T00:00:00"/>
  </r>
  <r>
    <n v="14380"/>
    <n v="82"/>
    <x v="2488"/>
    <d v="2017-10-20T00:00:00"/>
    <b v="0"/>
    <s v="Approved"/>
    <s v="Norco Bicycles"/>
    <s v="Standard"/>
    <s v="high"/>
    <s v="medium"/>
    <n v="1148.6400000000001"/>
    <n v="689.18"/>
    <d v="2015-08-02T00:00:00"/>
  </r>
  <r>
    <n v="14381"/>
    <n v="48"/>
    <x v="1526"/>
    <d v="2017-06-25T00:00:00"/>
    <b v="1"/>
    <s v="Approved"/>
    <s v="WeareA2B"/>
    <s v="Standard"/>
    <s v="medium"/>
    <s v="medium"/>
    <n v="1762.96"/>
    <n v="950.52"/>
    <d v="2012-06-04T00:00:00"/>
  </r>
  <r>
    <n v="14382"/>
    <n v="0"/>
    <x v="2143"/>
    <d v="2017-03-09T00:00:00"/>
    <b v="0"/>
    <s v="Approved"/>
    <s v="Norco Bicycles"/>
    <s v="Standard"/>
    <s v="low"/>
    <s v="medium"/>
    <n v="363.01"/>
    <n v="290.41000000000003"/>
    <d v="2009-03-08T00:00:00"/>
  </r>
  <r>
    <n v="14383"/>
    <n v="71"/>
    <x v="3306"/>
    <d v="2017-09-24T00:00:00"/>
    <b v="0"/>
    <s v="Approved"/>
    <s v="Solex"/>
    <s v="Standard"/>
    <s v="high"/>
    <s v="large"/>
    <n v="1842.92"/>
    <n v="1105.75"/>
    <d v="1995-10-24T00:00:00"/>
  </r>
  <r>
    <n v="14384"/>
    <n v="2"/>
    <x v="2182"/>
    <d v="2017-03-04T00:00:00"/>
    <b v="1"/>
    <s v="Approved"/>
    <s v="Solex"/>
    <s v="Standard"/>
    <s v="medium"/>
    <s v="medium"/>
    <n v="71.489999999999995"/>
    <n v="53.62"/>
    <d v="2011-08-29T00:00:00"/>
  </r>
  <r>
    <n v="14385"/>
    <n v="52"/>
    <x v="1410"/>
    <d v="2017-11-02T00:00:00"/>
    <b v="0"/>
    <s v="Approved"/>
    <s v="Solex"/>
    <s v="Road"/>
    <s v="medium"/>
    <s v="large"/>
    <n v="1777.8"/>
    <n v="820.78"/>
    <d v="1993-05-26T00:00:00"/>
  </r>
  <r>
    <n v="14386"/>
    <n v="25"/>
    <x v="1665"/>
    <d v="2017-04-17T00:00:00"/>
    <b v="1"/>
    <s v="Approved"/>
    <s v="Giant Bicycles"/>
    <s v="Road"/>
    <s v="medium"/>
    <s v="medium"/>
    <n v="1538.99"/>
    <n v="829.65"/>
    <d v="2006-11-10T00:00:00"/>
  </r>
  <r>
    <n v="14387"/>
    <n v="63"/>
    <x v="422"/>
    <d v="2017-06-14T00:00:00"/>
    <b v="0"/>
    <s v="Approved"/>
    <s v="Solex"/>
    <s v="Standard"/>
    <s v="medium"/>
    <s v="medium"/>
    <n v="1483.2"/>
    <n v="99.59"/>
    <d v="1998-12-17T00:00:00"/>
  </r>
  <r>
    <n v="14388"/>
    <n v="23"/>
    <x v="735"/>
    <d v="2017-03-20T00:00:00"/>
    <b v="1"/>
    <s v="Approved"/>
    <s v="Norco Bicycles"/>
    <s v="Mountain"/>
    <s v="low"/>
    <s v="small"/>
    <n v="688.63"/>
    <n v="612.88"/>
    <d v="1993-10-02T00:00:00"/>
  </r>
  <r>
    <n v="14389"/>
    <n v="4"/>
    <x v="1826"/>
    <d v="2017-05-19T00:00:00"/>
    <b v="0"/>
    <s v="Approved"/>
    <s v="Giant Bicycles"/>
    <s v="Standard"/>
    <s v="high"/>
    <s v="medium"/>
    <n v="1129.1300000000001"/>
    <n v="677.48"/>
    <d v="2005-08-09T00:00:00"/>
  </r>
  <r>
    <n v="14390"/>
    <n v="18"/>
    <x v="333"/>
    <d v="2017-08-27T00:00:00"/>
    <b v="1"/>
    <s v="Approved"/>
    <s v="Solex"/>
    <s v="Standard"/>
    <s v="medium"/>
    <s v="medium"/>
    <n v="575.27"/>
    <n v="431.45"/>
    <d v="2011-05-07T00:00:00"/>
  </r>
  <r>
    <n v="14391"/>
    <n v="2"/>
    <x v="2173"/>
    <d v="2017-07-17T00:00:00"/>
    <b v="0"/>
    <s v="Approved"/>
    <s v="Solex"/>
    <s v="Standard"/>
    <s v="medium"/>
    <s v="medium"/>
    <n v="71.489999999999995"/>
    <n v="53.62"/>
    <d v="2012-12-02T00:00:00"/>
  </r>
  <r>
    <n v="14392"/>
    <n v="10"/>
    <x v="1696"/>
    <d v="2017-07-12T00:00:00"/>
    <b v="0"/>
    <s v="Approved"/>
    <s v="Solex"/>
    <s v="Standard"/>
    <s v="medium"/>
    <s v="medium"/>
    <n v="1945.43"/>
    <n v="333.18"/>
    <d v="2002-08-31T00:00:00"/>
  </r>
  <r>
    <n v="14393"/>
    <n v="70"/>
    <x v="971"/>
    <d v="2017-11-06T00:00:00"/>
    <b v="0"/>
    <s v="Approved"/>
    <s v="Trek Bicycles"/>
    <s v="Standard"/>
    <s v="high"/>
    <s v="medium"/>
    <n v="495.72"/>
    <n v="297.43"/>
    <d v="1999-07-26T00:00:00"/>
  </r>
  <r>
    <n v="14394"/>
    <n v="49"/>
    <x v="544"/>
    <d v="2017-04-01T00:00:00"/>
    <b v="1"/>
    <s v="Approved"/>
    <s v="Solex"/>
    <s v="Standard"/>
    <s v="medium"/>
    <s v="large"/>
    <n v="1061.56"/>
    <n v="733.58"/>
    <d v="2012-05-18T00:00:00"/>
  </r>
  <r>
    <n v="14395"/>
    <n v="11"/>
    <x v="2522"/>
    <d v="2017-09-03T00:00:00"/>
    <b v="0"/>
    <s v="Approved"/>
    <s v="Giant Bicycles"/>
    <s v="Standard"/>
    <s v="high"/>
    <s v="medium"/>
    <n v="1274.93"/>
    <n v="764.96"/>
    <d v="2007-08-04T00:00:00"/>
  </r>
  <r>
    <n v="14396"/>
    <n v="100"/>
    <x v="2540"/>
    <d v="2017-12-12T00:00:00"/>
    <b v="0"/>
    <s v="Approved"/>
    <s v="Trek Bicycles"/>
    <s v="Standard"/>
    <s v="medium"/>
    <s v="small"/>
    <n v="1386.84"/>
    <n v="1234.29"/>
    <d v="1994-09-09T00:00:00"/>
  </r>
  <r>
    <n v="14397"/>
    <n v="92"/>
    <x v="1909"/>
    <d v="2017-05-19T00:00:00"/>
    <b v="0"/>
    <s v="Approved"/>
    <s v="WeareA2B"/>
    <s v="Standard"/>
    <s v="medium"/>
    <s v="small"/>
    <n v="1415.01"/>
    <n v="1259.3599999999999"/>
    <d v="1994-08-10T00:00:00"/>
  </r>
  <r>
    <n v="14398"/>
    <n v="75"/>
    <x v="875"/>
    <d v="2017-07-04T00:00:00"/>
    <b v="1"/>
    <s v="Approved"/>
    <s v="Giant Bicycles"/>
    <s v="Touring"/>
    <s v="medium"/>
    <s v="large"/>
    <n v="1873.97"/>
    <n v="863.95"/>
    <d v="1991-07-10T00:00:00"/>
  </r>
  <r>
    <n v="14399"/>
    <n v="5"/>
    <x v="649"/>
    <d v="2017-09-04T00:00:00"/>
    <b v="0"/>
    <s v="Approved"/>
    <s v="Trek Bicycles"/>
    <s v="Mountain"/>
    <s v="low"/>
    <s v="medium"/>
    <n v="574.64"/>
    <n v="459.71"/>
    <d v="2011-04-16T00:00:00"/>
  </r>
  <r>
    <n v="14400"/>
    <n v="92"/>
    <x v="2374"/>
    <d v="2017-07-10T00:00:00"/>
    <b v="0"/>
    <s v="Approved"/>
    <s v="WeareA2B"/>
    <s v="Standard"/>
    <s v="medium"/>
    <s v="small"/>
    <n v="1415.01"/>
    <n v="1259.3599999999999"/>
    <d v="2013-06-09T00:00:00"/>
  </r>
  <r>
    <n v="14401"/>
    <n v="14"/>
    <x v="2299"/>
    <d v="2017-12-07T00:00:00"/>
    <b v="0"/>
    <s v="Approved"/>
    <s v="Trek Bicycles"/>
    <s v="Standard"/>
    <s v="medium"/>
    <s v="small"/>
    <n v="1386.84"/>
    <n v="1234.29"/>
    <d v="2003-08-05T00:00:00"/>
  </r>
  <r>
    <n v="14402"/>
    <n v="11"/>
    <x v="3221"/>
    <d v="2017-08-02T00:00:00"/>
    <b v="0"/>
    <s v="Approved"/>
    <s v="Giant Bicycles"/>
    <s v="Standard"/>
    <s v="high"/>
    <s v="medium"/>
    <n v="1274.93"/>
    <n v="764.96"/>
    <d v="1991-08-05T00:00:00"/>
  </r>
  <r>
    <n v="14403"/>
    <n v="28"/>
    <x v="607"/>
    <d v="2017-11-07T00:00:00"/>
    <b v="0"/>
    <s v="Approved"/>
    <s v="Solex"/>
    <s v="Road"/>
    <s v="medium"/>
    <s v="small"/>
    <n v="1703.52"/>
    <n v="1516.13"/>
    <d v="2011-04-16T00:00:00"/>
  </r>
  <r>
    <n v="14404"/>
    <n v="81"/>
    <x v="1622"/>
    <d v="2017-03-04T00:00:00"/>
    <b v="1"/>
    <s v="Approved"/>
    <s v="Solex"/>
    <s v="Standard"/>
    <s v="medium"/>
    <s v="medium"/>
    <n v="1151.96"/>
    <n v="649.49"/>
    <d v="2003-02-16T00:00:00"/>
  </r>
  <r>
    <n v="14405"/>
    <n v="36"/>
    <x v="1562"/>
    <d v="2017-09-20T00:00:00"/>
    <b v="1"/>
    <s v="Approved"/>
    <s v="Solex"/>
    <s v="Standard"/>
    <s v="low"/>
    <s v="medium"/>
    <n v="1289.8499999999999"/>
    <n v="74.510000000000005"/>
    <d v="2007-12-11T00:00:00"/>
  </r>
  <r>
    <n v="14406"/>
    <n v="0"/>
    <x v="1895"/>
    <d v="2017-01-28T00:00:00"/>
    <b v="1"/>
    <s v="Approved"/>
    <s v="Solex"/>
    <s v="Standard"/>
    <s v="medium"/>
    <s v="medium"/>
    <n v="100.35"/>
    <n v="75.260000000000005"/>
    <d v="1999-07-26T00:00:00"/>
  </r>
  <r>
    <n v="14407"/>
    <n v="91"/>
    <x v="1213"/>
    <d v="2017-11-22T00:00:00"/>
    <b v="0"/>
    <s v="Approved"/>
    <s v="Solex"/>
    <s v="Standard"/>
    <s v="medium"/>
    <s v="medium"/>
    <n v="100.35"/>
    <n v="75.260000000000005"/>
    <d v="2000-11-03T00:00:00"/>
  </r>
  <r>
    <n v="14408"/>
    <n v="3"/>
    <x v="1827"/>
    <d v="2017-05-14T00:00:00"/>
    <b v="0"/>
    <s v="Approved"/>
    <s v="Trek Bicycles"/>
    <s v="Standard"/>
    <s v="medium"/>
    <s v="large"/>
    <n v="2091.4699999999998"/>
    <n v="388.92"/>
    <d v="2012-09-15T00:00:00"/>
  </r>
  <r>
    <n v="14409"/>
    <n v="29"/>
    <x v="3440"/>
    <d v="2017-03-06T00:00:00"/>
    <b v="0"/>
    <s v="Approved"/>
    <s v="WeareA2B"/>
    <s v="Standard"/>
    <s v="medium"/>
    <s v="medium"/>
    <n v="1065.03"/>
    <n v="230.09"/>
    <d v="2000-11-03T00:00:00"/>
  </r>
  <r>
    <n v="14411"/>
    <n v="1"/>
    <x v="670"/>
    <d v="2017-07-18T00:00:00"/>
    <b v="0"/>
    <s v="Approved"/>
    <s v="Giant Bicycles"/>
    <s v="Standard"/>
    <s v="medium"/>
    <s v="medium"/>
    <n v="1403.5"/>
    <n v="954.82"/>
    <d v="2012-12-02T00:00:00"/>
  </r>
  <r>
    <n v="14412"/>
    <n v="50"/>
    <x v="2385"/>
    <d v="2017-11-19T00:00:00"/>
    <b v="1"/>
    <s v="Approved"/>
    <s v="WeareA2B"/>
    <s v="Standard"/>
    <s v="medium"/>
    <s v="small"/>
    <n v="175.89"/>
    <n v="131.91999999999999"/>
    <d v="1997-10-04T00:00:00"/>
  </r>
  <r>
    <n v="14413"/>
    <n v="11"/>
    <x v="491"/>
    <d v="2017-01-20T00:00:00"/>
    <b v="1"/>
    <s v="Approved"/>
    <s v="Trek Bicycles"/>
    <s v="Standard"/>
    <s v="medium"/>
    <s v="small"/>
    <n v="1775.81"/>
    <n v="1580.47"/>
    <d v="2010-05-05T00:00:00"/>
  </r>
  <r>
    <n v="14414"/>
    <n v="70"/>
    <x v="183"/>
    <d v="2017-11-18T00:00:00"/>
    <b v="0"/>
    <s v="Approved"/>
    <s v="Trek Bicycles"/>
    <s v="Standard"/>
    <s v="high"/>
    <s v="medium"/>
    <n v="495.72"/>
    <n v="297.43"/>
    <d v="2014-10-10T00:00:00"/>
  </r>
  <r>
    <n v="14415"/>
    <n v="74"/>
    <x v="1578"/>
    <d v="2017-02-09T00:00:00"/>
    <b v="0"/>
    <s v="Approved"/>
    <s v="WeareA2B"/>
    <s v="Standard"/>
    <s v="medium"/>
    <s v="medium"/>
    <n v="1228.07"/>
    <n v="400.91"/>
    <d v="2000-05-22T00:00:00"/>
  </r>
  <r>
    <n v="14416"/>
    <n v="86"/>
    <x v="2553"/>
    <d v="2017-05-13T00:00:00"/>
    <b v="1"/>
    <s v="Approved"/>
    <s v="OHM Cycles"/>
    <s v="Standard"/>
    <s v="medium"/>
    <s v="medium"/>
    <n v="235.63"/>
    <n v="125.07"/>
    <d v="1998-12-16T00:00:00"/>
  </r>
  <r>
    <n v="14417"/>
    <n v="91"/>
    <x v="3115"/>
    <d v="2017-08-27T00:00:00"/>
    <b v="1"/>
    <s v="Approved"/>
    <s v="Solex"/>
    <s v="Standard"/>
    <s v="medium"/>
    <s v="medium"/>
    <n v="100.35"/>
    <n v="75.260000000000005"/>
    <d v="1994-08-10T00:00:00"/>
  </r>
  <r>
    <n v="14418"/>
    <n v="4"/>
    <x v="2774"/>
    <d v="2017-04-24T00:00:00"/>
    <b v="1"/>
    <s v="Approved"/>
    <s v="Giant Bicycles"/>
    <s v="Standard"/>
    <s v="high"/>
    <s v="medium"/>
    <n v="1129.1300000000001"/>
    <n v="677.48"/>
    <d v="2005-08-09T00:00:00"/>
  </r>
  <r>
    <n v="14419"/>
    <n v="65"/>
    <x v="1348"/>
    <d v="2017-06-01T00:00:00"/>
    <b v="0"/>
    <s v="Approved"/>
    <s v="WeareA2B"/>
    <s v="Standard"/>
    <s v="medium"/>
    <s v="medium"/>
    <n v="1807.45"/>
    <n v="778.69"/>
    <d v="2015-05-21T00:00:00"/>
  </r>
  <r>
    <n v="14420"/>
    <n v="76"/>
    <x v="800"/>
    <d v="2017-07-04T00:00:00"/>
    <b v="0"/>
    <s v="Approved"/>
    <s v="WeareA2B"/>
    <s v="Road"/>
    <s v="low"/>
    <s v="small"/>
    <n v="1172.78"/>
    <n v="1043.77"/>
    <d v="2004-01-16T00:00:00"/>
  </r>
  <r>
    <n v="14421"/>
    <n v="77"/>
    <x v="1107"/>
    <d v="2017-10-12T00:00:00"/>
    <b v="0"/>
    <s v="Approved"/>
    <s v="Norco Bicycles"/>
    <s v="Road"/>
    <s v="medium"/>
    <s v="large"/>
    <n v="1240.31"/>
    <n v="795.1"/>
    <d v="2011-01-10T00:00:00"/>
  </r>
  <r>
    <n v="14422"/>
    <n v="9"/>
    <x v="1935"/>
    <d v="2017-03-25T00:00:00"/>
    <b v="0"/>
    <s v="Approved"/>
    <s v="OHM Cycles"/>
    <s v="Road"/>
    <s v="medium"/>
    <s v="medium"/>
    <n v="742.54"/>
    <n v="667.4"/>
    <d v="1991-11-07T00:00:00"/>
  </r>
  <r>
    <n v="14424"/>
    <n v="83"/>
    <x v="1745"/>
    <d v="2017-09-15T00:00:00"/>
    <b v="1"/>
    <s v="Approved"/>
    <s v="Solex"/>
    <s v="Touring"/>
    <s v="medium"/>
    <s v="large"/>
    <n v="2083.94"/>
    <n v="675.03"/>
    <d v="1993-04-20T00:00:00"/>
  </r>
  <r>
    <n v="14425"/>
    <n v="12"/>
    <x v="2333"/>
    <d v="2017-02-08T00:00:00"/>
    <b v="0"/>
    <s v="Approved"/>
    <s v="WeareA2B"/>
    <s v="Standard"/>
    <s v="medium"/>
    <s v="medium"/>
    <n v="1231.1500000000001"/>
    <n v="161.6"/>
    <d v="2004-08-17T00:00:00"/>
  </r>
  <r>
    <n v="14426"/>
    <n v="12"/>
    <x v="2027"/>
    <d v="2017-08-13T00:00:00"/>
    <b v="0"/>
    <s v="Approved"/>
    <s v="WeareA2B"/>
    <s v="Standard"/>
    <s v="medium"/>
    <s v="medium"/>
    <n v="1231.1500000000001"/>
    <n v="161.6"/>
    <d v="2013-03-12T00:00:00"/>
  </r>
  <r>
    <n v="14427"/>
    <n v="36"/>
    <x v="1108"/>
    <d v="2017-07-27T00:00:00"/>
    <b v="1"/>
    <s v="Approved"/>
    <s v="Solex"/>
    <s v="Standard"/>
    <s v="low"/>
    <s v="medium"/>
    <n v="945.04"/>
    <n v="507.58"/>
    <d v="2008-03-19T00:00:00"/>
  </r>
  <r>
    <n v="14428"/>
    <n v="4"/>
    <x v="1102"/>
    <d v="2017-03-18T00:00:00"/>
    <b v="0"/>
    <s v="Approved"/>
    <s v="Giant Bicycles"/>
    <s v="Standard"/>
    <s v="high"/>
    <s v="medium"/>
    <n v="1129.1300000000001"/>
    <n v="677.48"/>
    <d v="2004-09-28T00:00:00"/>
  </r>
  <r>
    <n v="14430"/>
    <n v="59"/>
    <x v="3020"/>
    <d v="2017-05-22T00:00:00"/>
    <b v="0"/>
    <s v="Approved"/>
    <s v="Solex"/>
    <s v="Standard"/>
    <s v="medium"/>
    <s v="large"/>
    <n v="1061.56"/>
    <n v="733.58"/>
    <d v="1993-07-20T00:00:00"/>
  </r>
  <r>
    <n v="14431"/>
    <n v="58"/>
    <x v="1290"/>
    <d v="2017-08-16T00:00:00"/>
    <b v="1"/>
    <s v="Approved"/>
    <s v="OHM Cycles"/>
    <s v="Standard"/>
    <s v="medium"/>
    <s v="medium"/>
    <n v="912.52"/>
    <n v="141.4"/>
    <d v="1998-12-17T00:00:00"/>
  </r>
  <r>
    <n v="14432"/>
    <n v="97"/>
    <x v="30"/>
    <d v="2017-10-29T00:00:00"/>
    <b v="1"/>
    <s v="Approved"/>
    <s v="Solex"/>
    <s v="Standard"/>
    <s v="medium"/>
    <s v="large"/>
    <n v="202.62"/>
    <n v="151.96"/>
    <d v="1991-05-06T00:00:00"/>
  </r>
  <r>
    <n v="14433"/>
    <n v="61"/>
    <x v="1381"/>
    <d v="2017-04-14T00:00:00"/>
    <b v="1"/>
    <s v="Approved"/>
    <s v="OHM Cycles"/>
    <s v="Standard"/>
    <s v="low"/>
    <s v="medium"/>
    <n v="71.16"/>
    <n v="56.93"/>
    <d v="2015-06-17T00:00:00"/>
  </r>
  <r>
    <n v="14434"/>
    <n v="6"/>
    <x v="2845"/>
    <d v="2017-05-12T00:00:00"/>
    <b v="1"/>
    <s v="Approved"/>
    <s v="OHM Cycles"/>
    <s v="Standard"/>
    <s v="high"/>
    <s v="medium"/>
    <n v="227.88"/>
    <n v="136.72999999999999"/>
    <d v="2003-02-07T00:00:00"/>
  </r>
  <r>
    <n v="14435"/>
    <n v="7"/>
    <x v="306"/>
    <d v="2017-10-25T00:00:00"/>
    <b v="1"/>
    <s v="Approved"/>
    <s v="Giant Bicycles"/>
    <s v="Standard"/>
    <s v="medium"/>
    <s v="small"/>
    <n v="1311.44"/>
    <n v="1167.18"/>
    <d v="1992-10-11T00:00:00"/>
  </r>
  <r>
    <n v="14436"/>
    <n v="97"/>
    <x v="2620"/>
    <d v="2017-07-11T00:00:00"/>
    <b v="1"/>
    <s v="Approved"/>
    <s v="Solex"/>
    <s v="Standard"/>
    <s v="medium"/>
    <s v="large"/>
    <n v="202.62"/>
    <n v="151.96"/>
    <d v="2016-03-29T00:00:00"/>
  </r>
  <r>
    <n v="14437"/>
    <n v="57"/>
    <x v="3020"/>
    <d v="2017-08-17T00:00:00"/>
    <b v="0"/>
    <s v="Approved"/>
    <s v="WeareA2B"/>
    <s v="Touring"/>
    <s v="medium"/>
    <s v="large"/>
    <n v="1890.39"/>
    <n v="260.14"/>
    <d v="1991-01-21T00:00:00"/>
  </r>
  <r>
    <n v="14438"/>
    <n v="8"/>
    <x v="952"/>
    <d v="2017-10-28T00:00:00"/>
    <b v="0"/>
    <s v="Approved"/>
    <s v="Solex"/>
    <s v="Road"/>
    <s v="medium"/>
    <s v="small"/>
    <n v="1703.52"/>
    <n v="1516.13"/>
    <d v="2011-04-16T00:00:00"/>
  </r>
  <r>
    <n v="14439"/>
    <n v="17"/>
    <x v="3015"/>
    <d v="2017-02-06T00:00:00"/>
    <b v="0"/>
    <s v="Approved"/>
    <s v="Solex"/>
    <s v="Standard"/>
    <s v="high"/>
    <s v="medium"/>
    <n v="1024.6600000000001"/>
    <n v="614.79999999999995"/>
    <d v="2010-05-05T00:00:00"/>
  </r>
  <r>
    <n v="14440"/>
    <n v="38"/>
    <x v="635"/>
    <d v="2017-08-16T00:00:00"/>
    <b v="0"/>
    <s v="Approved"/>
    <s v="Solex"/>
    <s v="Standard"/>
    <s v="medium"/>
    <s v="medium"/>
    <n v="1577.53"/>
    <n v="826.51"/>
    <d v="2011-03-16T00:00:00"/>
  </r>
  <r>
    <n v="14441"/>
    <n v="99"/>
    <x v="1035"/>
    <d v="2017-10-07T00:00:00"/>
    <b v="0"/>
    <s v="Approved"/>
    <s v="OHM Cycles"/>
    <s v="Standard"/>
    <s v="medium"/>
    <s v="medium"/>
    <n v="1227.3399999999999"/>
    <n v="770.89"/>
    <d v="1991-05-06T00:00:00"/>
  </r>
  <r>
    <n v="14442"/>
    <n v="4"/>
    <x v="98"/>
    <d v="2017-02-01T00:00:00"/>
    <b v="0"/>
    <s v="Approved"/>
    <s v="Giant Bicycles"/>
    <s v="Standard"/>
    <s v="high"/>
    <s v="medium"/>
    <n v="1129.1300000000001"/>
    <n v="677.48"/>
    <d v="2005-08-09T00:00:00"/>
  </r>
  <r>
    <n v="14443"/>
    <n v="89"/>
    <x v="2250"/>
    <d v="2017-08-18T00:00:00"/>
    <b v="0"/>
    <s v="Approved"/>
    <s v="WeareA2B"/>
    <s v="Touring"/>
    <s v="medium"/>
    <s v="large"/>
    <n v="1362.99"/>
    <n v="57.74"/>
    <d v="2016-03-29T00:00:00"/>
  </r>
  <r>
    <n v="14445"/>
    <n v="94"/>
    <x v="592"/>
    <d v="2017-09-29T00:00:00"/>
    <b v="0"/>
    <s v="Approved"/>
    <s v="Giant Bicycles"/>
    <s v="Standard"/>
    <s v="medium"/>
    <s v="large"/>
    <n v="1635.3"/>
    <n v="993.66"/>
    <d v="2013-06-09T00:00:00"/>
  </r>
  <r>
    <n v="14446"/>
    <n v="58"/>
    <x v="3441"/>
    <d v="2017-03-16T00:00:00"/>
    <b v="1"/>
    <s v="Approved"/>
    <s v="OHM Cycles"/>
    <s v="Standard"/>
    <s v="medium"/>
    <s v="medium"/>
    <n v="912.52"/>
    <n v="141.4"/>
    <d v="2015-10-18T00:00:00"/>
  </r>
  <r>
    <n v="14447"/>
    <n v="8"/>
    <x v="3394"/>
    <d v="2017-05-07T00:00:00"/>
    <b v="0"/>
    <s v="Approved"/>
    <s v="Solex"/>
    <s v="Road"/>
    <s v="medium"/>
    <s v="small"/>
    <n v="1703.52"/>
    <n v="1516.13"/>
    <d v="2005-12-07T00:00:00"/>
  </r>
  <r>
    <n v="14448"/>
    <n v="13"/>
    <x v="1973"/>
    <d v="2017-01-22T00:00:00"/>
    <b v="0"/>
    <s v="Approved"/>
    <s v="Solex"/>
    <s v="Standard"/>
    <s v="medium"/>
    <s v="medium"/>
    <n v="1163.8900000000001"/>
    <n v="589.27"/>
    <d v="2009-03-08T00:00:00"/>
  </r>
  <r>
    <n v="14449"/>
    <n v="16"/>
    <x v="944"/>
    <d v="2017-08-21T00:00:00"/>
    <b v="1"/>
    <s v="Approved"/>
    <s v="Norco Bicycles"/>
    <s v="Standard"/>
    <s v="high"/>
    <s v="small"/>
    <n v="1661.92"/>
    <n v="1479.11"/>
    <d v="2013-03-12T00:00:00"/>
  </r>
  <r>
    <n v="14450"/>
    <n v="61"/>
    <x v="1532"/>
    <d v="2017-02-16T00:00:00"/>
    <b v="1"/>
    <s v="Approved"/>
    <s v="OHM Cycles"/>
    <s v="Standard"/>
    <s v="low"/>
    <s v="medium"/>
    <n v="71.16"/>
    <n v="56.93"/>
    <d v="2015-06-17T00:00:00"/>
  </r>
  <r>
    <n v="14451"/>
    <n v="0"/>
    <x v="288"/>
    <d v="2017-10-27T00:00:00"/>
    <b v="0"/>
    <s v="Approved"/>
    <s v="Norco Bicycles"/>
    <s v="Road"/>
    <s v="medium"/>
    <s v="medium"/>
    <n v="544.04999999999995"/>
    <n v="376.84"/>
    <d v="2005-10-22T00:00:00"/>
  </r>
  <r>
    <n v="14452"/>
    <n v="7"/>
    <x v="799"/>
    <d v="2017-01-20T00:00:00"/>
    <b v="0"/>
    <s v="Approved"/>
    <s v="Trek Bicycles"/>
    <s v="Road"/>
    <s v="low"/>
    <s v="medium"/>
    <n v="980.37"/>
    <n v="234.43"/>
    <d v="2004-09-28T00:00:00"/>
  </r>
  <r>
    <n v="14453"/>
    <n v="2"/>
    <x v="2790"/>
    <d v="2017-02-09T00:00:00"/>
    <b v="0"/>
    <s v="Approved"/>
    <s v="Solex"/>
    <s v="Standard"/>
    <s v="medium"/>
    <s v="medium"/>
    <n v="71.489999999999995"/>
    <n v="53.62"/>
    <d v="2011-08-29T00:00:00"/>
  </r>
  <r>
    <n v="14454"/>
    <n v="66"/>
    <x v="3048"/>
    <d v="2017-04-16T00:00:00"/>
    <b v="1"/>
    <s v="Approved"/>
    <s v="Giant Bicycles"/>
    <s v="Road"/>
    <s v="low"/>
    <s v="small"/>
    <n v="590.26"/>
    <n v="525.33000000000004"/>
    <d v="2000-05-22T00:00:00"/>
  </r>
  <r>
    <n v="14455"/>
    <n v="15"/>
    <x v="285"/>
    <d v="2017-01-05T00:00:00"/>
    <b v="1"/>
    <s v="Approved"/>
    <s v="Norco Bicycles"/>
    <s v="Standard"/>
    <s v="low"/>
    <s v="medium"/>
    <n v="958.74"/>
    <n v="748.9"/>
    <d v="2005-12-07T00:00:00"/>
  </r>
  <r>
    <n v="14456"/>
    <n v="3"/>
    <x v="1431"/>
    <d v="2017-07-19T00:00:00"/>
    <b v="0"/>
    <s v="Approved"/>
    <s v="Trek Bicycles"/>
    <s v="Standard"/>
    <s v="medium"/>
    <s v="large"/>
    <n v="2091.4699999999998"/>
    <n v="388.92"/>
    <d v="2011-08-29T00:00:00"/>
  </r>
  <r>
    <n v="14457"/>
    <n v="32"/>
    <x v="2504"/>
    <d v="2017-01-27T00:00:00"/>
    <b v="1"/>
    <s v="Approved"/>
    <s v="Giant Bicycles"/>
    <s v="Standard"/>
    <s v="medium"/>
    <s v="medium"/>
    <n v="642.70000000000005"/>
    <n v="211.37"/>
    <d v="2002-03-22T00:00:00"/>
  </r>
  <r>
    <n v="14458"/>
    <n v="10"/>
    <x v="3236"/>
    <d v="2017-03-25T00:00:00"/>
    <b v="1"/>
    <s v="Approved"/>
    <s v="Solex"/>
    <s v="Standard"/>
    <s v="medium"/>
    <s v="medium"/>
    <n v="1945.43"/>
    <n v="333.18"/>
    <d v="2002-08-31T00:00:00"/>
  </r>
  <r>
    <n v="14459"/>
    <n v="33"/>
    <x v="483"/>
    <d v="2017-09-05T00:00:00"/>
    <b v="1"/>
    <s v="Approved"/>
    <s v="Giant Bicycles"/>
    <s v="Standard"/>
    <s v="medium"/>
    <s v="small"/>
    <n v="1311.44"/>
    <n v="1167.18"/>
    <d v="1992-10-11T00:00:00"/>
  </r>
  <r>
    <n v="14460"/>
    <n v="63"/>
    <x v="3231"/>
    <d v="2017-07-06T00:00:00"/>
    <b v="1"/>
    <s v="Approved"/>
    <s v="Solex"/>
    <s v="Standard"/>
    <s v="medium"/>
    <s v="medium"/>
    <n v="1483.2"/>
    <n v="99.59"/>
    <d v="2005-10-22T00:00:00"/>
  </r>
  <r>
    <n v="14461"/>
    <n v="84"/>
    <x v="2844"/>
    <d v="2017-03-17T00:00:00"/>
    <b v="0"/>
    <s v="Approved"/>
    <s v="Trek Bicycles"/>
    <s v="Road"/>
    <s v="medium"/>
    <s v="medium"/>
    <n v="290.62"/>
    <n v="215.14"/>
    <d v="2004-12-18T00:00:00"/>
  </r>
  <r>
    <n v="14462"/>
    <n v="23"/>
    <x v="2222"/>
    <d v="2017-03-27T00:00:00"/>
    <b v="0"/>
    <s v="Approved"/>
    <s v="Norco Bicycles"/>
    <s v="Standard"/>
    <s v="medium"/>
    <s v="medium"/>
    <n v="1198.46"/>
    <n v="381.1"/>
    <d v="2000-11-03T00:00:00"/>
  </r>
  <r>
    <n v="14463"/>
    <n v="61"/>
    <x v="2345"/>
    <d v="2017-02-18T00:00:00"/>
    <b v="0"/>
    <s v="Approved"/>
    <s v="Norco Bicycles"/>
    <s v="Standard"/>
    <s v="medium"/>
    <s v="small"/>
    <n v="586.45000000000005"/>
    <n v="521.94000000000005"/>
    <d v="2004-08-07T00:00:00"/>
  </r>
  <r>
    <n v="14464"/>
    <n v="64"/>
    <x v="2584"/>
    <d v="2017-08-08T00:00:00"/>
    <b v="1"/>
    <s v="Approved"/>
    <s v="Trek Bicycles"/>
    <s v="Standard"/>
    <s v="medium"/>
    <s v="large"/>
    <n v="1469.44"/>
    <n v="596.54999999999995"/>
    <d v="2012-05-18T00:00:00"/>
  </r>
  <r>
    <n v="14465"/>
    <n v="35"/>
    <x v="532"/>
    <d v="2017-07-29T00:00:00"/>
    <b v="1"/>
    <s v="Approved"/>
    <s v="Giant Bicycles"/>
    <s v="Standard"/>
    <s v="medium"/>
    <s v="medium"/>
    <n v="1403.5"/>
    <n v="954.82"/>
    <d v="2012-09-15T00:00:00"/>
  </r>
  <r>
    <n v="14466"/>
    <n v="4"/>
    <x v="3282"/>
    <d v="2017-03-28T00:00:00"/>
    <b v="1"/>
    <s v="Approved"/>
    <s v="Giant Bicycles"/>
    <s v="Standard"/>
    <s v="high"/>
    <s v="medium"/>
    <n v="1129.1300000000001"/>
    <n v="677.48"/>
    <d v="2003-03-18T00:00:00"/>
  </r>
  <r>
    <n v="14467"/>
    <n v="92"/>
    <x v="969"/>
    <d v="2017-06-16T00:00:00"/>
    <b v="1"/>
    <s v="Approved"/>
    <s v="WeareA2B"/>
    <s v="Touring"/>
    <s v="medium"/>
    <s v="large"/>
    <n v="1890.39"/>
    <n v="260.14"/>
    <d v="1991-01-21T00:00:00"/>
  </r>
  <r>
    <n v="14468"/>
    <n v="0"/>
    <x v="1216"/>
    <d v="2017-10-24T00:00:00"/>
    <b v="1"/>
    <s v="Approved"/>
    <s v="Norco Bicycles"/>
    <s v="Road"/>
    <s v="medium"/>
    <s v="medium"/>
    <n v="544.04999999999995"/>
    <n v="376.84"/>
    <d v="2015-04-11T00:00:00"/>
  </r>
  <r>
    <n v="14469"/>
    <n v="52"/>
    <x v="3139"/>
    <d v="2017-01-02T00:00:00"/>
    <b v="1"/>
    <s v="Approved"/>
    <s v="Solex"/>
    <s v="Road"/>
    <s v="medium"/>
    <s v="large"/>
    <n v="1777.8"/>
    <n v="820.78"/>
    <d v="2016-11-22T00:00:00"/>
  </r>
  <r>
    <n v="14470"/>
    <n v="69"/>
    <x v="2832"/>
    <d v="2017-07-02T00:00:00"/>
    <b v="1"/>
    <s v="Approved"/>
    <s v="Giant Bicycles"/>
    <s v="Road"/>
    <s v="medium"/>
    <s v="medium"/>
    <n v="792.9"/>
    <n v="594.67999999999995"/>
    <d v="1992-10-02T00:00:00"/>
  </r>
  <r>
    <n v="14471"/>
    <n v="16"/>
    <x v="416"/>
    <d v="2017-09-22T00:00:00"/>
    <b v="1"/>
    <s v="Approved"/>
    <s v="Norco Bicycles"/>
    <s v="Standard"/>
    <s v="high"/>
    <s v="small"/>
    <n v="1661.92"/>
    <n v="1479.11"/>
    <d v="1997-05-10T00:00:00"/>
  </r>
  <r>
    <n v="14472"/>
    <n v="45"/>
    <x v="1871"/>
    <d v="2017-05-04T00:00:00"/>
    <b v="1"/>
    <s v="Approved"/>
    <s v="Solex"/>
    <s v="Standard"/>
    <s v="medium"/>
    <s v="medium"/>
    <n v="441.49"/>
    <n v="84.99"/>
    <d v="1993-04-12T00:00:00"/>
  </r>
  <r>
    <n v="14473"/>
    <n v="39"/>
    <x v="1830"/>
    <d v="2017-08-04T00:00:00"/>
    <b v="0"/>
    <s v="Approved"/>
    <s v="Giant Bicycles"/>
    <s v="Standard"/>
    <s v="medium"/>
    <s v="large"/>
    <n v="1812.75"/>
    <n v="582.48"/>
    <d v="2010-06-07T00:00:00"/>
  </r>
  <r>
    <n v="14474"/>
    <n v="95"/>
    <x v="1564"/>
    <d v="2017-12-09T00:00:00"/>
    <b v="0"/>
    <s v="Approved"/>
    <s v="Giant Bicycles"/>
    <s v="Standard"/>
    <s v="medium"/>
    <s v="large"/>
    <n v="569.55999999999995"/>
    <n v="528.42999999999995"/>
    <d v="1991-05-06T00:00:00"/>
  </r>
  <r>
    <n v="14475"/>
    <n v="19"/>
    <x v="164"/>
    <d v="2017-07-29T00:00:00"/>
    <b v="0"/>
    <s v="Approved"/>
    <s v="OHM Cycles"/>
    <s v="Road"/>
    <s v="high"/>
    <s v="large"/>
    <n v="12.01"/>
    <n v="7.21"/>
    <d v="2009-03-08T00:00:00"/>
  </r>
  <r>
    <n v="14476"/>
    <n v="50"/>
    <x v="2518"/>
    <d v="2017-07-26T00:00:00"/>
    <b v="0"/>
    <s v="Approved"/>
    <s v="WeareA2B"/>
    <s v="Standard"/>
    <s v="medium"/>
    <s v="small"/>
    <n v="175.89"/>
    <n v="131.91999999999999"/>
    <d v="2003-02-16T00:00:00"/>
  </r>
  <r>
    <n v="14477"/>
    <n v="30"/>
    <x v="808"/>
    <d v="2017-09-08T00:00:00"/>
    <b v="0"/>
    <s v="Approved"/>
    <s v="Solex"/>
    <s v="Standard"/>
    <s v="high"/>
    <s v="medium"/>
    <n v="748.17"/>
    <n v="448.9"/>
    <d v="1991-11-10T00:00:00"/>
  </r>
  <r>
    <n v="14478"/>
    <n v="59"/>
    <x v="484"/>
    <d v="2017-02-24T00:00:00"/>
    <b v="1"/>
    <s v="Approved"/>
    <s v="WeareA2B"/>
    <s v="Standard"/>
    <s v="medium"/>
    <s v="small"/>
    <n v="1415.01"/>
    <n v="1259.3599999999999"/>
    <d v="2003-01-05T00:00:00"/>
  </r>
  <r>
    <n v="14479"/>
    <n v="12"/>
    <x v="3042"/>
    <d v="2017-09-29T00:00:00"/>
    <b v="1"/>
    <s v="Approved"/>
    <s v="WeareA2B"/>
    <s v="Standard"/>
    <s v="medium"/>
    <s v="medium"/>
    <n v="1231.1500000000001"/>
    <n v="161.6"/>
    <d v="2010-05-05T00:00:00"/>
  </r>
  <r>
    <n v="14481"/>
    <n v="64"/>
    <x v="2683"/>
    <d v="2017-01-10T00:00:00"/>
    <b v="1"/>
    <s v="Approved"/>
    <s v="Trek Bicycles"/>
    <s v="Standard"/>
    <s v="medium"/>
    <s v="large"/>
    <n v="1469.44"/>
    <n v="596.54999999999995"/>
    <d v="2016-12-06T00:00:00"/>
  </r>
  <r>
    <n v="14482"/>
    <n v="18"/>
    <x v="2782"/>
    <d v="2017-11-14T00:00:00"/>
    <b v="1"/>
    <s v="Approved"/>
    <s v="Solex"/>
    <s v="Standard"/>
    <s v="medium"/>
    <s v="medium"/>
    <n v="575.27"/>
    <n v="431.45"/>
    <d v="2013-03-12T00:00:00"/>
  </r>
  <r>
    <n v="14483"/>
    <n v="75"/>
    <x v="1966"/>
    <d v="2017-11-14T00:00:00"/>
    <b v="0"/>
    <s v="Approved"/>
    <s v="Giant Bicycles"/>
    <s v="Touring"/>
    <s v="medium"/>
    <s v="large"/>
    <n v="1873.97"/>
    <n v="863.95"/>
    <d v="2006-05-22T00:00:00"/>
  </r>
  <r>
    <n v="14484"/>
    <n v="21"/>
    <x v="1635"/>
    <d v="2017-08-24T00:00:00"/>
    <b v="0"/>
    <s v="Approved"/>
    <s v="Solex"/>
    <s v="Standard"/>
    <s v="medium"/>
    <s v="large"/>
    <n v="1071.23"/>
    <n v="380.74"/>
    <d v="1991-08-05T00:00:00"/>
  </r>
  <r>
    <n v="14485"/>
    <n v="9"/>
    <x v="194"/>
    <d v="2017-06-01T00:00:00"/>
    <b v="0"/>
    <s v="Approved"/>
    <s v="OHM Cycles"/>
    <s v="Road"/>
    <s v="medium"/>
    <s v="medium"/>
    <n v="742.54"/>
    <n v="667.4"/>
    <d v="1991-11-07T00:00:00"/>
  </r>
  <r>
    <n v="14486"/>
    <n v="23"/>
    <x v="91"/>
    <d v="2017-03-27T00:00:00"/>
    <b v="0"/>
    <s v="Approved"/>
    <s v="Norco Bicycles"/>
    <s v="Mountain"/>
    <s v="low"/>
    <s v="small"/>
    <n v="688.63"/>
    <n v="612.88"/>
    <d v="1991-08-05T00:00:00"/>
  </r>
  <r>
    <n v="14487"/>
    <n v="54"/>
    <x v="724"/>
    <d v="2017-12-19T00:00:00"/>
    <b v="1"/>
    <s v="Approved"/>
    <s v="WeareA2B"/>
    <s v="Standard"/>
    <s v="medium"/>
    <s v="medium"/>
    <n v="1292.8399999999999"/>
    <n v="13.44"/>
    <d v="2015-08-10T00:00:00"/>
  </r>
  <r>
    <n v="14488"/>
    <n v="96"/>
    <x v="931"/>
    <d v="2017-03-21T00:00:00"/>
    <b v="0"/>
    <s v="Approved"/>
    <s v="WeareA2B"/>
    <s v="Road"/>
    <s v="low"/>
    <s v="small"/>
    <n v="1172.78"/>
    <n v="1043.77"/>
    <d v="2016-03-29T00:00:00"/>
  </r>
  <r>
    <n v="14489"/>
    <n v="3"/>
    <x v="2129"/>
    <d v="2017-01-02T00:00:00"/>
    <b v="1"/>
    <s v="Approved"/>
    <s v="Trek Bicycles"/>
    <s v="Standard"/>
    <s v="medium"/>
    <s v="large"/>
    <n v="2091.4699999999998"/>
    <n v="388.92"/>
    <d v="2004-07-25T00:00:00"/>
  </r>
  <r>
    <n v="14490"/>
    <n v="18"/>
    <x v="1734"/>
    <d v="2017-10-14T00:00:00"/>
    <b v="1"/>
    <s v="Approved"/>
    <s v="Norco Bicycles"/>
    <s v="Standard"/>
    <s v="high"/>
    <s v="medium"/>
    <n v="1148.6400000000001"/>
    <n v="689.18"/>
    <d v="2015-08-10T00:00:00"/>
  </r>
  <r>
    <n v="14491"/>
    <n v="90"/>
    <x v="2252"/>
    <d v="2017-12-29T00:00:00"/>
    <b v="1"/>
    <s v="Approved"/>
    <s v="Norco Bicycles"/>
    <s v="Standard"/>
    <s v="low"/>
    <s v="medium"/>
    <n v="363.01"/>
    <n v="290.41000000000003"/>
    <d v="2000-11-03T00:00:00"/>
  </r>
  <r>
    <n v="14492"/>
    <n v="50"/>
    <x v="504"/>
    <d v="2017-10-03T00:00:00"/>
    <b v="1"/>
    <s v="Approved"/>
    <s v="Giant Bicycles"/>
    <s v="Standard"/>
    <s v="medium"/>
    <s v="medium"/>
    <n v="642.70000000000005"/>
    <n v="211.37"/>
    <d v="2002-03-22T00:00:00"/>
  </r>
  <r>
    <n v="14493"/>
    <n v="83"/>
    <x v="2647"/>
    <d v="2017-08-13T00:00:00"/>
    <b v="0"/>
    <s v="Approved"/>
    <s v="Solex"/>
    <s v="Touring"/>
    <s v="medium"/>
    <s v="large"/>
    <n v="2083.94"/>
    <n v="675.03"/>
    <d v="2013-09-16T00:00:00"/>
  </r>
  <r>
    <n v="14494"/>
    <n v="62"/>
    <x v="3289"/>
    <d v="2017-02-23T00:00:00"/>
    <b v="0"/>
    <s v="Approved"/>
    <s v="Solex"/>
    <s v="Standard"/>
    <s v="medium"/>
    <s v="medium"/>
    <n v="478.16"/>
    <n v="298.72000000000003"/>
    <d v="1993-06-23T00:00:00"/>
  </r>
  <r>
    <n v="14495"/>
    <n v="5"/>
    <x v="314"/>
    <d v="2017-09-04T00:00:00"/>
    <b v="0"/>
    <s v="Approved"/>
    <s v="Trek Bicycles"/>
    <s v="Mountain"/>
    <s v="low"/>
    <s v="medium"/>
    <n v="574.64"/>
    <n v="459.71"/>
    <d v="2011-08-29T00:00:00"/>
  </r>
  <r>
    <n v="14496"/>
    <n v="38"/>
    <x v="1442"/>
    <d v="2017-07-11T00:00:00"/>
    <b v="1"/>
    <s v="Approved"/>
    <s v="Solex"/>
    <s v="Standard"/>
    <s v="medium"/>
    <s v="medium"/>
    <n v="1577.53"/>
    <n v="826.51"/>
    <d v="2011-03-16T00:00:00"/>
  </r>
  <r>
    <n v="14497"/>
    <n v="5"/>
    <x v="1703"/>
    <d v="2017-04-27T00:00:00"/>
    <b v="1"/>
    <s v="Approved"/>
    <s v="Trek Bicycles"/>
    <s v="Mountain"/>
    <s v="low"/>
    <s v="medium"/>
    <n v="574.64"/>
    <n v="459.71"/>
    <d v="2011-08-29T00:00:00"/>
  </r>
  <r>
    <n v="14498"/>
    <n v="10"/>
    <x v="1435"/>
    <d v="2017-10-12T00:00:00"/>
    <b v="1"/>
    <s v="Approved"/>
    <s v="WeareA2B"/>
    <s v="Touring"/>
    <s v="medium"/>
    <s v="medium"/>
    <n v="1466.68"/>
    <n v="363.25"/>
    <d v="2003-08-05T00:00:00"/>
  </r>
  <r>
    <n v="14499"/>
    <n v="89"/>
    <x v="3350"/>
    <d v="2017-12-16T00:00:00"/>
    <b v="1"/>
    <s v="Approved"/>
    <s v="WeareA2B"/>
    <s v="Touring"/>
    <s v="medium"/>
    <s v="large"/>
    <n v="1362.99"/>
    <n v="57.74"/>
    <d v="1993-04-20T00:00:00"/>
  </r>
  <r>
    <n v="14500"/>
    <n v="7"/>
    <x v="1144"/>
    <d v="2017-01-27T00:00:00"/>
    <b v="1"/>
    <s v="Approved"/>
    <s v="Trek Bicycles"/>
    <s v="Road"/>
    <s v="low"/>
    <s v="medium"/>
    <n v="980.37"/>
    <n v="234.43"/>
    <d v="2004-08-17T00:00:00"/>
  </r>
  <r>
    <n v="14501"/>
    <n v="84"/>
    <x v="3343"/>
    <d v="2017-01-29T00:00:00"/>
    <b v="1"/>
    <s v="Approved"/>
    <s v="Trek Bicycles"/>
    <s v="Road"/>
    <s v="medium"/>
    <s v="medium"/>
    <n v="290.62"/>
    <n v="215.14"/>
    <d v="1998-12-16T00:00:00"/>
  </r>
  <r>
    <n v="14502"/>
    <n v="11"/>
    <x v="668"/>
    <d v="2017-04-22T00:00:00"/>
    <b v="1"/>
    <s v="Approved"/>
    <s v="Trek Bicycles"/>
    <s v="Standard"/>
    <s v="medium"/>
    <s v="small"/>
    <n v="1775.81"/>
    <n v="1580.47"/>
    <d v="2010-05-05T00:00:00"/>
  </r>
  <r>
    <n v="14503"/>
    <n v="55"/>
    <x v="3303"/>
    <d v="2017-06-07T00:00:00"/>
    <b v="1"/>
    <s v="Approved"/>
    <s v="Trek Bicycles"/>
    <s v="Road"/>
    <s v="medium"/>
    <s v="large"/>
    <n v="1894.19"/>
    <n v="598.76"/>
    <d v="1993-07-20T00:00:00"/>
  </r>
  <r>
    <n v="14504"/>
    <n v="1"/>
    <x v="1791"/>
    <d v="2017-04-11T00:00:00"/>
    <b v="1"/>
    <s v="Approved"/>
    <s v="Giant Bicycles"/>
    <s v="Standard"/>
    <s v="medium"/>
    <s v="medium"/>
    <n v="1403.5"/>
    <n v="954.82"/>
    <d v="2012-12-02T00:00:00"/>
  </r>
  <r>
    <n v="14505"/>
    <n v="88"/>
    <x v="1668"/>
    <d v="2017-04-30T00:00:00"/>
    <b v="1"/>
    <s v="Approved"/>
    <s v="Norco Bicycles"/>
    <s v="Standard"/>
    <s v="medium"/>
    <s v="medium"/>
    <n v="1198.46"/>
    <n v="381.1"/>
    <d v="1999-07-26T00:00:00"/>
  </r>
  <r>
    <n v="14506"/>
    <n v="79"/>
    <x v="434"/>
    <d v="2017-02-26T00:00:00"/>
    <b v="1"/>
    <s v="Approved"/>
    <s v="Norco Bicycles"/>
    <s v="Standard"/>
    <s v="medium"/>
    <s v="medium"/>
    <n v="1555.58"/>
    <n v="818.01"/>
    <d v="2003-09-09T00:00:00"/>
  </r>
  <r>
    <n v="14507"/>
    <n v="0"/>
    <x v="1742"/>
    <d v="2017-01-16T00:00:00"/>
    <b v="0"/>
    <s v="Approved"/>
    <s v="Norco Bicycles"/>
    <s v="Standard"/>
    <s v="medium"/>
    <s v="medium"/>
    <n v="360.4"/>
    <n v="270.3"/>
    <d v="2006-05-22T00:00:00"/>
  </r>
  <r>
    <n v="14508"/>
    <n v="46"/>
    <x v="1304"/>
    <d v="2017-11-06T00:00:00"/>
    <b v="1"/>
    <s v="Approved"/>
    <s v="OHM Cycles"/>
    <s v="Standard"/>
    <s v="low"/>
    <s v="medium"/>
    <n v="1793.43"/>
    <n v="248.82"/>
    <d v="1997-05-10T00:00:00"/>
  </r>
  <r>
    <n v="14509"/>
    <n v="97"/>
    <x v="2361"/>
    <d v="2017-09-24T00:00:00"/>
    <b v="0"/>
    <s v="Approved"/>
    <s v="Solex"/>
    <s v="Standard"/>
    <s v="medium"/>
    <s v="large"/>
    <n v="202.62"/>
    <n v="151.96"/>
    <d v="2016-03-29T00:00:00"/>
  </r>
  <r>
    <n v="14510"/>
    <n v="83"/>
    <x v="84"/>
    <d v="2017-04-17T00:00:00"/>
    <b v="1"/>
    <s v="Approved"/>
    <s v="Solex"/>
    <s v="Touring"/>
    <s v="medium"/>
    <s v="large"/>
    <n v="2083.94"/>
    <n v="675.03"/>
    <d v="1999-07-26T00:00:00"/>
  </r>
  <r>
    <n v="14511"/>
    <n v="28"/>
    <x v="633"/>
    <d v="2017-06-26T00:00:00"/>
    <b v="1"/>
    <s v="Approved"/>
    <s v="Solex"/>
    <s v="Road"/>
    <s v="medium"/>
    <s v="small"/>
    <n v="1703.52"/>
    <n v="1516.13"/>
    <d v="2011-04-16T00:00:00"/>
  </r>
  <r>
    <n v="14512"/>
    <n v="2"/>
    <x v="3104"/>
    <d v="2017-01-23T00:00:00"/>
    <b v="1"/>
    <s v="Approved"/>
    <s v="Solex"/>
    <s v="Standard"/>
    <s v="medium"/>
    <s v="medium"/>
    <n v="71.489999999999995"/>
    <n v="53.62"/>
    <d v="2012-12-02T00:00:00"/>
  </r>
  <r>
    <n v="14513"/>
    <n v="3"/>
    <x v="2043"/>
    <d v="2017-02-16T00:00:00"/>
    <b v="1"/>
    <s v="Approved"/>
    <s v="Trek Bicycles"/>
    <s v="Standard"/>
    <s v="medium"/>
    <s v="large"/>
    <n v="2091.4699999999998"/>
    <n v="388.92"/>
    <d v="2012-09-15T00:00:00"/>
  </r>
  <r>
    <n v="14514"/>
    <n v="74"/>
    <x v="793"/>
    <d v="2017-03-19T00:00:00"/>
    <b v="1"/>
    <s v="Approved"/>
    <s v="WeareA2B"/>
    <s v="Standard"/>
    <s v="medium"/>
    <s v="medium"/>
    <n v="1228.07"/>
    <n v="400.91"/>
    <d v="2015-08-10T00:00:00"/>
  </r>
  <r>
    <n v="14515"/>
    <n v="77"/>
    <x v="1967"/>
    <d v="2017-11-18T00:00:00"/>
    <b v="1"/>
    <s v="Approved"/>
    <s v="Norco Bicycles"/>
    <s v="Road"/>
    <s v="medium"/>
    <s v="large"/>
    <n v="1240.31"/>
    <n v="795.1"/>
    <d v="2011-01-10T00:00:00"/>
  </r>
  <r>
    <n v="14516"/>
    <n v="68"/>
    <x v="1470"/>
    <d v="2017-07-28T00:00:00"/>
    <b v="0"/>
    <s v="Approved"/>
    <s v="OHM Cycles"/>
    <s v="Standard"/>
    <s v="medium"/>
    <s v="medium"/>
    <n v="1636.9"/>
    <n v="44.71"/>
    <d v="2002-08-31T00:00:00"/>
  </r>
  <r>
    <n v="14517"/>
    <n v="70"/>
    <x v="2508"/>
    <d v="2017-02-12T00:00:00"/>
    <b v="1"/>
    <s v="Approved"/>
    <s v="Trek Bicycles"/>
    <s v="Standard"/>
    <s v="high"/>
    <s v="medium"/>
    <n v="495.72"/>
    <n v="297.43"/>
    <d v="2015-04-11T00:00:00"/>
  </r>
  <r>
    <n v="14518"/>
    <n v="92"/>
    <x v="158"/>
    <d v="2017-04-15T00:00:00"/>
    <b v="0"/>
    <s v="Approved"/>
    <s v="WeareA2B"/>
    <s v="Standard"/>
    <s v="medium"/>
    <s v="small"/>
    <n v="1415.01"/>
    <n v="1259.3599999999999"/>
    <d v="1991-05-06T00:00:00"/>
  </r>
  <r>
    <n v="14519"/>
    <n v="52"/>
    <x v="2866"/>
    <d v="2017-05-06T00:00:00"/>
    <b v="1"/>
    <s v="Approved"/>
    <s v="Solex"/>
    <s v="Road"/>
    <s v="medium"/>
    <s v="large"/>
    <n v="1777.8"/>
    <n v="820.78"/>
    <d v="2016-11-22T00:00:00"/>
  </r>
  <r>
    <n v="14520"/>
    <n v="0"/>
    <x v="3111"/>
    <d v="2017-06-28T00:00:00"/>
    <b v="1"/>
    <s v="Approved"/>
    <s v="Norco Bicycles"/>
    <s v="Standard"/>
    <s v="medium"/>
    <s v="medium"/>
    <n v="360.4"/>
    <n v="270.3"/>
    <d v="2003-09-09T00:00:00"/>
  </r>
  <r>
    <n v="14521"/>
    <n v="43"/>
    <x v="2719"/>
    <d v="2017-03-08T00:00:00"/>
    <b v="0"/>
    <s v="Approved"/>
    <s v="Solex"/>
    <s v="Standard"/>
    <s v="medium"/>
    <s v="medium"/>
    <n v="1151.96"/>
    <n v="649.49"/>
    <d v="1999-12-04T00:00:00"/>
  </r>
  <r>
    <n v="14522"/>
    <n v="7"/>
    <x v="2053"/>
    <d v="2017-04-06T00:00:00"/>
    <b v="0"/>
    <s v="Approved"/>
    <s v="Giant Bicycles"/>
    <s v="Standard"/>
    <s v="medium"/>
    <s v="small"/>
    <n v="1311.44"/>
    <n v="1167.18"/>
    <d v="1992-10-11T00:00:00"/>
  </r>
  <r>
    <n v="14523"/>
    <n v="42"/>
    <x v="2601"/>
    <d v="2017-01-18T00:00:00"/>
    <b v="1"/>
    <s v="Approved"/>
    <s v="OHM Cycles"/>
    <s v="Road"/>
    <s v="medium"/>
    <s v="small"/>
    <n v="1810"/>
    <n v="1610.9"/>
    <d v="2011-05-09T00:00:00"/>
  </r>
  <r>
    <n v="14524"/>
    <n v="45"/>
    <x v="3010"/>
    <d v="2017-09-27T00:00:00"/>
    <b v="1"/>
    <s v="Approved"/>
    <s v="Trek Bicycles"/>
    <s v="Road"/>
    <s v="low"/>
    <s v="medium"/>
    <n v="980.37"/>
    <n v="234.43"/>
    <d v="2011-04-16T00:00:00"/>
  </r>
  <r>
    <n v="14525"/>
    <n v="72"/>
    <x v="3244"/>
    <d v="2017-10-15T00:00:00"/>
    <b v="0"/>
    <s v="Approved"/>
    <s v="Norco Bicycles"/>
    <s v="Standard"/>
    <s v="medium"/>
    <s v="medium"/>
    <n v="360.4"/>
    <n v="270.3"/>
    <d v="2003-09-09T00:00:00"/>
  </r>
  <r>
    <n v="14526"/>
    <n v="0"/>
    <x v="1740"/>
    <d v="2017-07-15T00:00:00"/>
    <b v="1"/>
    <s v="Approved"/>
    <s v="Solex"/>
    <s v="Road"/>
    <s v="medium"/>
    <s v="medium"/>
    <n v="416.98"/>
    <n v="312.74"/>
    <d v="2006-10-01T00:00:00"/>
  </r>
  <r>
    <n v="14527"/>
    <n v="99"/>
    <x v="500"/>
    <d v="2017-06-20T00:00:00"/>
    <b v="0"/>
    <s v="Approved"/>
    <s v="OHM Cycles"/>
    <s v="Standard"/>
    <s v="medium"/>
    <s v="medium"/>
    <n v="1227.3399999999999"/>
    <n v="770.89"/>
    <d v="1994-08-10T00:00:00"/>
  </r>
  <r>
    <n v="14528"/>
    <n v="77"/>
    <x v="1294"/>
    <d v="2017-10-15T00:00:00"/>
    <b v="1"/>
    <s v="Approved"/>
    <s v="Norco Bicycles"/>
    <s v="Road"/>
    <s v="medium"/>
    <s v="large"/>
    <n v="1240.31"/>
    <n v="795.1"/>
    <d v="2013-09-16T00:00:00"/>
  </r>
  <r>
    <n v="14529"/>
    <n v="57"/>
    <x v="3155"/>
    <d v="2017-10-25T00:00:00"/>
    <b v="1"/>
    <s v="Approved"/>
    <s v="WeareA2B"/>
    <s v="Touring"/>
    <s v="medium"/>
    <s v="large"/>
    <n v="1890.39"/>
    <n v="260.14"/>
    <d v="2011-08-24T00:00:00"/>
  </r>
  <r>
    <n v="14530"/>
    <n v="78"/>
    <x v="3252"/>
    <d v="2017-02-22T00:00:00"/>
    <b v="1"/>
    <s v="Approved"/>
    <s v="Giant Bicycles"/>
    <s v="Standard"/>
    <s v="medium"/>
    <s v="large"/>
    <n v="1765.3"/>
    <n v="709.48"/>
    <d v="2004-08-07T00:00:00"/>
  </r>
  <r>
    <n v="14531"/>
    <n v="32"/>
    <x v="1303"/>
    <d v="2017-01-27T00:00:00"/>
    <b v="0"/>
    <s v="Approved"/>
    <s v="Giant Bicycles"/>
    <s v="Standard"/>
    <s v="medium"/>
    <s v="medium"/>
    <n v="642.70000000000005"/>
    <n v="211.37"/>
    <d v="1999-07-20T00:00:00"/>
  </r>
  <r>
    <n v="14532"/>
    <n v="99"/>
    <x v="2289"/>
    <d v="2017-09-19T00:00:00"/>
    <b v="1"/>
    <s v="Approved"/>
    <s v="Trek Bicycles"/>
    <s v="Road"/>
    <s v="low"/>
    <s v="small"/>
    <n v="1720.7"/>
    <n v="1531.42"/>
    <d v="2006-10-01T00:00:00"/>
  </r>
  <r>
    <n v="14533"/>
    <n v="0"/>
    <x v="365"/>
    <d v="2017-09-19T00:00:00"/>
    <b v="0"/>
    <s v="Approved"/>
    <s v="OHM Cycles"/>
    <s v="Road"/>
    <s v="high"/>
    <s v="large"/>
    <n v="12.01"/>
    <n v="7.21"/>
    <d v="1993-07-15T00:00:00"/>
  </r>
  <r>
    <n v="14534"/>
    <n v="65"/>
    <x v="1437"/>
    <d v="2017-08-27T00:00:00"/>
    <b v="0"/>
    <s v="Approved"/>
    <s v="WeareA2B"/>
    <s v="Standard"/>
    <s v="medium"/>
    <s v="medium"/>
    <n v="1807.45"/>
    <n v="778.69"/>
    <d v="2015-05-21T00:00:00"/>
  </r>
  <r>
    <n v="14535"/>
    <n v="28"/>
    <x v="2091"/>
    <d v="2017-03-20T00:00:00"/>
    <b v="0"/>
    <s v="Approved"/>
    <s v="Norco Bicycles"/>
    <s v="Standard"/>
    <s v="medium"/>
    <s v="small"/>
    <n v="1216.1400000000001"/>
    <n v="1082.3599999999999"/>
    <d v="1991-08-05T00:00:00"/>
  </r>
  <r>
    <n v="14536"/>
    <n v="71"/>
    <x v="941"/>
    <d v="2017-05-20T00:00:00"/>
    <b v="1"/>
    <s v="Approved"/>
    <s v="Solex"/>
    <s v="Standard"/>
    <s v="high"/>
    <s v="large"/>
    <n v="1842.92"/>
    <n v="1105.75"/>
    <d v="1995-10-24T00:00:00"/>
  </r>
  <r>
    <n v="14537"/>
    <n v="87"/>
    <x v="244"/>
    <d v="2017-12-12T00:00:00"/>
    <b v="1"/>
    <s v="Approved"/>
    <s v="Giant Bicycles"/>
    <s v="Standard"/>
    <s v="high"/>
    <s v="medium"/>
    <n v="1179"/>
    <n v="707.4"/>
    <d v="1997-08-25T00:00:00"/>
  </r>
  <r>
    <n v="14538"/>
    <n v="9"/>
    <x v="2940"/>
    <d v="2017-12-23T00:00:00"/>
    <b v="0"/>
    <s v="Approved"/>
    <s v="Norco Bicycles"/>
    <s v="Standard"/>
    <s v="medium"/>
    <s v="small"/>
    <n v="1216.1400000000001"/>
    <n v="1082.3599999999999"/>
    <d v="1992-10-11T00:00:00"/>
  </r>
  <r>
    <n v="14539"/>
    <n v="32"/>
    <x v="398"/>
    <d v="2017-10-17T00:00:00"/>
    <b v="1"/>
    <s v="Approved"/>
    <s v="Giant Bicycles"/>
    <s v="Standard"/>
    <s v="high"/>
    <s v="medium"/>
    <n v="1179"/>
    <n v="707.4"/>
    <d v="2005-05-10T00:00:00"/>
  </r>
  <r>
    <n v="14540"/>
    <n v="87"/>
    <x v="2969"/>
    <d v="2017-02-23T00:00:00"/>
    <b v="0"/>
    <s v="Approved"/>
    <s v="Giant Bicycles"/>
    <s v="Standard"/>
    <s v="high"/>
    <s v="medium"/>
    <n v="1179"/>
    <n v="707.4"/>
    <d v="1999-07-26T00:00:00"/>
  </r>
  <r>
    <n v="14541"/>
    <n v="34"/>
    <x v="1662"/>
    <d v="2017-04-01T00:00:00"/>
    <b v="0"/>
    <s v="Approved"/>
    <s v="WeareA2B"/>
    <s v="Standard"/>
    <s v="medium"/>
    <s v="medium"/>
    <n v="1231.1500000000001"/>
    <n v="161.6"/>
    <d v="2010-11-05T00:00:00"/>
  </r>
  <r>
    <n v="14542"/>
    <n v="74"/>
    <x v="1040"/>
    <d v="2017-05-29T00:00:00"/>
    <b v="0"/>
    <s v="Approved"/>
    <s v="WeareA2B"/>
    <s v="Standard"/>
    <s v="medium"/>
    <s v="medium"/>
    <n v="1762.96"/>
    <n v="950.52"/>
    <d v="2012-06-04T00:00:00"/>
  </r>
  <r>
    <n v="14543"/>
    <n v="5"/>
    <x v="628"/>
    <d v="2017-09-22T00:00:00"/>
    <b v="0"/>
    <s v="Approved"/>
    <s v="Giant Bicycles"/>
    <s v="Standard"/>
    <s v="high"/>
    <s v="medium"/>
    <n v="1129.1300000000001"/>
    <n v="677.48"/>
    <d v="2005-08-09T00:00:00"/>
  </r>
  <r>
    <n v="14544"/>
    <n v="84"/>
    <x v="3228"/>
    <d v="2017-04-07T00:00:00"/>
    <b v="0"/>
    <s v="Approved"/>
    <s v="Trek Bicycles"/>
    <s v="Road"/>
    <s v="medium"/>
    <s v="medium"/>
    <n v="290.62"/>
    <n v="215.14"/>
    <d v="2004-12-18T00:00:00"/>
  </r>
  <r>
    <n v="14546"/>
    <n v="77"/>
    <x v="2267"/>
    <d v="2017-11-28T00:00:00"/>
    <b v="0"/>
    <s v="Approved"/>
    <s v="Norco Bicycles"/>
    <s v="Road"/>
    <s v="medium"/>
    <s v="large"/>
    <n v="1240.31"/>
    <n v="795.1"/>
    <d v="2015-08-02T00:00:00"/>
  </r>
  <r>
    <n v="14547"/>
    <n v="51"/>
    <x v="3040"/>
    <d v="2017-02-12T00:00:00"/>
    <b v="0"/>
    <s v="Approved"/>
    <s v="OHM Cycles"/>
    <s v="Standard"/>
    <s v="high"/>
    <s v="medium"/>
    <n v="2005.66"/>
    <n v="1203.4000000000001"/>
    <d v="2015-10-18T00:00:00"/>
  </r>
  <r>
    <n v="14548"/>
    <n v="4"/>
    <x v="2773"/>
    <d v="2017-12-14T00:00:00"/>
    <b v="0"/>
    <s v="Approved"/>
    <s v="Solex"/>
    <s v="Standard"/>
    <s v="medium"/>
    <s v="medium"/>
    <n v="1483.2"/>
    <n v="99.59"/>
    <d v="2016-07-09T00:00:00"/>
  </r>
  <r>
    <n v="14549"/>
    <n v="73"/>
    <x v="98"/>
    <d v="2017-01-23T00:00:00"/>
    <b v="1"/>
    <s v="Approved"/>
    <s v="Solex"/>
    <s v="Standard"/>
    <s v="medium"/>
    <s v="medium"/>
    <n v="1945.43"/>
    <n v="333.18"/>
    <d v="2004-07-25T00:00:00"/>
  </r>
  <r>
    <n v="14550"/>
    <n v="12"/>
    <x v="2298"/>
    <d v="2017-05-04T00:00:00"/>
    <b v="1"/>
    <s v="Approved"/>
    <s v="WeareA2B"/>
    <s v="Standard"/>
    <s v="medium"/>
    <s v="medium"/>
    <n v="1231.1500000000001"/>
    <n v="161.6"/>
    <d v="2010-05-05T00:00:00"/>
  </r>
  <r>
    <n v="14551"/>
    <n v="52"/>
    <x v="1683"/>
    <d v="2017-12-17T00:00:00"/>
    <b v="1"/>
    <s v="Approved"/>
    <s v="OHM Cycles"/>
    <s v="Road"/>
    <s v="medium"/>
    <s v="medium"/>
    <n v="1280.28"/>
    <n v="829.51"/>
    <d v="2011-08-24T00:00:00"/>
  </r>
  <r>
    <n v="14552"/>
    <n v="42"/>
    <x v="2259"/>
    <d v="2017-11-15T00:00:00"/>
    <b v="1"/>
    <s v="Approved"/>
    <s v="OHM Cycles"/>
    <s v="Road"/>
    <s v="medium"/>
    <s v="small"/>
    <n v="1810"/>
    <n v="1610.9"/>
    <d v="2008-03-19T00:00:00"/>
  </r>
  <r>
    <n v="14553"/>
    <n v="45"/>
    <x v="2047"/>
    <d v="2017-04-25T00:00:00"/>
    <b v="0"/>
    <s v="Approved"/>
    <s v="Solex"/>
    <s v="Standard"/>
    <s v="medium"/>
    <s v="medium"/>
    <n v="441.49"/>
    <n v="84.99"/>
    <d v="2007-12-11T00:00:00"/>
  </r>
  <r>
    <n v="14554"/>
    <n v="54"/>
    <x v="3442"/>
    <d v="2017-11-24T00:00:00"/>
    <b v="1"/>
    <s v="Approved"/>
    <s v="WeareA2B"/>
    <s v="Standard"/>
    <s v="medium"/>
    <s v="medium"/>
    <n v="1292.8399999999999"/>
    <n v="13.44"/>
    <d v="2015-06-17T00:00:00"/>
  </r>
  <r>
    <n v="14555"/>
    <n v="0"/>
    <x v="3196"/>
    <d v="2017-12-20T00:00:00"/>
    <b v="1"/>
    <s v="Approved"/>
    <s v="WeareA2B"/>
    <s v="Standard"/>
    <s v="medium"/>
    <s v="medium"/>
    <n v="60.34"/>
    <n v="45.26"/>
    <d v="1993-07-15T00:00:00"/>
  </r>
  <r>
    <n v="14556"/>
    <n v="17"/>
    <x v="2817"/>
    <d v="2017-03-17T00:00:00"/>
    <b v="0"/>
    <s v="Approved"/>
    <s v="Solex"/>
    <s v="Standard"/>
    <s v="high"/>
    <s v="medium"/>
    <n v="1024.6600000000001"/>
    <n v="614.79999999999995"/>
    <d v="1996-11-09T00:00:00"/>
  </r>
  <r>
    <n v="14557"/>
    <n v="10"/>
    <x v="359"/>
    <d v="2017-07-26T00:00:00"/>
    <b v="0"/>
    <s v="Approved"/>
    <s v="Solex"/>
    <s v="Standard"/>
    <s v="medium"/>
    <s v="medium"/>
    <n v="1945.43"/>
    <n v="333.18"/>
    <d v="2003-09-09T00:00:00"/>
  </r>
  <r>
    <n v="14558"/>
    <n v="25"/>
    <x v="2834"/>
    <d v="2017-03-19T00:00:00"/>
    <b v="1"/>
    <s v="Approved"/>
    <s v="Giant Bicycles"/>
    <s v="Road"/>
    <s v="medium"/>
    <s v="medium"/>
    <n v="1538.99"/>
    <n v="829.65"/>
    <d v="2015-08-02T00:00:00"/>
  </r>
  <r>
    <n v="14559"/>
    <n v="66"/>
    <x v="1412"/>
    <d v="2017-07-20T00:00:00"/>
    <b v="0"/>
    <s v="Approved"/>
    <s v="Giant Bicycles"/>
    <s v="Road"/>
    <s v="low"/>
    <s v="small"/>
    <n v="590.26"/>
    <n v="525.33000000000004"/>
    <d v="2010-11-05T00:00:00"/>
  </r>
  <r>
    <n v="14560"/>
    <n v="5"/>
    <x v="2919"/>
    <d v="2017-06-29T00:00:00"/>
    <b v="1"/>
    <s v="Approved"/>
    <s v="Giant Bicycles"/>
    <s v="Standard"/>
    <s v="high"/>
    <s v="medium"/>
    <n v="1129.1300000000001"/>
    <n v="677.48"/>
    <d v="2005-08-09T00:00:00"/>
  </r>
  <r>
    <n v="14561"/>
    <n v="83"/>
    <x v="694"/>
    <d v="2017-04-15T00:00:00"/>
    <b v="0"/>
    <s v="Approved"/>
    <s v="Solex"/>
    <s v="Touring"/>
    <s v="medium"/>
    <s v="large"/>
    <n v="2083.94"/>
    <n v="675.03"/>
    <d v="1993-04-20T00:00:00"/>
  </r>
  <r>
    <n v="14562"/>
    <n v="11"/>
    <x v="352"/>
    <d v="2017-04-20T00:00:00"/>
    <b v="0"/>
    <s v="Approved"/>
    <s v="Giant Bicycles"/>
    <s v="Standard"/>
    <s v="high"/>
    <s v="medium"/>
    <n v="1274.93"/>
    <n v="764.96"/>
    <d v="1994-09-09T00:00:00"/>
  </r>
  <r>
    <n v="14563"/>
    <n v="84"/>
    <x v="800"/>
    <d v="2017-06-17T00:00:00"/>
    <b v="1"/>
    <s v="Approved"/>
    <s v="Giant Bicycles"/>
    <s v="Road"/>
    <s v="medium"/>
    <s v="medium"/>
    <n v="792.9"/>
    <n v="594.67999999999995"/>
    <d v="2011-01-10T00:00:00"/>
  </r>
  <r>
    <n v="14564"/>
    <n v="49"/>
    <x v="2572"/>
    <d v="2017-04-25T00:00:00"/>
    <b v="1"/>
    <s v="Approved"/>
    <s v="Trek Bicycles"/>
    <s v="Road"/>
    <s v="medium"/>
    <s v="medium"/>
    <n v="533.51"/>
    <n v="400.13"/>
    <d v="2012-06-04T00:00:00"/>
  </r>
  <r>
    <n v="14565"/>
    <n v="91"/>
    <x v="2231"/>
    <d v="2017-03-24T00:00:00"/>
    <b v="1"/>
    <s v="Approved"/>
    <s v="Solex"/>
    <s v="Standard"/>
    <s v="medium"/>
    <s v="medium"/>
    <n v="100.35"/>
    <n v="75.260000000000005"/>
    <d v="1999-07-26T00:00:00"/>
  </r>
  <r>
    <n v="14567"/>
    <n v="49"/>
    <x v="2113"/>
    <d v="2017-02-02T00:00:00"/>
    <b v="1"/>
    <s v="Approved"/>
    <s v="Trek Bicycles"/>
    <s v="Road"/>
    <s v="medium"/>
    <s v="medium"/>
    <n v="533.51"/>
    <n v="400.13"/>
    <d v="2012-06-04T00:00:00"/>
  </r>
  <r>
    <n v="14568"/>
    <n v="45"/>
    <x v="36"/>
    <d v="2017-05-24T00:00:00"/>
    <b v="0"/>
    <s v="Approved"/>
    <s v="Trek Bicycles"/>
    <s v="Road"/>
    <s v="low"/>
    <s v="medium"/>
    <n v="980.37"/>
    <n v="234.43"/>
    <d v="2004-09-28T00:00:00"/>
  </r>
  <r>
    <n v="14569"/>
    <n v="85"/>
    <x v="68"/>
    <d v="2017-09-15T00:00:00"/>
    <b v="0"/>
    <s v="Approved"/>
    <s v="WeareA2B"/>
    <s v="Standard"/>
    <s v="medium"/>
    <s v="medium"/>
    <n v="752.64"/>
    <n v="205.36"/>
    <d v="2015-08-02T00:00:00"/>
  </r>
  <r>
    <n v="14570"/>
    <n v="66"/>
    <x v="1049"/>
    <d v="2017-10-25T00:00:00"/>
    <b v="1"/>
    <s v="Approved"/>
    <s v="Solex"/>
    <s v="Standard"/>
    <s v="medium"/>
    <s v="medium"/>
    <n v="1163.8900000000001"/>
    <n v="589.27"/>
    <d v="2016-07-09T00:00:00"/>
  </r>
  <r>
    <n v="14571"/>
    <n v="57"/>
    <x v="1329"/>
    <d v="2017-07-09T00:00:00"/>
    <b v="1"/>
    <s v="Approved"/>
    <s v="WeareA2B"/>
    <s v="Touring"/>
    <s v="medium"/>
    <s v="large"/>
    <n v="1890.39"/>
    <n v="260.14"/>
    <d v="1991-01-21T00:00:00"/>
  </r>
  <r>
    <n v="14572"/>
    <n v="0"/>
    <x v="1440"/>
    <d v="2017-02-21T00:00:00"/>
    <b v="0"/>
    <s v="Approved"/>
    <s v="OHM Cycles"/>
    <s v="Standard"/>
    <s v="medium"/>
    <s v="medium"/>
    <n v="235.63"/>
    <n v="125.07"/>
    <d v="2004-08-07T00:00:00"/>
  </r>
  <r>
    <n v="14573"/>
    <n v="45"/>
    <x v="1681"/>
    <d v="2017-09-08T00:00:00"/>
    <b v="1"/>
    <s v="Approved"/>
    <s v="Trek Bicycles"/>
    <s v="Road"/>
    <s v="low"/>
    <s v="medium"/>
    <n v="980.37"/>
    <n v="234.43"/>
    <d v="2007-08-04T00:00:00"/>
  </r>
  <r>
    <n v="14574"/>
    <n v="59"/>
    <x v="2865"/>
    <d v="2017-06-10T00:00:00"/>
    <b v="0"/>
    <s v="Approved"/>
    <s v="Solex"/>
    <s v="Standard"/>
    <s v="medium"/>
    <s v="large"/>
    <n v="1061.56"/>
    <n v="733.58"/>
    <d v="1993-07-20T00:00:00"/>
  </r>
  <r>
    <n v="14576"/>
    <n v="15"/>
    <x v="918"/>
    <d v="2017-06-29T00:00:00"/>
    <b v="0"/>
    <s v="Approved"/>
    <s v="Norco Bicycles"/>
    <s v="Standard"/>
    <s v="low"/>
    <s v="medium"/>
    <n v="958.74"/>
    <n v="748.9"/>
    <d v="1996-11-09T00:00:00"/>
  </r>
  <r>
    <n v="14577"/>
    <n v="48"/>
    <x v="2848"/>
    <d v="2017-07-03T00:00:00"/>
    <b v="1"/>
    <s v="Approved"/>
    <s v="WeareA2B"/>
    <s v="Standard"/>
    <s v="medium"/>
    <s v="medium"/>
    <n v="1762.96"/>
    <n v="950.52"/>
    <d v="2014-07-28T00:00:00"/>
  </r>
  <r>
    <n v="14578"/>
    <n v="68"/>
    <x v="2294"/>
    <d v="2017-11-13T00:00:00"/>
    <b v="0"/>
    <s v="Approved"/>
    <s v="OHM Cycles"/>
    <s v="Standard"/>
    <s v="medium"/>
    <s v="medium"/>
    <n v="1636.9"/>
    <n v="44.71"/>
    <d v="2010-08-20T00:00:00"/>
  </r>
  <r>
    <n v="14579"/>
    <n v="37"/>
    <x v="275"/>
    <d v="2017-05-13T00:00:00"/>
    <b v="0"/>
    <s v="Approved"/>
    <s v="OHM Cycles"/>
    <s v="Standard"/>
    <s v="low"/>
    <s v="medium"/>
    <n v="1793.43"/>
    <n v="248.82"/>
    <d v="1999-07-20T00:00:00"/>
  </r>
  <r>
    <n v="14580"/>
    <n v="89"/>
    <x v="3443"/>
    <d v="2017-11-19T00:00:00"/>
    <b v="0"/>
    <s v="Approved"/>
    <s v="Giant Bicycles"/>
    <s v="Standard"/>
    <s v="medium"/>
    <s v="large"/>
    <n v="1812.75"/>
    <n v="582.48"/>
    <d v="2007-12-11T00:00:00"/>
  </r>
  <r>
    <n v="14581"/>
    <n v="5"/>
    <x v="124"/>
    <d v="2017-08-15T00:00:00"/>
    <b v="1"/>
    <s v="Approved"/>
    <s v="Trek Bicycles"/>
    <s v="Mountain"/>
    <s v="low"/>
    <s v="medium"/>
    <n v="574.64"/>
    <n v="459.71"/>
    <d v="2003-02-07T00:00:00"/>
  </r>
  <r>
    <n v="14582"/>
    <n v="99"/>
    <x v="366"/>
    <d v="2017-01-15T00:00:00"/>
    <b v="1"/>
    <s v="Approved"/>
    <s v="OHM Cycles"/>
    <s v="Standard"/>
    <s v="medium"/>
    <s v="medium"/>
    <n v="1227.3399999999999"/>
    <n v="770.89"/>
    <d v="1994-08-10T00:00:00"/>
  </r>
  <r>
    <n v="14583"/>
    <n v="15"/>
    <x v="3010"/>
    <d v="2017-07-18T00:00:00"/>
    <b v="1"/>
    <s v="Approved"/>
    <s v="WeareA2B"/>
    <s v="Standard"/>
    <s v="medium"/>
    <s v="medium"/>
    <n v="1292.8399999999999"/>
    <n v="13.44"/>
    <d v="1993-06-23T00:00:00"/>
  </r>
  <r>
    <n v="14584"/>
    <n v="37"/>
    <x v="1741"/>
    <d v="2017-11-12T00:00:00"/>
    <b v="0"/>
    <s v="Approved"/>
    <s v="OHM Cycles"/>
    <s v="Standard"/>
    <s v="low"/>
    <s v="medium"/>
    <n v="1793.43"/>
    <n v="248.82"/>
    <d v="2010-06-07T00:00:00"/>
  </r>
  <r>
    <n v="14585"/>
    <n v="45"/>
    <x v="2189"/>
    <d v="2017-08-30T00:00:00"/>
    <b v="0"/>
    <s v="Approved"/>
    <s v="Solex"/>
    <s v="Standard"/>
    <s v="medium"/>
    <s v="medium"/>
    <n v="441.49"/>
    <n v="84.99"/>
    <d v="1993-04-12T00:00:00"/>
  </r>
  <r>
    <n v="14586"/>
    <n v="0"/>
    <x v="1269"/>
    <d v="2017-07-17T00:00:00"/>
    <b v="0"/>
    <s v="Approved"/>
    <s v="Norco Bicycles"/>
    <s v="Standard"/>
    <s v="low"/>
    <s v="medium"/>
    <n v="363.01"/>
    <n v="290.41000000000003"/>
    <d v="2005-05-10T00:00:00"/>
  </r>
  <r>
    <n v="14587"/>
    <n v="71"/>
    <x v="2966"/>
    <d v="2017-10-10T00:00:00"/>
    <b v="0"/>
    <s v="Approved"/>
    <s v="Solex"/>
    <s v="Standard"/>
    <s v="high"/>
    <s v="large"/>
    <n v="1842.92"/>
    <n v="1105.75"/>
    <d v="2013-06-09T00:00:00"/>
  </r>
  <r>
    <n v="14588"/>
    <n v="95"/>
    <x v="2835"/>
    <d v="2017-07-31T00:00:00"/>
    <b v="1"/>
    <s v="Approved"/>
    <s v="Giant Bicycles"/>
    <s v="Standard"/>
    <s v="medium"/>
    <s v="large"/>
    <n v="569.55999999999995"/>
    <n v="528.42999999999995"/>
    <d v="2002-10-10T00:00:00"/>
  </r>
  <r>
    <n v="14589"/>
    <n v="67"/>
    <x v="2163"/>
    <d v="2017-11-14T00:00:00"/>
    <b v="0"/>
    <s v="Approved"/>
    <s v="Norco Bicycles"/>
    <s v="Road"/>
    <s v="medium"/>
    <s v="medium"/>
    <n v="544.04999999999995"/>
    <n v="376.84"/>
    <d v="2005-10-22T00:00:00"/>
  </r>
  <r>
    <n v="14590"/>
    <n v="100"/>
    <x v="2153"/>
    <d v="2017-07-08T00:00:00"/>
    <b v="0"/>
    <s v="Approved"/>
    <s v="Norco Bicycles"/>
    <s v="Road"/>
    <s v="medium"/>
    <s v="medium"/>
    <n v="1036.5899999999999"/>
    <n v="206.35"/>
    <d v="1991-05-06T00:00:00"/>
  </r>
  <r>
    <n v="14591"/>
    <n v="9"/>
    <x v="327"/>
    <d v="2017-11-29T00:00:00"/>
    <b v="1"/>
    <s v="Approved"/>
    <s v="OHM Cycles"/>
    <s v="Road"/>
    <s v="medium"/>
    <s v="medium"/>
    <n v="742.54"/>
    <n v="667.4"/>
    <d v="2003-08-05T00:00:00"/>
  </r>
  <r>
    <n v="14592"/>
    <n v="9"/>
    <x v="1108"/>
    <d v="2017-02-20T00:00:00"/>
    <b v="0"/>
    <s v="Approved"/>
    <s v="OHM Cycles"/>
    <s v="Road"/>
    <s v="medium"/>
    <s v="medium"/>
    <n v="742.54"/>
    <n v="667.4"/>
    <d v="2003-08-05T00:00:00"/>
  </r>
  <r>
    <n v="14593"/>
    <n v="94"/>
    <x v="2423"/>
    <d v="2017-05-31T00:00:00"/>
    <b v="0"/>
    <s v="Approved"/>
    <s v="Giant Bicycles"/>
    <s v="Standard"/>
    <s v="medium"/>
    <s v="large"/>
    <n v="1635.3"/>
    <n v="993.66"/>
    <d v="2013-06-09T00:00:00"/>
  </r>
  <r>
    <n v="14594"/>
    <n v="15"/>
    <x v="2814"/>
    <d v="2017-07-11T00:00:00"/>
    <b v="0"/>
    <s v="Approved"/>
    <s v="Norco Bicycles"/>
    <s v="Standard"/>
    <s v="low"/>
    <s v="medium"/>
    <n v="958.74"/>
    <n v="748.9"/>
    <d v="1994-09-09T00:00:00"/>
  </r>
  <r>
    <n v="14595"/>
    <n v="7"/>
    <x v="1150"/>
    <d v="2017-03-11T00:00:00"/>
    <b v="0"/>
    <s v="Approved"/>
    <s v="Trek Bicycles"/>
    <s v="Road"/>
    <s v="low"/>
    <s v="medium"/>
    <n v="980.37"/>
    <n v="234.43"/>
    <d v="2011-04-16T00:00:00"/>
  </r>
  <r>
    <n v="14596"/>
    <n v="61"/>
    <x v="3080"/>
    <d v="2017-07-31T00:00:00"/>
    <b v="0"/>
    <s v="Approved"/>
    <s v="OHM Cycles"/>
    <s v="Standard"/>
    <s v="low"/>
    <s v="medium"/>
    <n v="71.16"/>
    <n v="56.93"/>
    <d v="2015-06-17T00:00:00"/>
  </r>
  <r>
    <n v="14597"/>
    <n v="38"/>
    <x v="3016"/>
    <d v="2017-09-16T00:00:00"/>
    <b v="1"/>
    <s v="Approved"/>
    <s v="Solex"/>
    <s v="Standard"/>
    <s v="medium"/>
    <s v="medium"/>
    <n v="1577.53"/>
    <n v="826.51"/>
    <d v="1997-05-10T00:00:00"/>
  </r>
  <r>
    <n v="14598"/>
    <n v="82"/>
    <x v="2945"/>
    <d v="2017-11-27T00:00:00"/>
    <b v="1"/>
    <s v="Approved"/>
    <s v="Norco Bicycles"/>
    <s v="Standard"/>
    <s v="high"/>
    <s v="medium"/>
    <n v="1148.6400000000001"/>
    <n v="689.18"/>
    <d v="2015-08-10T00:00:00"/>
  </r>
  <r>
    <n v="14599"/>
    <n v="45"/>
    <x v="1947"/>
    <d v="2017-09-21T00:00:00"/>
    <b v="1"/>
    <s v="Approved"/>
    <s v="Solex"/>
    <s v="Standard"/>
    <s v="medium"/>
    <s v="medium"/>
    <n v="441.49"/>
    <n v="84.99"/>
    <d v="2006-10-01T00:00:00"/>
  </r>
  <r>
    <n v="14600"/>
    <n v="37"/>
    <x v="1989"/>
    <d v="2017-09-26T00:00:00"/>
    <b v="1"/>
    <s v="Approved"/>
    <s v="OHM Cycles"/>
    <s v="Standard"/>
    <s v="low"/>
    <s v="medium"/>
    <n v="1793.43"/>
    <n v="248.82"/>
    <d v="2011-03-16T00:00:00"/>
  </r>
  <r>
    <n v="14601"/>
    <n v="71"/>
    <x v="1435"/>
    <d v="2017-09-18T00:00:00"/>
    <b v="1"/>
    <s v="Approved"/>
    <s v="Solex"/>
    <s v="Standard"/>
    <s v="high"/>
    <s v="large"/>
    <n v="1842.92"/>
    <n v="1105.75"/>
    <d v="2011-01-10T00:00:00"/>
  </r>
  <r>
    <n v="14602"/>
    <n v="39"/>
    <x v="1218"/>
    <d v="2017-12-08T00:00:00"/>
    <b v="0"/>
    <s v="Cancelled"/>
    <s v="Giant Bicycles"/>
    <s v="Standard"/>
    <s v="medium"/>
    <s v="large"/>
    <n v="1812.75"/>
    <n v="582.48"/>
    <d v="2010-06-07T00:00:00"/>
  </r>
  <r>
    <n v="14603"/>
    <n v="14"/>
    <x v="1443"/>
    <d v="2017-05-17T00:00:00"/>
    <b v="1"/>
    <s v="Approved"/>
    <s v="Trek Bicycles"/>
    <s v="Standard"/>
    <s v="medium"/>
    <s v="small"/>
    <n v="1386.84"/>
    <n v="1234.29"/>
    <d v="2003-08-05T00:00:00"/>
  </r>
  <r>
    <n v="14604"/>
    <n v="59"/>
    <x v="1066"/>
    <d v="2017-06-03T00:00:00"/>
    <b v="1"/>
    <s v="Approved"/>
    <s v="WeareA2B"/>
    <s v="Standard"/>
    <s v="medium"/>
    <s v="small"/>
    <n v="1415.01"/>
    <n v="1259.3599999999999"/>
    <d v="2003-01-05T00:00:00"/>
  </r>
  <r>
    <n v="14605"/>
    <n v="52"/>
    <x v="1568"/>
    <d v="2017-08-07T00:00:00"/>
    <b v="0"/>
    <s v="Approved"/>
    <s v="OHM Cycles"/>
    <s v="Road"/>
    <s v="medium"/>
    <s v="medium"/>
    <n v="1280.28"/>
    <n v="829.51"/>
    <d v="2009-04-12T00:00:00"/>
  </r>
  <r>
    <n v="14606"/>
    <n v="83"/>
    <x v="1169"/>
    <d v="2017-01-30T00:00:00"/>
    <b v="0"/>
    <s v="Approved"/>
    <s v="Solex"/>
    <s v="Touring"/>
    <s v="medium"/>
    <s v="large"/>
    <n v="2083.94"/>
    <n v="675.03"/>
    <d v="2010-05-05T00:00:00"/>
  </r>
  <r>
    <n v="14607"/>
    <n v="46"/>
    <x v="1763"/>
    <d v="2017-08-16T00:00:00"/>
    <b v="0"/>
    <s v="Approved"/>
    <s v="OHM Cycles"/>
    <s v="Standard"/>
    <s v="low"/>
    <s v="medium"/>
    <n v="1793.43"/>
    <n v="248.82"/>
    <d v="2006-02-02T00:00:00"/>
  </r>
  <r>
    <n v="14609"/>
    <n v="64"/>
    <x v="3148"/>
    <d v="2017-10-28T00:00:00"/>
    <b v="0"/>
    <s v="Approved"/>
    <s v="Trek Bicycles"/>
    <s v="Standard"/>
    <s v="medium"/>
    <s v="large"/>
    <n v="1469.44"/>
    <n v="596.54999999999995"/>
    <d v="1995-10-24T00:00:00"/>
  </r>
  <r>
    <n v="14610"/>
    <n v="77"/>
    <x v="710"/>
    <d v="2017-01-28T00:00:00"/>
    <b v="0"/>
    <s v="Approved"/>
    <s v="WeareA2B"/>
    <s v="Standard"/>
    <s v="medium"/>
    <s v="medium"/>
    <n v="1769.64"/>
    <n v="108.76"/>
    <d v="2006-10-01T00:00:00"/>
  </r>
  <r>
    <n v="14611"/>
    <n v="77"/>
    <x v="3444"/>
    <d v="2017-07-07T00:00:00"/>
    <b v="0"/>
    <s v="Approved"/>
    <s v="Norco Bicycles"/>
    <s v="Road"/>
    <s v="medium"/>
    <s v="large"/>
    <n v="1240.31"/>
    <n v="795.1"/>
    <d v="2015-08-10T00:00:00"/>
  </r>
  <r>
    <n v="14612"/>
    <n v="90"/>
    <x v="951"/>
    <d v="2017-04-02T00:00:00"/>
    <b v="1"/>
    <s v="Approved"/>
    <s v="Solex"/>
    <s v="Standard"/>
    <s v="low"/>
    <s v="medium"/>
    <n v="945.04"/>
    <n v="507.58"/>
    <d v="1995-12-19T00:00:00"/>
  </r>
  <r>
    <n v="14613"/>
    <n v="64"/>
    <x v="1594"/>
    <d v="2017-11-28T00:00:00"/>
    <b v="1"/>
    <s v="Approved"/>
    <s v="Trek Bicycles"/>
    <s v="Standard"/>
    <s v="medium"/>
    <s v="large"/>
    <n v="1469.44"/>
    <n v="596.54999999999995"/>
    <d v="2012-05-18T00:00:00"/>
  </r>
  <r>
    <n v="14614"/>
    <n v="89"/>
    <x v="1010"/>
    <d v="2017-09-13T00:00:00"/>
    <b v="0"/>
    <s v="Approved"/>
    <s v="WeareA2B"/>
    <s v="Touring"/>
    <s v="medium"/>
    <s v="large"/>
    <n v="1362.99"/>
    <n v="57.74"/>
    <d v="1993-04-20T00:00:00"/>
  </r>
  <r>
    <n v="14615"/>
    <n v="27"/>
    <x v="3100"/>
    <d v="2017-06-29T00:00:00"/>
    <b v="0"/>
    <s v="Approved"/>
    <s v="Trek Bicycles"/>
    <s v="Standard"/>
    <s v="medium"/>
    <s v="medium"/>
    <n v="499.53"/>
    <n v="388.72"/>
    <d v="1999-06-23T00:00:00"/>
  </r>
  <r>
    <n v="14616"/>
    <n v="96"/>
    <x v="1784"/>
    <d v="2017-03-01T00:00:00"/>
    <b v="1"/>
    <s v="Approved"/>
    <s v="WeareA2B"/>
    <s v="Road"/>
    <s v="low"/>
    <s v="small"/>
    <n v="1172.78"/>
    <n v="1043.77"/>
    <d v="2002-10-10T00:00:00"/>
  </r>
  <r>
    <n v="14617"/>
    <n v="35"/>
    <x v="2461"/>
    <d v="2017-02-22T00:00:00"/>
    <b v="1"/>
    <s v="Approved"/>
    <s v="Giant Bicycles"/>
    <s v="Standard"/>
    <s v="medium"/>
    <s v="medium"/>
    <n v="1403.5"/>
    <n v="954.82"/>
    <d v="2012-12-02T00:00:00"/>
  </r>
  <r>
    <n v="14618"/>
    <n v="0"/>
    <x v="1851"/>
    <d v="2017-09-14T00:00:00"/>
    <b v="1"/>
    <s v="Approved"/>
    <s v="Solex"/>
    <s v="Standard"/>
    <s v="medium"/>
    <s v="medium"/>
    <n v="478.16"/>
    <n v="298.72000000000003"/>
    <d v="1993-06-23T00:00:00"/>
  </r>
  <r>
    <n v="14619"/>
    <n v="78"/>
    <x v="477"/>
    <d v="2017-04-09T00:00:00"/>
    <b v="1"/>
    <s v="Approved"/>
    <s v="Giant Bicycles"/>
    <s v="Standard"/>
    <s v="medium"/>
    <s v="large"/>
    <n v="1765.3"/>
    <n v="709.48"/>
    <d v="2013-09-16T00:00:00"/>
  </r>
  <r>
    <n v="14620"/>
    <n v="24"/>
    <x v="1637"/>
    <d v="2017-10-14T00:00:00"/>
    <b v="1"/>
    <s v="Approved"/>
    <s v="Solex"/>
    <s v="Road"/>
    <s v="medium"/>
    <s v="large"/>
    <n v="1777.8"/>
    <n v="820.78"/>
    <d v="2011-05-07T00:00:00"/>
  </r>
  <r>
    <n v="14622"/>
    <n v="9"/>
    <x v="959"/>
    <d v="2017-05-14T00:00:00"/>
    <b v="0"/>
    <s v="Approved"/>
    <s v="Norco Bicycles"/>
    <s v="Standard"/>
    <s v="medium"/>
    <s v="small"/>
    <n v="1216.1400000000001"/>
    <n v="1082.3599999999999"/>
    <d v="1991-08-05T00:00:00"/>
  </r>
  <r>
    <n v="14623"/>
    <n v="59"/>
    <x v="224"/>
    <d v="2017-08-15T00:00:00"/>
    <b v="0"/>
    <s v="Approved"/>
    <s v="Solex"/>
    <s v="Standard"/>
    <s v="medium"/>
    <s v="large"/>
    <n v="1061.56"/>
    <n v="733.58"/>
    <d v="1993-06-23T00:00:00"/>
  </r>
  <r>
    <n v="14624"/>
    <n v="30"/>
    <x v="1737"/>
    <d v="2017-05-17T00:00:00"/>
    <b v="0"/>
    <s v="Approved"/>
    <s v="Solex"/>
    <s v="Standard"/>
    <s v="high"/>
    <s v="medium"/>
    <n v="748.17"/>
    <n v="448.9"/>
    <d v="2003-03-18T00:00:00"/>
  </r>
  <r>
    <n v="14625"/>
    <n v="86"/>
    <x v="3445"/>
    <d v="2017-12-05T00:00:00"/>
    <b v="1"/>
    <s v="Approved"/>
    <s v="OHM Cycles"/>
    <s v="Standard"/>
    <s v="medium"/>
    <s v="medium"/>
    <n v="235.63"/>
    <n v="125.07"/>
    <d v="1998-12-16T00:00:00"/>
  </r>
  <r>
    <n v="14626"/>
    <n v="34"/>
    <x v="1961"/>
    <d v="2017-02-08T00:00:00"/>
    <b v="1"/>
    <s v="Approved"/>
    <s v="WeareA2B"/>
    <s v="Standard"/>
    <s v="medium"/>
    <s v="medium"/>
    <n v="1231.1500000000001"/>
    <n v="161.6"/>
    <d v="1994-09-09T00:00:00"/>
  </r>
  <r>
    <n v="14627"/>
    <n v="87"/>
    <x v="912"/>
    <d v="2017-03-24T00:00:00"/>
    <b v="0"/>
    <s v="Approved"/>
    <s v="Giant Bicycles"/>
    <s v="Standard"/>
    <s v="high"/>
    <s v="medium"/>
    <n v="1179"/>
    <n v="707.4"/>
    <d v="1997-08-25T00:00:00"/>
  </r>
  <r>
    <n v="14628"/>
    <n v="11"/>
    <x v="2031"/>
    <d v="2017-01-27T00:00:00"/>
    <b v="1"/>
    <s v="Approved"/>
    <s v="Giant Bicycles"/>
    <s v="Standard"/>
    <s v="high"/>
    <s v="medium"/>
    <n v="1274.93"/>
    <n v="764.96"/>
    <d v="2007-08-04T00:00:00"/>
  </r>
  <r>
    <n v="14629"/>
    <n v="88"/>
    <x v="2920"/>
    <d v="2017-10-28T00:00:00"/>
    <b v="0"/>
    <s v="Approved"/>
    <s v="Norco Bicycles"/>
    <s v="Standard"/>
    <s v="high"/>
    <s v="small"/>
    <n v="1661.92"/>
    <n v="1479.11"/>
    <d v="2009-03-08T00:00:00"/>
  </r>
  <r>
    <n v="14630"/>
    <n v="22"/>
    <x v="177"/>
    <d v="2017-02-01T00:00:00"/>
    <b v="0"/>
    <s v="Approved"/>
    <s v="WeareA2B"/>
    <s v="Standard"/>
    <s v="medium"/>
    <s v="medium"/>
    <n v="60.34"/>
    <n v="45.26"/>
    <d v="1993-05-26T00:00:00"/>
  </r>
  <r>
    <n v="14631"/>
    <n v="92"/>
    <x v="1886"/>
    <d v="2017-01-27T00:00:00"/>
    <b v="1"/>
    <s v="Approved"/>
    <s v="WeareA2B"/>
    <s v="Standard"/>
    <s v="medium"/>
    <s v="small"/>
    <n v="1415.01"/>
    <n v="1259.3599999999999"/>
    <d v="2013-06-09T00:00:00"/>
  </r>
  <r>
    <n v="14632"/>
    <n v="97"/>
    <x v="3446"/>
    <d v="2017-04-07T00:00:00"/>
    <b v="0"/>
    <s v="Approved"/>
    <s v="OHM Cycles"/>
    <s v="Road"/>
    <s v="medium"/>
    <s v="medium"/>
    <n v="742.54"/>
    <n v="667.4"/>
    <d v="1991-11-07T00:00:00"/>
  </r>
  <r>
    <n v="14633"/>
    <n v="44"/>
    <x v="1568"/>
    <d v="2017-03-28T00:00:00"/>
    <b v="0"/>
    <s v="Approved"/>
    <s v="WeareA2B"/>
    <s v="Standard"/>
    <s v="medium"/>
    <s v="medium"/>
    <n v="1769.64"/>
    <n v="108.76"/>
    <d v="2012-04-10T00:00:00"/>
  </r>
  <r>
    <n v="14634"/>
    <n v="14"/>
    <x v="795"/>
    <d v="2017-12-09T00:00:00"/>
    <b v="1"/>
    <s v="Approved"/>
    <s v="Trek Bicycles"/>
    <s v="Standard"/>
    <s v="medium"/>
    <s v="small"/>
    <n v="1386.84"/>
    <n v="1234.29"/>
    <d v="1994-09-09T00:00:00"/>
  </r>
  <r>
    <n v="14635"/>
    <n v="36"/>
    <x v="2016"/>
    <d v="2017-09-26T00:00:00"/>
    <b v="1"/>
    <s v="Approved"/>
    <s v="Solex"/>
    <s v="Standard"/>
    <s v="low"/>
    <s v="medium"/>
    <n v="945.04"/>
    <n v="507.58"/>
    <d v="1995-12-19T00:00:00"/>
  </r>
  <r>
    <n v="14636"/>
    <n v="63"/>
    <x v="2923"/>
    <d v="2017-08-15T00:00:00"/>
    <b v="1"/>
    <s v="Approved"/>
    <s v="Solex"/>
    <s v="Standard"/>
    <s v="medium"/>
    <s v="medium"/>
    <n v="1483.2"/>
    <n v="99.59"/>
    <d v="1998-12-17T00:00:00"/>
  </r>
  <r>
    <n v="14637"/>
    <n v="68"/>
    <x v="387"/>
    <d v="2017-06-14T00:00:00"/>
    <b v="0"/>
    <s v="Approved"/>
    <s v="OHM Cycles"/>
    <s v="Standard"/>
    <s v="medium"/>
    <s v="medium"/>
    <n v="1636.9"/>
    <n v="44.71"/>
    <d v="2016-12-06T00:00:00"/>
  </r>
  <r>
    <n v="14638"/>
    <n v="73"/>
    <x v="1744"/>
    <d v="2017-11-02T00:00:00"/>
    <b v="0"/>
    <s v="Approved"/>
    <s v="Solex"/>
    <s v="Standard"/>
    <s v="medium"/>
    <s v="medium"/>
    <n v="1945.43"/>
    <n v="333.18"/>
    <d v="2002-08-31T00:00:00"/>
  </r>
  <r>
    <n v="14639"/>
    <n v="81"/>
    <x v="1331"/>
    <d v="2017-07-07T00:00:00"/>
    <b v="0"/>
    <s v="Approved"/>
    <s v="Norco Bicycles"/>
    <s v="Standard"/>
    <s v="medium"/>
    <s v="small"/>
    <n v="586.45000000000005"/>
    <n v="521.94000000000005"/>
    <d v="1997-08-25T00:00:00"/>
  </r>
  <r>
    <n v="14640"/>
    <n v="49"/>
    <x v="2054"/>
    <d v="2017-04-09T00:00:00"/>
    <b v="0"/>
    <s v="Approved"/>
    <s v="Trek Bicycles"/>
    <s v="Road"/>
    <s v="medium"/>
    <s v="medium"/>
    <n v="533.51"/>
    <n v="400.13"/>
    <d v="2012-06-04T00:00:00"/>
  </r>
  <r>
    <n v="14643"/>
    <n v="54"/>
    <x v="2663"/>
    <d v="2017-03-10T00:00:00"/>
    <b v="0"/>
    <s v="Approved"/>
    <s v="WeareA2B"/>
    <s v="Standard"/>
    <s v="medium"/>
    <s v="medium"/>
    <n v="1292.8399999999999"/>
    <n v="13.44"/>
    <d v="2009-04-12T00:00:00"/>
  </r>
  <r>
    <n v="14644"/>
    <n v="60"/>
    <x v="239"/>
    <d v="2017-03-21T00:00:00"/>
    <b v="0"/>
    <s v="Approved"/>
    <s v="Giant Bicycles"/>
    <s v="Standard"/>
    <s v="high"/>
    <s v="small"/>
    <n v="1977.36"/>
    <n v="1759.85"/>
    <d v="2011-08-24T00:00:00"/>
  </r>
  <r>
    <n v="14645"/>
    <n v="41"/>
    <x v="1997"/>
    <d v="2017-12-06T00:00:00"/>
    <b v="0"/>
    <s v="Approved"/>
    <s v="Norco Bicycles"/>
    <s v="Standard"/>
    <s v="low"/>
    <s v="medium"/>
    <n v="958.74"/>
    <n v="748.9"/>
    <d v="1996-11-09T00:00:00"/>
  </r>
  <r>
    <n v="14646"/>
    <n v="19"/>
    <x v="1299"/>
    <d v="2017-09-02T00:00:00"/>
    <b v="1"/>
    <s v="Approved"/>
    <s v="OHM Cycles"/>
    <s v="Road"/>
    <s v="high"/>
    <s v="large"/>
    <n v="12.01"/>
    <n v="7.21"/>
    <d v="2011-05-07T00:00:00"/>
  </r>
  <r>
    <n v="14647"/>
    <n v="28"/>
    <x v="2475"/>
    <d v="2017-09-10T00:00:00"/>
    <b v="1"/>
    <s v="Approved"/>
    <s v="Norco Bicycles"/>
    <s v="Standard"/>
    <s v="medium"/>
    <s v="small"/>
    <n v="1216.1400000000001"/>
    <n v="1082.3599999999999"/>
    <d v="1991-08-05T00:00:00"/>
  </r>
  <r>
    <n v="14648"/>
    <n v="62"/>
    <x v="3408"/>
    <d v="2017-06-18T00:00:00"/>
    <b v="1"/>
    <s v="Approved"/>
    <s v="Solex"/>
    <s v="Standard"/>
    <s v="medium"/>
    <s v="medium"/>
    <n v="478.16"/>
    <n v="298.72000000000003"/>
    <d v="1993-06-23T00:00:00"/>
  </r>
  <r>
    <n v="14649"/>
    <n v="97"/>
    <x v="2100"/>
    <d v="2017-12-23T00:00:00"/>
    <b v="0"/>
    <s v="Approved"/>
    <s v="Solex"/>
    <s v="Standard"/>
    <s v="medium"/>
    <s v="large"/>
    <n v="202.62"/>
    <n v="151.96"/>
    <d v="2016-03-29T00:00:00"/>
  </r>
  <r>
    <n v="14650"/>
    <n v="50"/>
    <x v="1387"/>
    <d v="2017-09-13T00:00:00"/>
    <b v="0"/>
    <s v="Approved"/>
    <s v="Giant Bicycles"/>
    <s v="Standard"/>
    <s v="medium"/>
    <s v="medium"/>
    <n v="642.70000000000005"/>
    <n v="211.37"/>
    <d v="2010-06-07T00:00:00"/>
  </r>
  <r>
    <n v="14651"/>
    <n v="1"/>
    <x v="2961"/>
    <d v="2017-05-07T00:00:00"/>
    <b v="1"/>
    <s v="Approved"/>
    <s v="Giant Bicycles"/>
    <s v="Standard"/>
    <s v="medium"/>
    <s v="medium"/>
    <n v="1403.5"/>
    <n v="954.82"/>
    <d v="1997-08-25T00:00:00"/>
  </r>
  <r>
    <n v="14652"/>
    <n v="58"/>
    <x v="339"/>
    <d v="2017-08-29T00:00:00"/>
    <b v="0"/>
    <s v="Approved"/>
    <s v="OHM Cycles"/>
    <s v="Standard"/>
    <s v="medium"/>
    <s v="medium"/>
    <n v="912.52"/>
    <n v="141.4"/>
    <d v="2011-08-24T00:00:00"/>
  </r>
  <r>
    <n v="14653"/>
    <n v="0"/>
    <x v="2743"/>
    <d v="2017-08-30T00:00:00"/>
    <b v="1"/>
    <s v="Approved"/>
    <s v="OHM Cycles"/>
    <s v="Standard"/>
    <s v="medium"/>
    <s v="medium"/>
    <n v="235.63"/>
    <n v="125.07"/>
    <d v="2005-05-10T00:00:00"/>
  </r>
  <r>
    <n v="14654"/>
    <n v="85"/>
    <x v="572"/>
    <d v="2017-02-28T00:00:00"/>
    <b v="0"/>
    <s v="Approved"/>
    <s v="WeareA2B"/>
    <s v="Standard"/>
    <s v="medium"/>
    <s v="medium"/>
    <n v="752.64"/>
    <n v="205.36"/>
    <d v="1999-07-26T00:00:00"/>
  </r>
  <r>
    <n v="14655"/>
    <n v="72"/>
    <x v="2980"/>
    <d v="2017-07-26T00:00:00"/>
    <b v="0"/>
    <s v="Approved"/>
    <s v="Norco Bicycles"/>
    <s v="Standard"/>
    <s v="medium"/>
    <s v="medium"/>
    <n v="360.4"/>
    <n v="270.3"/>
    <d v="2004-07-25T00:00:00"/>
  </r>
  <r>
    <n v="14656"/>
    <n v="0"/>
    <x v="1880"/>
    <d v="2017-03-30T00:00:00"/>
    <b v="1"/>
    <s v="Approved"/>
    <s v="Solex"/>
    <s v="Road"/>
    <s v="medium"/>
    <s v="medium"/>
    <n v="416.98"/>
    <n v="312.74"/>
    <d v="1997-05-10T00:00:00"/>
  </r>
  <r>
    <n v="14657"/>
    <n v="11"/>
    <x v="3129"/>
    <d v="2017-07-08T00:00:00"/>
    <b v="1"/>
    <s v="Approved"/>
    <s v="Giant Bicycles"/>
    <s v="Standard"/>
    <s v="high"/>
    <s v="medium"/>
    <n v="1274.93"/>
    <n v="764.96"/>
    <d v="2007-08-04T00:00:00"/>
  </r>
  <r>
    <n v="14658"/>
    <n v="24"/>
    <x v="703"/>
    <d v="2017-03-09T00:00:00"/>
    <b v="1"/>
    <s v="Approved"/>
    <s v="Solex"/>
    <s v="Road"/>
    <s v="medium"/>
    <s v="large"/>
    <n v="1777.8"/>
    <n v="820.78"/>
    <d v="2011-05-07T00:00:00"/>
  </r>
  <r>
    <n v="14659"/>
    <n v="60"/>
    <x v="1029"/>
    <d v="2017-03-28T00:00:00"/>
    <b v="0"/>
    <s v="Approved"/>
    <s v="Giant Bicycles"/>
    <s v="Standard"/>
    <s v="high"/>
    <s v="small"/>
    <n v="1977.36"/>
    <n v="1759.85"/>
    <d v="2011-08-24T00:00:00"/>
  </r>
  <r>
    <n v="14660"/>
    <n v="15"/>
    <x v="2767"/>
    <d v="2017-09-18T00:00:00"/>
    <b v="1"/>
    <s v="Approved"/>
    <s v="Norco Bicycles"/>
    <s v="Standard"/>
    <s v="low"/>
    <s v="medium"/>
    <n v="958.74"/>
    <n v="748.9"/>
    <d v="1993-10-02T00:00:00"/>
  </r>
  <r>
    <n v="14661"/>
    <n v="5"/>
    <x v="1692"/>
    <d v="2017-08-09T00:00:00"/>
    <b v="0"/>
    <s v="Approved"/>
    <s v="Giant Bicycles"/>
    <s v="Standard"/>
    <s v="high"/>
    <s v="medium"/>
    <n v="1129.1300000000001"/>
    <n v="677.48"/>
    <d v="2005-08-09T00:00:00"/>
  </r>
  <r>
    <n v="14662"/>
    <n v="68"/>
    <x v="2515"/>
    <d v="2017-03-09T00:00:00"/>
    <b v="0"/>
    <s v="Approved"/>
    <s v="OHM Cycles"/>
    <s v="Standard"/>
    <s v="medium"/>
    <s v="medium"/>
    <n v="1636.9"/>
    <n v="44.71"/>
    <d v="2000-05-22T00:00:00"/>
  </r>
  <r>
    <n v="14663"/>
    <n v="13"/>
    <x v="1491"/>
    <d v="2017-02-13T00:00:00"/>
    <b v="1"/>
    <s v="Approved"/>
    <s v="Solex"/>
    <s v="Standard"/>
    <s v="medium"/>
    <s v="medium"/>
    <n v="1163.8900000000001"/>
    <n v="589.27"/>
    <d v="2010-05-05T00:00:00"/>
  </r>
  <r>
    <n v="14664"/>
    <n v="31"/>
    <x v="459"/>
    <d v="2017-05-13T00:00:00"/>
    <b v="1"/>
    <s v="Approved"/>
    <s v="Giant Bicycles"/>
    <s v="Standard"/>
    <s v="medium"/>
    <s v="medium"/>
    <n v="230.91"/>
    <n v="173.18"/>
    <d v="2006-11-10T00:00:00"/>
  </r>
  <r>
    <n v="14665"/>
    <n v="0"/>
    <x v="2131"/>
    <d v="2017-02-24T00:00:00"/>
    <b v="0"/>
    <s v="Approved"/>
    <s v="Trek Bicycles"/>
    <s v="Road"/>
    <s v="medium"/>
    <s v="medium"/>
    <n v="533.51"/>
    <n v="400.13"/>
    <d v="2012-06-04T00:00:00"/>
  </r>
  <r>
    <n v="14666"/>
    <n v="59"/>
    <x v="3224"/>
    <d v="2017-05-20T00:00:00"/>
    <b v="1"/>
    <s v="Approved"/>
    <s v="Solex"/>
    <s v="Standard"/>
    <s v="medium"/>
    <s v="large"/>
    <n v="1061.56"/>
    <n v="733.58"/>
    <d v="2015-06-17T00:00:00"/>
  </r>
  <r>
    <n v="14667"/>
    <n v="64"/>
    <x v="277"/>
    <d v="2017-03-17T00:00:00"/>
    <b v="1"/>
    <s v="Approved"/>
    <s v="Trek Bicycles"/>
    <s v="Standard"/>
    <s v="medium"/>
    <s v="large"/>
    <n v="1469.44"/>
    <n v="596.54999999999995"/>
    <d v="2010-11-05T00:00:00"/>
  </r>
  <r>
    <n v="14669"/>
    <n v="17"/>
    <x v="3011"/>
    <d v="2017-06-22T00:00:00"/>
    <b v="1"/>
    <s v="Approved"/>
    <s v="Solex"/>
    <s v="Standard"/>
    <s v="high"/>
    <s v="medium"/>
    <n v="1024.6600000000001"/>
    <n v="614.79999999999995"/>
    <d v="1996-11-09T00:00:00"/>
  </r>
  <r>
    <n v="14670"/>
    <n v="38"/>
    <x v="561"/>
    <d v="2017-08-25T00:00:00"/>
    <b v="0"/>
    <s v="Approved"/>
    <s v="Solex"/>
    <s v="Standard"/>
    <s v="medium"/>
    <s v="medium"/>
    <n v="1577.53"/>
    <n v="826.51"/>
    <d v="2011-08-24T00:00:00"/>
  </r>
  <r>
    <n v="14671"/>
    <n v="98"/>
    <x v="2105"/>
    <d v="2017-12-21T00:00:00"/>
    <b v="0"/>
    <s v="Approved"/>
    <s v="OHM Cycles"/>
    <s v="Standard"/>
    <s v="medium"/>
    <s v="medium"/>
    <n v="795.34"/>
    <n v="101.58"/>
    <d v="1993-07-20T00:00:00"/>
  </r>
  <r>
    <n v="14672"/>
    <n v="55"/>
    <x v="1671"/>
    <d v="2017-12-12T00:00:00"/>
    <b v="0"/>
    <s v="Approved"/>
    <s v="Trek Bicycles"/>
    <s v="Road"/>
    <s v="medium"/>
    <s v="large"/>
    <n v="1894.19"/>
    <n v="598.76"/>
    <d v="1997-10-04T00:00:00"/>
  </r>
  <r>
    <n v="14673"/>
    <n v="15"/>
    <x v="3382"/>
    <d v="2017-06-25T00:00:00"/>
    <b v="0"/>
    <s v="Approved"/>
    <s v="WeareA2B"/>
    <s v="Standard"/>
    <s v="medium"/>
    <s v="medium"/>
    <n v="1292.8399999999999"/>
    <n v="13.44"/>
    <d v="2009-04-12T00:00:00"/>
  </r>
  <r>
    <n v="14674"/>
    <n v="77"/>
    <x v="2413"/>
    <d v="2017-08-28T00:00:00"/>
    <b v="1"/>
    <s v="Approved"/>
    <s v="Norco Bicycles"/>
    <s v="Road"/>
    <s v="medium"/>
    <s v="large"/>
    <n v="1240.31"/>
    <n v="795.1"/>
    <d v="2011-01-10T00:00:00"/>
  </r>
  <r>
    <n v="14675"/>
    <n v="72"/>
    <x v="292"/>
    <d v="2017-01-02T00:00:00"/>
    <b v="0"/>
    <s v="Approved"/>
    <s v="Norco Bicycles"/>
    <s v="Standard"/>
    <s v="medium"/>
    <s v="medium"/>
    <n v="360.4"/>
    <n v="270.3"/>
    <d v="2016-12-06T00:00:00"/>
  </r>
  <r>
    <n v="14676"/>
    <n v="78"/>
    <x v="3251"/>
    <d v="2017-06-01T00:00:00"/>
    <b v="0"/>
    <s v="Approved"/>
    <s v="Giant Bicycles"/>
    <s v="Standard"/>
    <s v="medium"/>
    <s v="large"/>
    <n v="1765.3"/>
    <n v="709.48"/>
    <d v="2004-07-25T00:00:00"/>
  </r>
  <r>
    <n v="14677"/>
    <n v="61"/>
    <x v="331"/>
    <d v="2017-08-30T00:00:00"/>
    <b v="0"/>
    <s v="Approved"/>
    <s v="OHM Cycles"/>
    <s v="Standard"/>
    <s v="low"/>
    <s v="medium"/>
    <n v="71.16"/>
    <n v="56.93"/>
    <d v="1993-06-23T00:00:00"/>
  </r>
  <r>
    <n v="14678"/>
    <n v="55"/>
    <x v="3180"/>
    <d v="2017-10-21T00:00:00"/>
    <b v="1"/>
    <s v="Approved"/>
    <s v="Trek Bicycles"/>
    <s v="Road"/>
    <s v="medium"/>
    <s v="large"/>
    <n v="1894.19"/>
    <n v="598.76"/>
    <d v="2003-07-21T00:00:00"/>
  </r>
  <r>
    <n v="14679"/>
    <n v="1"/>
    <x v="94"/>
    <d v="2017-11-21T00:00:00"/>
    <b v="0"/>
    <s v="Approved"/>
    <s v="Giant Bicycles"/>
    <s v="Standard"/>
    <s v="medium"/>
    <s v="medium"/>
    <n v="1403.5"/>
    <n v="954.82"/>
    <d v="2012-12-02T00:00:00"/>
  </r>
  <r>
    <n v="14680"/>
    <n v="35"/>
    <x v="523"/>
    <d v="2017-03-01T00:00:00"/>
    <b v="1"/>
    <s v="Approved"/>
    <s v="Trek Bicycles"/>
    <s v="Standard"/>
    <s v="low"/>
    <s v="medium"/>
    <n v="1057.51"/>
    <n v="154.4"/>
    <d v="1994-07-12T00:00:00"/>
  </r>
  <r>
    <n v="14681"/>
    <n v="19"/>
    <x v="1643"/>
    <d v="2017-07-21T00:00:00"/>
    <b v="0"/>
    <s v="Approved"/>
    <s v="OHM Cycles"/>
    <s v="Road"/>
    <s v="high"/>
    <s v="large"/>
    <n v="12.01"/>
    <n v="7.21"/>
    <d v="2009-03-08T00:00:00"/>
  </r>
  <r>
    <n v="14682"/>
    <n v="43"/>
    <x v="383"/>
    <d v="2017-01-13T00:00:00"/>
    <b v="1"/>
    <s v="Approved"/>
    <s v="Norco Bicycles"/>
    <s v="Standard"/>
    <s v="medium"/>
    <s v="medium"/>
    <n v="1555.58"/>
    <n v="818.01"/>
    <d v="2003-09-09T00:00:00"/>
  </r>
  <r>
    <n v="14683"/>
    <n v="0"/>
    <x v="607"/>
    <d v="2017-11-21T00:00:00"/>
    <b v="0"/>
    <s v="Approved"/>
    <s v="Trek Bicycles"/>
    <s v="Standard"/>
    <s v="high"/>
    <s v="medium"/>
    <n v="495.72"/>
    <n v="297.43"/>
    <d v="2015-04-11T00:00:00"/>
  </r>
  <r>
    <n v="14684"/>
    <n v="18"/>
    <x v="3198"/>
    <d v="2017-04-01T00:00:00"/>
    <b v="0"/>
    <s v="Approved"/>
    <s v="Solex"/>
    <s v="Standard"/>
    <s v="medium"/>
    <s v="medium"/>
    <n v="575.27"/>
    <n v="431.45"/>
    <d v="2016-02-04T00:00:00"/>
  </r>
  <r>
    <n v="14685"/>
    <n v="98"/>
    <x v="3411"/>
    <d v="2017-02-04T00:00:00"/>
    <b v="0"/>
    <s v="Approved"/>
    <s v="OHM Cycles"/>
    <s v="Standard"/>
    <s v="medium"/>
    <s v="medium"/>
    <n v="795.34"/>
    <n v="101.58"/>
    <d v="1997-02-09T00:00:00"/>
  </r>
  <r>
    <n v="14686"/>
    <n v="35"/>
    <x v="1525"/>
    <d v="2017-11-21T00:00:00"/>
    <b v="1"/>
    <s v="Approved"/>
    <s v="Giant Bicycles"/>
    <s v="Standard"/>
    <s v="medium"/>
    <s v="medium"/>
    <n v="1403.5"/>
    <n v="954.82"/>
    <d v="1991-11-07T00:00:00"/>
  </r>
  <r>
    <n v="14687"/>
    <n v="64"/>
    <x v="1342"/>
    <d v="2017-02-05T00:00:00"/>
    <b v="1"/>
    <s v="Approved"/>
    <s v="Trek Bicycles"/>
    <s v="Standard"/>
    <s v="medium"/>
    <s v="large"/>
    <n v="1469.44"/>
    <n v="596.54999999999995"/>
    <d v="2000-05-22T00:00:00"/>
  </r>
  <r>
    <n v="14688"/>
    <n v="0"/>
    <x v="2654"/>
    <d v="2017-09-07T00:00:00"/>
    <b v="0"/>
    <s v="Approved"/>
    <s v="Solex"/>
    <s v="Standard"/>
    <s v="medium"/>
    <s v="medium"/>
    <n v="478.16"/>
    <n v="298.72000000000003"/>
    <d v="2005-08-09T00:00:00"/>
  </r>
  <r>
    <n v="14689"/>
    <n v="36"/>
    <x v="1067"/>
    <d v="2017-11-03T00:00:00"/>
    <b v="0"/>
    <s v="Approved"/>
    <s v="Solex"/>
    <s v="Standard"/>
    <s v="low"/>
    <s v="medium"/>
    <n v="1289.8499999999999"/>
    <n v="74.510000000000005"/>
    <d v="2007-12-11T00:00:00"/>
  </r>
  <r>
    <n v="14690"/>
    <n v="21"/>
    <x v="458"/>
    <d v="2017-08-28T00:00:00"/>
    <b v="1"/>
    <s v="Approved"/>
    <s v="Solex"/>
    <s v="Standard"/>
    <s v="medium"/>
    <s v="large"/>
    <n v="1071.23"/>
    <n v="380.74"/>
    <d v="1996-04-05T00:00:00"/>
  </r>
  <r>
    <n v="14691"/>
    <n v="28"/>
    <x v="452"/>
    <d v="2017-11-26T00:00:00"/>
    <b v="1"/>
    <s v="Approved"/>
    <s v="Solex"/>
    <s v="Road"/>
    <s v="medium"/>
    <s v="small"/>
    <n v="1703.52"/>
    <n v="1516.13"/>
    <d v="2011-04-16T00:00:00"/>
  </r>
  <r>
    <n v="14692"/>
    <n v="81"/>
    <x v="3322"/>
    <d v="2017-03-01T00:00:00"/>
    <b v="0"/>
    <s v="Approved"/>
    <s v="Solex"/>
    <s v="Standard"/>
    <s v="medium"/>
    <s v="medium"/>
    <n v="1151.96"/>
    <n v="649.49"/>
    <d v="1999-12-04T00:00:00"/>
  </r>
  <r>
    <n v="14693"/>
    <n v="44"/>
    <x v="1264"/>
    <d v="2017-10-27T00:00:00"/>
    <b v="1"/>
    <s v="Approved"/>
    <s v="WeareA2B"/>
    <s v="Standard"/>
    <s v="medium"/>
    <s v="medium"/>
    <n v="1769.64"/>
    <n v="108.76"/>
    <d v="2011-05-09T00:00:00"/>
  </r>
  <r>
    <n v="14694"/>
    <n v="80"/>
    <x v="2609"/>
    <d v="2017-01-04T00:00:00"/>
    <b v="1"/>
    <s v="Approved"/>
    <s v="OHM Cycles"/>
    <s v="Touring"/>
    <s v="low"/>
    <s v="medium"/>
    <n v="1073.07"/>
    <n v="933.84"/>
    <d v="2015-08-02T00:00:00"/>
  </r>
  <r>
    <n v="14695"/>
    <n v="17"/>
    <x v="426"/>
    <d v="2017-04-17T00:00:00"/>
    <b v="0"/>
    <s v="Approved"/>
    <s v="WeareA2B"/>
    <s v="Touring"/>
    <s v="medium"/>
    <s v="large"/>
    <n v="1362.99"/>
    <n v="57.74"/>
    <d v="1993-04-20T00:00:00"/>
  </r>
  <r>
    <n v="14696"/>
    <n v="39"/>
    <x v="1703"/>
    <d v="2017-09-01T00:00:00"/>
    <b v="1"/>
    <s v="Approved"/>
    <s v="Giant Bicycles"/>
    <s v="Standard"/>
    <s v="medium"/>
    <s v="large"/>
    <n v="1812.75"/>
    <n v="582.48"/>
    <d v="2010-06-07T00:00:00"/>
  </r>
  <r>
    <n v="14697"/>
    <n v="100"/>
    <x v="2343"/>
    <d v="2017-06-18T00:00:00"/>
    <b v="0"/>
    <s v="Approved"/>
    <s v="Norco Bicycles"/>
    <s v="Road"/>
    <s v="medium"/>
    <s v="medium"/>
    <n v="1036.5899999999999"/>
    <n v="206.35"/>
    <d v="1991-05-06T00:00:00"/>
  </r>
  <r>
    <n v="14698"/>
    <n v="6"/>
    <x v="60"/>
    <d v="2017-07-16T00:00:00"/>
    <b v="0"/>
    <s v="Approved"/>
    <s v="OHM Cycles"/>
    <s v="Standard"/>
    <s v="high"/>
    <s v="medium"/>
    <n v="227.88"/>
    <n v="136.72999999999999"/>
    <d v="2011-04-16T00:00:00"/>
  </r>
  <r>
    <n v="14699"/>
    <n v="26"/>
    <x v="1279"/>
    <d v="2017-01-25T00:00:00"/>
    <b v="1"/>
    <s v="Approved"/>
    <s v="WeareA2B"/>
    <s v="Standard"/>
    <s v="medium"/>
    <s v="medium"/>
    <n v="1992.93"/>
    <n v="762.63"/>
    <d v="1993-05-26T00:00:00"/>
  </r>
  <r>
    <n v="14700"/>
    <n v="70"/>
    <x v="2618"/>
    <d v="2017-11-24T00:00:00"/>
    <b v="0"/>
    <s v="Approved"/>
    <s v="Trek Bicycles"/>
    <s v="Standard"/>
    <s v="high"/>
    <s v="medium"/>
    <n v="495.72"/>
    <n v="297.43"/>
    <d v="2015-04-11T00:00:00"/>
  </r>
  <r>
    <n v="14701"/>
    <n v="25"/>
    <x v="2298"/>
    <d v="2017-09-12T00:00:00"/>
    <b v="1"/>
    <s v="Approved"/>
    <s v="Giant Bicycles"/>
    <s v="Road"/>
    <s v="medium"/>
    <s v="medium"/>
    <n v="1538.99"/>
    <n v="829.65"/>
    <d v="1993-05-26T00:00:00"/>
  </r>
  <r>
    <n v="14702"/>
    <n v="15"/>
    <x v="1611"/>
    <d v="2017-04-11T00:00:00"/>
    <b v="0"/>
    <s v="Approved"/>
    <s v="Norco Bicycles"/>
    <s v="Standard"/>
    <s v="low"/>
    <s v="medium"/>
    <n v="958.74"/>
    <n v="748.9"/>
    <d v="2011-05-07T00:00:00"/>
  </r>
  <r>
    <n v="14703"/>
    <n v="65"/>
    <x v="906"/>
    <d v="2017-01-07T00:00:00"/>
    <b v="1"/>
    <s v="Approved"/>
    <s v="WeareA2B"/>
    <s v="Standard"/>
    <s v="medium"/>
    <s v="medium"/>
    <n v="1807.45"/>
    <n v="778.69"/>
    <d v="2015-05-21T00:00:00"/>
  </r>
  <r>
    <n v="14704"/>
    <n v="95"/>
    <x v="2747"/>
    <d v="2017-01-14T00:00:00"/>
    <b v="0"/>
    <s v="Approved"/>
    <s v="Giant Bicycles"/>
    <s v="Standard"/>
    <s v="medium"/>
    <s v="large"/>
    <n v="569.55999999999995"/>
    <n v="528.42999999999995"/>
    <d v="2003-09-10T00:00:00"/>
  </r>
  <r>
    <n v="14705"/>
    <n v="43"/>
    <x v="3091"/>
    <d v="2017-10-18T00:00:00"/>
    <b v="0"/>
    <s v="Approved"/>
    <s v="Norco Bicycles"/>
    <s v="Standard"/>
    <s v="medium"/>
    <s v="medium"/>
    <n v="1555.58"/>
    <n v="818.01"/>
    <d v="2015-08-02T00:00:00"/>
  </r>
  <r>
    <n v="14706"/>
    <n v="54"/>
    <x v="2568"/>
    <d v="2017-08-06T00:00:00"/>
    <b v="1"/>
    <s v="Approved"/>
    <s v="WeareA2B"/>
    <s v="Standard"/>
    <s v="medium"/>
    <s v="medium"/>
    <n v="1292.8399999999999"/>
    <n v="13.44"/>
    <d v="2003-07-21T00:00:00"/>
  </r>
  <r>
    <n v="14707"/>
    <n v="64"/>
    <x v="2327"/>
    <d v="2017-11-28T00:00:00"/>
    <b v="1"/>
    <s v="Approved"/>
    <s v="Trek Bicycles"/>
    <s v="Standard"/>
    <s v="medium"/>
    <s v="large"/>
    <n v="1469.44"/>
    <n v="596.54999999999995"/>
    <d v="2012-05-18T00:00:00"/>
  </r>
  <r>
    <n v="14708"/>
    <n v="82"/>
    <x v="2510"/>
    <d v="2017-08-22T00:00:00"/>
    <b v="1"/>
    <s v="Approved"/>
    <s v="Norco Bicycles"/>
    <s v="Standard"/>
    <s v="high"/>
    <s v="medium"/>
    <n v="1148.6400000000001"/>
    <n v="689.18"/>
    <d v="2015-08-10T00:00:00"/>
  </r>
  <r>
    <n v="14709"/>
    <n v="31"/>
    <x v="2882"/>
    <d v="2017-09-07T00:00:00"/>
    <b v="0"/>
    <s v="Approved"/>
    <s v="Giant Bicycles"/>
    <s v="Standard"/>
    <s v="medium"/>
    <s v="medium"/>
    <n v="230.91"/>
    <n v="173.18"/>
    <d v="2006-11-10T00:00:00"/>
  </r>
  <r>
    <n v="14710"/>
    <n v="35"/>
    <x v="1976"/>
    <d v="2017-09-16T00:00:00"/>
    <b v="0"/>
    <s v="Approved"/>
    <s v="Giant Bicycles"/>
    <s v="Standard"/>
    <s v="medium"/>
    <s v="medium"/>
    <n v="1403.5"/>
    <n v="954.82"/>
    <d v="2005-08-09T00:00:00"/>
  </r>
  <r>
    <n v="14711"/>
    <n v="17"/>
    <x v="1146"/>
    <d v="2017-08-24T00:00:00"/>
    <b v="0"/>
    <s v="Approved"/>
    <s v="WeareA2B"/>
    <s v="Touring"/>
    <s v="medium"/>
    <s v="large"/>
    <n v="1362.99"/>
    <n v="57.74"/>
    <d v="1993-04-20T00:00:00"/>
  </r>
  <r>
    <n v="14712"/>
    <n v="36"/>
    <x v="2653"/>
    <d v="2017-08-04T00:00:00"/>
    <b v="1"/>
    <s v="Approved"/>
    <s v="Solex"/>
    <s v="Standard"/>
    <s v="low"/>
    <s v="medium"/>
    <n v="945.04"/>
    <n v="507.58"/>
    <d v="1999-07-20T00:00:00"/>
  </r>
  <r>
    <n v="14713"/>
    <n v="88"/>
    <x v="1523"/>
    <d v="2017-01-07T00:00:00"/>
    <b v="0"/>
    <s v="Approved"/>
    <s v="Norco Bicycles"/>
    <s v="Standard"/>
    <s v="medium"/>
    <s v="medium"/>
    <n v="1198.46"/>
    <n v="381.1"/>
    <d v="1998-12-16T00:00:00"/>
  </r>
  <r>
    <n v="14714"/>
    <n v="79"/>
    <x v="2028"/>
    <d v="2017-11-15T00:00:00"/>
    <b v="1"/>
    <s v="Approved"/>
    <s v="Norco Bicycles"/>
    <s v="Standard"/>
    <s v="medium"/>
    <s v="medium"/>
    <n v="1555.58"/>
    <n v="818.01"/>
    <d v="2003-09-09T00:00:00"/>
  </r>
  <r>
    <n v="14715"/>
    <n v="23"/>
    <x v="98"/>
    <d v="2017-08-13T00:00:00"/>
    <b v="1"/>
    <s v="Approved"/>
    <s v="Norco Bicycles"/>
    <s v="Mountain"/>
    <s v="low"/>
    <s v="small"/>
    <n v="688.63"/>
    <n v="612.88"/>
    <d v="2006-11-10T00:00:00"/>
  </r>
  <r>
    <n v="14716"/>
    <n v="73"/>
    <x v="690"/>
    <d v="2017-07-04T00:00:00"/>
    <b v="1"/>
    <s v="Approved"/>
    <s v="Solex"/>
    <s v="Standard"/>
    <s v="medium"/>
    <s v="medium"/>
    <n v="1945.43"/>
    <n v="333.18"/>
    <d v="1997-01-25T00:00:00"/>
  </r>
  <r>
    <n v="14717"/>
    <n v="96"/>
    <x v="943"/>
    <d v="2017-08-07T00:00:00"/>
    <b v="0"/>
    <s v="Approved"/>
    <s v="Giant Bicycles"/>
    <s v="Standard"/>
    <s v="medium"/>
    <s v="large"/>
    <n v="1635.3"/>
    <n v="993.66"/>
    <d v="2013-06-09T00:00:00"/>
  </r>
  <r>
    <n v="14718"/>
    <n v="48"/>
    <x v="1866"/>
    <d v="2017-03-08T00:00:00"/>
    <b v="0"/>
    <s v="Approved"/>
    <s v="WeareA2B"/>
    <s v="Standard"/>
    <s v="medium"/>
    <s v="medium"/>
    <n v="1762.96"/>
    <n v="950.52"/>
    <d v="2003-07-21T00:00:00"/>
  </r>
  <r>
    <n v="14719"/>
    <n v="54"/>
    <x v="665"/>
    <d v="2017-02-28T00:00:00"/>
    <b v="0"/>
    <s v="Approved"/>
    <s v="WeareA2B"/>
    <s v="Standard"/>
    <s v="medium"/>
    <s v="medium"/>
    <n v="1292.8399999999999"/>
    <n v="13.44"/>
    <d v="2009-04-12T00:00:00"/>
  </r>
  <r>
    <n v="14720"/>
    <n v="59"/>
    <x v="2282"/>
    <d v="2017-04-09T00:00:00"/>
    <b v="1"/>
    <s v="Approved"/>
    <s v="Solex"/>
    <s v="Standard"/>
    <s v="medium"/>
    <s v="large"/>
    <n v="1061.56"/>
    <n v="733.58"/>
    <d v="1993-06-23T00:00:00"/>
  </r>
  <r>
    <n v="14721"/>
    <n v="68"/>
    <x v="2190"/>
    <d v="2017-07-14T00:00:00"/>
    <b v="1"/>
    <s v="Approved"/>
    <s v="OHM Cycles"/>
    <s v="Standard"/>
    <s v="medium"/>
    <s v="medium"/>
    <n v="1636.9"/>
    <n v="44.71"/>
    <d v="2009-04-12T00:00:00"/>
  </r>
  <r>
    <n v="14722"/>
    <n v="3"/>
    <x v="1083"/>
    <d v="2017-05-27T00:00:00"/>
    <b v="0"/>
    <s v="Approved"/>
    <s v="Trek Bicycles"/>
    <s v="Standard"/>
    <s v="medium"/>
    <s v="large"/>
    <n v="2091.4699999999998"/>
    <n v="388.92"/>
    <d v="2012-09-15T00:00:00"/>
  </r>
  <r>
    <n v="14723"/>
    <n v="96"/>
    <x v="2226"/>
    <d v="2017-08-18T00:00:00"/>
    <b v="0"/>
    <s v="Approved"/>
    <s v="WeareA2B"/>
    <s v="Road"/>
    <s v="low"/>
    <s v="small"/>
    <n v="1172.78"/>
    <n v="1043.77"/>
    <d v="1991-05-06T00:00:00"/>
  </r>
  <r>
    <n v="14724"/>
    <n v="86"/>
    <x v="626"/>
    <d v="2017-03-10T00:00:00"/>
    <b v="1"/>
    <s v="Approved"/>
    <s v="OHM Cycles"/>
    <s v="Standard"/>
    <s v="medium"/>
    <s v="medium"/>
    <n v="235.63"/>
    <n v="125.07"/>
    <d v="2004-08-07T00:00:00"/>
  </r>
  <r>
    <n v="14725"/>
    <n v="38"/>
    <x v="214"/>
    <d v="2017-12-23T00:00:00"/>
    <b v="0"/>
    <s v="Approved"/>
    <s v="Trek Bicycles"/>
    <s v="Standard"/>
    <s v="medium"/>
    <s v="large"/>
    <n v="2091.4699999999998"/>
    <n v="388.92"/>
    <d v="2012-09-15T00:00:00"/>
  </r>
  <r>
    <n v="14726"/>
    <n v="68"/>
    <x v="1569"/>
    <d v="2017-03-31T00:00:00"/>
    <b v="1"/>
    <s v="Approved"/>
    <s v="OHM Cycles"/>
    <s v="Standard"/>
    <s v="medium"/>
    <s v="medium"/>
    <n v="1636.9"/>
    <n v="44.71"/>
    <d v="2010-08-20T00:00:00"/>
  </r>
  <r>
    <n v="14727"/>
    <n v="10"/>
    <x v="1563"/>
    <d v="2017-08-24T00:00:00"/>
    <b v="0"/>
    <s v="Approved"/>
    <s v="WeareA2B"/>
    <s v="Touring"/>
    <s v="medium"/>
    <s v="medium"/>
    <n v="1466.68"/>
    <n v="363.25"/>
    <d v="2014-03-03T00:00:00"/>
  </r>
  <r>
    <n v="14728"/>
    <n v="96"/>
    <x v="260"/>
    <d v="2017-05-09T00:00:00"/>
    <b v="0"/>
    <s v="Approved"/>
    <s v="WeareA2B"/>
    <s v="Road"/>
    <s v="low"/>
    <s v="small"/>
    <n v="1172.78"/>
    <n v="1043.77"/>
    <d v="2002-10-10T00:00:00"/>
  </r>
  <r>
    <n v="14729"/>
    <n v="85"/>
    <x v="1687"/>
    <d v="2017-07-18T00:00:00"/>
    <b v="0"/>
    <s v="Approved"/>
    <s v="WeareA2B"/>
    <s v="Standard"/>
    <s v="medium"/>
    <s v="medium"/>
    <n v="752.64"/>
    <n v="205.36"/>
    <d v="2005-05-10T00:00:00"/>
  </r>
  <r>
    <n v="14730"/>
    <n v="66"/>
    <x v="1046"/>
    <d v="2017-05-27T00:00:00"/>
    <b v="1"/>
    <s v="Approved"/>
    <s v="Giant Bicycles"/>
    <s v="Road"/>
    <s v="low"/>
    <s v="small"/>
    <n v="590.26"/>
    <n v="525.33000000000004"/>
    <d v="2010-11-05T00:00:00"/>
  </r>
  <r>
    <n v="14731"/>
    <n v="64"/>
    <x v="1426"/>
    <d v="2017-07-14T00:00:00"/>
    <b v="0"/>
    <s v="Approved"/>
    <s v="Giant Bicycles"/>
    <s v="Standard"/>
    <s v="high"/>
    <s v="small"/>
    <n v="1977.36"/>
    <n v="1759.85"/>
    <d v="2015-05-21T00:00:00"/>
  </r>
  <r>
    <n v="14732"/>
    <n v="40"/>
    <x v="1265"/>
    <d v="2017-05-31T00:00:00"/>
    <b v="1"/>
    <s v="Approved"/>
    <s v="OHM Cycles"/>
    <s v="Standard"/>
    <s v="high"/>
    <s v="medium"/>
    <n v="1458.17"/>
    <n v="874.9"/>
    <d v="2008-03-19T00:00:00"/>
  </r>
  <r>
    <n v="14733"/>
    <n v="42"/>
    <x v="568"/>
    <d v="2017-02-06T00:00:00"/>
    <b v="1"/>
    <s v="Approved"/>
    <s v="OHM Cycles"/>
    <s v="Road"/>
    <s v="medium"/>
    <s v="small"/>
    <n v="1810"/>
    <n v="1610.9"/>
    <d v="2008-03-19T00:00:00"/>
  </r>
  <r>
    <n v="14734"/>
    <n v="21"/>
    <x v="1702"/>
    <d v="2017-08-22T00:00:00"/>
    <b v="1"/>
    <s v="Approved"/>
    <s v="Solex"/>
    <s v="Standard"/>
    <s v="medium"/>
    <s v="large"/>
    <n v="1071.23"/>
    <n v="380.74"/>
    <d v="1993-10-02T00:00:00"/>
  </r>
  <r>
    <n v="14735"/>
    <n v="28"/>
    <x v="1463"/>
    <d v="2017-11-28T00:00:00"/>
    <b v="0"/>
    <s v="Approved"/>
    <s v="Solex"/>
    <s v="Road"/>
    <s v="medium"/>
    <s v="small"/>
    <n v="1703.52"/>
    <n v="1516.13"/>
    <d v="2007-08-04T00:00:00"/>
  </r>
  <r>
    <n v="14736"/>
    <n v="76"/>
    <x v="2619"/>
    <d v="2017-02-21T00:00:00"/>
    <b v="1"/>
    <s v="Approved"/>
    <s v="WeareA2B"/>
    <s v="Standard"/>
    <s v="low"/>
    <s v="medium"/>
    <n v="642.30999999999995"/>
    <n v="513.85"/>
    <d v="2015-08-10T00:00:00"/>
  </r>
  <r>
    <n v="14737"/>
    <n v="16"/>
    <x v="3272"/>
    <d v="2017-06-03T00:00:00"/>
    <b v="0"/>
    <s v="Approved"/>
    <s v="Norco Bicycles"/>
    <s v="Standard"/>
    <s v="high"/>
    <s v="small"/>
    <n v="1661.92"/>
    <n v="1479.11"/>
    <d v="1996-04-05T00:00:00"/>
  </r>
  <r>
    <n v="14738"/>
    <n v="7"/>
    <x v="31"/>
    <d v="2017-04-25T00:00:00"/>
    <b v="0"/>
    <s v="Approved"/>
    <s v="Trek Bicycles"/>
    <s v="Road"/>
    <s v="low"/>
    <s v="medium"/>
    <n v="980.37"/>
    <n v="234.43"/>
    <d v="2004-08-17T00:00:00"/>
  </r>
  <r>
    <n v="14739"/>
    <n v="71"/>
    <x v="1884"/>
    <d v="2017-05-02T00:00:00"/>
    <b v="1"/>
    <s v="Approved"/>
    <s v="Solex"/>
    <s v="Standard"/>
    <s v="high"/>
    <s v="large"/>
    <n v="1842.92"/>
    <n v="1105.75"/>
    <d v="1995-10-24T00:00:00"/>
  </r>
  <r>
    <n v="14740"/>
    <n v="19"/>
    <x v="1682"/>
    <d v="2017-05-25T00:00:00"/>
    <b v="1"/>
    <s v="Approved"/>
    <s v="OHM Cycles"/>
    <s v="Road"/>
    <s v="high"/>
    <s v="large"/>
    <n v="12.01"/>
    <n v="7.21"/>
    <d v="2009-03-08T00:00:00"/>
  </r>
  <r>
    <n v="14741"/>
    <n v="27"/>
    <x v="3447"/>
    <d v="2017-03-26T00:00:00"/>
    <b v="1"/>
    <s v="Approved"/>
    <s v="Trek Bicycles"/>
    <s v="Standard"/>
    <s v="medium"/>
    <s v="medium"/>
    <n v="499.53"/>
    <n v="388.72"/>
    <d v="1999-06-23T00:00:00"/>
  </r>
  <r>
    <n v="14742"/>
    <n v="22"/>
    <x v="3448"/>
    <d v="2017-01-07T00:00:00"/>
    <b v="0"/>
    <s v="Approved"/>
    <s v="WeareA2B"/>
    <s v="Standard"/>
    <s v="medium"/>
    <s v="medium"/>
    <n v="60.34"/>
    <n v="45.26"/>
    <d v="1991-08-05T00:00:00"/>
  </r>
  <r>
    <n v="14743"/>
    <n v="96"/>
    <x v="2229"/>
    <d v="2017-02-14T00:00:00"/>
    <b v="1"/>
    <s v="Approved"/>
    <s v="WeareA2B"/>
    <s v="Road"/>
    <s v="low"/>
    <s v="small"/>
    <n v="1172.78"/>
    <n v="1043.77"/>
    <d v="2002-10-10T00:00:00"/>
  </r>
  <r>
    <n v="14744"/>
    <n v="48"/>
    <x v="510"/>
    <d v="2017-05-24T00:00:00"/>
    <b v="0"/>
    <s v="Approved"/>
    <s v="WeareA2B"/>
    <s v="Standard"/>
    <s v="medium"/>
    <s v="medium"/>
    <n v="1762.96"/>
    <n v="950.52"/>
    <d v="2014-07-28T00:00:00"/>
  </r>
  <r>
    <n v="14745"/>
    <n v="70"/>
    <x v="57"/>
    <d v="2017-03-05T00:00:00"/>
    <b v="0"/>
    <s v="Approved"/>
    <s v="Norco Bicycles"/>
    <s v="Road"/>
    <s v="medium"/>
    <s v="medium"/>
    <n v="1036.5899999999999"/>
    <n v="206.35"/>
    <d v="1991-05-06T00:00:00"/>
  </r>
  <r>
    <n v="14746"/>
    <n v="65"/>
    <x v="428"/>
    <d v="2017-07-14T00:00:00"/>
    <b v="1"/>
    <s v="Approved"/>
    <s v="WeareA2B"/>
    <s v="Standard"/>
    <s v="medium"/>
    <s v="medium"/>
    <n v="1807.45"/>
    <n v="778.69"/>
    <d v="1992-10-02T00:00:00"/>
  </r>
  <r>
    <n v="14747"/>
    <n v="88"/>
    <x v="1765"/>
    <d v="2017-12-19T00:00:00"/>
    <b v="0"/>
    <s v="Approved"/>
    <s v="Norco Bicycles"/>
    <s v="Standard"/>
    <s v="medium"/>
    <s v="medium"/>
    <n v="1198.46"/>
    <n v="381.1"/>
    <d v="1998-12-16T00:00:00"/>
  </r>
  <r>
    <n v="14748"/>
    <n v="56"/>
    <x v="1467"/>
    <d v="2017-04-19T00:00:00"/>
    <b v="1"/>
    <s v="Approved"/>
    <s v="Norco Bicycles"/>
    <s v="Mountain"/>
    <s v="low"/>
    <s v="small"/>
    <n v="688.63"/>
    <n v="612.88"/>
    <d v="1993-10-02T00:00:00"/>
  </r>
  <r>
    <n v="14749"/>
    <n v="6"/>
    <x v="2916"/>
    <d v="2017-09-10T00:00:00"/>
    <b v="1"/>
    <s v="Approved"/>
    <s v="Solex"/>
    <s v="Standard"/>
    <s v="high"/>
    <s v="medium"/>
    <n v="748.17"/>
    <n v="448.9"/>
    <d v="2014-10-10T00:00:00"/>
  </r>
  <r>
    <n v="14750"/>
    <n v="77"/>
    <x v="567"/>
    <d v="2017-02-15T00:00:00"/>
    <b v="1"/>
    <s v="Approved"/>
    <s v="Norco Bicycles"/>
    <s v="Road"/>
    <s v="medium"/>
    <s v="large"/>
    <n v="1240.31"/>
    <n v="795.1"/>
    <d v="2011-01-10T00:00:00"/>
  </r>
  <r>
    <n v="14751"/>
    <n v="10"/>
    <x v="218"/>
    <d v="2017-01-06T00:00:00"/>
    <b v="0"/>
    <s v="Approved"/>
    <s v="Solex"/>
    <s v="Standard"/>
    <s v="medium"/>
    <s v="medium"/>
    <n v="1945.43"/>
    <n v="333.18"/>
    <d v="2003-09-09T00:00:00"/>
  </r>
  <r>
    <n v="14752"/>
    <n v="49"/>
    <x v="2060"/>
    <d v="2017-02-01T00:00:00"/>
    <b v="1"/>
    <s v="Approved"/>
    <s v="Trek Bicycles"/>
    <s v="Road"/>
    <s v="medium"/>
    <s v="medium"/>
    <n v="533.51"/>
    <n v="400.13"/>
    <d v="2012-06-04T00:00:00"/>
  </r>
  <r>
    <n v="14753"/>
    <n v="65"/>
    <x v="2017"/>
    <d v="2017-01-16T00:00:00"/>
    <b v="1"/>
    <s v="Approved"/>
    <s v="WeareA2B"/>
    <s v="Standard"/>
    <s v="medium"/>
    <s v="medium"/>
    <n v="1807.45"/>
    <n v="778.69"/>
    <d v="2005-10-22T00:00:00"/>
  </r>
  <r>
    <n v="14754"/>
    <n v="35"/>
    <x v="1365"/>
    <d v="2017-09-29T00:00:00"/>
    <b v="1"/>
    <s v="Approved"/>
    <s v="Trek Bicycles"/>
    <s v="Standard"/>
    <s v="low"/>
    <s v="medium"/>
    <n v="1057.51"/>
    <n v="154.4"/>
    <d v="2011-03-16T00:00:00"/>
  </r>
  <r>
    <n v="14756"/>
    <n v="25"/>
    <x v="1471"/>
    <d v="2017-08-21T00:00:00"/>
    <b v="0"/>
    <s v="Approved"/>
    <s v="Giant Bicycles"/>
    <s v="Road"/>
    <s v="medium"/>
    <s v="medium"/>
    <n v="1538.99"/>
    <n v="829.65"/>
    <d v="2006-11-10T00:00:00"/>
  </r>
  <r>
    <n v="14757"/>
    <n v="97"/>
    <x v="2980"/>
    <d v="2017-07-15T00:00:00"/>
    <b v="1"/>
    <s v="Approved"/>
    <s v="Solex"/>
    <s v="Standard"/>
    <s v="medium"/>
    <s v="large"/>
    <n v="202.62"/>
    <n v="151.96"/>
    <d v="2004-01-16T00:00:00"/>
  </r>
  <r>
    <n v="14758"/>
    <n v="67"/>
    <x v="2275"/>
    <d v="2017-01-09T00:00:00"/>
    <b v="1"/>
    <s v="Approved"/>
    <s v="Norco Bicycles"/>
    <s v="Road"/>
    <s v="medium"/>
    <s v="medium"/>
    <n v="544.04999999999995"/>
    <n v="376.84"/>
    <d v="2016-12-06T00:00:00"/>
  </r>
  <r>
    <n v="14759"/>
    <n v="37"/>
    <x v="2625"/>
    <d v="2017-07-28T00:00:00"/>
    <b v="1"/>
    <s v="Approved"/>
    <s v="OHM Cycles"/>
    <s v="Standard"/>
    <s v="low"/>
    <s v="medium"/>
    <n v="1793.43"/>
    <n v="248.82"/>
    <d v="1999-07-20T00:00:00"/>
  </r>
  <r>
    <n v="14760"/>
    <n v="96"/>
    <x v="1149"/>
    <d v="2017-02-12T00:00:00"/>
    <b v="0"/>
    <s v="Approved"/>
    <s v="WeareA2B"/>
    <s v="Road"/>
    <s v="low"/>
    <s v="small"/>
    <n v="1172.78"/>
    <n v="1043.77"/>
    <d v="2010-06-07T00:00:00"/>
  </r>
  <r>
    <n v="14763"/>
    <n v="67"/>
    <x v="1424"/>
    <d v="2017-11-19T00:00:00"/>
    <b v="0"/>
    <s v="Approved"/>
    <s v="Norco Bicycles"/>
    <s v="Road"/>
    <s v="medium"/>
    <s v="medium"/>
    <n v="544.04999999999995"/>
    <n v="376.84"/>
    <d v="2005-10-22T00:00:00"/>
  </r>
  <r>
    <n v="14764"/>
    <n v="49"/>
    <x v="151"/>
    <d v="2017-09-01T00:00:00"/>
    <b v="1"/>
    <s v="Approved"/>
    <s v="Trek Bicycles"/>
    <s v="Road"/>
    <s v="medium"/>
    <s v="medium"/>
    <n v="533.51"/>
    <n v="400.13"/>
    <d v="1991-01-21T00:00:00"/>
  </r>
  <r>
    <n v="14765"/>
    <n v="12"/>
    <x v="1680"/>
    <d v="2017-04-20T00:00:00"/>
    <b v="1"/>
    <s v="Approved"/>
    <s v="WeareA2B"/>
    <s v="Standard"/>
    <s v="medium"/>
    <s v="medium"/>
    <n v="1231.1500000000001"/>
    <n v="161.6"/>
    <d v="2003-08-05T00:00:00"/>
  </r>
  <r>
    <n v="14766"/>
    <n v="48"/>
    <x v="2991"/>
    <d v="2017-11-20T00:00:00"/>
    <b v="0"/>
    <s v="Approved"/>
    <s v="WeareA2B"/>
    <s v="Standard"/>
    <s v="medium"/>
    <s v="medium"/>
    <n v="1762.96"/>
    <n v="950.52"/>
    <d v="2016-11-14T00:00:00"/>
  </r>
  <r>
    <n v="14767"/>
    <n v="87"/>
    <x v="2311"/>
    <d v="2017-04-17T00:00:00"/>
    <b v="1"/>
    <s v="Approved"/>
    <s v="Giant Bicycles"/>
    <s v="Standard"/>
    <s v="high"/>
    <s v="medium"/>
    <n v="1179"/>
    <n v="707.4"/>
    <d v="2005-12-07T00:00:00"/>
  </r>
  <r>
    <n v="14768"/>
    <n v="60"/>
    <x v="1769"/>
    <d v="2017-08-09T00:00:00"/>
    <b v="1"/>
    <s v="Approved"/>
    <s v="Giant Bicycles"/>
    <s v="Standard"/>
    <s v="high"/>
    <s v="small"/>
    <n v="1977.36"/>
    <n v="1759.85"/>
    <d v="2010-11-05T00:00:00"/>
  </r>
  <r>
    <n v="14769"/>
    <n v="32"/>
    <x v="2606"/>
    <d v="2017-10-25T00:00:00"/>
    <b v="1"/>
    <s v="Approved"/>
    <s v="Giant Bicycles"/>
    <s v="Standard"/>
    <s v="medium"/>
    <s v="medium"/>
    <n v="642.70000000000005"/>
    <n v="211.37"/>
    <d v="1992-10-11T00:00:00"/>
  </r>
  <r>
    <n v="14770"/>
    <n v="76"/>
    <x v="1516"/>
    <d v="2017-03-24T00:00:00"/>
    <b v="0"/>
    <s v="Approved"/>
    <s v="WeareA2B"/>
    <s v="Standard"/>
    <s v="low"/>
    <s v="medium"/>
    <n v="642.30999999999995"/>
    <n v="513.85"/>
    <d v="2014-10-10T00:00:00"/>
  </r>
  <r>
    <n v="14771"/>
    <n v="82"/>
    <x v="1019"/>
    <d v="2017-09-23T00:00:00"/>
    <b v="0"/>
    <s v="Approved"/>
    <s v="Giant Bicycles"/>
    <s v="Road"/>
    <s v="medium"/>
    <s v="medium"/>
    <n v="1538.99"/>
    <n v="829.65"/>
    <d v="2016-02-04T00:00:00"/>
  </r>
  <r>
    <n v="14772"/>
    <n v="60"/>
    <x v="2216"/>
    <d v="2017-10-22T00:00:00"/>
    <b v="0"/>
    <s v="Approved"/>
    <s v="Giant Bicycles"/>
    <s v="Standard"/>
    <s v="high"/>
    <s v="small"/>
    <n v="1977.36"/>
    <n v="1759.85"/>
    <d v="2011-08-24T00:00:00"/>
  </r>
  <r>
    <n v="14773"/>
    <n v="86"/>
    <x v="1577"/>
    <d v="2017-10-02T00:00:00"/>
    <b v="1"/>
    <s v="Approved"/>
    <s v="OHM Cycles"/>
    <s v="Standard"/>
    <s v="medium"/>
    <s v="medium"/>
    <n v="235.63"/>
    <n v="125.07"/>
    <d v="1998-12-16T00:00:00"/>
  </r>
  <r>
    <n v="14774"/>
    <n v="36"/>
    <x v="1820"/>
    <d v="2017-07-24T00:00:00"/>
    <b v="1"/>
    <s v="Approved"/>
    <s v="Solex"/>
    <s v="Standard"/>
    <s v="low"/>
    <s v="medium"/>
    <n v="945.04"/>
    <n v="507.58"/>
    <d v="1995-12-19T00:00:00"/>
  </r>
  <r>
    <n v="14775"/>
    <n v="21"/>
    <x v="360"/>
    <d v="2017-04-22T00:00:00"/>
    <b v="1"/>
    <s v="Approved"/>
    <s v="Solex"/>
    <s v="Standard"/>
    <s v="medium"/>
    <s v="large"/>
    <n v="1071.23"/>
    <n v="380.74"/>
    <d v="1996-04-05T00:00:00"/>
  </r>
  <r>
    <n v="14776"/>
    <n v="74"/>
    <x v="211"/>
    <d v="2017-09-09T00:00:00"/>
    <b v="1"/>
    <s v="Approved"/>
    <s v="WeareA2B"/>
    <s v="Standard"/>
    <s v="medium"/>
    <s v="medium"/>
    <n v="1228.07"/>
    <n v="400.91"/>
    <d v="2003-09-09T00:00:00"/>
  </r>
  <r>
    <n v="14777"/>
    <n v="95"/>
    <x v="3374"/>
    <d v="2017-03-07T00:00:00"/>
    <b v="0"/>
    <s v="Approved"/>
    <s v="OHM Cycles"/>
    <s v="Touring"/>
    <s v="low"/>
    <s v="medium"/>
    <n v="1073.07"/>
    <n v="933.84"/>
    <d v="2015-08-10T00:00:00"/>
  </r>
  <r>
    <n v="14778"/>
    <n v="56"/>
    <x v="2155"/>
    <d v="2017-05-16T00:00:00"/>
    <b v="0"/>
    <s v="Approved"/>
    <s v="Norco Bicycles"/>
    <s v="Mountain"/>
    <s v="low"/>
    <s v="small"/>
    <n v="688.63"/>
    <n v="612.88"/>
    <d v="1993-10-02T00:00:00"/>
  </r>
  <r>
    <n v="14779"/>
    <n v="93"/>
    <x v="1056"/>
    <d v="2017-04-12T00:00:00"/>
    <b v="1"/>
    <s v="Approved"/>
    <s v="OHM Cycles"/>
    <s v="Standard"/>
    <s v="high"/>
    <s v="medium"/>
    <n v="1458.17"/>
    <n v="874.9"/>
    <d v="2006-02-02T00:00:00"/>
  </r>
  <r>
    <n v="14780"/>
    <n v="40"/>
    <x v="2650"/>
    <d v="2017-06-05T00:00:00"/>
    <b v="0"/>
    <s v="Approved"/>
    <s v="OHM Cycles"/>
    <s v="Standard"/>
    <s v="high"/>
    <s v="medium"/>
    <n v="1458.17"/>
    <n v="874.9"/>
    <d v="2006-02-02T00:00:00"/>
  </r>
  <r>
    <n v="14781"/>
    <n v="57"/>
    <x v="2583"/>
    <d v="2017-06-27T00:00:00"/>
    <b v="0"/>
    <s v="Approved"/>
    <s v="WeareA2B"/>
    <s v="Touring"/>
    <s v="medium"/>
    <s v="large"/>
    <n v="1890.39"/>
    <n v="260.14"/>
    <d v="1991-01-21T00:00:00"/>
  </r>
  <r>
    <n v="14782"/>
    <n v="85"/>
    <x v="2730"/>
    <d v="2017-01-17T00:00:00"/>
    <b v="1"/>
    <s v="Approved"/>
    <s v="WeareA2B"/>
    <s v="Standard"/>
    <s v="medium"/>
    <s v="medium"/>
    <n v="1228.07"/>
    <n v="400.91"/>
    <d v="2000-05-22T00:00:00"/>
  </r>
  <r>
    <n v="14783"/>
    <n v="98"/>
    <x v="1373"/>
    <d v="2017-01-19T00:00:00"/>
    <b v="0"/>
    <s v="Approved"/>
    <s v="Trek Bicycles"/>
    <s v="Standard"/>
    <s v="high"/>
    <s v="medium"/>
    <n v="358.39"/>
    <n v="215.03"/>
    <d v="1994-08-10T00:00:00"/>
  </r>
  <r>
    <n v="14784"/>
    <n v="6"/>
    <x v="503"/>
    <d v="2017-01-30T00:00:00"/>
    <b v="1"/>
    <s v="Approved"/>
    <s v="Solex"/>
    <s v="Standard"/>
    <s v="high"/>
    <s v="medium"/>
    <n v="748.17"/>
    <n v="448.9"/>
    <d v="1991-11-10T00:00:00"/>
  </r>
  <r>
    <n v="14785"/>
    <n v="43"/>
    <x v="3333"/>
    <d v="2017-03-17T00:00:00"/>
    <b v="0"/>
    <s v="Approved"/>
    <s v="Solex"/>
    <s v="Standard"/>
    <s v="medium"/>
    <s v="medium"/>
    <n v="1151.96"/>
    <n v="649.49"/>
    <d v="1999-12-04T00:00:00"/>
  </r>
  <r>
    <n v="14786"/>
    <n v="0"/>
    <x v="1926"/>
    <d v="2017-11-05T00:00:00"/>
    <b v="1"/>
    <s v="Approved"/>
    <s v="Giant Bicycles"/>
    <s v="Standard"/>
    <s v="medium"/>
    <s v="medium"/>
    <n v="230.91"/>
    <n v="173.18"/>
    <d v="2006-11-10T00:00:00"/>
  </r>
  <r>
    <n v="14787"/>
    <n v="32"/>
    <x v="298"/>
    <d v="2017-12-12T00:00:00"/>
    <b v="1"/>
    <s v="Approved"/>
    <s v="Giant Bicycles"/>
    <s v="Standard"/>
    <s v="medium"/>
    <s v="medium"/>
    <n v="642.70000000000005"/>
    <n v="211.37"/>
    <d v="2002-03-22T00:00:00"/>
  </r>
  <r>
    <n v="14788"/>
    <n v="55"/>
    <x v="2750"/>
    <d v="2017-07-18T00:00:00"/>
    <b v="0"/>
    <s v="Approved"/>
    <s v="Trek Bicycles"/>
    <s v="Road"/>
    <s v="medium"/>
    <s v="large"/>
    <n v="1894.19"/>
    <n v="598.76"/>
    <d v="2003-07-21T00:00:00"/>
  </r>
  <r>
    <n v="14789"/>
    <n v="80"/>
    <x v="725"/>
    <d v="2017-12-28T00:00:00"/>
    <b v="1"/>
    <s v="Approved"/>
    <s v="OHM Cycles"/>
    <s v="Touring"/>
    <s v="low"/>
    <s v="medium"/>
    <n v="1073.07"/>
    <n v="933.84"/>
    <d v="1998-12-16T00:00:00"/>
  </r>
  <r>
    <n v="14790"/>
    <n v="78"/>
    <x v="902"/>
    <d v="2017-11-16T00:00:00"/>
    <b v="0"/>
    <s v="Approved"/>
    <s v="Giant Bicycles"/>
    <s v="Standard"/>
    <s v="medium"/>
    <s v="large"/>
    <n v="1765.3"/>
    <n v="709.48"/>
    <d v="2015-08-02T00:00:00"/>
  </r>
  <r>
    <n v="14791"/>
    <n v="73"/>
    <x v="779"/>
    <d v="2017-07-29T00:00:00"/>
    <b v="1"/>
    <s v="Approved"/>
    <s v="Solex"/>
    <s v="Standard"/>
    <s v="medium"/>
    <s v="medium"/>
    <n v="1945.43"/>
    <n v="333.18"/>
    <d v="1997-01-25T00:00:00"/>
  </r>
  <r>
    <n v="14792"/>
    <n v="17"/>
    <x v="104"/>
    <d v="2017-01-11T00:00:00"/>
    <b v="1"/>
    <s v="Approved"/>
    <s v="Solex"/>
    <s v="Standard"/>
    <s v="high"/>
    <s v="medium"/>
    <n v="1024.6600000000001"/>
    <n v="614.79999999999995"/>
    <d v="1996-11-09T00:00:00"/>
  </r>
  <r>
    <n v="14793"/>
    <n v="49"/>
    <x v="2014"/>
    <d v="2017-10-30T00:00:00"/>
    <b v="0"/>
    <s v="Approved"/>
    <s v="Solex"/>
    <s v="Standard"/>
    <s v="medium"/>
    <s v="large"/>
    <n v="1061.56"/>
    <n v="733.58"/>
    <d v="1993-07-20T00:00:00"/>
  </r>
  <r>
    <n v="14794"/>
    <n v="90"/>
    <x v="2134"/>
    <d v="2017-01-24T00:00:00"/>
    <b v="1"/>
    <s v="Approved"/>
    <s v="Solex"/>
    <s v="Standard"/>
    <s v="low"/>
    <s v="medium"/>
    <n v="945.04"/>
    <n v="507.58"/>
    <d v="1995-12-19T00:00:00"/>
  </r>
  <r>
    <n v="14796"/>
    <n v="59"/>
    <x v="3336"/>
    <d v="2017-12-26T00:00:00"/>
    <b v="1"/>
    <s v="Approved"/>
    <s v="Solex"/>
    <s v="Standard"/>
    <s v="medium"/>
    <s v="large"/>
    <n v="1061.56"/>
    <n v="733.58"/>
    <d v="1993-07-20T00:00:00"/>
  </r>
  <r>
    <n v="14797"/>
    <n v="52"/>
    <x v="1489"/>
    <d v="2017-08-24T00:00:00"/>
    <b v="0"/>
    <s v="Approved"/>
    <s v="OHM Cycles"/>
    <s v="Road"/>
    <s v="medium"/>
    <s v="medium"/>
    <n v="1280.28"/>
    <n v="829.51"/>
    <d v="2004-08-07T00:00:00"/>
  </r>
  <r>
    <n v="14798"/>
    <n v="73"/>
    <x v="2216"/>
    <d v="2017-01-20T00:00:00"/>
    <b v="0"/>
    <s v="Approved"/>
    <s v="Solex"/>
    <s v="Standard"/>
    <s v="medium"/>
    <s v="medium"/>
    <n v="1945.43"/>
    <n v="333.18"/>
    <d v="2002-08-31T00:00:00"/>
  </r>
  <r>
    <n v="14800"/>
    <n v="59"/>
    <x v="2866"/>
    <d v="2017-01-22T00:00:00"/>
    <b v="1"/>
    <s v="Approved"/>
    <s v="WeareA2B"/>
    <s v="Standard"/>
    <s v="medium"/>
    <s v="small"/>
    <n v="1415.01"/>
    <n v="1259.3599999999999"/>
    <d v="2003-09-10T00:00:00"/>
  </r>
  <r>
    <n v="14801"/>
    <n v="98"/>
    <x v="1871"/>
    <d v="2017-09-05T00:00:00"/>
    <b v="0"/>
    <s v="Approved"/>
    <s v="Trek Bicycles"/>
    <s v="Standard"/>
    <s v="high"/>
    <s v="medium"/>
    <n v="358.39"/>
    <n v="215.03"/>
    <d v="2004-01-16T00:00:00"/>
  </r>
  <r>
    <n v="14802"/>
    <n v="91"/>
    <x v="3082"/>
    <d v="2017-08-30T00:00:00"/>
    <b v="1"/>
    <s v="Approved"/>
    <s v="WeareA2B"/>
    <s v="Standard"/>
    <s v="low"/>
    <s v="medium"/>
    <n v="642.30999999999995"/>
    <n v="513.85"/>
    <d v="2015-08-10T00:00:00"/>
  </r>
  <r>
    <n v="14803"/>
    <n v="46"/>
    <x v="1325"/>
    <d v="2017-11-25T00:00:00"/>
    <b v="0"/>
    <s v="Approved"/>
    <s v="Solex"/>
    <s v="Standard"/>
    <s v="low"/>
    <s v="medium"/>
    <n v="1289.8499999999999"/>
    <n v="74.510000000000005"/>
    <d v="2012-06-04T00:00:00"/>
  </r>
  <r>
    <n v="14804"/>
    <n v="72"/>
    <x v="3001"/>
    <d v="2017-09-15T00:00:00"/>
    <b v="1"/>
    <s v="Approved"/>
    <s v="Norco Bicycles"/>
    <s v="Standard"/>
    <s v="medium"/>
    <s v="medium"/>
    <n v="360.4"/>
    <n v="270.3"/>
    <d v="2016-12-06T00:00:00"/>
  </r>
  <r>
    <n v="14805"/>
    <n v="67"/>
    <x v="2547"/>
    <d v="2017-08-12T00:00:00"/>
    <b v="0"/>
    <s v="Approved"/>
    <s v="Norco Bicycles"/>
    <s v="Road"/>
    <s v="medium"/>
    <s v="medium"/>
    <n v="544.04999999999995"/>
    <n v="376.84"/>
    <d v="2016-12-06T00:00:00"/>
  </r>
  <r>
    <n v="14806"/>
    <n v="83"/>
    <x v="2270"/>
    <d v="2017-09-04T00:00:00"/>
    <b v="0"/>
    <s v="Approved"/>
    <s v="Solex"/>
    <s v="Touring"/>
    <s v="medium"/>
    <s v="large"/>
    <n v="2083.94"/>
    <n v="675.03"/>
    <d v="2013-09-16T00:00:00"/>
  </r>
  <r>
    <n v="14807"/>
    <n v="0"/>
    <x v="1274"/>
    <d v="2017-07-05T00:00:00"/>
    <b v="1"/>
    <s v="Approved"/>
    <s v="Giant Bicycles"/>
    <s v="Standard"/>
    <s v="medium"/>
    <s v="large"/>
    <n v="569.55999999999995"/>
    <n v="528.42999999999995"/>
    <d v="1991-05-06T00:00:00"/>
  </r>
  <r>
    <n v="14808"/>
    <n v="16"/>
    <x v="376"/>
    <d v="2017-02-22T00:00:00"/>
    <b v="1"/>
    <s v="Approved"/>
    <s v="Norco Bicycles"/>
    <s v="Standard"/>
    <s v="high"/>
    <s v="small"/>
    <n v="1661.92"/>
    <n v="1479.11"/>
    <d v="2010-06-07T00:00:00"/>
  </r>
  <r>
    <n v="14809"/>
    <n v="32"/>
    <x v="1987"/>
    <d v="2017-02-18T00:00:00"/>
    <b v="0"/>
    <s v="Approved"/>
    <s v="Giant Bicycles"/>
    <s v="Standard"/>
    <s v="medium"/>
    <s v="medium"/>
    <n v="642.70000000000005"/>
    <n v="211.37"/>
    <d v="2002-03-22T00:00:00"/>
  </r>
  <r>
    <n v="14810"/>
    <n v="29"/>
    <x v="209"/>
    <d v="2017-04-13T00:00:00"/>
    <b v="0"/>
    <s v="Approved"/>
    <s v="Norco Bicycles"/>
    <s v="Road"/>
    <s v="medium"/>
    <s v="medium"/>
    <n v="543.39"/>
    <n v="407.54"/>
    <d v="2016-11-22T00:00:00"/>
  </r>
  <r>
    <n v="14811"/>
    <n v="69"/>
    <x v="2349"/>
    <d v="2017-03-09T00:00:00"/>
    <b v="1"/>
    <s v="Approved"/>
    <s v="Giant Bicycles"/>
    <s v="Road"/>
    <s v="medium"/>
    <s v="medium"/>
    <n v="792.9"/>
    <n v="594.67999999999995"/>
    <d v="2014-10-10T00:00:00"/>
  </r>
  <r>
    <n v="14812"/>
    <n v="60"/>
    <x v="1459"/>
    <d v="2017-01-18T00:00:00"/>
    <b v="0"/>
    <s v="Approved"/>
    <s v="Giant Bicycles"/>
    <s v="Standard"/>
    <s v="high"/>
    <s v="small"/>
    <n v="1977.36"/>
    <n v="1759.85"/>
    <d v="2012-05-18T00:00:00"/>
  </r>
  <r>
    <n v="14813"/>
    <n v="70"/>
    <x v="2026"/>
    <d v="2017-12-14T00:00:00"/>
    <b v="1"/>
    <s v="Approved"/>
    <s v="Trek Bicycles"/>
    <s v="Standard"/>
    <s v="high"/>
    <s v="medium"/>
    <n v="495.72"/>
    <n v="297.43"/>
    <d v="2015-04-11T00:00:00"/>
  </r>
  <r>
    <n v="14814"/>
    <n v="63"/>
    <x v="444"/>
    <d v="2017-12-24T00:00:00"/>
    <b v="1"/>
    <s v="Approved"/>
    <s v="Solex"/>
    <s v="Standard"/>
    <s v="medium"/>
    <s v="medium"/>
    <n v="1483.2"/>
    <n v="99.59"/>
    <d v="2009-03-08T00:00:00"/>
  </r>
  <r>
    <n v="14815"/>
    <n v="38"/>
    <x v="755"/>
    <d v="2017-02-07T00:00:00"/>
    <b v="1"/>
    <s v="Approved"/>
    <s v="Solex"/>
    <s v="Standard"/>
    <s v="medium"/>
    <s v="medium"/>
    <n v="1577.53"/>
    <n v="826.51"/>
    <d v="2011-03-16T00:00:00"/>
  </r>
  <r>
    <n v="14816"/>
    <n v="0"/>
    <x v="108"/>
    <d v="2017-03-18T00:00:00"/>
    <b v="1"/>
    <s v="Approved"/>
    <s v="Solex"/>
    <s v="Standard"/>
    <s v="medium"/>
    <s v="medium"/>
    <n v="478.16"/>
    <n v="298.72000000000003"/>
    <d v="1993-06-23T00:00:00"/>
  </r>
  <r>
    <n v="14817"/>
    <n v="1"/>
    <x v="3016"/>
    <d v="2017-05-09T00:00:00"/>
    <b v="1"/>
    <s v="Approved"/>
    <s v="Giant Bicycles"/>
    <s v="Standard"/>
    <s v="medium"/>
    <s v="medium"/>
    <n v="1403.5"/>
    <n v="954.82"/>
    <d v="2011-08-29T00:00:00"/>
  </r>
  <r>
    <n v="14818"/>
    <n v="13"/>
    <x v="2325"/>
    <d v="2017-06-08T00:00:00"/>
    <b v="1"/>
    <s v="Approved"/>
    <s v="Solex"/>
    <s v="Standard"/>
    <s v="medium"/>
    <s v="medium"/>
    <n v="1577.53"/>
    <n v="826.51"/>
    <d v="2008-03-19T00:00:00"/>
  </r>
  <r>
    <n v="14819"/>
    <n v="97"/>
    <x v="938"/>
    <d v="2017-09-14T00:00:00"/>
    <b v="1"/>
    <s v="Approved"/>
    <s v="OHM Cycles"/>
    <s v="Road"/>
    <s v="medium"/>
    <s v="medium"/>
    <n v="742.54"/>
    <n v="667.4"/>
    <d v="2014-03-03T00:00:00"/>
  </r>
  <r>
    <n v="14820"/>
    <n v="2"/>
    <x v="903"/>
    <d v="2017-02-09T00:00:00"/>
    <b v="0"/>
    <s v="Approved"/>
    <s v="Giant Bicycles"/>
    <s v="Road"/>
    <s v="low"/>
    <s v="small"/>
    <n v="590.26"/>
    <n v="525.33000000000004"/>
    <d v="2005-10-22T00:00:00"/>
  </r>
  <r>
    <n v="14821"/>
    <n v="66"/>
    <x v="1623"/>
    <d v="2017-05-20T00:00:00"/>
    <b v="0"/>
    <s v="Approved"/>
    <s v="Solex"/>
    <s v="Standard"/>
    <s v="medium"/>
    <s v="medium"/>
    <n v="1163.8900000000001"/>
    <n v="589.27"/>
    <d v="2016-07-09T00:00:00"/>
  </r>
  <r>
    <n v="14822"/>
    <n v="54"/>
    <x v="1185"/>
    <d v="2017-12-12T00:00:00"/>
    <b v="0"/>
    <s v="Approved"/>
    <s v="WeareA2B"/>
    <s v="Standard"/>
    <s v="medium"/>
    <s v="medium"/>
    <n v="1292.8399999999999"/>
    <n v="13.44"/>
    <d v="1991-01-21T00:00:00"/>
  </r>
  <r>
    <n v="14823"/>
    <n v="0"/>
    <x v="992"/>
    <d v="2017-10-28T00:00:00"/>
    <b v="0"/>
    <s v="Approved"/>
    <s v="WeareA2B"/>
    <s v="Standard"/>
    <s v="medium"/>
    <s v="medium"/>
    <n v="60.34"/>
    <n v="45.26"/>
    <d v="1993-05-26T00:00:00"/>
  </r>
  <r>
    <n v="14824"/>
    <n v="52"/>
    <x v="2915"/>
    <d v="2017-07-22T00:00:00"/>
    <b v="1"/>
    <s v="Approved"/>
    <s v="OHM Cycles"/>
    <s v="Road"/>
    <s v="medium"/>
    <s v="medium"/>
    <n v="1280.28"/>
    <n v="829.51"/>
    <d v="2001-11-25T00:00:00"/>
  </r>
  <r>
    <n v="14825"/>
    <n v="82"/>
    <x v="2765"/>
    <d v="2017-07-07T00:00:00"/>
    <b v="1"/>
    <s v="Approved"/>
    <s v="Norco Bicycles"/>
    <s v="Standard"/>
    <s v="high"/>
    <s v="medium"/>
    <n v="1148.6400000000001"/>
    <n v="689.18"/>
    <d v="2004-12-18T00:00:00"/>
  </r>
  <r>
    <n v="14826"/>
    <n v="10"/>
    <x v="1942"/>
    <d v="2017-10-06T00:00:00"/>
    <b v="1"/>
    <s v="Approved"/>
    <s v="WeareA2B"/>
    <s v="Touring"/>
    <s v="medium"/>
    <s v="medium"/>
    <n v="1466.68"/>
    <n v="363.25"/>
    <d v="1996-11-09T00:00:00"/>
  </r>
  <r>
    <n v="14827"/>
    <n v="50"/>
    <x v="2724"/>
    <d v="2017-10-28T00:00:00"/>
    <b v="1"/>
    <s v="Approved"/>
    <s v="WeareA2B"/>
    <s v="Standard"/>
    <s v="medium"/>
    <s v="small"/>
    <n v="175.89"/>
    <n v="131.91999999999999"/>
    <d v="2009-04-12T00:00:00"/>
  </r>
  <r>
    <n v="14828"/>
    <n v="3"/>
    <x v="869"/>
    <d v="2017-01-31T00:00:00"/>
    <b v="0"/>
    <s v="Approved"/>
    <s v="Trek Bicycles"/>
    <s v="Standard"/>
    <s v="medium"/>
    <s v="large"/>
    <n v="2091.4699999999998"/>
    <n v="388.92"/>
    <d v="2006-10-01T00:00:00"/>
  </r>
  <r>
    <n v="14829"/>
    <n v="0"/>
    <x v="1414"/>
    <d v="2017-04-04T00:00:00"/>
    <b v="0"/>
    <s v="Approved"/>
    <s v="Trek Bicycles"/>
    <s v="Standard"/>
    <s v="high"/>
    <s v="medium"/>
    <n v="358.39"/>
    <n v="215.03"/>
    <d v="2004-01-16T00:00:00"/>
  </r>
  <r>
    <n v="14830"/>
    <n v="57"/>
    <x v="3062"/>
    <d v="2017-08-31T00:00:00"/>
    <b v="0"/>
    <s v="Approved"/>
    <s v="WeareA2B"/>
    <s v="Touring"/>
    <s v="medium"/>
    <s v="large"/>
    <n v="1890.39"/>
    <n v="260.14"/>
    <d v="2015-10-18T00:00:00"/>
  </r>
  <r>
    <n v="14831"/>
    <n v="15"/>
    <x v="524"/>
    <d v="2017-03-31T00:00:00"/>
    <b v="0"/>
    <s v="Approved"/>
    <s v="Norco Bicycles"/>
    <s v="Standard"/>
    <s v="low"/>
    <s v="medium"/>
    <n v="958.74"/>
    <n v="748.9"/>
    <d v="2005-12-07T00:00:00"/>
  </r>
  <r>
    <n v="14832"/>
    <n v="5"/>
    <x v="2724"/>
    <d v="2017-11-29T00:00:00"/>
    <b v="0"/>
    <s v="Approved"/>
    <s v="Trek Bicycles"/>
    <s v="Mountain"/>
    <s v="low"/>
    <s v="medium"/>
    <n v="574.64"/>
    <n v="459.71"/>
    <d v="2016-07-09T00:00:00"/>
  </r>
  <r>
    <n v="14833"/>
    <n v="43"/>
    <x v="145"/>
    <d v="2017-01-15T00:00:00"/>
    <b v="1"/>
    <s v="Cancelled"/>
    <s v="Solex"/>
    <s v="Standard"/>
    <s v="medium"/>
    <s v="medium"/>
    <n v="1151.96"/>
    <n v="649.49"/>
    <d v="1999-12-04T00:00:00"/>
  </r>
  <r>
    <n v="14834"/>
    <n v="56"/>
    <x v="1735"/>
    <d v="2017-05-26T00:00:00"/>
    <b v="1"/>
    <s v="Approved"/>
    <s v="Norco Bicycles"/>
    <s v="Mountain"/>
    <s v="low"/>
    <s v="small"/>
    <n v="688.63"/>
    <n v="612.88"/>
    <d v="1993-05-26T00:00:00"/>
  </r>
  <r>
    <n v="14835"/>
    <n v="37"/>
    <x v="80"/>
    <d v="2017-08-13T00:00:00"/>
    <b v="1"/>
    <s v="Approved"/>
    <s v="OHM Cycles"/>
    <s v="Standard"/>
    <s v="low"/>
    <s v="medium"/>
    <n v="1793.43"/>
    <n v="248.82"/>
    <d v="2008-03-19T00:00:00"/>
  </r>
  <r>
    <n v="14837"/>
    <n v="78"/>
    <x v="1181"/>
    <d v="2017-10-10T00:00:00"/>
    <b v="1"/>
    <s v="Approved"/>
    <s v="Giant Bicycles"/>
    <s v="Standard"/>
    <s v="medium"/>
    <s v="large"/>
    <n v="1765.3"/>
    <n v="709.48"/>
    <d v="2004-07-25T00:00:00"/>
  </r>
  <r>
    <n v="14838"/>
    <n v="28"/>
    <x v="2869"/>
    <d v="2017-09-21T00:00:00"/>
    <b v="1"/>
    <s v="Approved"/>
    <s v="Norco Bicycles"/>
    <s v="Standard"/>
    <s v="medium"/>
    <s v="small"/>
    <n v="1216.1400000000001"/>
    <n v="1082.3599999999999"/>
    <d v="1991-08-05T00:00:00"/>
  </r>
  <r>
    <n v="14839"/>
    <n v="84"/>
    <x v="2540"/>
    <d v="2017-08-22T00:00:00"/>
    <b v="1"/>
    <s v="Approved"/>
    <s v="Giant Bicycles"/>
    <s v="Road"/>
    <s v="medium"/>
    <s v="medium"/>
    <n v="792.9"/>
    <n v="594.67999999999995"/>
    <d v="2006-05-22T00:00:00"/>
  </r>
  <r>
    <n v="14840"/>
    <n v="31"/>
    <x v="202"/>
    <d v="2017-02-17T00:00:00"/>
    <b v="1"/>
    <s v="Approved"/>
    <s v="Giant Bicycles"/>
    <s v="Standard"/>
    <s v="medium"/>
    <s v="medium"/>
    <n v="230.91"/>
    <n v="173.18"/>
    <d v="2010-06-07T00:00:00"/>
  </r>
  <r>
    <n v="14841"/>
    <n v="16"/>
    <x v="12"/>
    <d v="2017-06-14T00:00:00"/>
    <b v="0"/>
    <s v="Approved"/>
    <s v="Norco Bicycles"/>
    <s v="Standard"/>
    <s v="high"/>
    <s v="small"/>
    <n v="1661.92"/>
    <n v="1479.11"/>
    <d v="1994-09-09T00:00:00"/>
  </r>
  <r>
    <n v="14842"/>
    <n v="38"/>
    <x v="3102"/>
    <d v="2017-01-16T00:00:00"/>
    <b v="0"/>
    <s v="Approved"/>
    <s v="Solex"/>
    <s v="Standard"/>
    <s v="medium"/>
    <s v="medium"/>
    <n v="1577.53"/>
    <n v="826.51"/>
    <d v="2011-03-16T00:00:00"/>
  </r>
  <r>
    <n v="14843"/>
    <n v="70"/>
    <x v="298"/>
    <d v="2017-07-19T00:00:00"/>
    <b v="1"/>
    <s v="Approved"/>
    <s v="Trek Bicycles"/>
    <s v="Standard"/>
    <s v="high"/>
    <s v="medium"/>
    <n v="495.72"/>
    <n v="297.43"/>
    <d v="2015-04-11T00:00:00"/>
  </r>
  <r>
    <n v="14844"/>
    <n v="67"/>
    <x v="1457"/>
    <d v="2017-10-11T00:00:00"/>
    <b v="1"/>
    <s v="Approved"/>
    <s v="Solex"/>
    <s v="Standard"/>
    <s v="medium"/>
    <s v="large"/>
    <n v="1071.23"/>
    <n v="380.74"/>
    <d v="1996-04-05T00:00:00"/>
  </r>
  <r>
    <n v="14845"/>
    <n v="28"/>
    <x v="2199"/>
    <d v="2017-08-07T00:00:00"/>
    <b v="0"/>
    <s v="Approved"/>
    <s v="Norco Bicycles"/>
    <s v="Standard"/>
    <s v="medium"/>
    <s v="small"/>
    <n v="1216.1400000000001"/>
    <n v="1082.3599999999999"/>
    <d v="1991-08-05T00:00:00"/>
  </r>
  <r>
    <n v="14847"/>
    <n v="73"/>
    <x v="315"/>
    <d v="2017-05-13T00:00:00"/>
    <b v="0"/>
    <s v="Approved"/>
    <s v="Solex"/>
    <s v="Standard"/>
    <s v="medium"/>
    <s v="medium"/>
    <n v="1945.43"/>
    <n v="333.18"/>
    <d v="2002-08-31T00:00:00"/>
  </r>
  <r>
    <n v="14848"/>
    <n v="81"/>
    <x v="2315"/>
    <d v="2017-10-29T00:00:00"/>
    <b v="1"/>
    <s v="Approved"/>
    <s v="Norco Bicycles"/>
    <s v="Standard"/>
    <s v="medium"/>
    <s v="small"/>
    <n v="586.45000000000005"/>
    <n v="521.94000000000005"/>
    <d v="2004-08-07T00:00:00"/>
  </r>
  <r>
    <n v="14849"/>
    <n v="14"/>
    <x v="3448"/>
    <d v="2017-08-28T00:00:00"/>
    <b v="1"/>
    <s v="Approved"/>
    <s v="Trek Bicycles"/>
    <s v="Standard"/>
    <s v="medium"/>
    <s v="small"/>
    <n v="1386.84"/>
    <n v="1234.29"/>
    <d v="2009-03-08T00:00:00"/>
  </r>
  <r>
    <n v="14850"/>
    <n v="87"/>
    <x v="2564"/>
    <d v="2017-03-25T00:00:00"/>
    <b v="0"/>
    <s v="Approved"/>
    <s v="OHM Cycles"/>
    <s v="Standard"/>
    <s v="medium"/>
    <s v="medium"/>
    <n v="1636.9"/>
    <n v="44.71"/>
    <d v="2010-08-20T00:00:00"/>
  </r>
  <r>
    <n v="14851"/>
    <n v="87"/>
    <x v="3409"/>
    <d v="2017-06-18T00:00:00"/>
    <b v="1"/>
    <s v="Approved"/>
    <s v="OHM Cycles"/>
    <s v="Standard"/>
    <s v="medium"/>
    <s v="medium"/>
    <n v="1636.9"/>
    <n v="44.71"/>
    <d v="2015-04-11T00:00:00"/>
  </r>
  <r>
    <n v="14852"/>
    <n v="0"/>
    <x v="654"/>
    <d v="2017-07-31T00:00:00"/>
    <b v="0"/>
    <s v="Approved"/>
    <s v="OHM Cycles"/>
    <s v="Standard"/>
    <s v="medium"/>
    <s v="medium"/>
    <n v="183.86"/>
    <n v="137.9"/>
    <d v="2012-05-18T00:00:00"/>
  </r>
  <r>
    <n v="14853"/>
    <n v="8"/>
    <x v="3204"/>
    <d v="2017-02-18T00:00:00"/>
    <b v="0"/>
    <s v="Approved"/>
    <s v="Solex"/>
    <s v="Road"/>
    <s v="medium"/>
    <s v="small"/>
    <n v="1703.52"/>
    <n v="1516.13"/>
    <d v="1994-09-09T00:00:00"/>
  </r>
  <r>
    <n v="14854"/>
    <n v="84"/>
    <x v="408"/>
    <d v="2017-03-22T00:00:00"/>
    <b v="0"/>
    <s v="Approved"/>
    <s v="Giant Bicycles"/>
    <s v="Road"/>
    <s v="medium"/>
    <s v="medium"/>
    <n v="792.9"/>
    <n v="594.67999999999995"/>
    <d v="1992-10-02T00:00:00"/>
  </r>
  <r>
    <n v="14855"/>
    <n v="17"/>
    <x v="1495"/>
    <d v="2017-11-20T00:00:00"/>
    <b v="1"/>
    <s v="Approved"/>
    <s v="WeareA2B"/>
    <s v="Touring"/>
    <s v="medium"/>
    <s v="large"/>
    <n v="1362.99"/>
    <n v="57.74"/>
    <d v="1993-04-20T00:00:00"/>
  </r>
  <r>
    <n v="14856"/>
    <n v="86"/>
    <x v="319"/>
    <d v="2017-02-04T00:00:00"/>
    <b v="1"/>
    <s v="Approved"/>
    <s v="OHM Cycles"/>
    <s v="Standard"/>
    <s v="medium"/>
    <s v="medium"/>
    <n v="235.63"/>
    <n v="125.07"/>
    <d v="2004-08-07T00:00:00"/>
  </r>
  <r>
    <n v="14857"/>
    <n v="77"/>
    <x v="852"/>
    <d v="2017-07-12T00:00:00"/>
    <b v="1"/>
    <s v="Approved"/>
    <s v="WeareA2B"/>
    <s v="Standard"/>
    <s v="medium"/>
    <s v="medium"/>
    <n v="1769.64"/>
    <n v="108.76"/>
    <d v="2011-05-09T00:00:00"/>
  </r>
  <r>
    <n v="14858"/>
    <n v="0"/>
    <x v="382"/>
    <d v="2017-10-02T00:00:00"/>
    <b v="1"/>
    <s v="Approved"/>
    <s v="Solex"/>
    <s v="Standard"/>
    <s v="medium"/>
    <s v="medium"/>
    <n v="71.489999999999995"/>
    <n v="53.62"/>
    <d v="2005-08-09T00:00:00"/>
  </r>
  <r>
    <n v="14859"/>
    <n v="41"/>
    <x v="1959"/>
    <d v="2017-09-10T00:00:00"/>
    <b v="0"/>
    <s v="Approved"/>
    <s v="Norco Bicycles"/>
    <s v="Standard"/>
    <s v="low"/>
    <s v="medium"/>
    <n v="958.74"/>
    <n v="748.9"/>
    <d v="1996-11-09T00:00:00"/>
  </r>
  <r>
    <n v="14860"/>
    <n v="85"/>
    <x v="134"/>
    <d v="2017-07-03T00:00:00"/>
    <b v="1"/>
    <s v="Approved"/>
    <s v="WeareA2B"/>
    <s v="Standard"/>
    <s v="medium"/>
    <s v="medium"/>
    <n v="752.64"/>
    <n v="205.36"/>
    <d v="1997-08-25T00:00:00"/>
  </r>
  <r>
    <n v="14861"/>
    <n v="13"/>
    <x v="1131"/>
    <d v="2017-02-19T00:00:00"/>
    <b v="0"/>
    <s v="Approved"/>
    <s v="Solex"/>
    <s v="Standard"/>
    <s v="medium"/>
    <s v="medium"/>
    <n v="1577.53"/>
    <n v="826.51"/>
    <d v="2011-03-16T00:00:00"/>
  </r>
  <r>
    <n v="14862"/>
    <n v="50"/>
    <x v="326"/>
    <d v="2017-01-25T00:00:00"/>
    <b v="0"/>
    <s v="Approved"/>
    <s v="WeareA2B"/>
    <s v="Standard"/>
    <s v="medium"/>
    <s v="small"/>
    <n v="175.89"/>
    <n v="131.91999999999999"/>
    <d v="2003-02-16T00:00:00"/>
  </r>
  <r>
    <n v="14863"/>
    <n v="35"/>
    <x v="594"/>
    <d v="2017-06-11T00:00:00"/>
    <b v="0"/>
    <s v="Approved"/>
    <s v="Giant Bicycles"/>
    <s v="Standard"/>
    <s v="medium"/>
    <s v="medium"/>
    <n v="1403.5"/>
    <n v="954.82"/>
    <d v="1991-11-07T00:00:00"/>
  </r>
  <r>
    <n v="14864"/>
    <n v="16"/>
    <x v="1168"/>
    <d v="2017-08-13T00:00:00"/>
    <b v="1"/>
    <s v="Approved"/>
    <s v="Norco Bicycles"/>
    <s v="Standard"/>
    <s v="high"/>
    <s v="small"/>
    <n v="1661.92"/>
    <n v="1479.11"/>
    <d v="1992-10-11T00:00:00"/>
  </r>
  <r>
    <n v="14865"/>
    <n v="91"/>
    <x v="2951"/>
    <d v="2017-11-25T00:00:00"/>
    <b v="0"/>
    <s v="Approved"/>
    <s v="Solex"/>
    <s v="Standard"/>
    <s v="medium"/>
    <s v="medium"/>
    <n v="100.35"/>
    <n v="75.260000000000005"/>
    <d v="2004-01-16T00:00:00"/>
  </r>
  <r>
    <n v="14866"/>
    <n v="79"/>
    <x v="2056"/>
    <d v="2017-12-03T00:00:00"/>
    <b v="1"/>
    <s v="Approved"/>
    <s v="Norco Bicycles"/>
    <s v="Standard"/>
    <s v="medium"/>
    <s v="medium"/>
    <n v="1555.58"/>
    <n v="818.01"/>
    <d v="2003-09-09T00:00:00"/>
  </r>
  <r>
    <n v="14867"/>
    <n v="35"/>
    <x v="2629"/>
    <d v="2017-11-06T00:00:00"/>
    <b v="1"/>
    <s v="Approved"/>
    <s v="Giant Bicycles"/>
    <s v="Standard"/>
    <s v="medium"/>
    <s v="medium"/>
    <n v="1403.5"/>
    <n v="954.82"/>
    <d v="2016-11-14T00:00:00"/>
  </r>
  <r>
    <n v="14868"/>
    <n v="0"/>
    <x v="2121"/>
    <d v="2017-02-03T00:00:00"/>
    <b v="1"/>
    <s v="Approved"/>
    <s v="Norco Bicycles"/>
    <s v="Standard"/>
    <s v="low"/>
    <s v="medium"/>
    <n v="363.01"/>
    <n v="290.41000000000003"/>
    <d v="1999-07-26T00:00:00"/>
  </r>
  <r>
    <n v="14870"/>
    <n v="22"/>
    <x v="1751"/>
    <d v="2017-01-11T00:00:00"/>
    <b v="0"/>
    <s v="Approved"/>
    <s v="WeareA2B"/>
    <s v="Standard"/>
    <s v="medium"/>
    <s v="medium"/>
    <n v="60.34"/>
    <n v="45.26"/>
    <d v="1993-07-15T00:00:00"/>
  </r>
  <r>
    <n v="14871"/>
    <n v="27"/>
    <x v="172"/>
    <d v="2017-04-14T00:00:00"/>
    <b v="0"/>
    <s v="Approved"/>
    <s v="Trek Bicycles"/>
    <s v="Standard"/>
    <s v="low"/>
    <s v="medium"/>
    <n v="1057.51"/>
    <n v="154.4"/>
    <d v="1995-12-19T00:00:00"/>
  </r>
  <r>
    <n v="14872"/>
    <n v="92"/>
    <x v="1084"/>
    <d v="2017-10-21T00:00:00"/>
    <b v="0"/>
    <s v="Cancelled"/>
    <s v="WeareA2B"/>
    <s v="Standard"/>
    <s v="medium"/>
    <s v="small"/>
    <n v="1415.01"/>
    <n v="1259.3599999999999"/>
    <d v="1994-08-10T00:00:00"/>
  </r>
  <r>
    <n v="14873"/>
    <n v="53"/>
    <x v="2132"/>
    <d v="2017-03-02T00:00:00"/>
    <b v="1"/>
    <s v="Approved"/>
    <s v="OHM Cycles"/>
    <s v="Standard"/>
    <s v="medium"/>
    <s v="medium"/>
    <n v="795.34"/>
    <n v="101.58"/>
    <d v="1997-10-04T00:00:00"/>
  </r>
  <r>
    <n v="14874"/>
    <n v="55"/>
    <x v="1417"/>
    <d v="2017-10-08T00:00:00"/>
    <b v="0"/>
    <s v="Approved"/>
    <s v="Trek Bicycles"/>
    <s v="Road"/>
    <s v="medium"/>
    <s v="large"/>
    <n v="1894.19"/>
    <n v="598.76"/>
    <d v="2003-07-21T00:00:00"/>
  </r>
  <r>
    <n v="14875"/>
    <n v="59"/>
    <x v="1061"/>
    <d v="2017-01-04T00:00:00"/>
    <b v="0"/>
    <s v="Approved"/>
    <s v="Solex"/>
    <s v="Standard"/>
    <s v="medium"/>
    <s v="large"/>
    <n v="1061.56"/>
    <n v="733.58"/>
    <d v="1993-07-20T00:00:00"/>
  </r>
  <r>
    <n v="14876"/>
    <n v="84"/>
    <x v="2364"/>
    <d v="2017-07-19T00:00:00"/>
    <b v="1"/>
    <s v="Approved"/>
    <s v="Trek Bicycles"/>
    <s v="Road"/>
    <s v="medium"/>
    <s v="medium"/>
    <n v="290.62"/>
    <n v="215.14"/>
    <d v="2004-12-18T00:00:00"/>
  </r>
  <r>
    <n v="14877"/>
    <n v="3"/>
    <x v="637"/>
    <d v="2017-08-27T00:00:00"/>
    <b v="0"/>
    <s v="Approved"/>
    <s v="Trek Bicycles"/>
    <s v="Standard"/>
    <s v="medium"/>
    <s v="large"/>
    <n v="2091.4699999999998"/>
    <n v="388.92"/>
    <d v="2011-08-29T00:00:00"/>
  </r>
  <r>
    <n v="14878"/>
    <n v="35"/>
    <x v="3242"/>
    <d v="2017-03-30T00:00:00"/>
    <b v="1"/>
    <s v="Approved"/>
    <s v="Giant Bicycles"/>
    <s v="Standard"/>
    <s v="medium"/>
    <s v="medium"/>
    <n v="1403.5"/>
    <n v="954.82"/>
    <d v="2011-04-16T00:00:00"/>
  </r>
  <r>
    <n v="14879"/>
    <n v="63"/>
    <x v="687"/>
    <d v="2017-11-17T00:00:00"/>
    <b v="0"/>
    <s v="Approved"/>
    <s v="Solex"/>
    <s v="Standard"/>
    <s v="medium"/>
    <s v="medium"/>
    <n v="1483.2"/>
    <n v="99.59"/>
    <d v="1998-12-17T00:00:00"/>
  </r>
  <r>
    <n v="14880"/>
    <n v="45"/>
    <x v="1109"/>
    <d v="2017-09-05T00:00:00"/>
    <b v="0"/>
    <s v="Approved"/>
    <s v="Solex"/>
    <s v="Standard"/>
    <s v="medium"/>
    <s v="medium"/>
    <n v="441.49"/>
    <n v="84.99"/>
    <d v="1993-04-12T00:00:00"/>
  </r>
  <r>
    <n v="14881"/>
    <n v="68"/>
    <x v="2788"/>
    <d v="2017-11-25T00:00:00"/>
    <b v="1"/>
    <s v="Approved"/>
    <s v="OHM Cycles"/>
    <s v="Standard"/>
    <s v="medium"/>
    <s v="medium"/>
    <n v="1636.9"/>
    <n v="44.71"/>
    <d v="2010-08-20T00:00:00"/>
  </r>
  <r>
    <n v="14882"/>
    <n v="94"/>
    <x v="2615"/>
    <d v="2017-02-28T00:00:00"/>
    <b v="1"/>
    <s v="Approved"/>
    <s v="Giant Bicycles"/>
    <s v="Standard"/>
    <s v="medium"/>
    <s v="large"/>
    <n v="1635.3"/>
    <n v="993.66"/>
    <d v="2013-06-09T00:00:00"/>
  </r>
  <r>
    <n v="14883"/>
    <n v="64"/>
    <x v="2342"/>
    <d v="2017-10-23T00:00:00"/>
    <b v="1"/>
    <s v="Approved"/>
    <s v="Trek Bicycles"/>
    <s v="Standard"/>
    <s v="medium"/>
    <s v="large"/>
    <n v="1469.44"/>
    <n v="596.54999999999995"/>
    <d v="2012-05-18T00:00:00"/>
  </r>
  <r>
    <n v="14884"/>
    <n v="5"/>
    <x v="524"/>
    <d v="2017-05-17T00:00:00"/>
    <b v="1"/>
    <s v="Approved"/>
    <s v="Trek Bicycles"/>
    <s v="Mountain"/>
    <s v="low"/>
    <s v="medium"/>
    <n v="574.64"/>
    <n v="459.71"/>
    <d v="2011-08-29T00:00:00"/>
  </r>
  <r>
    <n v="14885"/>
    <n v="80"/>
    <x v="1234"/>
    <d v="2017-05-03T00:00:00"/>
    <b v="1"/>
    <s v="Approved"/>
    <s v="OHM Cycles"/>
    <s v="Touring"/>
    <s v="low"/>
    <s v="medium"/>
    <n v="1073.07"/>
    <n v="933.84"/>
    <d v="1998-12-16T00:00:00"/>
  </r>
  <r>
    <n v="14886"/>
    <n v="1"/>
    <x v="2507"/>
    <d v="2017-07-20T00:00:00"/>
    <b v="0"/>
    <s v="Approved"/>
    <s v="Giant Bicycles"/>
    <s v="Standard"/>
    <s v="medium"/>
    <s v="medium"/>
    <n v="1403.5"/>
    <n v="954.82"/>
    <d v="2012-12-02T00:00:00"/>
  </r>
  <r>
    <n v="14887"/>
    <n v="43"/>
    <x v="49"/>
    <d v="2017-06-30T00:00:00"/>
    <b v="0"/>
    <s v="Approved"/>
    <s v="Solex"/>
    <s v="Standard"/>
    <s v="medium"/>
    <s v="medium"/>
    <n v="1151.96"/>
    <n v="649.49"/>
    <d v="1999-12-04T00:00:00"/>
  </r>
  <r>
    <n v="14888"/>
    <n v="0"/>
    <x v="27"/>
    <d v="2017-03-25T00:00:00"/>
    <b v="0"/>
    <s v="Approved"/>
    <s v="Trek Bicycles"/>
    <s v="Standard"/>
    <s v="medium"/>
    <s v="medium"/>
    <n v="499.53"/>
    <n v="388.72"/>
    <d v="2003-03-18T00:00:00"/>
  </r>
  <r>
    <n v="14889"/>
    <n v="15"/>
    <x v="3139"/>
    <d v="2017-10-10T00:00:00"/>
    <b v="1"/>
    <s v="Approved"/>
    <s v="WeareA2B"/>
    <s v="Standard"/>
    <s v="medium"/>
    <s v="medium"/>
    <n v="1292.8399999999999"/>
    <n v="13.44"/>
    <d v="2015-10-18T00:00:00"/>
  </r>
  <r>
    <n v="14890"/>
    <n v="0"/>
    <x v="923"/>
    <d v="2017-07-20T00:00:00"/>
    <b v="1"/>
    <s v="Approved"/>
    <s v="Trek Bicycles"/>
    <s v="Road"/>
    <s v="medium"/>
    <s v="medium"/>
    <n v="533.51"/>
    <n v="400.13"/>
    <d v="1997-02-09T00:00:00"/>
  </r>
  <r>
    <n v="14891"/>
    <n v="21"/>
    <x v="339"/>
    <d v="2017-04-12T00:00:00"/>
    <b v="1"/>
    <s v="Approved"/>
    <s v="Solex"/>
    <s v="Standard"/>
    <s v="medium"/>
    <s v="large"/>
    <n v="1071.23"/>
    <n v="380.74"/>
    <d v="1999-06-23T00:00:00"/>
  </r>
  <r>
    <n v="14892"/>
    <n v="69"/>
    <x v="866"/>
    <d v="2017-02-13T00:00:00"/>
    <b v="0"/>
    <s v="Approved"/>
    <s v="Giant Bicycles"/>
    <s v="Road"/>
    <s v="medium"/>
    <s v="medium"/>
    <n v="792.9"/>
    <n v="594.67999999999995"/>
    <d v="1992-10-02T00:00:00"/>
  </r>
  <r>
    <n v="14894"/>
    <n v="25"/>
    <x v="953"/>
    <d v="2017-03-13T00:00:00"/>
    <b v="1"/>
    <s v="Approved"/>
    <s v="OHM Cycles"/>
    <s v="Standard"/>
    <s v="high"/>
    <s v="medium"/>
    <n v="2005.66"/>
    <n v="1203.4000000000001"/>
    <d v="2012-04-10T00:00:00"/>
  </r>
  <r>
    <n v="14895"/>
    <n v="25"/>
    <x v="654"/>
    <d v="2017-09-18T00:00:00"/>
    <b v="0"/>
    <s v="Approved"/>
    <s v="OHM Cycles"/>
    <s v="Standard"/>
    <s v="high"/>
    <s v="medium"/>
    <n v="2005.66"/>
    <n v="1203.4000000000001"/>
    <d v="2015-10-18T00:00:00"/>
  </r>
  <r>
    <n v="14896"/>
    <n v="0"/>
    <x v="816"/>
    <d v="2017-01-27T00:00:00"/>
    <b v="0"/>
    <s v="Approved"/>
    <s v="Giant Bicycles"/>
    <s v="Standard"/>
    <s v="medium"/>
    <s v="medium"/>
    <n v="230.91"/>
    <n v="173.18"/>
    <d v="2010-06-07T00:00:00"/>
  </r>
  <r>
    <n v="14897"/>
    <n v="8"/>
    <x v="622"/>
    <d v="2017-04-17T00:00:00"/>
    <b v="1"/>
    <s v="Cancelled"/>
    <s v="Solex"/>
    <s v="Road"/>
    <s v="medium"/>
    <s v="small"/>
    <n v="1703.52"/>
    <n v="1516.13"/>
    <d v="1994-09-09T00:00:00"/>
  </r>
  <r>
    <n v="14898"/>
    <n v="62"/>
    <x v="2610"/>
    <d v="2017-05-08T00:00:00"/>
    <b v="1"/>
    <s v="Approved"/>
    <s v="Solex"/>
    <s v="Standard"/>
    <s v="medium"/>
    <s v="medium"/>
    <n v="478.16"/>
    <n v="298.72000000000003"/>
    <d v="1993-06-23T00:00:00"/>
  </r>
  <r>
    <n v="14899"/>
    <n v="69"/>
    <x v="2536"/>
    <d v="2017-08-09T00:00:00"/>
    <b v="0"/>
    <s v="Approved"/>
    <s v="Giant Bicycles"/>
    <s v="Road"/>
    <s v="medium"/>
    <s v="medium"/>
    <n v="792.9"/>
    <n v="594.67999999999995"/>
    <d v="2006-05-22T00:00:00"/>
  </r>
  <r>
    <n v="14900"/>
    <n v="37"/>
    <x v="2575"/>
    <d v="2017-03-01T00:00:00"/>
    <b v="0"/>
    <s v="Approved"/>
    <s v="OHM Cycles"/>
    <s v="Standard"/>
    <s v="low"/>
    <s v="medium"/>
    <n v="1793.43"/>
    <n v="248.82"/>
    <d v="1998-12-17T00:00:00"/>
  </r>
  <r>
    <n v="14901"/>
    <n v="41"/>
    <x v="3409"/>
    <d v="2017-02-11T00:00:00"/>
    <b v="1"/>
    <s v="Approved"/>
    <s v="Norco Bicycles"/>
    <s v="Standard"/>
    <s v="low"/>
    <s v="medium"/>
    <n v="958.74"/>
    <n v="748.9"/>
    <d v="1996-04-05T00:00:00"/>
  </r>
  <r>
    <n v="14902"/>
    <n v="62"/>
    <x v="2737"/>
    <d v="2017-06-19T00:00:00"/>
    <b v="0"/>
    <s v="Approved"/>
    <s v="Solex"/>
    <s v="Standard"/>
    <s v="medium"/>
    <s v="medium"/>
    <n v="478.16"/>
    <n v="298.72000000000003"/>
    <d v="2012-12-02T00:00:00"/>
  </r>
  <r>
    <n v="14903"/>
    <n v="80"/>
    <x v="589"/>
    <d v="2017-01-31T00:00:00"/>
    <b v="0"/>
    <s v="Approved"/>
    <s v="OHM Cycles"/>
    <s v="Touring"/>
    <s v="low"/>
    <s v="medium"/>
    <n v="1073.07"/>
    <n v="933.84"/>
    <d v="1997-01-25T00:00:00"/>
  </r>
  <r>
    <n v="14904"/>
    <n v="78"/>
    <x v="2477"/>
    <d v="2017-05-14T00:00:00"/>
    <b v="0"/>
    <s v="Approved"/>
    <s v="Giant Bicycles"/>
    <s v="Standard"/>
    <s v="medium"/>
    <s v="large"/>
    <n v="1765.3"/>
    <n v="709.48"/>
    <d v="2015-08-02T00:00:00"/>
  </r>
  <r>
    <n v="14905"/>
    <n v="0"/>
    <x v="1291"/>
    <d v="2017-08-18T00:00:00"/>
    <b v="1"/>
    <s v="Approved"/>
    <s v="WeareA2B"/>
    <s v="Standard"/>
    <s v="medium"/>
    <s v="small"/>
    <n v="175.89"/>
    <n v="131.91999999999999"/>
    <d v="2003-02-16T00:00:00"/>
  </r>
  <r>
    <n v="14906"/>
    <n v="100"/>
    <x v="1550"/>
    <d v="2017-06-22T00:00:00"/>
    <b v="0"/>
    <s v="Approved"/>
    <s v="Norco Bicycles"/>
    <s v="Road"/>
    <s v="medium"/>
    <s v="medium"/>
    <n v="1036.5899999999999"/>
    <n v="206.35"/>
    <d v="2004-07-25T00:00:00"/>
  </r>
  <r>
    <n v="14907"/>
    <n v="38"/>
    <x v="1704"/>
    <d v="2017-01-15T00:00:00"/>
    <b v="0"/>
    <s v="Approved"/>
    <s v="Solex"/>
    <s v="Standard"/>
    <s v="medium"/>
    <s v="medium"/>
    <n v="1577.53"/>
    <n v="826.51"/>
    <d v="2007-12-11T00:00:00"/>
  </r>
  <r>
    <n v="14908"/>
    <n v="47"/>
    <x v="2490"/>
    <d v="2017-10-31T00:00:00"/>
    <b v="1"/>
    <s v="Approved"/>
    <s v="Trek Bicycles"/>
    <s v="Road"/>
    <s v="low"/>
    <s v="small"/>
    <n v="1720.7"/>
    <n v="1531.42"/>
    <d v="2012-06-04T00:00:00"/>
  </r>
  <r>
    <n v="14909"/>
    <n v="52"/>
    <x v="2576"/>
    <d v="2017-07-16T00:00:00"/>
    <b v="0"/>
    <s v="Approved"/>
    <s v="Solex"/>
    <s v="Road"/>
    <s v="medium"/>
    <s v="large"/>
    <n v="1777.8"/>
    <n v="820.78"/>
    <d v="2011-05-07T00:00:00"/>
  </r>
  <r>
    <n v="14910"/>
    <n v="73"/>
    <x v="1029"/>
    <d v="2017-02-27T00:00:00"/>
    <b v="0"/>
    <s v="Approved"/>
    <s v="Solex"/>
    <s v="Standard"/>
    <s v="medium"/>
    <s v="medium"/>
    <n v="1945.43"/>
    <n v="333.18"/>
    <d v="2002-08-31T00:00:00"/>
  </r>
  <r>
    <n v="14911"/>
    <n v="17"/>
    <x v="3103"/>
    <d v="2017-10-20T00:00:00"/>
    <b v="0"/>
    <s v="Approved"/>
    <s v="Solex"/>
    <s v="Standard"/>
    <s v="high"/>
    <s v="medium"/>
    <n v="1024.6600000000001"/>
    <n v="614.79999999999995"/>
    <d v="2016-02-04T00:00:00"/>
  </r>
  <r>
    <n v="14912"/>
    <n v="2"/>
    <x v="660"/>
    <d v="2017-05-29T00:00:00"/>
    <b v="0"/>
    <s v="Approved"/>
    <s v="Solex"/>
    <s v="Standard"/>
    <s v="medium"/>
    <s v="medium"/>
    <n v="71.489999999999995"/>
    <n v="53.62"/>
    <d v="2003-02-07T00:00:00"/>
  </r>
  <r>
    <n v="14913"/>
    <n v="50"/>
    <x v="1599"/>
    <d v="2017-11-06T00:00:00"/>
    <b v="1"/>
    <s v="Approved"/>
    <s v="WeareA2B"/>
    <s v="Standard"/>
    <s v="medium"/>
    <s v="small"/>
    <n v="175.89"/>
    <n v="131.91999999999999"/>
    <d v="2009-04-12T00:00:00"/>
  </r>
  <r>
    <n v="14914"/>
    <n v="68"/>
    <x v="1220"/>
    <d v="2017-03-31T00:00:00"/>
    <b v="0"/>
    <s v="Approved"/>
    <s v="OHM Cycles"/>
    <s v="Standard"/>
    <s v="medium"/>
    <s v="medium"/>
    <n v="1636.9"/>
    <n v="44.71"/>
    <d v="2010-08-20T00:00:00"/>
  </r>
  <r>
    <n v="14915"/>
    <n v="41"/>
    <x v="3151"/>
    <d v="2017-09-07T00:00:00"/>
    <b v="0"/>
    <s v="Approved"/>
    <s v="Norco Bicycles"/>
    <s v="Standard"/>
    <s v="low"/>
    <s v="medium"/>
    <n v="958.74"/>
    <n v="748.9"/>
    <d v="1996-04-05T00:00:00"/>
  </r>
  <r>
    <n v="14916"/>
    <n v="67"/>
    <x v="588"/>
    <d v="2017-09-17T00:00:00"/>
    <b v="0"/>
    <s v="Approved"/>
    <s v="Norco Bicycles"/>
    <s v="Road"/>
    <s v="medium"/>
    <s v="medium"/>
    <n v="544.04999999999995"/>
    <n v="376.84"/>
    <d v="2005-10-22T00:00:00"/>
  </r>
  <r>
    <n v="14917"/>
    <n v="5"/>
    <x v="1418"/>
    <d v="2017-04-22T00:00:00"/>
    <b v="0"/>
    <s v="Approved"/>
    <s v="Giant Bicycles"/>
    <s v="Standard"/>
    <s v="high"/>
    <s v="medium"/>
    <n v="1129.1300000000001"/>
    <n v="677.48"/>
    <d v="2005-08-09T00:00:00"/>
  </r>
  <r>
    <n v="14918"/>
    <n v="63"/>
    <x v="3109"/>
    <d v="2017-08-08T00:00:00"/>
    <b v="0"/>
    <s v="Approved"/>
    <s v="Solex"/>
    <s v="Standard"/>
    <s v="medium"/>
    <s v="medium"/>
    <n v="1483.2"/>
    <n v="99.59"/>
    <d v="1998-12-17T00:00:00"/>
  </r>
  <r>
    <n v="14919"/>
    <n v="0"/>
    <x v="2629"/>
    <d v="2017-04-10T00:00:00"/>
    <b v="1"/>
    <s v="Approved"/>
    <s v="Norco Bicycles"/>
    <s v="Road"/>
    <s v="medium"/>
    <s v="medium"/>
    <n v="543.39"/>
    <n v="407.54"/>
    <d v="1992-10-11T00:00:00"/>
  </r>
  <r>
    <n v="14920"/>
    <n v="51"/>
    <x v="1886"/>
    <d v="2017-09-19T00:00:00"/>
    <b v="1"/>
    <s v="Approved"/>
    <s v="OHM Cycles"/>
    <s v="Standard"/>
    <s v="high"/>
    <s v="medium"/>
    <n v="2005.66"/>
    <n v="1203.4000000000001"/>
    <d v="2009-04-12T00:00:00"/>
  </r>
  <r>
    <n v="14921"/>
    <n v="2"/>
    <x v="2374"/>
    <d v="2017-09-11T00:00:00"/>
    <b v="0"/>
    <s v="Approved"/>
    <s v="Solex"/>
    <s v="Standard"/>
    <s v="medium"/>
    <s v="medium"/>
    <n v="71.489999999999995"/>
    <n v="53.62"/>
    <d v="2012-09-15T00:00:00"/>
  </r>
  <r>
    <n v="14923"/>
    <n v="68"/>
    <x v="401"/>
    <d v="2017-05-24T00:00:00"/>
    <b v="0"/>
    <s v="Approved"/>
    <s v="OHM Cycles"/>
    <s v="Standard"/>
    <s v="medium"/>
    <s v="medium"/>
    <n v="1636.9"/>
    <n v="44.71"/>
    <d v="2015-04-11T00:00:00"/>
  </r>
  <r>
    <n v="14924"/>
    <n v="70"/>
    <x v="787"/>
    <d v="2017-05-11T00:00:00"/>
    <b v="0"/>
    <s v="Approved"/>
    <s v="Trek Bicycles"/>
    <s v="Standard"/>
    <s v="high"/>
    <s v="medium"/>
    <n v="495.72"/>
    <n v="297.43"/>
    <d v="1995-10-24T00:00:00"/>
  </r>
  <r>
    <n v="14925"/>
    <n v="70"/>
    <x v="2628"/>
    <d v="2017-03-16T00:00:00"/>
    <b v="1"/>
    <s v="Approved"/>
    <s v="Trek Bicycles"/>
    <s v="Standard"/>
    <s v="high"/>
    <s v="medium"/>
    <n v="495.72"/>
    <n v="297.43"/>
    <d v="2015-04-11T00:00:00"/>
  </r>
  <r>
    <n v="14926"/>
    <n v="48"/>
    <x v="1024"/>
    <d v="2017-06-12T00:00:00"/>
    <b v="1"/>
    <s v="Approved"/>
    <s v="WeareA2B"/>
    <s v="Standard"/>
    <s v="medium"/>
    <s v="medium"/>
    <n v="1762.96"/>
    <n v="950.52"/>
    <d v="2014-07-28T00:00:00"/>
  </r>
  <r>
    <n v="14927"/>
    <n v="77"/>
    <x v="2481"/>
    <d v="2017-10-27T00:00:00"/>
    <b v="1"/>
    <s v="Approved"/>
    <s v="Norco Bicycles"/>
    <s v="Road"/>
    <s v="medium"/>
    <s v="large"/>
    <n v="1240.31"/>
    <n v="795.1"/>
    <d v="2011-01-10T00:00:00"/>
  </r>
  <r>
    <n v="14928"/>
    <n v="97"/>
    <x v="2350"/>
    <d v="2017-06-11T00:00:00"/>
    <b v="1"/>
    <s v="Approved"/>
    <s v="OHM Cycles"/>
    <s v="Road"/>
    <s v="medium"/>
    <s v="medium"/>
    <n v="742.54"/>
    <n v="667.4"/>
    <d v="1991-11-07T00:00:00"/>
  </r>
  <r>
    <n v="14929"/>
    <n v="62"/>
    <x v="2069"/>
    <d v="2017-03-23T00:00:00"/>
    <b v="0"/>
    <s v="Approved"/>
    <s v="Solex"/>
    <s v="Standard"/>
    <s v="medium"/>
    <s v="medium"/>
    <n v="478.16"/>
    <n v="298.72000000000003"/>
    <d v="1993-06-23T00:00:00"/>
  </r>
  <r>
    <n v="14930"/>
    <n v="32"/>
    <x v="2803"/>
    <d v="2017-09-08T00:00:00"/>
    <b v="0"/>
    <s v="Approved"/>
    <s v="Giant Bicycles"/>
    <s v="Standard"/>
    <s v="medium"/>
    <s v="medium"/>
    <n v="642.70000000000005"/>
    <n v="211.37"/>
    <d v="2002-03-22T00:00:00"/>
  </r>
  <r>
    <n v="14931"/>
    <n v="31"/>
    <x v="91"/>
    <d v="2017-12-14T00:00:00"/>
    <b v="1"/>
    <s v="Approved"/>
    <s v="Giant Bicycles"/>
    <s v="Standard"/>
    <s v="medium"/>
    <s v="medium"/>
    <n v="230.91"/>
    <n v="173.18"/>
    <d v="2002-03-22T00:00:00"/>
  </r>
  <r>
    <n v="14932"/>
    <n v="49"/>
    <x v="458"/>
    <d v="2017-01-21T00:00:00"/>
    <b v="1"/>
    <s v="Approved"/>
    <s v="Trek Bicycles"/>
    <s v="Road"/>
    <s v="medium"/>
    <s v="medium"/>
    <n v="533.51"/>
    <n v="400.13"/>
    <d v="2012-06-04T00:00:00"/>
  </r>
  <r>
    <n v="14933"/>
    <n v="37"/>
    <x v="3100"/>
    <d v="2017-11-13T00:00:00"/>
    <b v="1"/>
    <s v="Approved"/>
    <s v="OHM Cycles"/>
    <s v="Standard"/>
    <s v="low"/>
    <s v="medium"/>
    <n v="1793.43"/>
    <n v="248.82"/>
    <d v="1999-07-20T00:00:00"/>
  </r>
  <r>
    <n v="14934"/>
    <n v="70"/>
    <x v="431"/>
    <d v="2017-02-02T00:00:00"/>
    <b v="0"/>
    <s v="Approved"/>
    <s v="Trek Bicycles"/>
    <s v="Standard"/>
    <s v="high"/>
    <s v="medium"/>
    <n v="495.72"/>
    <n v="297.43"/>
    <d v="2000-11-03T00:00:00"/>
  </r>
  <r>
    <n v="14935"/>
    <n v="36"/>
    <x v="1132"/>
    <d v="2017-07-15T00:00:00"/>
    <b v="0"/>
    <s v="Approved"/>
    <s v="Solex"/>
    <s v="Standard"/>
    <s v="low"/>
    <s v="medium"/>
    <n v="1289.8499999999999"/>
    <n v="74.510000000000005"/>
    <d v="1997-02-09T00:00:00"/>
  </r>
  <r>
    <n v="14936"/>
    <n v="32"/>
    <x v="2220"/>
    <d v="2017-08-05T00:00:00"/>
    <b v="1"/>
    <s v="Approved"/>
    <s v="Giant Bicycles"/>
    <s v="Standard"/>
    <s v="high"/>
    <s v="medium"/>
    <n v="1179"/>
    <n v="707.4"/>
    <d v="1999-07-26T00:00:00"/>
  </r>
  <r>
    <n v="14937"/>
    <n v="26"/>
    <x v="175"/>
    <d v="2017-03-26T00:00:00"/>
    <b v="0"/>
    <s v="Approved"/>
    <s v="WeareA2B"/>
    <s v="Standard"/>
    <s v="medium"/>
    <s v="medium"/>
    <n v="1992.93"/>
    <n v="762.63"/>
    <d v="1993-05-26T00:00:00"/>
  </r>
  <r>
    <n v="14938"/>
    <n v="57"/>
    <x v="2299"/>
    <d v="2017-04-21T00:00:00"/>
    <b v="0"/>
    <s v="Approved"/>
    <s v="WeareA2B"/>
    <s v="Touring"/>
    <s v="medium"/>
    <s v="large"/>
    <n v="1890.39"/>
    <n v="260.14"/>
    <d v="1991-01-21T00:00:00"/>
  </r>
  <r>
    <n v="14939"/>
    <n v="99"/>
    <x v="1260"/>
    <d v="2017-06-23T00:00:00"/>
    <b v="1"/>
    <s v="Approved"/>
    <s v="Trek Bicycles"/>
    <s v="Road"/>
    <s v="low"/>
    <s v="small"/>
    <n v="1720.7"/>
    <n v="1531.42"/>
    <d v="2001-11-25T00:00:00"/>
  </r>
  <r>
    <n v="14940"/>
    <n v="24"/>
    <x v="2472"/>
    <d v="2017-11-25T00:00:00"/>
    <b v="0"/>
    <s v="Approved"/>
    <s v="Solex"/>
    <s v="Road"/>
    <s v="medium"/>
    <s v="large"/>
    <n v="1777.8"/>
    <n v="820.78"/>
    <d v="1993-05-26T00:00:00"/>
  </r>
  <r>
    <n v="14941"/>
    <n v="78"/>
    <x v="2721"/>
    <d v="2017-12-07T00:00:00"/>
    <b v="1"/>
    <s v="Approved"/>
    <s v="Giant Bicycles"/>
    <s v="Standard"/>
    <s v="medium"/>
    <s v="large"/>
    <n v="1765.3"/>
    <n v="709.48"/>
    <d v="2003-09-09T00:00:00"/>
  </r>
  <r>
    <n v="14942"/>
    <n v="90"/>
    <x v="63"/>
    <d v="2017-12-20T00:00:00"/>
    <b v="1"/>
    <s v="Approved"/>
    <s v="Norco Bicycles"/>
    <s v="Standard"/>
    <s v="low"/>
    <s v="medium"/>
    <n v="363.01"/>
    <n v="290.41000000000003"/>
    <d v="2003-01-05T00:00:00"/>
  </r>
  <r>
    <n v="14943"/>
    <n v="21"/>
    <x v="2943"/>
    <d v="2017-05-23T00:00:00"/>
    <b v="0"/>
    <s v="Approved"/>
    <s v="Solex"/>
    <s v="Standard"/>
    <s v="medium"/>
    <s v="large"/>
    <n v="1071.23"/>
    <n v="380.74"/>
    <d v="1993-07-15T00:00:00"/>
  </r>
  <r>
    <n v="14944"/>
    <n v="10"/>
    <x v="2028"/>
    <d v="2017-02-02T00:00:00"/>
    <b v="1"/>
    <s v="Approved"/>
    <s v="WeareA2B"/>
    <s v="Touring"/>
    <s v="medium"/>
    <s v="medium"/>
    <n v="1466.68"/>
    <n v="363.25"/>
    <d v="2014-03-03T00:00:00"/>
  </r>
  <r>
    <n v="14945"/>
    <n v="59"/>
    <x v="998"/>
    <d v="2017-05-24T00:00:00"/>
    <b v="0"/>
    <s v="Approved"/>
    <s v="Solex"/>
    <s v="Standard"/>
    <s v="medium"/>
    <s v="large"/>
    <n v="1061.56"/>
    <n v="733.58"/>
    <d v="1993-07-20T00:00:00"/>
  </r>
  <r>
    <n v="14946"/>
    <n v="35"/>
    <x v="1066"/>
    <d v="2017-09-09T00:00:00"/>
    <b v="0"/>
    <s v="Approved"/>
    <s v="Giant Bicycles"/>
    <s v="Standard"/>
    <s v="medium"/>
    <s v="medium"/>
    <n v="1403.5"/>
    <n v="954.82"/>
    <d v="2016-11-14T00:00:00"/>
  </r>
  <r>
    <n v="14947"/>
    <n v="15"/>
    <x v="1482"/>
    <d v="2017-01-25T00:00:00"/>
    <b v="1"/>
    <s v="Approved"/>
    <s v="Norco Bicycles"/>
    <s v="Standard"/>
    <s v="low"/>
    <s v="medium"/>
    <n v="958.74"/>
    <n v="748.9"/>
    <d v="2005-12-07T00:00:00"/>
  </r>
  <r>
    <n v="14948"/>
    <n v="15"/>
    <x v="3087"/>
    <d v="2017-02-18T00:00:00"/>
    <b v="1"/>
    <s v="Approved"/>
    <s v="WeareA2B"/>
    <s v="Standard"/>
    <s v="medium"/>
    <s v="medium"/>
    <n v="1292.8399999999999"/>
    <n v="13.44"/>
    <d v="2009-04-12T00:00:00"/>
  </r>
  <r>
    <n v="14949"/>
    <n v="3"/>
    <x v="144"/>
    <d v="2017-02-01T00:00:00"/>
    <b v="0"/>
    <s v="Approved"/>
    <s v="Trek Bicycles"/>
    <s v="Standard"/>
    <s v="medium"/>
    <s v="large"/>
    <n v="2091.4699999999998"/>
    <n v="388.92"/>
    <d v="2012-09-15T00:00:00"/>
  </r>
  <r>
    <n v="14950"/>
    <n v="44"/>
    <x v="663"/>
    <d v="2017-05-15T00:00:00"/>
    <b v="0"/>
    <s v="Approved"/>
    <s v="WeareA2B"/>
    <s v="Standard"/>
    <s v="medium"/>
    <s v="medium"/>
    <n v="1769.64"/>
    <n v="108.76"/>
    <d v="2011-05-09T00:00:00"/>
  </r>
  <r>
    <n v="14951"/>
    <n v="63"/>
    <x v="2055"/>
    <d v="2017-04-22T00:00:00"/>
    <b v="1"/>
    <s v="Approved"/>
    <s v="Solex"/>
    <s v="Standard"/>
    <s v="medium"/>
    <s v="medium"/>
    <n v="1483.2"/>
    <n v="99.59"/>
    <d v="1998-12-17T00:00:00"/>
  </r>
  <r>
    <n v="14952"/>
    <n v="79"/>
    <x v="958"/>
    <d v="2017-02-15T00:00:00"/>
    <b v="1"/>
    <s v="Approved"/>
    <s v="Solex"/>
    <s v="Touring"/>
    <s v="medium"/>
    <s v="large"/>
    <n v="2083.94"/>
    <n v="675.03"/>
    <d v="1998-12-16T00:00:00"/>
  </r>
  <r>
    <n v="14953"/>
    <n v="0"/>
    <x v="2967"/>
    <d v="2017-11-05T00:00:00"/>
    <b v="0"/>
    <s v="Approved"/>
    <s v="Giant Bicycles"/>
    <s v="Standard"/>
    <s v="medium"/>
    <s v="large"/>
    <n v="569.55999999999995"/>
    <n v="528.42999999999995"/>
    <d v="2003-09-10T00:00:00"/>
  </r>
  <r>
    <n v="14954"/>
    <n v="57"/>
    <x v="3177"/>
    <d v="2017-05-13T00:00:00"/>
    <b v="1"/>
    <s v="Approved"/>
    <s v="WeareA2B"/>
    <s v="Touring"/>
    <s v="medium"/>
    <s v="large"/>
    <n v="1890.39"/>
    <n v="260.14"/>
    <d v="1993-06-23T00:00:00"/>
  </r>
  <r>
    <n v="14955"/>
    <n v="75"/>
    <x v="2953"/>
    <d v="2017-03-06T00:00:00"/>
    <b v="0"/>
    <s v="Approved"/>
    <s v="Giant Bicycles"/>
    <s v="Touring"/>
    <s v="medium"/>
    <s v="large"/>
    <n v="1873.97"/>
    <n v="863.95"/>
    <d v="1991-07-10T00:00:00"/>
  </r>
  <r>
    <n v="14956"/>
    <n v="45"/>
    <x v="114"/>
    <d v="2017-09-24T00:00:00"/>
    <b v="1"/>
    <s v="Approved"/>
    <s v="Solex"/>
    <s v="Standard"/>
    <s v="medium"/>
    <s v="medium"/>
    <n v="441.49"/>
    <n v="84.99"/>
    <d v="1993-04-12T00:00:00"/>
  </r>
  <r>
    <n v="14957"/>
    <n v="22"/>
    <x v="237"/>
    <d v="2017-04-16T00:00:00"/>
    <b v="0"/>
    <s v="Approved"/>
    <s v="Solex"/>
    <s v="Standard"/>
    <s v="medium"/>
    <s v="medium"/>
    <n v="575.27"/>
    <n v="431.45"/>
    <d v="2013-03-12T00:00:00"/>
  </r>
  <r>
    <n v="14958"/>
    <n v="19"/>
    <x v="3362"/>
    <d v="2017-10-22T00:00:00"/>
    <b v="1"/>
    <s v="Approved"/>
    <s v="OHM Cycles"/>
    <s v="Road"/>
    <s v="high"/>
    <s v="large"/>
    <n v="12.01"/>
    <n v="7.21"/>
    <d v="2009-03-08T00:00:00"/>
  </r>
  <r>
    <n v="14959"/>
    <n v="0"/>
    <x v="2131"/>
    <d v="2017-09-13T00:00:00"/>
    <b v="0"/>
    <s v="Approved"/>
    <s v="Solex"/>
    <s v="Standard"/>
    <s v="medium"/>
    <s v="medium"/>
    <n v="100.35"/>
    <n v="75.260000000000005"/>
    <d v="1999-07-26T00:00:00"/>
  </r>
  <r>
    <n v="14960"/>
    <n v="54"/>
    <x v="2803"/>
    <d v="2017-10-30T00:00:00"/>
    <b v="1"/>
    <s v="Approved"/>
    <s v="WeareA2B"/>
    <s v="Standard"/>
    <s v="medium"/>
    <s v="medium"/>
    <n v="1292.8399999999999"/>
    <n v="13.44"/>
    <d v="2009-04-12T00:00:00"/>
  </r>
  <r>
    <n v="14961"/>
    <n v="57"/>
    <x v="2255"/>
    <d v="2017-11-16T00:00:00"/>
    <b v="1"/>
    <s v="Approved"/>
    <s v="WeareA2B"/>
    <s v="Touring"/>
    <s v="medium"/>
    <s v="large"/>
    <n v="1890.39"/>
    <n v="260.14"/>
    <d v="2009-03-08T00:00:00"/>
  </r>
  <r>
    <n v="14962"/>
    <n v="78"/>
    <x v="2043"/>
    <d v="2017-07-01T00:00:00"/>
    <b v="0"/>
    <s v="Approved"/>
    <s v="Giant Bicycles"/>
    <s v="Standard"/>
    <s v="medium"/>
    <s v="large"/>
    <n v="1765.3"/>
    <n v="709.48"/>
    <d v="2004-07-25T00:00:00"/>
  </r>
  <r>
    <n v="14963"/>
    <n v="6"/>
    <x v="1663"/>
    <d v="2017-10-14T00:00:00"/>
    <b v="0"/>
    <s v="Approved"/>
    <s v="OHM Cycles"/>
    <s v="Standard"/>
    <s v="high"/>
    <s v="medium"/>
    <n v="227.88"/>
    <n v="136.72999999999999"/>
    <d v="2016-07-09T00:00:00"/>
  </r>
  <r>
    <n v="14964"/>
    <n v="49"/>
    <x v="984"/>
    <d v="2017-10-31T00:00:00"/>
    <b v="0"/>
    <s v="Approved"/>
    <s v="Trek Bicycles"/>
    <s v="Road"/>
    <s v="medium"/>
    <s v="medium"/>
    <n v="533.51"/>
    <n v="400.13"/>
    <d v="2012-06-04T00:00:00"/>
  </r>
  <r>
    <n v="14965"/>
    <n v="31"/>
    <x v="2362"/>
    <d v="2017-06-05T00:00:00"/>
    <b v="0"/>
    <s v="Approved"/>
    <s v="WeareA2B"/>
    <s v="Standard"/>
    <s v="medium"/>
    <s v="medium"/>
    <n v="752.64"/>
    <n v="205.36"/>
    <d v="2006-11-10T00:00:00"/>
  </r>
  <r>
    <n v="14966"/>
    <n v="46"/>
    <x v="2981"/>
    <d v="2017-02-05T00:00:00"/>
    <b v="1"/>
    <s v="Approved"/>
    <s v="OHM Cycles"/>
    <s v="Standard"/>
    <s v="low"/>
    <s v="medium"/>
    <n v="1793.43"/>
    <n v="248.82"/>
    <d v="2008-03-19T00:00:00"/>
  </r>
  <r>
    <n v="14967"/>
    <n v="3"/>
    <x v="1232"/>
    <d v="2017-08-04T00:00:00"/>
    <b v="0"/>
    <s v="Approved"/>
    <s v="Trek Bicycles"/>
    <s v="Standard"/>
    <s v="medium"/>
    <s v="large"/>
    <n v="2091.4699999999998"/>
    <n v="388.92"/>
    <d v="2015-05-21T00:00:00"/>
  </r>
  <r>
    <n v="14968"/>
    <n v="87"/>
    <x v="1094"/>
    <d v="2017-04-10T00:00:00"/>
    <b v="1"/>
    <s v="Approved"/>
    <s v="Giant Bicycles"/>
    <s v="Standard"/>
    <s v="high"/>
    <s v="medium"/>
    <n v="1179"/>
    <n v="707.4"/>
    <d v="1993-04-20T00:00:00"/>
  </r>
  <r>
    <n v="14969"/>
    <n v="27"/>
    <x v="425"/>
    <d v="2017-08-20T00:00:00"/>
    <b v="1"/>
    <s v="Approved"/>
    <s v="Trek Bicycles"/>
    <s v="Standard"/>
    <s v="medium"/>
    <s v="medium"/>
    <n v="499.53"/>
    <n v="388.72"/>
    <d v="1999-06-23T00:00:00"/>
  </r>
  <r>
    <n v="14970"/>
    <n v="57"/>
    <x v="987"/>
    <d v="2017-09-17T00:00:00"/>
    <b v="1"/>
    <s v="Approved"/>
    <s v="WeareA2B"/>
    <s v="Touring"/>
    <s v="medium"/>
    <s v="large"/>
    <n v="1890.39"/>
    <n v="260.14"/>
    <d v="2015-10-18T00:00:00"/>
  </r>
  <r>
    <n v="14971"/>
    <n v="63"/>
    <x v="44"/>
    <d v="2017-11-23T00:00:00"/>
    <b v="0"/>
    <s v="Approved"/>
    <s v="Solex"/>
    <s v="Standard"/>
    <s v="medium"/>
    <s v="medium"/>
    <n v="1483.2"/>
    <n v="99.59"/>
    <d v="1998-12-17T00:00:00"/>
  </r>
  <r>
    <n v="14972"/>
    <n v="84"/>
    <x v="730"/>
    <d v="2017-12-25T00:00:00"/>
    <b v="1"/>
    <s v="Approved"/>
    <s v="Giant Bicycles"/>
    <s v="Road"/>
    <s v="medium"/>
    <s v="medium"/>
    <n v="792.9"/>
    <n v="594.67999999999995"/>
    <d v="1992-10-02T00:00:00"/>
  </r>
  <r>
    <n v="14973"/>
    <n v="22"/>
    <x v="3218"/>
    <d v="2017-03-11T00:00:00"/>
    <b v="0"/>
    <s v="Approved"/>
    <s v="WeareA2B"/>
    <s v="Standard"/>
    <s v="medium"/>
    <s v="medium"/>
    <n v="60.34"/>
    <n v="45.26"/>
    <d v="1993-07-15T00:00:00"/>
  </r>
  <r>
    <n v="14974"/>
    <n v="26"/>
    <x v="1376"/>
    <d v="2017-07-02T00:00:00"/>
    <b v="0"/>
    <s v="Approved"/>
    <s v="WeareA2B"/>
    <s v="Standard"/>
    <s v="medium"/>
    <s v="medium"/>
    <n v="1992.93"/>
    <n v="762.63"/>
    <d v="1993-05-26T00:00:00"/>
  </r>
  <r>
    <n v="14975"/>
    <n v="49"/>
    <x v="2512"/>
    <d v="2017-07-26T00:00:00"/>
    <b v="1"/>
    <s v="Approved"/>
    <s v="Trek Bicycles"/>
    <s v="Road"/>
    <s v="medium"/>
    <s v="medium"/>
    <n v="533.51"/>
    <n v="400.13"/>
    <d v="2003-07-21T00:00:00"/>
  </r>
  <r>
    <n v="14976"/>
    <n v="12"/>
    <x v="2023"/>
    <d v="2017-10-26T00:00:00"/>
    <b v="0"/>
    <s v="Approved"/>
    <s v="WeareA2B"/>
    <s v="Standard"/>
    <s v="medium"/>
    <s v="medium"/>
    <n v="1231.1500000000001"/>
    <n v="161.6"/>
    <d v="2004-08-17T00:00:00"/>
  </r>
  <r>
    <n v="14977"/>
    <n v="97"/>
    <x v="3242"/>
    <d v="2017-07-15T00:00:00"/>
    <b v="0"/>
    <s v="Approved"/>
    <s v="OHM Cycles"/>
    <s v="Road"/>
    <s v="medium"/>
    <s v="medium"/>
    <n v="742.54"/>
    <n v="667.4"/>
    <d v="2016-07-09T00:00:00"/>
  </r>
  <r>
    <n v="14978"/>
    <n v="88"/>
    <x v="1645"/>
    <d v="2017-07-03T00:00:00"/>
    <b v="1"/>
    <s v="Approved"/>
    <s v="Norco Bicycles"/>
    <s v="Standard"/>
    <s v="medium"/>
    <s v="medium"/>
    <n v="1198.46"/>
    <n v="381.1"/>
    <d v="1999-07-26T00:00:00"/>
  </r>
  <r>
    <n v="14979"/>
    <n v="5"/>
    <x v="2432"/>
    <d v="2017-10-23T00:00:00"/>
    <b v="0"/>
    <s v="Approved"/>
    <s v="Giant Bicycles"/>
    <s v="Standard"/>
    <s v="high"/>
    <s v="medium"/>
    <n v="1129.1300000000001"/>
    <n v="677.48"/>
    <d v="2011-04-16T00:00:00"/>
  </r>
  <r>
    <n v="14980"/>
    <n v="94"/>
    <x v="2593"/>
    <d v="2017-06-22T00:00:00"/>
    <b v="1"/>
    <s v="Approved"/>
    <s v="Giant Bicycles"/>
    <s v="Standard"/>
    <s v="medium"/>
    <s v="large"/>
    <n v="1635.3"/>
    <n v="993.66"/>
    <d v="2013-06-09T00:00:00"/>
  </r>
  <r>
    <n v="14981"/>
    <n v="92"/>
    <x v="571"/>
    <d v="2017-07-27T00:00:00"/>
    <b v="1"/>
    <s v="Approved"/>
    <s v="WeareA2B"/>
    <s v="Standard"/>
    <s v="medium"/>
    <s v="small"/>
    <n v="1415.01"/>
    <n v="1259.3599999999999"/>
    <d v="2002-10-10T00:00:00"/>
  </r>
  <r>
    <n v="14982"/>
    <n v="38"/>
    <x v="596"/>
    <d v="2017-12-08T00:00:00"/>
    <b v="1"/>
    <s v="Approved"/>
    <s v="Solex"/>
    <s v="Standard"/>
    <s v="medium"/>
    <s v="medium"/>
    <n v="1577.53"/>
    <n v="826.51"/>
    <d v="2011-03-16T00:00:00"/>
  </r>
  <r>
    <n v="14983"/>
    <n v="88"/>
    <x v="100"/>
    <d v="2017-01-16T00:00:00"/>
    <b v="1"/>
    <s v="Approved"/>
    <s v="Norco Bicycles"/>
    <s v="Standard"/>
    <s v="medium"/>
    <s v="medium"/>
    <n v="1198.46"/>
    <n v="381.1"/>
    <d v="1998-12-16T00:00:00"/>
  </r>
  <r>
    <n v="14984"/>
    <n v="42"/>
    <x v="999"/>
    <d v="2017-05-07T00:00:00"/>
    <b v="0"/>
    <s v="Approved"/>
    <s v="OHM Cycles"/>
    <s v="Road"/>
    <s v="medium"/>
    <s v="small"/>
    <n v="1810"/>
    <n v="1610.9"/>
    <d v="2008-03-19T00:00:00"/>
  </r>
  <r>
    <n v="14985"/>
    <n v="4"/>
    <x v="2491"/>
    <d v="2017-02-11T00:00:00"/>
    <b v="0"/>
    <s v="Approved"/>
    <s v="Solex"/>
    <s v="Standard"/>
    <s v="medium"/>
    <s v="medium"/>
    <n v="1483.2"/>
    <n v="99.59"/>
    <d v="1998-12-17T00:00:00"/>
  </r>
  <r>
    <n v="14986"/>
    <n v="6"/>
    <x v="1042"/>
    <d v="2017-09-06T00:00:00"/>
    <b v="1"/>
    <s v="Approved"/>
    <s v="Solex"/>
    <s v="Standard"/>
    <s v="high"/>
    <s v="medium"/>
    <n v="748.17"/>
    <n v="448.9"/>
    <d v="2016-12-06T00:00:00"/>
  </r>
  <r>
    <n v="14987"/>
    <n v="53"/>
    <x v="1107"/>
    <d v="2017-02-06T00:00:00"/>
    <b v="0"/>
    <s v="Approved"/>
    <s v="OHM Cycles"/>
    <s v="Standard"/>
    <s v="medium"/>
    <s v="medium"/>
    <n v="795.34"/>
    <n v="101.58"/>
    <d v="1997-02-09T00:00:00"/>
  </r>
  <r>
    <n v="14988"/>
    <n v="38"/>
    <x v="1630"/>
    <d v="2017-05-15T00:00:00"/>
    <b v="0"/>
    <s v="Approved"/>
    <s v="Trek Bicycles"/>
    <s v="Standard"/>
    <s v="medium"/>
    <s v="large"/>
    <n v="2091.4699999999998"/>
    <n v="388.92"/>
    <d v="2015-05-21T00:00:00"/>
  </r>
  <r>
    <n v="14989"/>
    <n v="58"/>
    <x v="1676"/>
    <d v="2017-01-15T00:00:00"/>
    <b v="1"/>
    <s v="Approved"/>
    <s v="OHM Cycles"/>
    <s v="Standard"/>
    <s v="medium"/>
    <s v="medium"/>
    <n v="912.52"/>
    <n v="141.4"/>
    <d v="2015-06-17T00:00:00"/>
  </r>
  <r>
    <n v="14990"/>
    <n v="96"/>
    <x v="1765"/>
    <d v="2017-10-26T00:00:00"/>
    <b v="0"/>
    <s v="Approved"/>
    <s v="WeareA2B"/>
    <s v="Road"/>
    <s v="low"/>
    <s v="small"/>
    <n v="1172.78"/>
    <n v="1043.77"/>
    <d v="2002-10-10T00:00:00"/>
  </r>
  <r>
    <n v="14991"/>
    <n v="22"/>
    <x v="3278"/>
    <d v="2017-02-14T00:00:00"/>
    <b v="0"/>
    <s v="Approved"/>
    <s v="WeareA2B"/>
    <s v="Standard"/>
    <s v="medium"/>
    <s v="medium"/>
    <n v="60.34"/>
    <n v="45.26"/>
    <d v="1993-07-15T00:00:00"/>
  </r>
  <r>
    <n v="14992"/>
    <n v="64"/>
    <x v="1657"/>
    <d v="2017-07-17T00:00:00"/>
    <b v="1"/>
    <s v="Approved"/>
    <s v="Trek Bicycles"/>
    <s v="Standard"/>
    <s v="medium"/>
    <s v="large"/>
    <n v="1469.44"/>
    <n v="596.54999999999995"/>
    <d v="1992-10-02T00:00:00"/>
  </r>
  <r>
    <n v="14993"/>
    <n v="48"/>
    <x v="552"/>
    <d v="2017-03-31T00:00:00"/>
    <b v="1"/>
    <s v="Approved"/>
    <s v="WeareA2B"/>
    <s v="Standard"/>
    <s v="medium"/>
    <s v="medium"/>
    <n v="1762.96"/>
    <n v="950.52"/>
    <d v="2014-07-28T00:00:00"/>
  </r>
  <r>
    <n v="14994"/>
    <n v="35"/>
    <x v="1387"/>
    <d v="2017-12-19T00:00:00"/>
    <b v="1"/>
    <s v="Approved"/>
    <s v="Giant Bicycles"/>
    <s v="Standard"/>
    <s v="medium"/>
    <s v="medium"/>
    <n v="1403.5"/>
    <n v="954.82"/>
    <d v="2016-11-14T00:00:00"/>
  </r>
  <r>
    <n v="14995"/>
    <n v="82"/>
    <x v="351"/>
    <d v="2017-01-04T00:00:00"/>
    <b v="0"/>
    <s v="Approved"/>
    <s v="Giant Bicycles"/>
    <s v="Road"/>
    <s v="medium"/>
    <s v="medium"/>
    <n v="1538.99"/>
    <n v="829.65"/>
    <d v="2002-03-22T00:00:00"/>
  </r>
  <r>
    <n v="14996"/>
    <n v="52"/>
    <x v="240"/>
    <d v="2017-09-06T00:00:00"/>
    <b v="1"/>
    <s v="Approved"/>
    <s v="OHM Cycles"/>
    <s v="Road"/>
    <s v="medium"/>
    <s v="medium"/>
    <n v="1280.28"/>
    <n v="829.51"/>
    <d v="2003-07-21T00:00:00"/>
  </r>
  <r>
    <n v="14997"/>
    <n v="13"/>
    <x v="1391"/>
    <d v="2017-07-20T00:00:00"/>
    <b v="1"/>
    <s v="Approved"/>
    <s v="Solex"/>
    <s v="Standard"/>
    <s v="medium"/>
    <s v="medium"/>
    <n v="1163.8900000000001"/>
    <n v="589.27"/>
    <d v="2009-03-08T00:00:00"/>
  </r>
  <r>
    <n v="14998"/>
    <n v="23"/>
    <x v="1803"/>
    <d v="2017-05-18T00:00:00"/>
    <b v="0"/>
    <s v="Approved"/>
    <s v="Norco Bicycles"/>
    <s v="Mountain"/>
    <s v="low"/>
    <s v="small"/>
    <n v="688.63"/>
    <n v="612.88"/>
    <d v="1993-10-02T00:00:00"/>
  </r>
  <r>
    <n v="14999"/>
    <n v="14"/>
    <x v="3449"/>
    <d v="2017-08-31T00:00:00"/>
    <b v="0"/>
    <s v="Approved"/>
    <s v="Solex"/>
    <s v="Standard"/>
    <s v="high"/>
    <s v="large"/>
    <n v="1842.92"/>
    <n v="1105.75"/>
    <d v="2011-01-10T00:00:00"/>
  </r>
  <r>
    <n v="15000"/>
    <n v="77"/>
    <x v="182"/>
    <d v="2017-01-26T00:00:00"/>
    <b v="1"/>
    <s v="Approved"/>
    <s v="Norco Bicycles"/>
    <s v="Road"/>
    <s v="medium"/>
    <s v="large"/>
    <n v="1240.31"/>
    <n v="795.1"/>
    <d v="2011-01-10T00:00:00"/>
  </r>
  <r>
    <n v="15001"/>
    <n v="8"/>
    <x v="2044"/>
    <d v="2017-08-12T00:00:00"/>
    <b v="1"/>
    <s v="Approved"/>
    <s v="Solex"/>
    <s v="Road"/>
    <s v="medium"/>
    <s v="small"/>
    <n v="1703.52"/>
    <n v="1516.13"/>
    <d v="2014-03-03T00:00:00"/>
  </r>
  <r>
    <n v="15002"/>
    <n v="87"/>
    <x v="813"/>
    <d v="2017-05-10T00:00:00"/>
    <b v="1"/>
    <s v="Approved"/>
    <s v="Giant Bicycles"/>
    <s v="Standard"/>
    <s v="high"/>
    <s v="medium"/>
    <n v="1179"/>
    <n v="707.4"/>
    <d v="1997-08-25T00:00:00"/>
  </r>
  <r>
    <n v="15003"/>
    <n v="67"/>
    <x v="1094"/>
    <d v="2017-07-29T00:00:00"/>
    <b v="0"/>
    <s v="Approved"/>
    <s v="Norco Bicycles"/>
    <s v="Road"/>
    <s v="medium"/>
    <s v="medium"/>
    <n v="544.04999999999995"/>
    <n v="376.84"/>
    <d v="2016-12-06T00:00:00"/>
  </r>
  <r>
    <n v="15004"/>
    <n v="38"/>
    <x v="3304"/>
    <d v="2017-09-14T00:00:00"/>
    <b v="0"/>
    <s v="Approved"/>
    <s v="Solex"/>
    <s v="Standard"/>
    <s v="medium"/>
    <s v="medium"/>
    <n v="1577.53"/>
    <n v="826.51"/>
    <d v="2011-03-16T00:00:00"/>
  </r>
  <r>
    <n v="15005"/>
    <n v="59"/>
    <x v="2022"/>
    <d v="2017-01-30T00:00:00"/>
    <b v="1"/>
    <s v="Approved"/>
    <s v="WeareA2B"/>
    <s v="Standard"/>
    <s v="medium"/>
    <s v="small"/>
    <n v="1415.01"/>
    <n v="1259.3599999999999"/>
    <d v="2003-01-05T00:00:00"/>
  </r>
  <r>
    <n v="15006"/>
    <n v="27"/>
    <x v="66"/>
    <d v="2017-05-19T00:00:00"/>
    <b v="1"/>
    <s v="Approved"/>
    <s v="Trek Bicycles"/>
    <s v="Standard"/>
    <s v="medium"/>
    <s v="medium"/>
    <n v="499.53"/>
    <n v="388.72"/>
    <d v="2016-11-22T00:00:00"/>
  </r>
  <r>
    <n v="15007"/>
    <n v="25"/>
    <x v="2722"/>
    <d v="2017-02-07T00:00:00"/>
    <b v="1"/>
    <s v="Approved"/>
    <s v="Giant Bicycles"/>
    <s v="Road"/>
    <s v="medium"/>
    <s v="medium"/>
    <n v="1538.99"/>
    <n v="829.65"/>
    <d v="1991-11-10T00:00:00"/>
  </r>
  <r>
    <n v="15008"/>
    <n v="64"/>
    <x v="2949"/>
    <d v="2017-12-21T00:00:00"/>
    <b v="0"/>
    <s v="Approved"/>
    <s v="Trek Bicycles"/>
    <s v="Standard"/>
    <s v="medium"/>
    <s v="large"/>
    <n v="1469.44"/>
    <n v="596.54999999999995"/>
    <d v="2012-05-18T00:00:00"/>
  </r>
  <r>
    <n v="15009"/>
    <n v="61"/>
    <x v="3450"/>
    <d v="2017-03-25T00:00:00"/>
    <b v="1"/>
    <s v="Approved"/>
    <s v="OHM Cycles"/>
    <s v="Standard"/>
    <s v="low"/>
    <s v="medium"/>
    <n v="71.16"/>
    <n v="56.93"/>
    <d v="2015-06-17T00:00:00"/>
  </r>
  <r>
    <n v="15010"/>
    <n v="82"/>
    <x v="1879"/>
    <d v="2017-03-19T00:00:00"/>
    <b v="1"/>
    <s v="Approved"/>
    <s v="Norco Bicycles"/>
    <s v="Standard"/>
    <s v="high"/>
    <s v="medium"/>
    <n v="1148.6400000000001"/>
    <n v="689.18"/>
    <d v="2015-08-10T00:00:00"/>
  </r>
  <r>
    <n v="15011"/>
    <n v="54"/>
    <x v="3343"/>
    <d v="2017-07-26T00:00:00"/>
    <b v="0"/>
    <s v="Approved"/>
    <s v="WeareA2B"/>
    <s v="Standard"/>
    <s v="medium"/>
    <s v="medium"/>
    <n v="1292.8399999999999"/>
    <n v="13.44"/>
    <d v="2015-10-18T00:00:00"/>
  </r>
  <r>
    <n v="15012"/>
    <n v="49"/>
    <x v="1953"/>
    <d v="2017-06-24T00:00:00"/>
    <b v="0"/>
    <s v="Approved"/>
    <s v="Trek Bicycles"/>
    <s v="Road"/>
    <s v="medium"/>
    <s v="medium"/>
    <n v="533.51"/>
    <n v="400.13"/>
    <d v="1991-01-21T00:00:00"/>
  </r>
  <r>
    <n v="15013"/>
    <n v="30"/>
    <x v="1002"/>
    <d v="2017-08-16T00:00:00"/>
    <b v="1"/>
    <s v="Approved"/>
    <s v="Solex"/>
    <s v="Standard"/>
    <s v="high"/>
    <s v="medium"/>
    <n v="748.17"/>
    <n v="448.9"/>
    <d v="1991-11-10T00:00:00"/>
  </r>
  <r>
    <n v="15014"/>
    <n v="35"/>
    <x v="800"/>
    <d v="2017-06-03T00:00:00"/>
    <b v="0"/>
    <s v="Approved"/>
    <s v="Giant Bicycles"/>
    <s v="Standard"/>
    <s v="medium"/>
    <s v="medium"/>
    <n v="1403.5"/>
    <n v="954.82"/>
    <d v="2012-09-15T00:00:00"/>
  </r>
  <r>
    <n v="15015"/>
    <n v="34"/>
    <x v="1792"/>
    <d v="2017-10-17T00:00:00"/>
    <b v="0"/>
    <s v="Approved"/>
    <s v="Norco Bicycles"/>
    <s v="Road"/>
    <s v="high"/>
    <s v="large"/>
    <n v="774.53"/>
    <n v="464.72"/>
    <d v="2003-03-18T00:00:00"/>
  </r>
  <r>
    <n v="15016"/>
    <n v="57"/>
    <x v="1666"/>
    <d v="2017-09-08T00:00:00"/>
    <b v="0"/>
    <s v="Approved"/>
    <s v="WeareA2B"/>
    <s v="Touring"/>
    <s v="medium"/>
    <s v="large"/>
    <n v="1890.39"/>
    <n v="260.14"/>
    <d v="1991-01-21T00:00:00"/>
  </r>
  <r>
    <n v="15017"/>
    <n v="76"/>
    <x v="705"/>
    <d v="2017-08-07T00:00:00"/>
    <b v="0"/>
    <s v="Approved"/>
    <s v="WeareA2B"/>
    <s v="Standard"/>
    <s v="low"/>
    <s v="medium"/>
    <n v="642.30999999999995"/>
    <n v="513.85"/>
    <d v="2013-09-16T00:00:00"/>
  </r>
  <r>
    <n v="15018"/>
    <n v="55"/>
    <x v="2556"/>
    <d v="2017-02-02T00:00:00"/>
    <b v="1"/>
    <s v="Approved"/>
    <s v="Trek Bicycles"/>
    <s v="Road"/>
    <s v="medium"/>
    <s v="large"/>
    <n v="1894.19"/>
    <n v="598.76"/>
    <d v="2003-07-21T00:00:00"/>
  </r>
  <r>
    <n v="15019"/>
    <n v="57"/>
    <x v="797"/>
    <d v="2017-05-31T00:00:00"/>
    <b v="0"/>
    <s v="Approved"/>
    <s v="WeareA2B"/>
    <s v="Touring"/>
    <s v="medium"/>
    <s v="large"/>
    <n v="1890.39"/>
    <n v="260.14"/>
    <d v="2012-05-18T00:00:00"/>
  </r>
  <r>
    <n v="15020"/>
    <n v="33"/>
    <x v="2026"/>
    <d v="2017-05-20T00:00:00"/>
    <b v="1"/>
    <s v="Approved"/>
    <s v="Giant Bicycles"/>
    <s v="Standard"/>
    <s v="medium"/>
    <s v="small"/>
    <n v="1311.44"/>
    <n v="1167.18"/>
    <d v="1992-10-11T00:00:00"/>
  </r>
  <r>
    <n v="15021"/>
    <n v="77"/>
    <x v="934"/>
    <d v="2017-06-09T00:00:00"/>
    <b v="0"/>
    <s v="Approved"/>
    <s v="Norco Bicycles"/>
    <s v="Road"/>
    <s v="medium"/>
    <s v="large"/>
    <n v="1240.31"/>
    <n v="795.1"/>
    <d v="2011-01-10T00:00:00"/>
  </r>
  <r>
    <n v="15022"/>
    <n v="90"/>
    <x v="943"/>
    <d v="2017-04-27T00:00:00"/>
    <b v="0"/>
    <s v="Approved"/>
    <s v="Solex"/>
    <s v="Standard"/>
    <s v="low"/>
    <s v="medium"/>
    <n v="945.04"/>
    <n v="507.58"/>
    <d v="1995-12-19T00:00:00"/>
  </r>
  <r>
    <n v="15023"/>
    <n v="82"/>
    <x v="269"/>
    <d v="2017-08-02T00:00:00"/>
    <b v="1"/>
    <s v="Approved"/>
    <s v="Giant Bicycles"/>
    <s v="Road"/>
    <s v="medium"/>
    <s v="medium"/>
    <n v="1538.99"/>
    <n v="829.65"/>
    <d v="1999-06-23T00:00:00"/>
  </r>
  <r>
    <n v="15024"/>
    <n v="1"/>
    <x v="2264"/>
    <d v="2017-04-21T00:00:00"/>
    <b v="0"/>
    <s v="Approved"/>
    <s v="Giant Bicycles"/>
    <s v="Standard"/>
    <s v="medium"/>
    <s v="medium"/>
    <n v="1403.5"/>
    <n v="954.82"/>
    <d v="1997-08-25T00:00:00"/>
  </r>
  <r>
    <n v="15025"/>
    <n v="94"/>
    <x v="1267"/>
    <d v="2017-10-04T00:00:00"/>
    <b v="0"/>
    <s v="Approved"/>
    <s v="Giant Bicycles"/>
    <s v="Standard"/>
    <s v="medium"/>
    <s v="large"/>
    <n v="1635.3"/>
    <n v="993.66"/>
    <d v="2013-06-09T00:00:00"/>
  </r>
  <r>
    <n v="15026"/>
    <n v="64"/>
    <x v="1252"/>
    <d v="2017-06-25T00:00:00"/>
    <b v="0"/>
    <s v="Approved"/>
    <s v="Trek Bicycles"/>
    <s v="Standard"/>
    <s v="medium"/>
    <s v="large"/>
    <n v="1469.44"/>
    <n v="596.54999999999995"/>
    <d v="2010-08-20T00:00:00"/>
  </r>
  <r>
    <n v="15027"/>
    <n v="32"/>
    <x v="2139"/>
    <d v="2017-06-06T00:00:00"/>
    <b v="1"/>
    <s v="Approved"/>
    <s v="Giant Bicycles"/>
    <s v="Standard"/>
    <s v="high"/>
    <s v="medium"/>
    <n v="1179"/>
    <n v="707.4"/>
    <d v="1997-08-25T00:00:00"/>
  </r>
  <r>
    <n v="15028"/>
    <n v="34"/>
    <x v="2105"/>
    <d v="2017-02-04T00:00:00"/>
    <b v="1"/>
    <s v="Approved"/>
    <s v="WeareA2B"/>
    <s v="Standard"/>
    <s v="medium"/>
    <s v="medium"/>
    <n v="1231.1500000000001"/>
    <n v="161.6"/>
    <d v="2009-03-08T00:00:00"/>
  </r>
  <r>
    <n v="15029"/>
    <n v="28"/>
    <x v="1494"/>
    <d v="2017-05-15T00:00:00"/>
    <b v="0"/>
    <s v="Approved"/>
    <s v="Solex"/>
    <s v="Road"/>
    <s v="medium"/>
    <s v="small"/>
    <n v="1703.52"/>
    <n v="1516.13"/>
    <d v="2011-04-16T00:00:00"/>
  </r>
  <r>
    <n v="15031"/>
    <n v="91"/>
    <x v="2643"/>
    <d v="2017-05-10T00:00:00"/>
    <b v="0"/>
    <s v="Approved"/>
    <s v="WeareA2B"/>
    <s v="Standard"/>
    <s v="low"/>
    <s v="medium"/>
    <n v="642.30999999999995"/>
    <n v="513.85"/>
    <d v="1997-01-25T00:00:00"/>
  </r>
  <r>
    <n v="15032"/>
    <n v="15"/>
    <x v="2172"/>
    <d v="2017-03-28T00:00:00"/>
    <b v="1"/>
    <s v="Approved"/>
    <s v="WeareA2B"/>
    <s v="Standard"/>
    <s v="medium"/>
    <s v="medium"/>
    <n v="1292.8399999999999"/>
    <n v="13.44"/>
    <d v="1997-08-25T00:00:00"/>
  </r>
  <r>
    <n v="15033"/>
    <n v="19"/>
    <x v="2232"/>
    <d v="2017-03-31T00:00:00"/>
    <b v="1"/>
    <s v="Approved"/>
    <s v="OHM Cycles"/>
    <s v="Road"/>
    <s v="high"/>
    <s v="large"/>
    <n v="12.01"/>
    <n v="7.21"/>
    <d v="2009-03-08T00:00:00"/>
  </r>
  <r>
    <n v="15034"/>
    <n v="83"/>
    <x v="615"/>
    <d v="2017-03-25T00:00:00"/>
    <b v="1"/>
    <s v="Approved"/>
    <s v="Solex"/>
    <s v="Touring"/>
    <s v="medium"/>
    <s v="large"/>
    <n v="2083.94"/>
    <n v="675.03"/>
    <d v="2013-09-16T00:00:00"/>
  </r>
  <r>
    <n v="15035"/>
    <n v="68"/>
    <x v="1178"/>
    <d v="2017-06-27T00:00:00"/>
    <b v="1"/>
    <s v="Approved"/>
    <s v="OHM Cycles"/>
    <s v="Standard"/>
    <s v="medium"/>
    <s v="medium"/>
    <n v="1636.9"/>
    <n v="44.71"/>
    <d v="2015-04-11T00:00:00"/>
  </r>
  <r>
    <n v="15036"/>
    <n v="34"/>
    <x v="1541"/>
    <d v="2017-02-03T00:00:00"/>
    <b v="1"/>
    <s v="Approved"/>
    <s v="Norco Bicycles"/>
    <s v="Road"/>
    <s v="high"/>
    <s v="large"/>
    <n v="774.53"/>
    <n v="464.72"/>
    <d v="2003-03-18T00:00:00"/>
  </r>
  <r>
    <n v="15037"/>
    <n v="7"/>
    <x v="2060"/>
    <d v="2017-02-02T00:00:00"/>
    <b v="1"/>
    <s v="Approved"/>
    <s v="Trek Bicycles"/>
    <s v="Road"/>
    <s v="low"/>
    <s v="medium"/>
    <n v="980.37"/>
    <n v="234.43"/>
    <d v="2004-09-28T00:00:00"/>
  </r>
  <r>
    <n v="15038"/>
    <n v="55"/>
    <x v="2992"/>
    <d v="2017-09-09T00:00:00"/>
    <b v="1"/>
    <s v="Approved"/>
    <s v="Trek Bicycles"/>
    <s v="Road"/>
    <s v="medium"/>
    <s v="large"/>
    <n v="1894.19"/>
    <n v="598.76"/>
    <d v="1991-01-21T00:00:00"/>
  </r>
  <r>
    <n v="15039"/>
    <n v="94"/>
    <x v="2270"/>
    <d v="2017-02-05T00:00:00"/>
    <b v="0"/>
    <s v="Approved"/>
    <s v="Giant Bicycles"/>
    <s v="Standard"/>
    <s v="medium"/>
    <s v="large"/>
    <n v="1635.3"/>
    <n v="993.66"/>
    <d v="2013-06-09T00:00:00"/>
  </r>
  <r>
    <n v="15040"/>
    <n v="37"/>
    <x v="2834"/>
    <d v="2017-10-10T00:00:00"/>
    <b v="1"/>
    <s v="Approved"/>
    <s v="OHM Cycles"/>
    <s v="Standard"/>
    <s v="low"/>
    <s v="medium"/>
    <n v="1793.43"/>
    <n v="248.82"/>
    <d v="2015-04-11T00:00:00"/>
  </r>
  <r>
    <n v="15041"/>
    <n v="0"/>
    <x v="1079"/>
    <d v="2017-12-18T00:00:00"/>
    <b v="1"/>
    <s v="Approved"/>
    <s v="Giant Bicycles"/>
    <s v="Standard"/>
    <s v="medium"/>
    <s v="medium"/>
    <n v="230.91"/>
    <n v="173.18"/>
    <d v="2010-06-07T00:00:00"/>
  </r>
  <r>
    <n v="15042"/>
    <n v="40"/>
    <x v="1658"/>
    <d v="2017-10-31T00:00:00"/>
    <b v="1"/>
    <s v="Approved"/>
    <s v="OHM Cycles"/>
    <s v="Standard"/>
    <s v="high"/>
    <s v="medium"/>
    <n v="1458.17"/>
    <n v="874.9"/>
    <d v="2006-02-02T00:00:00"/>
  </r>
  <r>
    <n v="15043"/>
    <n v="13"/>
    <x v="2780"/>
    <d v="2017-08-30T00:00:00"/>
    <b v="0"/>
    <s v="Approved"/>
    <s v="Solex"/>
    <s v="Standard"/>
    <s v="medium"/>
    <s v="medium"/>
    <n v="1163.8900000000001"/>
    <n v="589.27"/>
    <d v="2016-07-09T00:00:00"/>
  </r>
  <r>
    <n v="15044"/>
    <n v="18"/>
    <x v="969"/>
    <d v="2017-01-05T00:00:00"/>
    <b v="0"/>
    <s v="Approved"/>
    <s v="Norco Bicycles"/>
    <s v="Standard"/>
    <s v="high"/>
    <s v="medium"/>
    <n v="1148.6400000000001"/>
    <n v="689.18"/>
    <d v="2015-08-10T00:00:00"/>
  </r>
  <r>
    <n v="15045"/>
    <n v="21"/>
    <x v="2213"/>
    <d v="2017-05-10T00:00:00"/>
    <b v="1"/>
    <s v="Approved"/>
    <s v="Solex"/>
    <s v="Standard"/>
    <s v="medium"/>
    <s v="large"/>
    <n v="1071.23"/>
    <n v="380.74"/>
    <d v="1993-07-15T00:00:00"/>
  </r>
  <r>
    <n v="15046"/>
    <n v="0"/>
    <x v="1788"/>
    <d v="2017-01-05T00:00:00"/>
    <b v="0"/>
    <s v="Approved"/>
    <s v="Trek Bicycles"/>
    <s v="Road"/>
    <s v="medium"/>
    <s v="medium"/>
    <n v="290.62"/>
    <n v="215.14"/>
    <d v="2015-08-02T00:00:00"/>
  </r>
  <r>
    <n v="15047"/>
    <n v="42"/>
    <x v="944"/>
    <d v="2017-07-21T00:00:00"/>
    <b v="0"/>
    <s v="Approved"/>
    <s v="OHM Cycles"/>
    <s v="Road"/>
    <s v="medium"/>
    <s v="small"/>
    <n v="1810"/>
    <n v="1610.9"/>
    <d v="1993-04-12T00:00:00"/>
  </r>
  <r>
    <n v="15048"/>
    <n v="5"/>
    <x v="2533"/>
    <d v="2017-02-14T00:00:00"/>
    <b v="0"/>
    <s v="Approved"/>
    <s v="Trek Bicycles"/>
    <s v="Mountain"/>
    <s v="low"/>
    <s v="medium"/>
    <n v="574.64"/>
    <n v="459.71"/>
    <d v="2011-08-29T00:00:00"/>
  </r>
  <r>
    <n v="15049"/>
    <n v="74"/>
    <x v="2977"/>
    <d v="2017-10-30T00:00:00"/>
    <b v="1"/>
    <s v="Approved"/>
    <s v="WeareA2B"/>
    <s v="Standard"/>
    <s v="medium"/>
    <s v="medium"/>
    <n v="1228.07"/>
    <n v="400.91"/>
    <d v="2000-05-22T00:00:00"/>
  </r>
  <r>
    <n v="15050"/>
    <n v="3"/>
    <x v="2337"/>
    <d v="2017-07-27T00:00:00"/>
    <b v="0"/>
    <s v="Approved"/>
    <s v="Trek Bicycles"/>
    <s v="Standard"/>
    <s v="medium"/>
    <s v="large"/>
    <n v="2091.4699999999998"/>
    <n v="388.92"/>
    <d v="2007-08-04T00:00:00"/>
  </r>
  <r>
    <n v="15051"/>
    <n v="40"/>
    <x v="2458"/>
    <d v="2017-07-27T00:00:00"/>
    <b v="1"/>
    <s v="Approved"/>
    <s v="Trek Bicycles"/>
    <s v="Road"/>
    <s v="medium"/>
    <s v="large"/>
    <n v="1894.19"/>
    <n v="598.76"/>
    <d v="2011-04-16T00:00:00"/>
  </r>
  <r>
    <n v="15052"/>
    <n v="0"/>
    <x v="3174"/>
    <d v="2017-03-12T00:00:00"/>
    <b v="0"/>
    <s v="Approved"/>
    <s v="OHM Cycles"/>
    <s v="Standard"/>
    <s v="low"/>
    <s v="medium"/>
    <n v="71.16"/>
    <n v="56.93"/>
    <d v="1993-06-23T00:00:00"/>
  </r>
  <r>
    <n v="15053"/>
    <n v="0"/>
    <x v="1481"/>
    <d v="2017-05-19T00:00:00"/>
    <b v="0"/>
    <s v="Approved"/>
    <s v="Norco Bicycles"/>
    <s v="Road"/>
    <s v="medium"/>
    <s v="medium"/>
    <n v="543.39"/>
    <n v="407.54"/>
    <d v="2016-11-22T00:00:00"/>
  </r>
  <r>
    <n v="15054"/>
    <n v="57"/>
    <x v="1897"/>
    <d v="2017-08-30T00:00:00"/>
    <b v="1"/>
    <s v="Approved"/>
    <s v="WeareA2B"/>
    <s v="Touring"/>
    <s v="medium"/>
    <s v="large"/>
    <n v="1890.39"/>
    <n v="260.14"/>
    <d v="1993-06-23T00:00:00"/>
  </r>
  <r>
    <n v="15055"/>
    <n v="24"/>
    <x v="926"/>
    <d v="2017-09-15T00:00:00"/>
    <b v="0"/>
    <s v="Approved"/>
    <s v="Solex"/>
    <s v="Road"/>
    <s v="medium"/>
    <s v="large"/>
    <n v="1777.8"/>
    <n v="820.78"/>
    <d v="2011-05-07T00:00:00"/>
  </r>
  <r>
    <n v="15056"/>
    <n v="7"/>
    <x v="1820"/>
    <d v="2017-06-01T00:00:00"/>
    <b v="0"/>
    <s v="Approved"/>
    <s v="Trek Bicycles"/>
    <s v="Road"/>
    <s v="low"/>
    <s v="medium"/>
    <n v="980.37"/>
    <n v="234.43"/>
    <d v="2004-09-28T00:00:00"/>
  </r>
  <r>
    <n v="15057"/>
    <n v="89"/>
    <x v="253"/>
    <d v="2017-02-03T00:00:00"/>
    <b v="0"/>
    <s v="Approved"/>
    <s v="WeareA2B"/>
    <s v="Touring"/>
    <s v="medium"/>
    <s v="large"/>
    <n v="1362.99"/>
    <n v="57.74"/>
    <d v="1993-04-20T00:00:00"/>
  </r>
  <r>
    <n v="15058"/>
    <n v="26"/>
    <x v="2390"/>
    <d v="2017-01-16T00:00:00"/>
    <b v="1"/>
    <s v="Approved"/>
    <s v="WeareA2B"/>
    <s v="Standard"/>
    <s v="medium"/>
    <s v="medium"/>
    <n v="1992.93"/>
    <n v="762.63"/>
    <d v="1993-05-26T00:00:00"/>
  </r>
  <r>
    <n v="15059"/>
    <n v="74"/>
    <x v="264"/>
    <d v="2017-05-23T00:00:00"/>
    <b v="0"/>
    <s v="Approved"/>
    <s v="WeareA2B"/>
    <s v="Standard"/>
    <s v="medium"/>
    <s v="medium"/>
    <n v="1228.07"/>
    <n v="400.91"/>
    <d v="2003-09-09T00:00:00"/>
  </r>
  <r>
    <n v="15060"/>
    <n v="40"/>
    <x v="1110"/>
    <d v="2017-11-09T00:00:00"/>
    <b v="0"/>
    <s v="Approved"/>
    <s v="OHM Cycles"/>
    <s v="Standard"/>
    <s v="high"/>
    <s v="medium"/>
    <n v="1458.17"/>
    <n v="874.9"/>
    <d v="2014-07-28T00:00:00"/>
  </r>
  <r>
    <n v="15062"/>
    <n v="86"/>
    <x v="633"/>
    <d v="2017-02-18T00:00:00"/>
    <b v="1"/>
    <s v="Approved"/>
    <s v="Norco Bicycles"/>
    <s v="Road"/>
    <s v="high"/>
    <s v="large"/>
    <n v="774.53"/>
    <n v="464.72"/>
    <d v="2003-03-18T00:00:00"/>
  </r>
  <r>
    <n v="15063"/>
    <n v="21"/>
    <x v="3451"/>
    <d v="2017-05-21T00:00:00"/>
    <b v="1"/>
    <s v="Approved"/>
    <s v="WeareA2B"/>
    <s v="Touring"/>
    <s v="medium"/>
    <s v="medium"/>
    <n v="1466.68"/>
    <n v="363.25"/>
    <d v="2014-03-03T00:00:00"/>
  </r>
  <r>
    <n v="15064"/>
    <n v="67"/>
    <x v="2202"/>
    <d v="2017-12-06T00:00:00"/>
    <b v="0"/>
    <s v="Approved"/>
    <s v="Norco Bicycles"/>
    <s v="Road"/>
    <s v="medium"/>
    <s v="medium"/>
    <n v="544.04999999999995"/>
    <n v="376.84"/>
    <d v="2005-10-22T00:00:00"/>
  </r>
  <r>
    <n v="15065"/>
    <n v="24"/>
    <x v="2897"/>
    <d v="2017-05-11T00:00:00"/>
    <b v="0"/>
    <s v="Approved"/>
    <s v="Solex"/>
    <s v="Road"/>
    <s v="medium"/>
    <s v="large"/>
    <n v="1777.8"/>
    <n v="820.78"/>
    <d v="2011-05-07T00:00:00"/>
  </r>
  <r>
    <n v="15067"/>
    <n v="0"/>
    <x v="730"/>
    <d v="2017-02-08T00:00:00"/>
    <b v="0"/>
    <s v="Approved"/>
    <s v="OHM Cycles"/>
    <s v="Standard"/>
    <s v="medium"/>
    <s v="medium"/>
    <n v="183.86"/>
    <n v="137.9"/>
    <d v="1997-10-04T00:00:00"/>
  </r>
  <r>
    <n v="15068"/>
    <n v="9"/>
    <x v="2498"/>
    <d v="2017-12-03T00:00:00"/>
    <b v="0"/>
    <s v="Approved"/>
    <s v="OHM Cycles"/>
    <s v="Road"/>
    <s v="medium"/>
    <s v="medium"/>
    <n v="742.54"/>
    <n v="667.4"/>
    <d v="2003-08-05T00:00:00"/>
  </r>
  <r>
    <n v="15069"/>
    <n v="43"/>
    <x v="95"/>
    <d v="2017-01-14T00:00:00"/>
    <b v="0"/>
    <s v="Approved"/>
    <s v="Solex"/>
    <s v="Standard"/>
    <s v="medium"/>
    <s v="medium"/>
    <n v="1151.96"/>
    <n v="649.49"/>
    <d v="1999-12-04T00:00:00"/>
  </r>
  <r>
    <n v="15070"/>
    <n v="70"/>
    <x v="1951"/>
    <d v="2017-10-29T00:00:00"/>
    <b v="0"/>
    <s v="Approved"/>
    <s v="Trek Bicycles"/>
    <s v="Standard"/>
    <s v="high"/>
    <s v="medium"/>
    <n v="495.72"/>
    <n v="297.43"/>
    <d v="2015-04-11T00:00:00"/>
  </r>
  <r>
    <n v="15071"/>
    <n v="63"/>
    <x v="1406"/>
    <d v="2017-07-02T00:00:00"/>
    <b v="0"/>
    <s v="Approved"/>
    <s v="WeareA2B"/>
    <s v="Standard"/>
    <s v="medium"/>
    <s v="medium"/>
    <n v="1992.93"/>
    <n v="762.63"/>
    <d v="1993-05-26T00:00:00"/>
  </r>
  <r>
    <n v="15072"/>
    <n v="42"/>
    <x v="3186"/>
    <d v="2017-12-15T00:00:00"/>
    <b v="1"/>
    <s v="Approved"/>
    <s v="OHM Cycles"/>
    <s v="Road"/>
    <s v="medium"/>
    <s v="small"/>
    <n v="1810"/>
    <n v="1610.9"/>
    <d v="2008-03-19T00:00:00"/>
  </r>
  <r>
    <n v="15073"/>
    <n v="46"/>
    <x v="1120"/>
    <d v="2017-05-14T00:00:00"/>
    <b v="1"/>
    <s v="Approved"/>
    <s v="OHM Cycles"/>
    <s v="Standard"/>
    <s v="low"/>
    <s v="medium"/>
    <n v="1793.43"/>
    <n v="248.82"/>
    <d v="1999-12-04T00:00:00"/>
  </r>
  <r>
    <n v="15074"/>
    <n v="46"/>
    <x v="1351"/>
    <d v="2017-03-04T00:00:00"/>
    <b v="1"/>
    <s v="Approved"/>
    <s v="Solex"/>
    <s v="Standard"/>
    <s v="low"/>
    <s v="medium"/>
    <n v="1289.8499999999999"/>
    <n v="74.510000000000005"/>
    <d v="2007-12-11T00:00:00"/>
  </r>
  <r>
    <n v="15075"/>
    <n v="55"/>
    <x v="190"/>
    <d v="2017-01-28T00:00:00"/>
    <b v="1"/>
    <s v="Approved"/>
    <s v="Trek Bicycles"/>
    <s v="Road"/>
    <s v="medium"/>
    <s v="large"/>
    <n v="1894.19"/>
    <n v="598.76"/>
    <d v="2003-07-21T00:00:00"/>
  </r>
  <r>
    <n v="15076"/>
    <n v="45"/>
    <x v="521"/>
    <d v="2017-10-09T00:00:00"/>
    <b v="0"/>
    <s v="Approved"/>
    <s v="Trek Bicycles"/>
    <s v="Road"/>
    <s v="low"/>
    <s v="medium"/>
    <n v="980.37"/>
    <n v="234.43"/>
    <d v="1991-11-07T00:00:00"/>
  </r>
  <r>
    <n v="15077"/>
    <n v="8"/>
    <x v="2091"/>
    <d v="2017-09-07T00:00:00"/>
    <b v="1"/>
    <s v="Approved"/>
    <s v="Solex"/>
    <s v="Road"/>
    <s v="medium"/>
    <s v="small"/>
    <n v="1703.52"/>
    <n v="1516.13"/>
    <d v="2011-04-16T00:00:00"/>
  </r>
  <r>
    <n v="15078"/>
    <n v="3"/>
    <x v="2878"/>
    <d v="2017-12-06T00:00:00"/>
    <b v="1"/>
    <s v="Approved"/>
    <s v="Trek Bicycles"/>
    <s v="Standard"/>
    <s v="medium"/>
    <s v="large"/>
    <n v="2091.4699999999998"/>
    <n v="388.92"/>
    <d v="2008-03-19T00:00:00"/>
  </r>
  <r>
    <n v="15079"/>
    <n v="12"/>
    <x v="3389"/>
    <d v="2017-12-28T00:00:00"/>
    <b v="0"/>
    <s v="Approved"/>
    <s v="WeareA2B"/>
    <s v="Standard"/>
    <s v="medium"/>
    <s v="medium"/>
    <n v="1231.1500000000001"/>
    <n v="161.6"/>
    <d v="1993-07-20T00:00:00"/>
  </r>
  <r>
    <n v="15080"/>
    <n v="66"/>
    <x v="2425"/>
    <d v="2017-12-29T00:00:00"/>
    <b v="1"/>
    <s v="Approved"/>
    <s v="Giant Bicycles"/>
    <s v="Road"/>
    <s v="low"/>
    <s v="small"/>
    <n v="590.26"/>
    <n v="525.33000000000004"/>
    <d v="2010-11-05T00:00:00"/>
  </r>
  <r>
    <n v="15081"/>
    <n v="25"/>
    <x v="1235"/>
    <d v="2017-06-01T00:00:00"/>
    <b v="0"/>
    <s v="Approved"/>
    <s v="Giant Bicycles"/>
    <s v="Road"/>
    <s v="medium"/>
    <s v="medium"/>
    <n v="1538.99"/>
    <n v="829.65"/>
    <d v="2016-02-04T00:00:00"/>
  </r>
  <r>
    <n v="15082"/>
    <n v="20"/>
    <x v="527"/>
    <d v="2017-04-24T00:00:00"/>
    <b v="1"/>
    <s v="Approved"/>
    <s v="Trek Bicycles"/>
    <s v="Standard"/>
    <s v="medium"/>
    <s v="small"/>
    <n v="1775.81"/>
    <n v="1580.47"/>
    <d v="2016-02-04T00:00:00"/>
  </r>
  <r>
    <n v="15083"/>
    <n v="60"/>
    <x v="902"/>
    <d v="2017-03-14T00:00:00"/>
    <b v="0"/>
    <s v="Approved"/>
    <s v="Giant Bicycles"/>
    <s v="Standard"/>
    <s v="high"/>
    <s v="small"/>
    <n v="1977.36"/>
    <n v="1759.85"/>
    <d v="2005-10-22T00:00:00"/>
  </r>
  <r>
    <n v="15084"/>
    <n v="47"/>
    <x v="1684"/>
    <d v="2017-09-22T00:00:00"/>
    <b v="0"/>
    <s v="Approved"/>
    <s v="Trek Bicycles"/>
    <s v="Road"/>
    <s v="low"/>
    <s v="small"/>
    <n v="1720.7"/>
    <n v="1531.42"/>
    <d v="2006-10-01T00:00:00"/>
  </r>
  <r>
    <n v="15085"/>
    <n v="91"/>
    <x v="2777"/>
    <d v="2017-10-18T00:00:00"/>
    <b v="1"/>
    <s v="Approved"/>
    <s v="Solex"/>
    <s v="Standard"/>
    <s v="medium"/>
    <s v="medium"/>
    <n v="100.35"/>
    <n v="75.260000000000005"/>
    <d v="2000-11-03T00:00:00"/>
  </r>
  <r>
    <n v="15086"/>
    <n v="52"/>
    <x v="3166"/>
    <d v="2017-11-01T00:00:00"/>
    <b v="0"/>
    <s v="Approved"/>
    <s v="OHM Cycles"/>
    <s v="Road"/>
    <s v="medium"/>
    <s v="medium"/>
    <n v="1280.28"/>
    <n v="829.51"/>
    <d v="2001-11-25T00:00:00"/>
  </r>
  <r>
    <n v="15087"/>
    <n v="50"/>
    <x v="2949"/>
    <d v="2017-01-15T00:00:00"/>
    <b v="0"/>
    <s v="Approved"/>
    <s v="WeareA2B"/>
    <s v="Standard"/>
    <s v="medium"/>
    <s v="small"/>
    <n v="175.89"/>
    <n v="131.91999999999999"/>
    <d v="2003-02-16T00:00:00"/>
  </r>
  <r>
    <n v="15088"/>
    <n v="1"/>
    <x v="3145"/>
    <d v="2017-11-18T00:00:00"/>
    <b v="1"/>
    <s v="Approved"/>
    <s v="Giant Bicycles"/>
    <s v="Standard"/>
    <s v="medium"/>
    <s v="medium"/>
    <n v="1403.5"/>
    <n v="954.82"/>
    <d v="2012-12-02T00:00:00"/>
  </r>
  <r>
    <n v="15089"/>
    <n v="99"/>
    <x v="2420"/>
    <d v="2017-09-13T00:00:00"/>
    <b v="1"/>
    <s v="Approved"/>
    <s v="OHM Cycles"/>
    <s v="Standard"/>
    <s v="medium"/>
    <s v="medium"/>
    <n v="1227.3399999999999"/>
    <n v="770.89"/>
    <d v="1994-08-10T00:00:00"/>
  </r>
  <r>
    <n v="15090"/>
    <n v="49"/>
    <x v="204"/>
    <d v="2017-05-07T00:00:00"/>
    <b v="1"/>
    <s v="Approved"/>
    <s v="Trek Bicycles"/>
    <s v="Road"/>
    <s v="medium"/>
    <s v="medium"/>
    <n v="533.51"/>
    <n v="400.13"/>
    <d v="2012-06-04T00:00:00"/>
  </r>
  <r>
    <n v="15091"/>
    <n v="0"/>
    <x v="710"/>
    <d v="2017-02-16T00:00:00"/>
    <b v="1"/>
    <s v="Approved"/>
    <s v="OHM Cycles"/>
    <s v="Standard"/>
    <s v="low"/>
    <s v="medium"/>
    <n v="71.16"/>
    <n v="56.93"/>
    <d v="2012-05-18T00:00:00"/>
  </r>
  <r>
    <n v="15092"/>
    <n v="90"/>
    <x v="1297"/>
    <d v="2017-08-14T00:00:00"/>
    <b v="1"/>
    <s v="Approved"/>
    <s v="Norco Bicycles"/>
    <s v="Standard"/>
    <s v="low"/>
    <s v="medium"/>
    <n v="363.01"/>
    <n v="290.41000000000003"/>
    <d v="2005-05-10T00:00:00"/>
  </r>
  <r>
    <n v="15093"/>
    <n v="73"/>
    <x v="2112"/>
    <d v="2017-06-20T00:00:00"/>
    <b v="0"/>
    <s v="Approved"/>
    <s v="Solex"/>
    <s v="Standard"/>
    <s v="medium"/>
    <s v="medium"/>
    <n v="1945.43"/>
    <n v="333.18"/>
    <d v="2002-08-31T00:00:00"/>
  </r>
  <r>
    <n v="15094"/>
    <n v="30"/>
    <x v="167"/>
    <d v="2017-04-12T00:00:00"/>
    <b v="1"/>
    <s v="Approved"/>
    <s v="Solex"/>
    <s v="Standard"/>
    <s v="high"/>
    <s v="medium"/>
    <n v="748.17"/>
    <n v="448.9"/>
    <d v="1991-11-10T00:00:00"/>
  </r>
  <r>
    <n v="15095"/>
    <n v="0"/>
    <x v="3089"/>
    <d v="2017-03-22T00:00:00"/>
    <b v="1"/>
    <s v="Approved"/>
    <s v="Solex"/>
    <s v="Standard"/>
    <s v="medium"/>
    <s v="large"/>
    <n v="202.62"/>
    <n v="151.96"/>
    <d v="2016-03-29T00:00:00"/>
  </r>
  <r>
    <n v="15096"/>
    <n v="32"/>
    <x v="2473"/>
    <d v="2017-01-03T00:00:00"/>
    <b v="0"/>
    <s v="Approved"/>
    <s v="Giant Bicycles"/>
    <s v="Standard"/>
    <s v="high"/>
    <s v="medium"/>
    <n v="1179"/>
    <n v="707.4"/>
    <d v="1993-04-20T00:00:00"/>
  </r>
  <r>
    <n v="15097"/>
    <n v="39"/>
    <x v="1674"/>
    <d v="2017-12-25T00:00:00"/>
    <b v="0"/>
    <s v="Approved"/>
    <s v="Giant Bicycles"/>
    <s v="Standard"/>
    <s v="medium"/>
    <s v="large"/>
    <n v="1812.75"/>
    <n v="582.48"/>
    <d v="1997-05-10T00:00:00"/>
  </r>
  <r>
    <n v="15098"/>
    <n v="94"/>
    <x v="2016"/>
    <d v="2017-05-15T00:00:00"/>
    <b v="1"/>
    <s v="Approved"/>
    <s v="Giant Bicycles"/>
    <s v="Standard"/>
    <s v="medium"/>
    <s v="large"/>
    <n v="1635.3"/>
    <n v="993.66"/>
    <d v="2013-06-09T00:00:00"/>
  </r>
  <r>
    <n v="15099"/>
    <n v="28"/>
    <x v="1542"/>
    <d v="2017-09-04T00:00:00"/>
    <b v="1"/>
    <s v="Approved"/>
    <s v="Solex"/>
    <s v="Road"/>
    <s v="medium"/>
    <s v="small"/>
    <n v="1703.52"/>
    <n v="1516.13"/>
    <d v="2011-04-16T00:00:00"/>
  </r>
  <r>
    <n v="15100"/>
    <n v="22"/>
    <x v="2837"/>
    <d v="2017-11-22T00:00:00"/>
    <b v="1"/>
    <s v="Approved"/>
    <s v="WeareA2B"/>
    <s v="Standard"/>
    <s v="medium"/>
    <s v="medium"/>
    <n v="60.34"/>
    <n v="45.26"/>
    <d v="1993-07-15T00:00:00"/>
  </r>
  <r>
    <n v="15101"/>
    <n v="49"/>
    <x v="3248"/>
    <d v="2017-03-01T00:00:00"/>
    <b v="1"/>
    <s v="Approved"/>
    <s v="Solex"/>
    <s v="Standard"/>
    <s v="medium"/>
    <s v="large"/>
    <n v="1061.56"/>
    <n v="733.58"/>
    <d v="1998-12-17T00:00:00"/>
  </r>
  <r>
    <n v="15102"/>
    <n v="35"/>
    <x v="2157"/>
    <d v="2017-05-24T00:00:00"/>
    <b v="0"/>
    <s v="Approved"/>
    <s v="Trek Bicycles"/>
    <s v="Standard"/>
    <s v="low"/>
    <s v="medium"/>
    <n v="1057.51"/>
    <n v="154.4"/>
    <d v="2002-03-22T00:00:00"/>
  </r>
  <r>
    <n v="15103"/>
    <n v="63"/>
    <x v="2511"/>
    <d v="2017-07-30T00:00:00"/>
    <b v="0"/>
    <s v="Approved"/>
    <s v="WeareA2B"/>
    <s v="Standard"/>
    <s v="medium"/>
    <s v="medium"/>
    <n v="1992.93"/>
    <n v="762.63"/>
    <d v="2016-11-22T00:00:00"/>
  </r>
  <r>
    <n v="15104"/>
    <n v="97"/>
    <x v="1261"/>
    <d v="2017-12-16T00:00:00"/>
    <b v="1"/>
    <s v="Approved"/>
    <s v="OHM Cycles"/>
    <s v="Road"/>
    <s v="medium"/>
    <s v="medium"/>
    <n v="742.54"/>
    <n v="667.4"/>
    <d v="1991-11-07T00:00:00"/>
  </r>
  <r>
    <n v="15105"/>
    <n v="13"/>
    <x v="993"/>
    <d v="2017-08-30T00:00:00"/>
    <b v="1"/>
    <s v="Approved"/>
    <s v="Solex"/>
    <s v="Standard"/>
    <s v="medium"/>
    <s v="medium"/>
    <n v="1163.8900000000001"/>
    <n v="589.27"/>
    <d v="2016-07-09T00:00:00"/>
  </r>
  <r>
    <n v="15107"/>
    <n v="98"/>
    <x v="1678"/>
    <d v="2017-11-17T00:00:00"/>
    <b v="1"/>
    <s v="Approved"/>
    <s v="Trek Bicycles"/>
    <s v="Standard"/>
    <s v="high"/>
    <s v="medium"/>
    <n v="358.39"/>
    <n v="215.03"/>
    <d v="2004-01-16T00:00:00"/>
  </r>
  <r>
    <n v="15108"/>
    <n v="11"/>
    <x v="695"/>
    <d v="2017-04-08T00:00:00"/>
    <b v="0"/>
    <s v="Approved"/>
    <s v="Giant Bicycles"/>
    <s v="Standard"/>
    <s v="high"/>
    <s v="medium"/>
    <n v="1274.93"/>
    <n v="764.96"/>
    <d v="2007-08-04T00:00:00"/>
  </r>
  <r>
    <n v="15109"/>
    <n v="98"/>
    <x v="3392"/>
    <d v="2017-01-17T00:00:00"/>
    <b v="1"/>
    <s v="Approved"/>
    <s v="OHM Cycles"/>
    <s v="Standard"/>
    <s v="medium"/>
    <s v="medium"/>
    <n v="795.34"/>
    <n v="101.58"/>
    <d v="1997-02-09T00:00:00"/>
  </r>
  <r>
    <n v="15110"/>
    <n v="56"/>
    <x v="1323"/>
    <d v="2017-11-13T00:00:00"/>
    <b v="0"/>
    <s v="Approved"/>
    <s v="OHM Cycles"/>
    <s v="Standard"/>
    <s v="medium"/>
    <s v="medium"/>
    <n v="183.86"/>
    <n v="137.9"/>
    <d v="1997-10-04T00:00:00"/>
  </r>
  <r>
    <n v="15111"/>
    <n v="55"/>
    <x v="652"/>
    <d v="2017-09-20T00:00:00"/>
    <b v="1"/>
    <s v="Approved"/>
    <s v="Trek Bicycles"/>
    <s v="Road"/>
    <s v="medium"/>
    <s v="large"/>
    <n v="1894.19"/>
    <n v="598.76"/>
    <d v="2003-07-21T00:00:00"/>
  </r>
  <r>
    <n v="15113"/>
    <n v="46"/>
    <x v="482"/>
    <d v="2017-04-05T00:00:00"/>
    <b v="1"/>
    <s v="Approved"/>
    <s v="Solex"/>
    <s v="Standard"/>
    <s v="low"/>
    <s v="medium"/>
    <n v="1289.8499999999999"/>
    <n v="74.510000000000005"/>
    <d v="2007-12-11T00:00:00"/>
  </r>
  <r>
    <n v="15114"/>
    <n v="88"/>
    <x v="109"/>
    <d v="2017-03-13T00:00:00"/>
    <b v="0"/>
    <s v="Approved"/>
    <s v="Norco Bicycles"/>
    <s v="Standard"/>
    <s v="medium"/>
    <s v="medium"/>
    <n v="1198.46"/>
    <n v="381.1"/>
    <d v="2005-05-10T00:00:00"/>
  </r>
  <r>
    <n v="15116"/>
    <n v="9"/>
    <x v="1398"/>
    <d v="2017-04-10T00:00:00"/>
    <b v="0"/>
    <s v="Approved"/>
    <s v="OHM Cycles"/>
    <s v="Road"/>
    <s v="medium"/>
    <s v="medium"/>
    <n v="742.54"/>
    <n v="667.4"/>
    <d v="2004-08-17T00:00:00"/>
  </r>
  <r>
    <n v="15117"/>
    <n v="3"/>
    <x v="1940"/>
    <d v="2017-03-25T00:00:00"/>
    <b v="0"/>
    <s v="Approved"/>
    <s v="Trek Bicycles"/>
    <s v="Standard"/>
    <s v="medium"/>
    <s v="large"/>
    <n v="2091.4699999999998"/>
    <n v="388.92"/>
    <d v="1993-05-26T00:00:00"/>
  </r>
  <r>
    <n v="15118"/>
    <n v="26"/>
    <x v="3270"/>
    <d v="2017-01-24T00:00:00"/>
    <b v="0"/>
    <s v="Approved"/>
    <s v="WeareA2B"/>
    <s v="Standard"/>
    <s v="medium"/>
    <s v="medium"/>
    <n v="1992.93"/>
    <n v="762.63"/>
    <d v="1993-05-26T00:00:00"/>
  </r>
  <r>
    <n v="15119"/>
    <n v="46"/>
    <x v="2821"/>
    <d v="2017-10-07T00:00:00"/>
    <b v="1"/>
    <s v="Approved"/>
    <s v="OHM Cycles"/>
    <s v="Standard"/>
    <s v="low"/>
    <s v="medium"/>
    <n v="1793.43"/>
    <n v="248.82"/>
    <d v="1999-07-20T00:00:00"/>
  </r>
  <r>
    <n v="15120"/>
    <n v="52"/>
    <x v="2467"/>
    <d v="2017-07-16T00:00:00"/>
    <b v="1"/>
    <s v="Approved"/>
    <s v="OHM Cycles"/>
    <s v="Road"/>
    <s v="medium"/>
    <s v="medium"/>
    <n v="1280.28"/>
    <n v="829.51"/>
    <d v="2001-11-25T00:00:00"/>
  </r>
  <r>
    <n v="15121"/>
    <n v="62"/>
    <x v="1404"/>
    <d v="2017-12-19T00:00:00"/>
    <b v="1"/>
    <s v="Approved"/>
    <s v="Solex"/>
    <s v="Standard"/>
    <s v="medium"/>
    <s v="medium"/>
    <n v="478.16"/>
    <n v="298.72000000000003"/>
    <d v="2005-10-22T00:00:00"/>
  </r>
  <r>
    <n v="15122"/>
    <n v="40"/>
    <x v="1948"/>
    <d v="2017-06-01T00:00:00"/>
    <b v="1"/>
    <s v="Approved"/>
    <s v="OHM Cycles"/>
    <s v="Standard"/>
    <s v="high"/>
    <s v="medium"/>
    <n v="1458.17"/>
    <n v="874.9"/>
    <d v="2006-02-02T00:00:00"/>
  </r>
  <r>
    <n v="15123"/>
    <n v="85"/>
    <x v="3255"/>
    <d v="2017-01-17T00:00:00"/>
    <b v="1"/>
    <s v="Approved"/>
    <s v="WeareA2B"/>
    <s v="Standard"/>
    <s v="medium"/>
    <s v="medium"/>
    <n v="752.64"/>
    <n v="205.36"/>
    <d v="2004-08-07T00:00:00"/>
  </r>
  <r>
    <n v="15124"/>
    <n v="9"/>
    <x v="434"/>
    <d v="2017-02-10T00:00:00"/>
    <b v="0"/>
    <s v="Approved"/>
    <s v="OHM Cycles"/>
    <s v="Road"/>
    <s v="medium"/>
    <s v="medium"/>
    <n v="742.54"/>
    <n v="667.4"/>
    <d v="1991-11-07T00:00:00"/>
  </r>
  <r>
    <n v="15125"/>
    <n v="81"/>
    <x v="632"/>
    <d v="2017-08-29T00:00:00"/>
    <b v="1"/>
    <s v="Approved"/>
    <s v="Norco Bicycles"/>
    <s v="Standard"/>
    <s v="medium"/>
    <s v="small"/>
    <n v="586.45000000000005"/>
    <n v="521.94000000000005"/>
    <d v="1991-07-10T00:00:00"/>
  </r>
  <r>
    <n v="15126"/>
    <n v="19"/>
    <x v="2970"/>
    <d v="2017-03-24T00:00:00"/>
    <b v="0"/>
    <s v="Approved"/>
    <s v="OHM Cycles"/>
    <s v="Road"/>
    <s v="high"/>
    <s v="large"/>
    <n v="12.01"/>
    <n v="7.21"/>
    <d v="2009-03-08T00:00:00"/>
  </r>
  <r>
    <n v="15127"/>
    <n v="56"/>
    <x v="3307"/>
    <d v="2017-10-22T00:00:00"/>
    <b v="1"/>
    <s v="Approved"/>
    <s v="OHM Cycles"/>
    <s v="Standard"/>
    <s v="medium"/>
    <s v="medium"/>
    <n v="183.86"/>
    <n v="137.9"/>
    <d v="2011-08-24T00:00:00"/>
  </r>
  <r>
    <n v="15128"/>
    <n v="20"/>
    <x v="608"/>
    <d v="2017-02-09T00:00:00"/>
    <b v="0"/>
    <s v="Approved"/>
    <s v="Trek Bicycles"/>
    <s v="Standard"/>
    <s v="medium"/>
    <s v="small"/>
    <n v="1775.81"/>
    <n v="1580.47"/>
    <d v="2010-05-05T00:00:00"/>
  </r>
  <r>
    <n v="15129"/>
    <n v="95"/>
    <x v="677"/>
    <d v="2017-01-17T00:00:00"/>
    <b v="0"/>
    <s v="Approved"/>
    <s v="Giant Bicycles"/>
    <s v="Standard"/>
    <s v="medium"/>
    <s v="large"/>
    <n v="569.55999999999995"/>
    <n v="528.42999999999995"/>
    <d v="2004-01-16T00:00:00"/>
  </r>
  <r>
    <n v="15130"/>
    <n v="40"/>
    <x v="1006"/>
    <d v="2017-04-20T00:00:00"/>
    <b v="1"/>
    <s v="Approved"/>
    <s v="OHM Cycles"/>
    <s v="Standard"/>
    <s v="high"/>
    <s v="medium"/>
    <n v="1458.17"/>
    <n v="874.9"/>
    <d v="2006-10-01T00:00:00"/>
  </r>
  <r>
    <n v="15131"/>
    <n v="35"/>
    <x v="2053"/>
    <d v="2017-11-30T00:00:00"/>
    <b v="0"/>
    <s v="Approved"/>
    <s v="Giant Bicycles"/>
    <s v="Standard"/>
    <s v="medium"/>
    <s v="medium"/>
    <n v="1403.5"/>
    <n v="954.82"/>
    <d v="2016-11-14T00:00:00"/>
  </r>
  <r>
    <n v="15132"/>
    <n v="41"/>
    <x v="689"/>
    <d v="2017-08-17T00:00:00"/>
    <b v="0"/>
    <s v="Approved"/>
    <s v="Solex"/>
    <s v="Road"/>
    <s v="medium"/>
    <s v="medium"/>
    <n v="416.98"/>
    <n v="312.74"/>
    <d v="1997-05-10T00:00:00"/>
  </r>
  <r>
    <n v="15133"/>
    <n v="86"/>
    <x v="1649"/>
    <d v="2017-03-20T00:00:00"/>
    <b v="1"/>
    <s v="Approved"/>
    <s v="OHM Cycles"/>
    <s v="Standard"/>
    <s v="medium"/>
    <s v="medium"/>
    <n v="235.63"/>
    <n v="125.07"/>
    <d v="2004-08-07T00:00:00"/>
  </r>
  <r>
    <n v="15134"/>
    <n v="42"/>
    <x v="510"/>
    <d v="2017-01-20T00:00:00"/>
    <b v="1"/>
    <s v="Approved"/>
    <s v="OHM Cycles"/>
    <s v="Road"/>
    <s v="medium"/>
    <s v="small"/>
    <n v="1810"/>
    <n v="1610.9"/>
    <d v="1993-04-12T00:00:00"/>
  </r>
  <r>
    <n v="15135"/>
    <n v="91"/>
    <x v="1899"/>
    <d v="2017-05-17T00:00:00"/>
    <b v="0"/>
    <s v="Approved"/>
    <s v="Solex"/>
    <s v="Standard"/>
    <s v="medium"/>
    <s v="medium"/>
    <n v="100.35"/>
    <n v="75.260000000000005"/>
    <d v="2003-01-05T00:00:00"/>
  </r>
  <r>
    <n v="15136"/>
    <n v="89"/>
    <x v="1322"/>
    <d v="2017-11-26T00:00:00"/>
    <b v="0"/>
    <s v="Approved"/>
    <s v="Giant Bicycles"/>
    <s v="Standard"/>
    <s v="medium"/>
    <s v="large"/>
    <n v="1812.75"/>
    <n v="582.48"/>
    <d v="2006-10-01T00:00:00"/>
  </r>
  <r>
    <n v="15137"/>
    <n v="41"/>
    <x v="1279"/>
    <d v="2017-11-16T00:00:00"/>
    <b v="0"/>
    <s v="Approved"/>
    <s v="Solex"/>
    <s v="Road"/>
    <s v="medium"/>
    <s v="medium"/>
    <n v="416.98"/>
    <n v="312.74"/>
    <d v="1997-05-10T00:00:00"/>
  </r>
  <r>
    <n v="15138"/>
    <n v="3"/>
    <x v="2516"/>
    <d v="2017-01-01T00:00:00"/>
    <b v="1"/>
    <s v="Approved"/>
    <s v="Trek Bicycles"/>
    <s v="Standard"/>
    <s v="medium"/>
    <s v="large"/>
    <n v="2091.4699999999998"/>
    <n v="388.92"/>
    <d v="1999-07-26T00:00:00"/>
  </r>
  <r>
    <n v="15139"/>
    <n v="96"/>
    <x v="1678"/>
    <d v="2017-03-16T00:00:00"/>
    <b v="0"/>
    <s v="Approved"/>
    <s v="WeareA2B"/>
    <s v="Road"/>
    <s v="low"/>
    <s v="small"/>
    <n v="1172.78"/>
    <n v="1043.77"/>
    <d v="2002-10-10T00:00:00"/>
  </r>
  <r>
    <n v="15140"/>
    <n v="52"/>
    <x v="1317"/>
    <d v="2017-08-26T00:00:00"/>
    <b v="0"/>
    <s v="Approved"/>
    <s v="OHM Cycles"/>
    <s v="Road"/>
    <s v="medium"/>
    <s v="medium"/>
    <n v="1280.28"/>
    <n v="829.51"/>
    <d v="2001-11-25T00:00:00"/>
  </r>
  <r>
    <n v="15141"/>
    <n v="29"/>
    <x v="2523"/>
    <d v="2017-06-29T00:00:00"/>
    <b v="1"/>
    <s v="Approved"/>
    <s v="Norco Bicycles"/>
    <s v="Road"/>
    <s v="medium"/>
    <s v="medium"/>
    <n v="543.39"/>
    <n v="407.54"/>
    <d v="1995-12-19T00:00:00"/>
  </r>
  <r>
    <n v="15142"/>
    <n v="77"/>
    <x v="671"/>
    <d v="2017-03-06T00:00:00"/>
    <b v="0"/>
    <s v="Approved"/>
    <s v="Norco Bicycles"/>
    <s v="Road"/>
    <s v="medium"/>
    <s v="large"/>
    <n v="1240.31"/>
    <n v="795.1"/>
    <d v="1997-01-25T00:00:00"/>
  </r>
  <r>
    <n v="15143"/>
    <n v="96"/>
    <x v="597"/>
    <d v="2017-07-02T00:00:00"/>
    <b v="1"/>
    <s v="Approved"/>
    <s v="WeareA2B"/>
    <s v="Road"/>
    <s v="low"/>
    <s v="small"/>
    <n v="1172.78"/>
    <n v="1043.77"/>
    <d v="2002-10-10T00:00:00"/>
  </r>
  <r>
    <n v="15144"/>
    <n v="96"/>
    <x v="2401"/>
    <d v="2017-02-15T00:00:00"/>
    <b v="0"/>
    <s v="Approved"/>
    <s v="WeareA2B"/>
    <s v="Road"/>
    <s v="low"/>
    <s v="small"/>
    <n v="1172.78"/>
    <n v="1043.77"/>
    <d v="2002-10-10T00:00:00"/>
  </r>
  <r>
    <n v="15145"/>
    <n v="0"/>
    <x v="982"/>
    <d v="2017-05-05T00:00:00"/>
    <b v="1"/>
    <s v="Approved"/>
    <s v="WeareA2B"/>
    <s v="Standard"/>
    <s v="medium"/>
    <s v="medium"/>
    <n v="60.34"/>
    <n v="45.26"/>
    <d v="1993-07-15T00:00:00"/>
  </r>
  <r>
    <n v="15146"/>
    <n v="78"/>
    <x v="602"/>
    <d v="2017-03-09T00:00:00"/>
    <b v="1"/>
    <s v="Approved"/>
    <s v="Giant Bicycles"/>
    <s v="Standard"/>
    <s v="medium"/>
    <s v="large"/>
    <n v="1765.3"/>
    <n v="709.48"/>
    <d v="2004-12-18T00:00:00"/>
  </r>
  <r>
    <n v="15147"/>
    <n v="22"/>
    <x v="635"/>
    <d v="2017-01-10T00:00:00"/>
    <b v="0"/>
    <s v="Approved"/>
    <s v="WeareA2B"/>
    <s v="Standard"/>
    <s v="medium"/>
    <s v="medium"/>
    <n v="60.34"/>
    <n v="45.26"/>
    <d v="1993-07-15T00:00:00"/>
  </r>
  <r>
    <n v="15149"/>
    <n v="6"/>
    <x v="3034"/>
    <d v="2017-06-20T00:00:00"/>
    <b v="1"/>
    <s v="Approved"/>
    <s v="Solex"/>
    <s v="Standard"/>
    <s v="high"/>
    <s v="medium"/>
    <n v="748.17"/>
    <n v="448.9"/>
    <d v="2003-03-18T00:00:00"/>
  </r>
  <r>
    <n v="15150"/>
    <n v="17"/>
    <x v="3078"/>
    <d v="2017-10-27T00:00:00"/>
    <b v="1"/>
    <s v="Approved"/>
    <s v="WeareA2B"/>
    <s v="Touring"/>
    <s v="medium"/>
    <s v="large"/>
    <n v="1362.99"/>
    <n v="57.74"/>
    <d v="2016-07-09T00:00:00"/>
  </r>
  <r>
    <n v="15151"/>
    <n v="13"/>
    <x v="1254"/>
    <d v="2017-07-11T00:00:00"/>
    <b v="0"/>
    <s v="Approved"/>
    <s v="Solex"/>
    <s v="Standard"/>
    <s v="medium"/>
    <s v="medium"/>
    <n v="1577.53"/>
    <n v="826.51"/>
    <d v="2011-03-16T00:00:00"/>
  </r>
  <r>
    <n v="15152"/>
    <n v="15"/>
    <x v="2171"/>
    <d v="2017-08-06T00:00:00"/>
    <b v="1"/>
    <s v="Approved"/>
    <s v="Norco Bicycles"/>
    <s v="Standard"/>
    <s v="low"/>
    <s v="medium"/>
    <n v="958.74"/>
    <n v="748.9"/>
    <d v="2005-12-07T00:00:00"/>
  </r>
  <r>
    <n v="15153"/>
    <n v="65"/>
    <x v="609"/>
    <d v="2017-05-08T00:00:00"/>
    <b v="1"/>
    <s v="Approved"/>
    <s v="WeareA2B"/>
    <s v="Standard"/>
    <s v="medium"/>
    <s v="medium"/>
    <n v="1807.45"/>
    <n v="778.69"/>
    <d v="2015-05-21T00:00:00"/>
  </r>
  <r>
    <n v="15154"/>
    <n v="43"/>
    <x v="2890"/>
    <d v="2017-11-04T00:00:00"/>
    <b v="1"/>
    <s v="Approved"/>
    <s v="Solex"/>
    <s v="Standard"/>
    <s v="medium"/>
    <s v="medium"/>
    <n v="1151.96"/>
    <n v="649.49"/>
    <d v="1999-12-04T00:00:00"/>
  </r>
  <r>
    <n v="15155"/>
    <n v="32"/>
    <x v="2386"/>
    <d v="2017-08-28T00:00:00"/>
    <b v="0"/>
    <s v="Approved"/>
    <s v="Giant Bicycles"/>
    <s v="Standard"/>
    <s v="high"/>
    <s v="medium"/>
    <n v="1179"/>
    <n v="707.4"/>
    <d v="1997-08-25T00:00:00"/>
  </r>
  <r>
    <n v="15156"/>
    <n v="17"/>
    <x v="721"/>
    <d v="2017-11-26T00:00:00"/>
    <b v="1"/>
    <s v="Approved"/>
    <s v="Solex"/>
    <s v="Standard"/>
    <s v="high"/>
    <s v="medium"/>
    <n v="1024.6600000000001"/>
    <n v="614.79999999999995"/>
    <d v="1996-11-09T00:00:00"/>
  </r>
  <r>
    <n v="15157"/>
    <n v="98"/>
    <x v="3361"/>
    <d v="2017-06-30T00:00:00"/>
    <b v="1"/>
    <s v="Approved"/>
    <s v="Trek Bicycles"/>
    <s v="Standard"/>
    <s v="high"/>
    <s v="medium"/>
    <n v="358.39"/>
    <n v="215.03"/>
    <d v="2004-01-16T00:00:00"/>
  </r>
  <r>
    <n v="15158"/>
    <n v="5"/>
    <x v="42"/>
    <d v="2017-03-28T00:00:00"/>
    <b v="1"/>
    <s v="Approved"/>
    <s v="Trek Bicycles"/>
    <s v="Mountain"/>
    <s v="low"/>
    <s v="medium"/>
    <n v="574.64"/>
    <n v="459.71"/>
    <d v="2014-03-03T00:00:00"/>
  </r>
  <r>
    <n v="15159"/>
    <n v="64"/>
    <x v="465"/>
    <d v="2017-12-29T00:00:00"/>
    <b v="1"/>
    <s v="Approved"/>
    <s v="Giant Bicycles"/>
    <s v="Standard"/>
    <s v="high"/>
    <s v="small"/>
    <n v="1977.36"/>
    <n v="1759.85"/>
    <d v="2011-08-24T00:00:00"/>
  </r>
  <r>
    <n v="15160"/>
    <n v="68"/>
    <x v="2167"/>
    <d v="2017-11-29T00:00:00"/>
    <b v="1"/>
    <s v="Approved"/>
    <s v="OHM Cycles"/>
    <s v="Standard"/>
    <s v="medium"/>
    <s v="medium"/>
    <n v="1636.9"/>
    <n v="44.71"/>
    <d v="2010-08-20T00:00:00"/>
  </r>
  <r>
    <n v="15161"/>
    <n v="90"/>
    <x v="2165"/>
    <d v="2017-10-14T00:00:00"/>
    <b v="1"/>
    <s v="Approved"/>
    <s v="Norco Bicycles"/>
    <s v="Standard"/>
    <s v="low"/>
    <s v="medium"/>
    <n v="363.01"/>
    <n v="290.41000000000003"/>
    <d v="2002-10-10T00:00:00"/>
  </r>
  <r>
    <n v="15162"/>
    <n v="97"/>
    <x v="664"/>
    <d v="2017-03-13T00:00:00"/>
    <b v="0"/>
    <s v="Approved"/>
    <s v="Solex"/>
    <s v="Standard"/>
    <s v="medium"/>
    <s v="large"/>
    <n v="202.62"/>
    <n v="151.96"/>
    <d v="2016-03-29T00:00:00"/>
  </r>
  <r>
    <n v="15163"/>
    <n v="2"/>
    <x v="639"/>
    <d v="2017-09-17T00:00:00"/>
    <b v="0"/>
    <s v="Approved"/>
    <s v="Solex"/>
    <s v="Standard"/>
    <s v="medium"/>
    <s v="medium"/>
    <n v="71.489999999999995"/>
    <n v="53.62"/>
    <d v="2012-12-02T00:00:00"/>
  </r>
  <r>
    <n v="15164"/>
    <n v="34"/>
    <x v="2230"/>
    <d v="2017-12-14T00:00:00"/>
    <b v="0"/>
    <s v="Approved"/>
    <s v="WeareA2B"/>
    <s v="Standard"/>
    <s v="medium"/>
    <s v="medium"/>
    <n v="1231.1500000000001"/>
    <n v="161.6"/>
    <d v="2010-05-05T00:00:00"/>
  </r>
  <r>
    <n v="15166"/>
    <n v="0"/>
    <x v="2181"/>
    <d v="2017-11-04T00:00:00"/>
    <b v="1"/>
    <s v="Approved"/>
    <s v="WeareA2B"/>
    <s v="Standard"/>
    <s v="medium"/>
    <s v="medium"/>
    <n v="60.34"/>
    <n v="45.26"/>
    <d v="1999-06-23T00:00:00"/>
  </r>
  <r>
    <n v="15167"/>
    <n v="99"/>
    <x v="3323"/>
    <d v="2017-11-25T00:00:00"/>
    <b v="1"/>
    <s v="Approved"/>
    <s v="OHM Cycles"/>
    <s v="Standard"/>
    <s v="medium"/>
    <s v="medium"/>
    <n v="1227.3399999999999"/>
    <n v="770.89"/>
    <d v="1994-08-10T00:00:00"/>
  </r>
  <r>
    <n v="15168"/>
    <n v="88"/>
    <x v="241"/>
    <d v="2017-11-08T00:00:00"/>
    <b v="1"/>
    <s v="Approved"/>
    <s v="Norco Bicycles"/>
    <s v="Standard"/>
    <s v="medium"/>
    <s v="medium"/>
    <n v="1198.46"/>
    <n v="381.1"/>
    <d v="1998-12-16T00:00:00"/>
  </r>
  <r>
    <n v="15169"/>
    <n v="0"/>
    <x v="1692"/>
    <d v="2017-07-01T00:00:00"/>
    <b v="1"/>
    <s v="Approved"/>
    <s v="Trek Bicycles"/>
    <s v="Road"/>
    <s v="medium"/>
    <s v="medium"/>
    <n v="533.51"/>
    <n v="400.13"/>
    <d v="2012-06-04T00:00:00"/>
  </r>
  <r>
    <n v="15170"/>
    <n v="99"/>
    <x v="2368"/>
    <d v="2017-05-16T00:00:00"/>
    <b v="1"/>
    <s v="Approved"/>
    <s v="Trek Bicycles"/>
    <s v="Road"/>
    <s v="low"/>
    <s v="small"/>
    <n v="1720.7"/>
    <n v="1531.42"/>
    <d v="2006-10-01T00:00:00"/>
  </r>
  <r>
    <n v="15171"/>
    <n v="7"/>
    <x v="2355"/>
    <d v="2017-04-02T00:00:00"/>
    <b v="0"/>
    <s v="Approved"/>
    <s v="Trek Bicycles"/>
    <s v="Road"/>
    <s v="low"/>
    <s v="medium"/>
    <n v="980.37"/>
    <n v="234.43"/>
    <d v="2003-08-05T00:00:00"/>
  </r>
  <r>
    <n v="15172"/>
    <n v="76"/>
    <x v="2527"/>
    <d v="2017-09-28T00:00:00"/>
    <b v="0"/>
    <s v="Approved"/>
    <s v="WeareA2B"/>
    <s v="Road"/>
    <s v="low"/>
    <s v="small"/>
    <n v="1172.78"/>
    <n v="1043.77"/>
    <d v="2016-03-29T00:00:00"/>
  </r>
  <r>
    <n v="15173"/>
    <n v="31"/>
    <x v="777"/>
    <d v="2017-11-01T00:00:00"/>
    <b v="0"/>
    <s v="Approved"/>
    <s v="Giant Bicycles"/>
    <s v="Standard"/>
    <s v="medium"/>
    <s v="medium"/>
    <n v="230.91"/>
    <n v="173.18"/>
    <d v="2011-03-16T00:00:00"/>
  </r>
  <r>
    <n v="15174"/>
    <n v="6"/>
    <x v="1843"/>
    <d v="2017-10-25T00:00:00"/>
    <b v="1"/>
    <s v="Approved"/>
    <s v="OHM Cycles"/>
    <s v="Standard"/>
    <s v="high"/>
    <s v="medium"/>
    <n v="227.88"/>
    <n v="136.72999999999999"/>
    <d v="2003-02-07T00:00:00"/>
  </r>
  <r>
    <n v="15175"/>
    <n v="27"/>
    <x v="1397"/>
    <d v="2017-05-10T00:00:00"/>
    <b v="1"/>
    <s v="Approved"/>
    <s v="Trek Bicycles"/>
    <s v="Standard"/>
    <s v="low"/>
    <s v="medium"/>
    <n v="1057.51"/>
    <n v="154.4"/>
    <d v="1994-07-12T00:00:00"/>
  </r>
  <r>
    <n v="15176"/>
    <n v="40"/>
    <x v="820"/>
    <d v="2017-02-14T00:00:00"/>
    <b v="1"/>
    <s v="Approved"/>
    <s v="Trek Bicycles"/>
    <s v="Road"/>
    <s v="medium"/>
    <s v="large"/>
    <n v="1894.19"/>
    <n v="598.76"/>
    <d v="2003-07-21T00:00:00"/>
  </r>
  <r>
    <n v="15177"/>
    <n v="64"/>
    <x v="922"/>
    <d v="2017-04-08T00:00:00"/>
    <b v="1"/>
    <s v="Approved"/>
    <s v="Giant Bicycles"/>
    <s v="Standard"/>
    <s v="high"/>
    <s v="small"/>
    <n v="1977.36"/>
    <n v="1759.85"/>
    <d v="1993-06-23T00:00:00"/>
  </r>
  <r>
    <n v="15178"/>
    <n v="12"/>
    <x v="2067"/>
    <d v="2017-09-13T00:00:00"/>
    <b v="1"/>
    <s v="Approved"/>
    <s v="WeareA2B"/>
    <s v="Standard"/>
    <s v="medium"/>
    <s v="medium"/>
    <n v="1231.1500000000001"/>
    <n v="161.6"/>
    <d v="2016-07-09T00:00:00"/>
  </r>
  <r>
    <n v="15179"/>
    <n v="5"/>
    <x v="2883"/>
    <d v="2017-10-09T00:00:00"/>
    <b v="1"/>
    <s v="Approved"/>
    <s v="Trek Bicycles"/>
    <s v="Mountain"/>
    <s v="low"/>
    <s v="medium"/>
    <n v="574.64"/>
    <n v="459.71"/>
    <d v="2011-08-29T00:00:00"/>
  </r>
  <r>
    <n v="15180"/>
    <n v="31"/>
    <x v="2017"/>
    <d v="2017-07-01T00:00:00"/>
    <b v="0"/>
    <s v="Approved"/>
    <s v="Giant Bicycles"/>
    <s v="Standard"/>
    <s v="medium"/>
    <s v="medium"/>
    <n v="230.91"/>
    <n v="173.18"/>
    <d v="2011-03-16T00:00:00"/>
  </r>
  <r>
    <n v="15181"/>
    <n v="44"/>
    <x v="1241"/>
    <d v="2017-10-21T00:00:00"/>
    <b v="0"/>
    <s v="Approved"/>
    <s v="WeareA2B"/>
    <s v="Standard"/>
    <s v="medium"/>
    <s v="medium"/>
    <n v="1769.64"/>
    <n v="108.76"/>
    <d v="1993-04-12T00:00:00"/>
  </r>
  <r>
    <n v="15182"/>
    <n v="72"/>
    <x v="2513"/>
    <d v="2017-08-03T00:00:00"/>
    <b v="0"/>
    <s v="Approved"/>
    <s v="Norco Bicycles"/>
    <s v="Standard"/>
    <s v="medium"/>
    <s v="medium"/>
    <n v="360.4"/>
    <n v="270.3"/>
    <d v="2006-05-22T00:00:00"/>
  </r>
  <r>
    <n v="15183"/>
    <n v="11"/>
    <x v="3223"/>
    <d v="2017-02-01T00:00:00"/>
    <b v="1"/>
    <s v="Approved"/>
    <s v="Giant Bicycles"/>
    <s v="Standard"/>
    <s v="high"/>
    <s v="medium"/>
    <n v="1274.93"/>
    <n v="764.96"/>
    <d v="2007-08-04T00:00:00"/>
  </r>
  <r>
    <n v="15184"/>
    <n v="63"/>
    <x v="320"/>
    <d v="2017-09-02T00:00:00"/>
    <b v="0"/>
    <s v="Approved"/>
    <s v="Solex"/>
    <s v="Standard"/>
    <s v="medium"/>
    <s v="medium"/>
    <n v="1483.2"/>
    <n v="99.59"/>
    <d v="1998-12-17T00:00:00"/>
  </r>
  <r>
    <n v="15185"/>
    <n v="58"/>
    <x v="2561"/>
    <d v="2017-01-03T00:00:00"/>
    <b v="0"/>
    <s v="Approved"/>
    <s v="OHM Cycles"/>
    <s v="Standard"/>
    <s v="medium"/>
    <s v="medium"/>
    <n v="912.52"/>
    <n v="141.4"/>
    <d v="2015-10-18T00:00:00"/>
  </r>
  <r>
    <n v="15186"/>
    <n v="14"/>
    <x v="2319"/>
    <d v="2017-10-24T00:00:00"/>
    <b v="1"/>
    <s v="Approved"/>
    <s v="Trek Bicycles"/>
    <s v="Standard"/>
    <s v="medium"/>
    <s v="small"/>
    <n v="1386.84"/>
    <n v="1234.29"/>
    <d v="2013-03-12T00:00:00"/>
  </r>
  <r>
    <n v="15187"/>
    <n v="11"/>
    <x v="911"/>
    <d v="2017-05-11T00:00:00"/>
    <b v="1"/>
    <s v="Approved"/>
    <s v="Giant Bicycles"/>
    <s v="Standard"/>
    <s v="high"/>
    <s v="medium"/>
    <n v="1274.93"/>
    <n v="764.96"/>
    <d v="2004-08-17T00:00:00"/>
  </r>
  <r>
    <n v="15188"/>
    <n v="82"/>
    <x v="3339"/>
    <d v="2017-03-24T00:00:00"/>
    <b v="0"/>
    <s v="Approved"/>
    <s v="Norco Bicycles"/>
    <s v="Standard"/>
    <s v="high"/>
    <s v="medium"/>
    <n v="1148.6400000000001"/>
    <n v="689.18"/>
    <d v="2002-08-31T00:00:00"/>
  </r>
  <r>
    <n v="15189"/>
    <n v="91"/>
    <x v="3043"/>
    <d v="2017-06-20T00:00:00"/>
    <b v="1"/>
    <s v="Approved"/>
    <s v="WeareA2B"/>
    <s v="Standard"/>
    <s v="low"/>
    <s v="medium"/>
    <n v="642.30999999999995"/>
    <n v="513.85"/>
    <d v="2014-10-10T00:00:00"/>
  </r>
  <r>
    <n v="15191"/>
    <n v="65"/>
    <x v="3050"/>
    <d v="2017-04-04T00:00:00"/>
    <b v="1"/>
    <s v="Approved"/>
    <s v="WeareA2B"/>
    <s v="Standard"/>
    <s v="medium"/>
    <s v="medium"/>
    <n v="1807.45"/>
    <n v="778.69"/>
    <d v="2015-05-21T00:00:00"/>
  </r>
  <r>
    <n v="15192"/>
    <n v="47"/>
    <x v="2296"/>
    <d v="2017-08-04T00:00:00"/>
    <b v="0"/>
    <s v="Approved"/>
    <s v="Trek Bicycles"/>
    <s v="Road"/>
    <s v="low"/>
    <s v="small"/>
    <n v="1720.7"/>
    <n v="1531.42"/>
    <d v="1997-02-09T00:00:00"/>
  </r>
  <r>
    <n v="15193"/>
    <n v="9"/>
    <x v="3407"/>
    <d v="2017-12-10T00:00:00"/>
    <b v="1"/>
    <s v="Approved"/>
    <s v="Norco Bicycles"/>
    <s v="Standard"/>
    <s v="medium"/>
    <s v="small"/>
    <n v="1216.1400000000001"/>
    <n v="1082.3599999999999"/>
    <d v="1991-08-05T00:00:00"/>
  </r>
  <r>
    <n v="15194"/>
    <n v="98"/>
    <x v="2322"/>
    <d v="2017-07-19T00:00:00"/>
    <b v="0"/>
    <s v="Approved"/>
    <s v="Trek Bicycles"/>
    <s v="Standard"/>
    <s v="high"/>
    <s v="medium"/>
    <n v="358.39"/>
    <n v="215.03"/>
    <d v="2004-01-16T00:00:00"/>
  </r>
  <r>
    <n v="15195"/>
    <n v="34"/>
    <x v="1787"/>
    <d v="2017-07-14T00:00:00"/>
    <b v="1"/>
    <s v="Approved"/>
    <s v="Norco Bicycles"/>
    <s v="Road"/>
    <s v="high"/>
    <s v="large"/>
    <n v="774.53"/>
    <n v="464.72"/>
    <d v="1997-05-10T00:00:00"/>
  </r>
  <r>
    <n v="15196"/>
    <n v="64"/>
    <x v="2971"/>
    <d v="2017-11-29T00:00:00"/>
    <b v="1"/>
    <s v="Approved"/>
    <s v="Giant Bicycles"/>
    <s v="Standard"/>
    <s v="high"/>
    <s v="small"/>
    <n v="1977.36"/>
    <n v="1759.85"/>
    <d v="2011-08-24T00:00:00"/>
  </r>
  <r>
    <n v="15197"/>
    <n v="88"/>
    <x v="2783"/>
    <d v="2017-10-10T00:00:00"/>
    <b v="0"/>
    <s v="Approved"/>
    <s v="Norco Bicycles"/>
    <s v="Standard"/>
    <s v="high"/>
    <s v="small"/>
    <n v="1661.92"/>
    <n v="1479.11"/>
    <d v="1996-11-09T00:00:00"/>
  </r>
  <r>
    <n v="15198"/>
    <n v="89"/>
    <x v="1492"/>
    <d v="2017-12-26T00:00:00"/>
    <b v="1"/>
    <s v="Approved"/>
    <s v="WeareA2B"/>
    <s v="Touring"/>
    <s v="medium"/>
    <s v="large"/>
    <n v="1362.99"/>
    <n v="57.74"/>
    <d v="2016-03-29T00:00:00"/>
  </r>
  <r>
    <n v="15199"/>
    <n v="85"/>
    <x v="1397"/>
    <d v="2017-03-02T00:00:00"/>
    <b v="1"/>
    <s v="Approved"/>
    <s v="WeareA2B"/>
    <s v="Standard"/>
    <s v="medium"/>
    <s v="medium"/>
    <n v="1228.07"/>
    <n v="400.91"/>
    <d v="2000-05-22T00:00:00"/>
  </r>
  <r>
    <n v="15200"/>
    <n v="22"/>
    <x v="2479"/>
    <d v="2017-08-01T00:00:00"/>
    <b v="1"/>
    <s v="Approved"/>
    <s v="Solex"/>
    <s v="Standard"/>
    <s v="medium"/>
    <s v="medium"/>
    <n v="575.27"/>
    <n v="431.45"/>
    <d v="1996-04-05T00:00:00"/>
  </r>
  <r>
    <n v="15201"/>
    <n v="78"/>
    <x v="989"/>
    <d v="2017-08-06T00:00:00"/>
    <b v="1"/>
    <s v="Approved"/>
    <s v="Giant Bicycles"/>
    <s v="Standard"/>
    <s v="medium"/>
    <s v="large"/>
    <n v="1765.3"/>
    <n v="709.48"/>
    <d v="2004-07-25T00:00:00"/>
  </r>
  <r>
    <n v="15202"/>
    <n v="35"/>
    <x v="1682"/>
    <d v="2017-08-21T00:00:00"/>
    <b v="0"/>
    <s v="Approved"/>
    <s v="Trek Bicycles"/>
    <s v="Standard"/>
    <s v="low"/>
    <s v="medium"/>
    <n v="1057.51"/>
    <n v="154.4"/>
    <d v="2008-03-19T00:00:00"/>
  </r>
  <r>
    <n v="15203"/>
    <n v="42"/>
    <x v="2377"/>
    <d v="2017-03-20T00:00:00"/>
    <b v="1"/>
    <s v="Approved"/>
    <s v="OHM Cycles"/>
    <s v="Road"/>
    <s v="medium"/>
    <s v="small"/>
    <n v="1810"/>
    <n v="1610.9"/>
    <d v="2012-06-04T00:00:00"/>
  </r>
  <r>
    <n v="15204"/>
    <n v="94"/>
    <x v="2000"/>
    <d v="2017-02-09T00:00:00"/>
    <b v="1"/>
    <s v="Approved"/>
    <s v="Giant Bicycles"/>
    <s v="Standard"/>
    <s v="medium"/>
    <s v="large"/>
    <n v="1635.3"/>
    <n v="993.66"/>
    <d v="2004-01-16T00:00:00"/>
  </r>
  <r>
    <n v="15205"/>
    <n v="87"/>
    <x v="2419"/>
    <d v="2017-01-01T00:00:00"/>
    <b v="0"/>
    <s v="Approved"/>
    <s v="OHM Cycles"/>
    <s v="Standard"/>
    <s v="medium"/>
    <s v="medium"/>
    <n v="1636.9"/>
    <n v="44.71"/>
    <d v="2010-08-20T00:00:00"/>
  </r>
  <r>
    <n v="15206"/>
    <n v="67"/>
    <x v="1334"/>
    <d v="2017-01-11T00:00:00"/>
    <b v="0"/>
    <s v="Approved"/>
    <s v="Norco Bicycles"/>
    <s v="Road"/>
    <s v="medium"/>
    <s v="medium"/>
    <n v="544.04999999999995"/>
    <n v="376.84"/>
    <d v="2002-08-31T00:00:00"/>
  </r>
  <r>
    <n v="15207"/>
    <n v="100"/>
    <x v="474"/>
    <d v="2017-11-26T00:00:00"/>
    <b v="0"/>
    <s v="Approved"/>
    <s v="Norco Bicycles"/>
    <s v="Road"/>
    <s v="medium"/>
    <s v="medium"/>
    <n v="1036.5899999999999"/>
    <n v="206.35"/>
    <d v="2003-09-09T00:00:00"/>
  </r>
  <r>
    <n v="15208"/>
    <n v="7"/>
    <x v="946"/>
    <d v="2017-01-10T00:00:00"/>
    <b v="0"/>
    <s v="Approved"/>
    <s v="Trek Bicycles"/>
    <s v="Road"/>
    <s v="low"/>
    <s v="medium"/>
    <n v="980.37"/>
    <n v="234.43"/>
    <d v="1991-11-07T00:00:00"/>
  </r>
  <r>
    <n v="15209"/>
    <n v="70"/>
    <x v="3232"/>
    <d v="2017-10-04T00:00:00"/>
    <b v="1"/>
    <s v="Approved"/>
    <s v="Trek Bicycles"/>
    <s v="Standard"/>
    <s v="high"/>
    <s v="medium"/>
    <n v="495.72"/>
    <n v="297.43"/>
    <d v="2016-12-06T00:00:00"/>
  </r>
  <r>
    <n v="15210"/>
    <n v="59"/>
    <x v="1223"/>
    <d v="2017-12-22T00:00:00"/>
    <b v="1"/>
    <s v="Approved"/>
    <s v="WeareA2B"/>
    <s v="Standard"/>
    <s v="medium"/>
    <s v="small"/>
    <n v="1415.01"/>
    <n v="1259.3599999999999"/>
    <d v="1998-12-16T00:00:00"/>
  </r>
  <r>
    <n v="15211"/>
    <n v="2"/>
    <x v="1303"/>
    <d v="2017-07-13T00:00:00"/>
    <b v="1"/>
    <s v="Approved"/>
    <s v="Solex"/>
    <s v="Standard"/>
    <s v="medium"/>
    <s v="medium"/>
    <n v="71.489999999999995"/>
    <n v="53.62"/>
    <d v="2005-08-09T00:00:00"/>
  </r>
  <r>
    <n v="15212"/>
    <n v="70"/>
    <x v="2850"/>
    <d v="2017-07-20T00:00:00"/>
    <b v="1"/>
    <s v="Approved"/>
    <s v="Trek Bicycles"/>
    <s v="Standard"/>
    <s v="high"/>
    <s v="medium"/>
    <n v="495.72"/>
    <n v="297.43"/>
    <d v="2015-04-11T00:00:00"/>
  </r>
  <r>
    <n v="15213"/>
    <n v="77"/>
    <x v="1511"/>
    <d v="2017-11-20T00:00:00"/>
    <b v="1"/>
    <s v="Approved"/>
    <s v="Norco Bicycles"/>
    <s v="Road"/>
    <s v="medium"/>
    <s v="large"/>
    <n v="1240.31"/>
    <n v="795.1"/>
    <d v="2011-01-10T00:00:00"/>
  </r>
  <r>
    <n v="15214"/>
    <n v="65"/>
    <x v="2665"/>
    <d v="2017-04-22T00:00:00"/>
    <b v="1"/>
    <s v="Approved"/>
    <s v="WeareA2B"/>
    <s v="Standard"/>
    <s v="medium"/>
    <s v="medium"/>
    <n v="1807.45"/>
    <n v="778.69"/>
    <d v="2015-04-11T00:00:00"/>
  </r>
  <r>
    <n v="15215"/>
    <n v="47"/>
    <x v="1922"/>
    <d v="2017-11-02T00:00:00"/>
    <b v="1"/>
    <s v="Approved"/>
    <s v="Trek Bicycles"/>
    <s v="Road"/>
    <s v="low"/>
    <s v="small"/>
    <n v="1720.7"/>
    <n v="1531.42"/>
    <d v="2012-06-04T00:00:00"/>
  </r>
  <r>
    <n v="15216"/>
    <n v="38"/>
    <x v="1126"/>
    <d v="2017-06-13T00:00:00"/>
    <b v="0"/>
    <s v="Approved"/>
    <s v="Solex"/>
    <s v="Standard"/>
    <s v="medium"/>
    <s v="medium"/>
    <n v="1577.53"/>
    <n v="826.51"/>
    <d v="1997-05-10T00:00:00"/>
  </r>
  <r>
    <n v="15217"/>
    <n v="0"/>
    <x v="2220"/>
    <d v="2017-02-24T00:00:00"/>
    <b v="1"/>
    <s v="Approved"/>
    <s v="Norco Bicycles"/>
    <s v="Standard"/>
    <s v="low"/>
    <s v="medium"/>
    <n v="363.01"/>
    <n v="290.41000000000003"/>
    <d v="2003-01-05T00:00:00"/>
  </r>
  <r>
    <n v="15218"/>
    <n v="66"/>
    <x v="1970"/>
    <d v="2017-08-26T00:00:00"/>
    <b v="1"/>
    <s v="Approved"/>
    <s v="Giant Bicycles"/>
    <s v="Road"/>
    <s v="low"/>
    <s v="small"/>
    <n v="590.26"/>
    <n v="525.33000000000004"/>
    <d v="2010-08-20T00:00:00"/>
  </r>
  <r>
    <n v="15219"/>
    <n v="15"/>
    <x v="2037"/>
    <d v="2017-10-25T00:00:00"/>
    <b v="0"/>
    <s v="Approved"/>
    <s v="WeareA2B"/>
    <s v="Standard"/>
    <s v="medium"/>
    <s v="medium"/>
    <n v="1292.8399999999999"/>
    <n v="13.44"/>
    <d v="2009-04-12T00:00:00"/>
  </r>
  <r>
    <n v="15220"/>
    <n v="93"/>
    <x v="2609"/>
    <d v="2017-02-23T00:00:00"/>
    <b v="1"/>
    <s v="Approved"/>
    <s v="WeareA2B"/>
    <s v="Standard"/>
    <s v="medium"/>
    <s v="medium"/>
    <n v="1065.03"/>
    <n v="230.09"/>
    <d v="1991-11-07T00:00:00"/>
  </r>
  <r>
    <n v="15221"/>
    <n v="64"/>
    <x v="3139"/>
    <d v="2017-08-22T00:00:00"/>
    <b v="1"/>
    <s v="Approved"/>
    <s v="Giant Bicycles"/>
    <s v="Standard"/>
    <s v="high"/>
    <s v="small"/>
    <n v="1977.36"/>
    <n v="1759.85"/>
    <d v="2010-08-20T00:00:00"/>
  </r>
  <r>
    <n v="15222"/>
    <n v="5"/>
    <x v="2346"/>
    <d v="2017-02-08T00:00:00"/>
    <b v="0"/>
    <s v="Approved"/>
    <s v="Trek Bicycles"/>
    <s v="Mountain"/>
    <s v="low"/>
    <s v="medium"/>
    <n v="574.64"/>
    <n v="459.71"/>
    <d v="2011-08-29T00:00:00"/>
  </r>
  <r>
    <n v="15223"/>
    <n v="60"/>
    <x v="615"/>
    <d v="2017-10-02T00:00:00"/>
    <b v="0"/>
    <s v="Approved"/>
    <s v="Giant Bicycles"/>
    <s v="Standard"/>
    <s v="high"/>
    <s v="small"/>
    <n v="1977.36"/>
    <n v="1759.85"/>
    <d v="2011-08-24T00:00:00"/>
  </r>
  <r>
    <n v="15224"/>
    <n v="67"/>
    <x v="2508"/>
    <d v="2017-03-02T00:00:00"/>
    <b v="0"/>
    <s v="Approved"/>
    <s v="Norco Bicycles"/>
    <s v="Road"/>
    <s v="medium"/>
    <s v="medium"/>
    <n v="544.04999999999995"/>
    <n v="376.84"/>
    <d v="2000-05-22T00:00:00"/>
  </r>
  <r>
    <n v="15225"/>
    <n v="31"/>
    <x v="2693"/>
    <d v="2017-02-14T00:00:00"/>
    <b v="1"/>
    <s v="Approved"/>
    <s v="Giant Bicycles"/>
    <s v="Standard"/>
    <s v="medium"/>
    <s v="medium"/>
    <n v="230.91"/>
    <n v="173.18"/>
    <d v="2006-11-10T00:00:00"/>
  </r>
  <r>
    <n v="15226"/>
    <n v="78"/>
    <x v="717"/>
    <d v="2017-09-15T00:00:00"/>
    <b v="0"/>
    <s v="Approved"/>
    <s v="Giant Bicycles"/>
    <s v="Standard"/>
    <s v="medium"/>
    <s v="large"/>
    <n v="1765.3"/>
    <n v="709.48"/>
    <d v="2004-07-25T00:00:00"/>
  </r>
  <r>
    <n v="15227"/>
    <n v="74"/>
    <x v="327"/>
    <d v="2017-01-25T00:00:00"/>
    <b v="1"/>
    <s v="Approved"/>
    <s v="WeareA2B"/>
    <s v="Standard"/>
    <s v="medium"/>
    <s v="medium"/>
    <n v="1228.07"/>
    <n v="400.91"/>
    <d v="2000-05-22T00:00:00"/>
  </r>
  <r>
    <n v="15228"/>
    <n v="47"/>
    <x v="2344"/>
    <d v="2017-10-07T00:00:00"/>
    <b v="0"/>
    <s v="Approved"/>
    <s v="Trek Bicycles"/>
    <s v="Road"/>
    <s v="low"/>
    <s v="small"/>
    <n v="1720.7"/>
    <n v="1531.42"/>
    <d v="2014-07-28T00:00:00"/>
  </r>
  <r>
    <n v="15229"/>
    <n v="41"/>
    <x v="1326"/>
    <d v="2017-11-25T00:00:00"/>
    <b v="1"/>
    <s v="Approved"/>
    <s v="Solex"/>
    <s v="Road"/>
    <s v="medium"/>
    <s v="medium"/>
    <n v="416.98"/>
    <n v="312.74"/>
    <d v="1997-05-10T00:00:00"/>
  </r>
  <r>
    <n v="15230"/>
    <n v="78"/>
    <x v="551"/>
    <d v="2017-03-01T00:00:00"/>
    <b v="1"/>
    <s v="Approved"/>
    <s v="Giant Bicycles"/>
    <s v="Standard"/>
    <s v="medium"/>
    <s v="large"/>
    <n v="1765.3"/>
    <n v="709.48"/>
    <d v="2004-12-18T00:00:00"/>
  </r>
  <r>
    <n v="15231"/>
    <n v="4"/>
    <x v="3452"/>
    <d v="2017-07-25T00:00:00"/>
    <b v="0"/>
    <s v="Approved"/>
    <s v="Giant Bicycles"/>
    <s v="Standard"/>
    <s v="high"/>
    <s v="medium"/>
    <n v="1129.1300000000001"/>
    <n v="677.48"/>
    <d v="2005-08-09T00:00:00"/>
  </r>
  <r>
    <n v="15232"/>
    <n v="12"/>
    <x v="1293"/>
    <d v="2017-03-01T00:00:00"/>
    <b v="0"/>
    <s v="Approved"/>
    <s v="Giant Bicycles"/>
    <s v="Standard"/>
    <s v="medium"/>
    <s v="large"/>
    <n v="1765.3"/>
    <n v="709.48"/>
    <d v="2003-09-09T00:00:00"/>
  </r>
  <r>
    <n v="15233"/>
    <n v="7"/>
    <x v="880"/>
    <d v="2017-07-04T00:00:00"/>
    <b v="0"/>
    <s v="Approved"/>
    <s v="Trek Bicycles"/>
    <s v="Road"/>
    <s v="low"/>
    <s v="medium"/>
    <n v="980.37"/>
    <n v="234.43"/>
    <d v="1991-07-10T00:00:00"/>
  </r>
  <r>
    <n v="15234"/>
    <n v="45"/>
    <x v="2049"/>
    <d v="2017-05-17T00:00:00"/>
    <b v="0"/>
    <s v="Approved"/>
    <s v="Solex"/>
    <s v="Standard"/>
    <s v="medium"/>
    <s v="medium"/>
    <n v="441.49"/>
    <n v="84.99"/>
    <d v="1993-04-12T00:00:00"/>
  </r>
  <r>
    <n v="15235"/>
    <n v="10"/>
    <x v="48"/>
    <d v="2017-10-09T00:00:00"/>
    <b v="0"/>
    <s v="Approved"/>
    <s v="WeareA2B"/>
    <s v="Touring"/>
    <s v="medium"/>
    <s v="medium"/>
    <n v="1466.68"/>
    <n v="363.25"/>
    <d v="2014-03-03T00:00:00"/>
  </r>
  <r>
    <n v="15236"/>
    <n v="71"/>
    <x v="2946"/>
    <d v="2017-05-17T00:00:00"/>
    <b v="0"/>
    <s v="Approved"/>
    <s v="Solex"/>
    <s v="Standard"/>
    <s v="high"/>
    <s v="large"/>
    <n v="1842.92"/>
    <n v="1105.75"/>
    <d v="2004-07-25T00:00:00"/>
  </r>
  <r>
    <n v="15237"/>
    <n v="10"/>
    <x v="1072"/>
    <d v="2017-04-19T00:00:00"/>
    <b v="1"/>
    <s v="Approved"/>
    <s v="WeareA2B"/>
    <s v="Touring"/>
    <s v="medium"/>
    <s v="medium"/>
    <n v="1466.68"/>
    <n v="363.25"/>
    <d v="2005-12-07T00:00:00"/>
  </r>
  <r>
    <n v="15238"/>
    <n v="83"/>
    <x v="111"/>
    <d v="2017-08-18T00:00:00"/>
    <b v="1"/>
    <s v="Approved"/>
    <s v="Solex"/>
    <s v="Touring"/>
    <s v="medium"/>
    <s v="large"/>
    <n v="2083.94"/>
    <n v="675.03"/>
    <d v="2010-05-05T00:00:00"/>
  </r>
  <r>
    <n v="15239"/>
    <n v="40"/>
    <x v="640"/>
    <d v="2017-08-08T00:00:00"/>
    <b v="1"/>
    <s v="Approved"/>
    <s v="OHM Cycles"/>
    <s v="Standard"/>
    <s v="high"/>
    <s v="medium"/>
    <n v="1458.17"/>
    <n v="874.9"/>
    <d v="2006-02-02T00:00:00"/>
  </r>
  <r>
    <n v="15240"/>
    <n v="64"/>
    <x v="2218"/>
    <d v="2017-09-16T00:00:00"/>
    <b v="1"/>
    <s v="Approved"/>
    <s v="Trek Bicycles"/>
    <s v="Standard"/>
    <s v="medium"/>
    <s v="large"/>
    <n v="1469.44"/>
    <n v="596.54999999999995"/>
    <d v="1995-10-24T00:00:00"/>
  </r>
  <r>
    <n v="15241"/>
    <n v="73"/>
    <x v="1873"/>
    <d v="2017-07-07T00:00:00"/>
    <b v="0"/>
    <s v="Approved"/>
    <s v="Solex"/>
    <s v="Standard"/>
    <s v="medium"/>
    <s v="medium"/>
    <n v="1945.43"/>
    <n v="333.18"/>
    <d v="2002-08-31T00:00:00"/>
  </r>
  <r>
    <n v="15243"/>
    <n v="36"/>
    <x v="3264"/>
    <d v="2017-08-26T00:00:00"/>
    <b v="1"/>
    <s v="Approved"/>
    <s v="Solex"/>
    <s v="Standard"/>
    <s v="low"/>
    <s v="medium"/>
    <n v="1289.8499999999999"/>
    <n v="74.510000000000005"/>
    <d v="2007-12-11T00:00:00"/>
  </r>
  <r>
    <n v="15244"/>
    <n v="98"/>
    <x v="2325"/>
    <d v="2017-12-10T00:00:00"/>
    <b v="0"/>
    <s v="Approved"/>
    <s v="OHM Cycles"/>
    <s v="Standard"/>
    <s v="medium"/>
    <s v="medium"/>
    <n v="795.34"/>
    <n v="101.58"/>
    <d v="2009-04-12T00:00:00"/>
  </r>
  <r>
    <n v="15245"/>
    <n v="83"/>
    <x v="3453"/>
    <d v="2017-02-22T00:00:00"/>
    <b v="1"/>
    <s v="Approved"/>
    <s v="Solex"/>
    <s v="Touring"/>
    <s v="medium"/>
    <s v="large"/>
    <n v="2083.94"/>
    <n v="675.03"/>
    <d v="2005-05-10T00:00:00"/>
  </r>
  <r>
    <n v="15246"/>
    <n v="3"/>
    <x v="1062"/>
    <d v="2017-09-14T00:00:00"/>
    <b v="1"/>
    <s v="Approved"/>
    <s v="Trek Bicycles"/>
    <s v="Standard"/>
    <s v="medium"/>
    <s v="large"/>
    <n v="2091.4699999999998"/>
    <n v="388.92"/>
    <d v="2012-09-15T00:00:00"/>
  </r>
  <r>
    <n v="15247"/>
    <n v="76"/>
    <x v="1839"/>
    <d v="2017-06-04T00:00:00"/>
    <b v="0"/>
    <s v="Approved"/>
    <s v="WeareA2B"/>
    <s v="Standard"/>
    <s v="low"/>
    <s v="medium"/>
    <n v="642.30999999999995"/>
    <n v="513.85"/>
    <d v="2013-09-16T00:00:00"/>
  </r>
  <r>
    <n v="15248"/>
    <n v="75"/>
    <x v="454"/>
    <d v="2017-03-18T00:00:00"/>
    <b v="0"/>
    <s v="Approved"/>
    <s v="Giant Bicycles"/>
    <s v="Touring"/>
    <s v="medium"/>
    <s v="large"/>
    <n v="1873.97"/>
    <n v="863.95"/>
    <d v="2006-05-22T00:00:00"/>
  </r>
  <r>
    <n v="15249"/>
    <n v="53"/>
    <x v="3417"/>
    <d v="2017-07-18T00:00:00"/>
    <b v="0"/>
    <s v="Approved"/>
    <s v="Giant Bicycles"/>
    <s v="Standard"/>
    <s v="high"/>
    <s v="medium"/>
    <n v="1274.93"/>
    <n v="764.96"/>
    <d v="2007-08-04T00:00:00"/>
  </r>
  <r>
    <n v="15250"/>
    <n v="72"/>
    <x v="2877"/>
    <d v="2017-02-08T00:00:00"/>
    <b v="0"/>
    <s v="Approved"/>
    <s v="Norco Bicycles"/>
    <s v="Standard"/>
    <s v="medium"/>
    <s v="medium"/>
    <n v="360.4"/>
    <n v="270.3"/>
    <d v="2016-12-06T00:00:00"/>
  </r>
  <r>
    <n v="15251"/>
    <n v="71"/>
    <x v="2903"/>
    <d v="2017-09-07T00:00:00"/>
    <b v="1"/>
    <s v="Approved"/>
    <s v="Solex"/>
    <s v="Standard"/>
    <s v="high"/>
    <s v="large"/>
    <n v="1842.92"/>
    <n v="1105.75"/>
    <d v="2003-09-09T00:00:00"/>
  </r>
  <r>
    <n v="15252"/>
    <n v="15"/>
    <x v="880"/>
    <d v="2017-01-07T00:00:00"/>
    <b v="0"/>
    <s v="Approved"/>
    <s v="Norco Bicycles"/>
    <s v="Standard"/>
    <s v="low"/>
    <s v="medium"/>
    <n v="958.74"/>
    <n v="748.9"/>
    <d v="2013-03-12T00:00:00"/>
  </r>
  <r>
    <n v="15253"/>
    <n v="70"/>
    <x v="1625"/>
    <d v="2017-02-18T00:00:00"/>
    <b v="0"/>
    <s v="Approved"/>
    <s v="Trek Bicycles"/>
    <s v="Standard"/>
    <s v="high"/>
    <s v="medium"/>
    <n v="495.72"/>
    <n v="297.43"/>
    <d v="2016-12-06T00:00:00"/>
  </r>
  <r>
    <n v="15254"/>
    <n v="73"/>
    <x v="486"/>
    <d v="2017-03-25T00:00:00"/>
    <b v="0"/>
    <s v="Approved"/>
    <s v="Solex"/>
    <s v="Standard"/>
    <s v="medium"/>
    <s v="medium"/>
    <n v="1945.43"/>
    <n v="333.18"/>
    <d v="1997-02-09T00:00:00"/>
  </r>
  <r>
    <n v="15255"/>
    <n v="0"/>
    <x v="3162"/>
    <d v="2017-08-27T00:00:00"/>
    <b v="1"/>
    <s v="Approved"/>
    <s v="Norco Bicycles"/>
    <s v="Road"/>
    <s v="medium"/>
    <s v="medium"/>
    <n v="543.39"/>
    <n v="407.54"/>
    <d v="1995-12-19T00:00:00"/>
  </r>
  <r>
    <n v="15256"/>
    <n v="65"/>
    <x v="1752"/>
    <d v="2017-04-29T00:00:00"/>
    <b v="0"/>
    <s v="Approved"/>
    <s v="WeareA2B"/>
    <s v="Standard"/>
    <s v="medium"/>
    <s v="medium"/>
    <n v="1807.45"/>
    <n v="778.69"/>
    <d v="1991-08-05T00:00:00"/>
  </r>
  <r>
    <n v="15257"/>
    <n v="80"/>
    <x v="630"/>
    <d v="2017-12-26T00:00:00"/>
    <b v="1"/>
    <s v="Approved"/>
    <s v="OHM Cycles"/>
    <s v="Touring"/>
    <s v="low"/>
    <s v="medium"/>
    <n v="1073.07"/>
    <n v="933.84"/>
    <d v="1997-01-25T00:00:00"/>
  </r>
  <r>
    <n v="15258"/>
    <n v="62"/>
    <x v="430"/>
    <d v="2017-05-29T00:00:00"/>
    <b v="0"/>
    <s v="Approved"/>
    <s v="Solex"/>
    <s v="Standard"/>
    <s v="medium"/>
    <s v="medium"/>
    <n v="478.16"/>
    <n v="298.72000000000003"/>
    <d v="2015-04-11T00:00:00"/>
  </r>
  <r>
    <n v="15259"/>
    <n v="8"/>
    <x v="1492"/>
    <d v="2017-11-13T00:00:00"/>
    <b v="1"/>
    <s v="Approved"/>
    <s v="Solex"/>
    <s v="Road"/>
    <s v="medium"/>
    <s v="small"/>
    <n v="1703.52"/>
    <n v="1516.13"/>
    <d v="2004-08-17T00:00:00"/>
  </r>
  <r>
    <n v="15260"/>
    <n v="77"/>
    <x v="1935"/>
    <d v="2017-10-06T00:00:00"/>
    <b v="0"/>
    <s v="Approved"/>
    <s v="Norco Bicycles"/>
    <s v="Road"/>
    <s v="medium"/>
    <s v="large"/>
    <n v="1240.31"/>
    <n v="795.1"/>
    <d v="2011-01-10T00:00:00"/>
  </r>
  <r>
    <n v="15261"/>
    <n v="47"/>
    <x v="720"/>
    <d v="2017-11-27T00:00:00"/>
    <b v="1"/>
    <s v="Approved"/>
    <s v="Trek Bicycles"/>
    <s v="Road"/>
    <s v="low"/>
    <s v="small"/>
    <n v="1720.7"/>
    <n v="1531.42"/>
    <d v="2003-07-21T00:00:00"/>
  </r>
  <r>
    <n v="15262"/>
    <n v="1"/>
    <x v="1329"/>
    <d v="2017-01-24T00:00:00"/>
    <b v="0"/>
    <s v="Approved"/>
    <s v="Giant Bicycles"/>
    <s v="Standard"/>
    <s v="medium"/>
    <s v="medium"/>
    <n v="1403.5"/>
    <n v="954.82"/>
    <d v="2016-11-14T00:00:00"/>
  </r>
  <r>
    <n v="15263"/>
    <n v="5"/>
    <x v="3072"/>
    <d v="2017-03-02T00:00:00"/>
    <b v="0"/>
    <s v="Approved"/>
    <s v="Trek Bicycles"/>
    <s v="Mountain"/>
    <s v="low"/>
    <s v="medium"/>
    <n v="574.64"/>
    <n v="459.71"/>
    <d v="2004-09-28T00:00:00"/>
  </r>
  <r>
    <n v="15264"/>
    <n v="72"/>
    <x v="3390"/>
    <d v="2017-03-26T00:00:00"/>
    <b v="0"/>
    <s v="Approved"/>
    <s v="Norco Bicycles"/>
    <s v="Standard"/>
    <s v="medium"/>
    <s v="medium"/>
    <n v="360.4"/>
    <n v="270.3"/>
    <d v="2006-05-22T00:00:00"/>
  </r>
  <r>
    <n v="15265"/>
    <n v="90"/>
    <x v="738"/>
    <d v="2017-01-08T00:00:00"/>
    <b v="1"/>
    <s v="Approved"/>
    <s v="Norco Bicycles"/>
    <s v="Standard"/>
    <s v="low"/>
    <s v="medium"/>
    <n v="363.01"/>
    <n v="290.41000000000003"/>
    <d v="2005-05-10T00:00:00"/>
  </r>
  <r>
    <n v="15266"/>
    <n v="27"/>
    <x v="195"/>
    <d v="2017-04-04T00:00:00"/>
    <b v="1"/>
    <s v="Approved"/>
    <s v="Trek Bicycles"/>
    <s v="Standard"/>
    <s v="low"/>
    <s v="medium"/>
    <n v="1057.51"/>
    <n v="154.4"/>
    <d v="1994-07-12T00:00:00"/>
  </r>
  <r>
    <n v="15267"/>
    <n v="28"/>
    <x v="1341"/>
    <d v="2017-05-27T00:00:00"/>
    <b v="0"/>
    <s v="Approved"/>
    <s v="Norco Bicycles"/>
    <s v="Standard"/>
    <s v="medium"/>
    <s v="small"/>
    <n v="1216.1400000000001"/>
    <n v="1082.3599999999999"/>
    <d v="2002-03-22T00:00:00"/>
  </r>
  <r>
    <n v="15269"/>
    <n v="78"/>
    <x v="1942"/>
    <d v="2017-08-26T00:00:00"/>
    <b v="1"/>
    <s v="Approved"/>
    <s v="Giant Bicycles"/>
    <s v="Standard"/>
    <s v="medium"/>
    <s v="large"/>
    <n v="1765.3"/>
    <n v="709.48"/>
    <d v="2004-07-25T00:00:00"/>
  </r>
  <r>
    <n v="15270"/>
    <n v="3"/>
    <x v="3215"/>
    <d v="2017-12-30T00:00:00"/>
    <b v="0"/>
    <s v="Approved"/>
    <s v="Trek Bicycles"/>
    <s v="Standard"/>
    <s v="medium"/>
    <s v="large"/>
    <n v="2091.4699999999998"/>
    <n v="388.92"/>
    <d v="2012-09-15T00:00:00"/>
  </r>
  <r>
    <n v="15271"/>
    <n v="15"/>
    <x v="1567"/>
    <d v="2017-01-02T00:00:00"/>
    <b v="0"/>
    <s v="Approved"/>
    <s v="Norco Bicycles"/>
    <s v="Standard"/>
    <s v="low"/>
    <s v="medium"/>
    <n v="958.74"/>
    <n v="748.9"/>
    <d v="2005-12-07T00:00:00"/>
  </r>
  <r>
    <n v="15272"/>
    <n v="63"/>
    <x v="1167"/>
    <d v="2017-05-24T00:00:00"/>
    <b v="1"/>
    <s v="Approved"/>
    <s v="Solex"/>
    <s v="Standard"/>
    <s v="medium"/>
    <s v="medium"/>
    <n v="1483.2"/>
    <n v="99.59"/>
    <d v="2010-08-20T00:00:00"/>
  </r>
  <r>
    <n v="15273"/>
    <n v="47"/>
    <x v="2601"/>
    <d v="2017-07-01T00:00:00"/>
    <b v="1"/>
    <s v="Approved"/>
    <s v="Trek Bicycles"/>
    <s v="Road"/>
    <s v="low"/>
    <s v="small"/>
    <n v="1720.7"/>
    <n v="1531.42"/>
    <d v="2009-04-12T00:00:00"/>
  </r>
  <r>
    <n v="15275"/>
    <n v="13"/>
    <x v="55"/>
    <d v="2017-02-10T00:00:00"/>
    <b v="0"/>
    <s v="Approved"/>
    <s v="Solex"/>
    <s v="Standard"/>
    <s v="medium"/>
    <s v="medium"/>
    <n v="1163.8900000000001"/>
    <n v="589.27"/>
    <d v="2016-07-09T00:00:00"/>
  </r>
  <r>
    <n v="15276"/>
    <n v="87"/>
    <x v="948"/>
    <d v="2017-07-23T00:00:00"/>
    <b v="1"/>
    <s v="Approved"/>
    <s v="Giant Bicycles"/>
    <s v="Standard"/>
    <s v="high"/>
    <s v="medium"/>
    <n v="1179"/>
    <n v="707.4"/>
    <d v="1993-04-20T00:00:00"/>
  </r>
  <r>
    <n v="15277"/>
    <n v="34"/>
    <x v="2549"/>
    <d v="2017-12-05T00:00:00"/>
    <b v="0"/>
    <s v="Approved"/>
    <s v="Norco Bicycles"/>
    <s v="Road"/>
    <s v="high"/>
    <s v="large"/>
    <n v="774.53"/>
    <n v="464.72"/>
    <d v="2012-06-04T00:00:00"/>
  </r>
  <r>
    <n v="15278"/>
    <n v="94"/>
    <x v="2786"/>
    <d v="2017-04-12T00:00:00"/>
    <b v="1"/>
    <s v="Approved"/>
    <s v="Giant Bicycles"/>
    <s v="Standard"/>
    <s v="medium"/>
    <s v="large"/>
    <n v="1635.3"/>
    <n v="993.66"/>
    <d v="2013-06-09T00:00:00"/>
  </r>
  <r>
    <n v="15279"/>
    <n v="95"/>
    <x v="2029"/>
    <d v="2017-12-15T00:00:00"/>
    <b v="1"/>
    <s v="Approved"/>
    <s v="OHM Cycles"/>
    <s v="Touring"/>
    <s v="low"/>
    <s v="medium"/>
    <n v="1073.07"/>
    <n v="933.84"/>
    <d v="1997-08-25T00:00:00"/>
  </r>
  <r>
    <n v="15280"/>
    <n v="35"/>
    <x v="3454"/>
    <d v="2017-10-03T00:00:00"/>
    <b v="1"/>
    <s v="Approved"/>
    <s v="Trek Bicycles"/>
    <s v="Standard"/>
    <s v="low"/>
    <s v="medium"/>
    <n v="1057.51"/>
    <n v="154.4"/>
    <d v="2006-02-02T00:00:00"/>
  </r>
  <r>
    <n v="15281"/>
    <n v="38"/>
    <x v="2032"/>
    <d v="2017-07-02T00:00:00"/>
    <b v="0"/>
    <s v="Approved"/>
    <s v="Solex"/>
    <s v="Standard"/>
    <s v="medium"/>
    <s v="medium"/>
    <n v="1577.53"/>
    <n v="826.51"/>
    <d v="2011-03-16T00:00:00"/>
  </r>
  <r>
    <n v="15282"/>
    <n v="32"/>
    <x v="1712"/>
    <d v="2017-11-09T00:00:00"/>
    <b v="0"/>
    <s v="Approved"/>
    <s v="Giant Bicycles"/>
    <s v="Standard"/>
    <s v="medium"/>
    <s v="medium"/>
    <n v="642.70000000000005"/>
    <n v="211.37"/>
    <d v="2002-03-22T00:00:00"/>
  </r>
  <r>
    <n v="15283"/>
    <n v="23"/>
    <x v="3342"/>
    <d v="2017-07-21T00:00:00"/>
    <b v="1"/>
    <s v="Approved"/>
    <s v="Norco Bicycles"/>
    <s v="Mountain"/>
    <s v="low"/>
    <s v="small"/>
    <n v="688.63"/>
    <n v="612.88"/>
    <d v="1993-10-02T00:00:00"/>
  </r>
  <r>
    <n v="15284"/>
    <n v="82"/>
    <x v="2319"/>
    <d v="2017-02-19T00:00:00"/>
    <b v="1"/>
    <s v="Approved"/>
    <s v="Norco Bicycles"/>
    <s v="Standard"/>
    <s v="high"/>
    <s v="medium"/>
    <n v="1148.6400000000001"/>
    <n v="689.18"/>
    <d v="2004-08-07T00:00:00"/>
  </r>
  <r>
    <n v="15285"/>
    <n v="86"/>
    <x v="1859"/>
    <d v="2017-07-16T00:00:00"/>
    <b v="0"/>
    <s v="Approved"/>
    <s v="OHM Cycles"/>
    <s v="Standard"/>
    <s v="medium"/>
    <s v="medium"/>
    <n v="235.63"/>
    <n v="125.07"/>
    <d v="2004-08-07T00:00:00"/>
  </r>
  <r>
    <n v="15286"/>
    <n v="8"/>
    <x v="1060"/>
    <d v="2017-06-08T00:00:00"/>
    <b v="1"/>
    <s v="Approved"/>
    <s v="Solex"/>
    <s v="Road"/>
    <s v="medium"/>
    <s v="small"/>
    <n v="1703.52"/>
    <n v="1516.13"/>
    <d v="2011-04-16T00:00:00"/>
  </r>
  <r>
    <n v="15287"/>
    <n v="68"/>
    <x v="1272"/>
    <d v="2017-09-25T00:00:00"/>
    <b v="0"/>
    <s v="Approved"/>
    <s v="OHM Cycles"/>
    <s v="Standard"/>
    <s v="medium"/>
    <s v="medium"/>
    <n v="1636.9"/>
    <n v="44.71"/>
    <d v="2010-08-20T00:00:00"/>
  </r>
  <r>
    <n v="15288"/>
    <n v="18"/>
    <x v="1563"/>
    <d v="2017-01-10T00:00:00"/>
    <b v="1"/>
    <s v="Approved"/>
    <s v="Solex"/>
    <s v="Standard"/>
    <s v="medium"/>
    <s v="medium"/>
    <n v="575.27"/>
    <n v="431.45"/>
    <d v="2013-03-12T00:00:00"/>
  </r>
  <r>
    <n v="15289"/>
    <n v="62"/>
    <x v="1402"/>
    <d v="2017-06-03T00:00:00"/>
    <b v="1"/>
    <s v="Approved"/>
    <s v="Solex"/>
    <s v="Standard"/>
    <s v="medium"/>
    <s v="medium"/>
    <n v="478.16"/>
    <n v="298.72000000000003"/>
    <d v="1993-06-23T00:00:00"/>
  </r>
  <r>
    <n v="15290"/>
    <n v="95"/>
    <x v="2302"/>
    <d v="2017-10-04T00:00:00"/>
    <b v="1"/>
    <s v="Approved"/>
    <s v="Giant Bicycles"/>
    <s v="Standard"/>
    <s v="medium"/>
    <s v="large"/>
    <n v="569.55999999999995"/>
    <n v="528.42999999999995"/>
    <d v="2003-09-10T00:00:00"/>
  </r>
  <r>
    <n v="15291"/>
    <n v="28"/>
    <x v="1695"/>
    <d v="2017-04-01T00:00:00"/>
    <b v="1"/>
    <s v="Approved"/>
    <s v="Norco Bicycles"/>
    <s v="Standard"/>
    <s v="medium"/>
    <s v="small"/>
    <n v="1216.1400000000001"/>
    <n v="1082.3599999999999"/>
    <d v="2006-11-10T00:00:00"/>
  </r>
  <r>
    <n v="15292"/>
    <n v="40"/>
    <x v="433"/>
    <d v="2017-05-01T00:00:00"/>
    <b v="0"/>
    <s v="Approved"/>
    <s v="Trek Bicycles"/>
    <s v="Road"/>
    <s v="medium"/>
    <s v="large"/>
    <n v="1894.19"/>
    <n v="598.76"/>
    <d v="2011-08-24T00:00:00"/>
  </r>
  <r>
    <n v="15293"/>
    <n v="31"/>
    <x v="652"/>
    <d v="2017-01-24T00:00:00"/>
    <b v="0"/>
    <s v="Approved"/>
    <s v="Giant Bicycles"/>
    <s v="Standard"/>
    <s v="medium"/>
    <s v="medium"/>
    <n v="230.91"/>
    <n v="173.18"/>
    <d v="2006-11-10T00:00:00"/>
  </r>
  <r>
    <n v="15294"/>
    <n v="100"/>
    <x v="3314"/>
    <d v="2017-05-02T00:00:00"/>
    <b v="0"/>
    <s v="Approved"/>
    <s v="Norco Bicycles"/>
    <s v="Road"/>
    <s v="medium"/>
    <s v="medium"/>
    <n v="1036.5899999999999"/>
    <n v="206.35"/>
    <d v="2014-10-10T00:00:00"/>
  </r>
  <r>
    <n v="15295"/>
    <n v="25"/>
    <x v="2595"/>
    <d v="2017-05-14T00:00:00"/>
    <b v="1"/>
    <s v="Approved"/>
    <s v="Giant Bicycles"/>
    <s v="Road"/>
    <s v="medium"/>
    <s v="medium"/>
    <n v="1538.99"/>
    <n v="829.65"/>
    <d v="2004-12-18T00:00:00"/>
  </r>
  <r>
    <n v="15296"/>
    <n v="66"/>
    <x v="1786"/>
    <d v="2017-11-08T00:00:00"/>
    <b v="0"/>
    <s v="Approved"/>
    <s v="Solex"/>
    <s v="Standard"/>
    <s v="medium"/>
    <s v="medium"/>
    <n v="1163.8900000000001"/>
    <n v="589.27"/>
    <d v="2016-07-09T00:00:00"/>
  </r>
  <r>
    <n v="15297"/>
    <n v="36"/>
    <x v="2543"/>
    <d v="2017-02-17T00:00:00"/>
    <b v="1"/>
    <s v="Approved"/>
    <s v="Solex"/>
    <s v="Standard"/>
    <s v="low"/>
    <s v="medium"/>
    <n v="945.04"/>
    <n v="507.58"/>
    <d v="1995-12-19T00:00:00"/>
  </r>
  <r>
    <n v="15298"/>
    <n v="100"/>
    <x v="1117"/>
    <d v="2017-06-23T00:00:00"/>
    <b v="1"/>
    <s v="Approved"/>
    <s v="Trek Bicycles"/>
    <s v="Standard"/>
    <s v="medium"/>
    <s v="small"/>
    <n v="1386.84"/>
    <n v="1234.29"/>
    <d v="2002-10-10T00:00:00"/>
  </r>
  <r>
    <n v="15299"/>
    <n v="19"/>
    <x v="2812"/>
    <d v="2017-04-23T00:00:00"/>
    <b v="1"/>
    <s v="Approved"/>
    <s v="Trek Bicycles"/>
    <s v="Mountain"/>
    <s v="low"/>
    <s v="medium"/>
    <n v="574.64"/>
    <n v="459.71"/>
    <d v="2014-03-03T00:00:00"/>
  </r>
  <r>
    <n v="15300"/>
    <n v="25"/>
    <x v="2204"/>
    <d v="2017-10-07T00:00:00"/>
    <b v="1"/>
    <s v="Approved"/>
    <s v="Giant Bicycles"/>
    <s v="Road"/>
    <s v="medium"/>
    <s v="medium"/>
    <n v="1538.99"/>
    <n v="829.65"/>
    <d v="2016-02-04T00:00:00"/>
  </r>
  <r>
    <n v="15301"/>
    <n v="5"/>
    <x v="2466"/>
    <d v="2017-10-22T00:00:00"/>
    <b v="1"/>
    <s v="Approved"/>
    <s v="Trek Bicycles"/>
    <s v="Mountain"/>
    <s v="low"/>
    <s v="medium"/>
    <n v="574.64"/>
    <n v="459.71"/>
    <d v="2011-08-29T00:00:00"/>
  </r>
  <r>
    <n v="15302"/>
    <n v="44"/>
    <x v="1683"/>
    <d v="2017-07-21T00:00:00"/>
    <b v="0"/>
    <s v="Approved"/>
    <s v="WeareA2B"/>
    <s v="Standard"/>
    <s v="medium"/>
    <s v="medium"/>
    <n v="1769.64"/>
    <n v="108.76"/>
    <d v="2003-02-16T00:00:00"/>
  </r>
  <r>
    <n v="15303"/>
    <n v="0"/>
    <x v="359"/>
    <d v="2017-02-17T00:00:00"/>
    <b v="1"/>
    <s v="Approved"/>
    <s v="WeareA2B"/>
    <s v="Standard"/>
    <s v="medium"/>
    <s v="small"/>
    <n v="175.89"/>
    <n v="131.91999999999999"/>
    <d v="2012-04-10T00:00:00"/>
  </r>
  <r>
    <n v="15305"/>
    <n v="42"/>
    <x v="1111"/>
    <d v="2017-03-26T00:00:00"/>
    <b v="1"/>
    <s v="Approved"/>
    <s v="OHM Cycles"/>
    <s v="Road"/>
    <s v="medium"/>
    <s v="small"/>
    <n v="1810"/>
    <n v="1610.9"/>
    <d v="2008-03-19T00:00:00"/>
  </r>
  <r>
    <n v="15306"/>
    <n v="17"/>
    <x v="1486"/>
    <d v="2017-06-05T00:00:00"/>
    <b v="0"/>
    <s v="Approved"/>
    <s v="Solex"/>
    <s v="Standard"/>
    <s v="high"/>
    <s v="medium"/>
    <n v="1024.6600000000001"/>
    <n v="614.79999999999995"/>
    <d v="2013-03-12T00:00:00"/>
  </r>
  <r>
    <n v="15307"/>
    <n v="70"/>
    <x v="461"/>
    <d v="2017-09-11T00:00:00"/>
    <b v="1"/>
    <s v="Approved"/>
    <s v="Trek Bicycles"/>
    <s v="Standard"/>
    <s v="high"/>
    <s v="medium"/>
    <n v="495.72"/>
    <n v="297.43"/>
    <d v="2015-04-11T00:00:00"/>
  </r>
  <r>
    <n v="15308"/>
    <n v="72"/>
    <x v="770"/>
    <d v="2017-03-26T00:00:00"/>
    <b v="1"/>
    <s v="Approved"/>
    <s v="Norco Bicycles"/>
    <s v="Standard"/>
    <s v="medium"/>
    <s v="medium"/>
    <n v="360.4"/>
    <n v="270.3"/>
    <d v="2002-08-31T00:00:00"/>
  </r>
  <r>
    <n v="15309"/>
    <n v="43"/>
    <x v="48"/>
    <d v="2017-03-06T00:00:00"/>
    <b v="0"/>
    <s v="Approved"/>
    <s v="Solex"/>
    <s v="Standard"/>
    <s v="medium"/>
    <s v="medium"/>
    <n v="1151.96"/>
    <n v="649.49"/>
    <d v="1999-12-04T00:00:00"/>
  </r>
  <r>
    <n v="15310"/>
    <n v="100"/>
    <x v="305"/>
    <d v="2017-11-08T00:00:00"/>
    <b v="0"/>
    <s v="Approved"/>
    <s v="Norco Bicycles"/>
    <s v="Road"/>
    <s v="medium"/>
    <s v="medium"/>
    <n v="1036.5899999999999"/>
    <n v="206.35"/>
    <d v="1991-05-06T00:00:00"/>
  </r>
  <r>
    <n v="15311"/>
    <n v="48"/>
    <x v="3455"/>
    <d v="2017-02-13T00:00:00"/>
    <b v="1"/>
    <s v="Approved"/>
    <s v="WeareA2B"/>
    <s v="Standard"/>
    <s v="medium"/>
    <s v="medium"/>
    <n v="1762.96"/>
    <n v="950.52"/>
    <d v="2003-02-16T00:00:00"/>
  </r>
  <r>
    <n v="15312"/>
    <n v="70"/>
    <x v="2343"/>
    <d v="2017-07-20T00:00:00"/>
    <b v="0"/>
    <s v="Approved"/>
    <s v="Trek Bicycles"/>
    <s v="Standard"/>
    <s v="high"/>
    <s v="medium"/>
    <n v="495.72"/>
    <n v="297.43"/>
    <d v="2015-04-11T00:00:00"/>
  </r>
  <r>
    <n v="15313"/>
    <n v="86"/>
    <x v="1184"/>
    <d v="2017-10-13T00:00:00"/>
    <b v="1"/>
    <s v="Approved"/>
    <s v="OHM Cycles"/>
    <s v="Standard"/>
    <s v="medium"/>
    <s v="medium"/>
    <n v="235.63"/>
    <n v="125.07"/>
    <d v="1999-07-26T00:00:00"/>
  </r>
  <r>
    <n v="15314"/>
    <n v="96"/>
    <x v="1309"/>
    <d v="2017-03-18T00:00:00"/>
    <b v="0"/>
    <s v="Approved"/>
    <s v="WeareA2B"/>
    <s v="Road"/>
    <s v="low"/>
    <s v="small"/>
    <n v="1172.78"/>
    <n v="1043.77"/>
    <d v="1991-05-06T00:00:00"/>
  </r>
  <r>
    <n v="15315"/>
    <n v="4"/>
    <x v="144"/>
    <d v="2017-11-03T00:00:00"/>
    <b v="1"/>
    <s v="Approved"/>
    <s v="Giant Bicycles"/>
    <s v="Standard"/>
    <s v="high"/>
    <s v="medium"/>
    <n v="1129.1300000000001"/>
    <n v="677.48"/>
    <d v="2011-04-16T00:00:00"/>
  </r>
  <r>
    <n v="15316"/>
    <n v="0"/>
    <x v="1494"/>
    <d v="2017-04-05T00:00:00"/>
    <b v="0"/>
    <s v="Approved"/>
    <s v="Norco Bicycles"/>
    <s v="Standard"/>
    <s v="low"/>
    <s v="medium"/>
    <n v="363.01"/>
    <n v="290.41000000000003"/>
    <d v="2005-05-10T00:00:00"/>
  </r>
  <r>
    <n v="15317"/>
    <n v="90"/>
    <x v="1822"/>
    <d v="2017-04-30T00:00:00"/>
    <b v="1"/>
    <s v="Approved"/>
    <s v="Norco Bicycles"/>
    <s v="Standard"/>
    <s v="low"/>
    <s v="medium"/>
    <n v="363.01"/>
    <n v="290.41000000000003"/>
    <d v="2004-01-16T00:00:00"/>
  </r>
  <r>
    <n v="15318"/>
    <n v="31"/>
    <x v="3066"/>
    <d v="2017-12-27T00:00:00"/>
    <b v="1"/>
    <s v="Approved"/>
    <s v="Giant Bicycles"/>
    <s v="Standard"/>
    <s v="medium"/>
    <s v="medium"/>
    <n v="230.91"/>
    <n v="173.18"/>
    <d v="2006-11-10T00:00:00"/>
  </r>
  <r>
    <n v="15319"/>
    <n v="2"/>
    <x v="198"/>
    <d v="2017-12-05T00:00:00"/>
    <b v="0"/>
    <s v="Approved"/>
    <s v="Solex"/>
    <s v="Standard"/>
    <s v="medium"/>
    <s v="medium"/>
    <n v="71.489999999999995"/>
    <n v="53.62"/>
    <d v="2011-08-29T00:00:00"/>
  </r>
  <r>
    <n v="15320"/>
    <n v="17"/>
    <x v="2428"/>
    <d v="2017-01-22T00:00:00"/>
    <b v="0"/>
    <s v="Approved"/>
    <s v="Solex"/>
    <s v="Standard"/>
    <s v="high"/>
    <s v="medium"/>
    <n v="1024.6600000000001"/>
    <n v="614.79999999999995"/>
    <d v="1996-11-09T00:00:00"/>
  </r>
  <r>
    <n v="15321"/>
    <n v="73"/>
    <x v="2957"/>
    <d v="2017-07-07T00:00:00"/>
    <b v="0"/>
    <s v="Approved"/>
    <s v="Solex"/>
    <s v="Standard"/>
    <s v="medium"/>
    <s v="medium"/>
    <n v="1945.43"/>
    <n v="333.18"/>
    <d v="2002-08-31T00:00:00"/>
  </r>
  <r>
    <n v="15322"/>
    <n v="99"/>
    <x v="2146"/>
    <d v="2017-05-01T00:00:00"/>
    <b v="0"/>
    <s v="Approved"/>
    <s v="OHM Cycles"/>
    <s v="Standard"/>
    <s v="medium"/>
    <s v="medium"/>
    <n v="1227.3399999999999"/>
    <n v="770.89"/>
    <d v="1994-08-10T00:00:00"/>
  </r>
  <r>
    <n v="15323"/>
    <n v="60"/>
    <x v="2897"/>
    <d v="2017-12-01T00:00:00"/>
    <b v="0"/>
    <s v="Approved"/>
    <s v="Giant Bicycles"/>
    <s v="Standard"/>
    <s v="high"/>
    <s v="small"/>
    <n v="1977.36"/>
    <n v="1759.85"/>
    <d v="2011-08-24T00:00:00"/>
  </r>
  <r>
    <n v="15324"/>
    <n v="95"/>
    <x v="125"/>
    <d v="2017-07-14T00:00:00"/>
    <b v="0"/>
    <s v="Approved"/>
    <s v="Giant Bicycles"/>
    <s v="Standard"/>
    <s v="medium"/>
    <s v="large"/>
    <n v="569.55999999999995"/>
    <n v="528.42999999999995"/>
    <d v="2003-09-10T00:00:00"/>
  </r>
  <r>
    <n v="15325"/>
    <n v="62"/>
    <x v="911"/>
    <d v="2017-10-07T00:00:00"/>
    <b v="0"/>
    <s v="Approved"/>
    <s v="Solex"/>
    <s v="Standard"/>
    <s v="medium"/>
    <s v="medium"/>
    <n v="478.16"/>
    <n v="298.72000000000003"/>
    <d v="2010-08-20T00:00:00"/>
  </r>
  <r>
    <n v="15326"/>
    <n v="6"/>
    <x v="2500"/>
    <d v="2017-08-21T00:00:00"/>
    <b v="0"/>
    <s v="Approved"/>
    <s v="Solex"/>
    <s v="Standard"/>
    <s v="high"/>
    <s v="medium"/>
    <n v="748.17"/>
    <n v="448.9"/>
    <d v="1999-07-20T00:00:00"/>
  </r>
  <r>
    <n v="15327"/>
    <n v="0"/>
    <x v="712"/>
    <d v="2017-02-10T00:00:00"/>
    <b v="1"/>
    <s v="Approved"/>
    <s v="Solex"/>
    <s v="Standard"/>
    <s v="medium"/>
    <s v="medium"/>
    <n v="441.49"/>
    <n v="84.99"/>
    <d v="2015-06-17T00:00:00"/>
  </r>
  <r>
    <n v="15328"/>
    <n v="87"/>
    <x v="2094"/>
    <d v="2017-09-24T00:00:00"/>
    <b v="0"/>
    <s v="Approved"/>
    <s v="Giant Bicycles"/>
    <s v="Standard"/>
    <s v="high"/>
    <s v="medium"/>
    <n v="1179"/>
    <n v="707.4"/>
    <d v="1997-08-25T00:00:00"/>
  </r>
  <r>
    <n v="15329"/>
    <n v="77"/>
    <x v="1090"/>
    <d v="2017-07-28T00:00:00"/>
    <b v="1"/>
    <s v="Approved"/>
    <s v="Norco Bicycles"/>
    <s v="Road"/>
    <s v="medium"/>
    <s v="large"/>
    <n v="1240.31"/>
    <n v="795.1"/>
    <d v="2000-11-03T00:00:00"/>
  </r>
  <r>
    <n v="15330"/>
    <n v="27"/>
    <x v="585"/>
    <d v="2017-06-01T00:00:00"/>
    <b v="1"/>
    <s v="Approved"/>
    <s v="Trek Bicycles"/>
    <s v="Standard"/>
    <s v="medium"/>
    <s v="medium"/>
    <n v="499.53"/>
    <n v="388.72"/>
    <d v="1999-06-23T00:00:00"/>
  </r>
  <r>
    <n v="15331"/>
    <n v="14"/>
    <x v="1425"/>
    <d v="2017-04-26T00:00:00"/>
    <b v="1"/>
    <s v="Approved"/>
    <s v="Trek Bicycles"/>
    <s v="Standard"/>
    <s v="medium"/>
    <s v="small"/>
    <n v="1386.84"/>
    <n v="1234.29"/>
    <d v="2003-08-05T00:00:00"/>
  </r>
  <r>
    <n v="15332"/>
    <n v="4"/>
    <x v="983"/>
    <d v="2017-08-12T00:00:00"/>
    <b v="0"/>
    <s v="Approved"/>
    <s v="Giant Bicycles"/>
    <s v="Standard"/>
    <s v="high"/>
    <s v="medium"/>
    <n v="1129.1300000000001"/>
    <n v="677.48"/>
    <d v="2004-08-17T00:00:00"/>
  </r>
  <r>
    <n v="15333"/>
    <n v="7"/>
    <x v="3178"/>
    <d v="2017-05-13T00:00:00"/>
    <b v="0"/>
    <s v="Approved"/>
    <s v="Giant Bicycles"/>
    <s v="Standard"/>
    <s v="medium"/>
    <s v="small"/>
    <n v="1311.44"/>
    <n v="1167.18"/>
    <d v="1992-10-11T00:00:00"/>
  </r>
  <r>
    <n v="15334"/>
    <n v="62"/>
    <x v="1232"/>
    <d v="2017-11-26T00:00:00"/>
    <b v="0"/>
    <s v="Approved"/>
    <s v="Solex"/>
    <s v="Standard"/>
    <s v="medium"/>
    <s v="medium"/>
    <n v="478.16"/>
    <n v="298.72000000000003"/>
    <d v="2005-08-09T00:00:00"/>
  </r>
  <r>
    <n v="15335"/>
    <n v="96"/>
    <x v="1948"/>
    <d v="2017-04-29T00:00:00"/>
    <b v="1"/>
    <s v="Approved"/>
    <s v="WeareA2B"/>
    <s v="Road"/>
    <s v="low"/>
    <s v="small"/>
    <n v="1172.78"/>
    <n v="1043.77"/>
    <d v="2002-10-10T00:00:00"/>
  </r>
  <r>
    <n v="15336"/>
    <n v="4"/>
    <x v="115"/>
    <d v="2017-05-23T00:00:00"/>
    <b v="1"/>
    <s v="Approved"/>
    <s v="Giant Bicycles"/>
    <s v="Standard"/>
    <s v="high"/>
    <s v="medium"/>
    <n v="1129.1300000000001"/>
    <n v="677.48"/>
    <d v="2011-08-29T00:00:00"/>
  </r>
  <r>
    <n v="15337"/>
    <n v="0"/>
    <x v="2500"/>
    <d v="2017-11-11T00:00:00"/>
    <b v="1"/>
    <s v="Approved"/>
    <s v="Giant Bicycles"/>
    <s v="Standard"/>
    <s v="medium"/>
    <s v="large"/>
    <n v="569.55999999999995"/>
    <n v="528.42999999999995"/>
    <d v="2004-01-16T00:00:00"/>
  </r>
  <r>
    <n v="15338"/>
    <n v="2"/>
    <x v="2875"/>
    <d v="2017-12-26T00:00:00"/>
    <b v="1"/>
    <s v="Approved"/>
    <s v="Solex"/>
    <s v="Standard"/>
    <s v="medium"/>
    <s v="medium"/>
    <n v="71.489999999999995"/>
    <n v="53.62"/>
    <d v="2012-12-02T00:00:00"/>
  </r>
  <r>
    <n v="15339"/>
    <n v="71"/>
    <x v="3065"/>
    <d v="2017-05-11T00:00:00"/>
    <b v="1"/>
    <s v="Approved"/>
    <s v="Solex"/>
    <s v="Standard"/>
    <s v="high"/>
    <s v="large"/>
    <n v="1842.92"/>
    <n v="1105.75"/>
    <d v="1995-10-24T00:00:00"/>
  </r>
  <r>
    <n v="15340"/>
    <n v="89"/>
    <x v="1933"/>
    <d v="2017-02-04T00:00:00"/>
    <b v="1"/>
    <s v="Approved"/>
    <s v="WeareA2B"/>
    <s v="Touring"/>
    <s v="medium"/>
    <s v="large"/>
    <n v="1362.99"/>
    <n v="57.74"/>
    <d v="1993-04-20T00:00:00"/>
  </r>
  <r>
    <n v="15341"/>
    <n v="45"/>
    <x v="3161"/>
    <d v="2017-06-29T00:00:00"/>
    <b v="0"/>
    <s v="Approved"/>
    <s v="Solex"/>
    <s v="Standard"/>
    <s v="medium"/>
    <s v="medium"/>
    <n v="441.49"/>
    <n v="84.99"/>
    <d v="1993-04-12T00:00:00"/>
  </r>
  <r>
    <n v="15342"/>
    <n v="15"/>
    <x v="2455"/>
    <d v="2017-04-19T00:00:00"/>
    <b v="1"/>
    <s v="Approved"/>
    <s v="Norco Bicycles"/>
    <s v="Standard"/>
    <s v="low"/>
    <s v="medium"/>
    <n v="958.74"/>
    <n v="748.9"/>
    <d v="2009-03-08T00:00:00"/>
  </r>
  <r>
    <n v="15343"/>
    <n v="72"/>
    <x v="2322"/>
    <d v="2017-06-21T00:00:00"/>
    <b v="0"/>
    <s v="Approved"/>
    <s v="Norco Bicycles"/>
    <s v="Standard"/>
    <s v="medium"/>
    <s v="medium"/>
    <n v="360.4"/>
    <n v="270.3"/>
    <d v="2016-12-06T00:00:00"/>
  </r>
  <r>
    <n v="15344"/>
    <n v="56"/>
    <x v="2059"/>
    <d v="2017-05-30T00:00:00"/>
    <b v="0"/>
    <s v="Approved"/>
    <s v="OHM Cycles"/>
    <s v="Standard"/>
    <s v="medium"/>
    <s v="medium"/>
    <n v="183.86"/>
    <n v="137.9"/>
    <d v="1997-10-04T00:00:00"/>
  </r>
  <r>
    <n v="15345"/>
    <n v="80"/>
    <x v="3000"/>
    <d v="2017-08-28T00:00:00"/>
    <b v="1"/>
    <s v="Approved"/>
    <s v="OHM Cycles"/>
    <s v="Touring"/>
    <s v="low"/>
    <s v="medium"/>
    <n v="1073.07"/>
    <n v="933.84"/>
    <d v="2015-08-10T00:00:00"/>
  </r>
  <r>
    <n v="15346"/>
    <n v="94"/>
    <x v="95"/>
    <d v="2017-06-01T00:00:00"/>
    <b v="1"/>
    <s v="Approved"/>
    <s v="Giant Bicycles"/>
    <s v="Standard"/>
    <s v="medium"/>
    <s v="large"/>
    <n v="1635.3"/>
    <n v="993.66"/>
    <d v="2013-06-09T00:00:00"/>
  </r>
  <r>
    <n v="15347"/>
    <n v="66"/>
    <x v="1432"/>
    <d v="2017-11-07T00:00:00"/>
    <b v="0"/>
    <s v="Approved"/>
    <s v="Giant Bicycles"/>
    <s v="Road"/>
    <s v="low"/>
    <s v="small"/>
    <n v="590.26"/>
    <n v="525.33000000000004"/>
    <d v="2002-08-31T00:00:00"/>
  </r>
  <r>
    <n v="15348"/>
    <n v="100"/>
    <x v="820"/>
    <d v="2017-03-30T00:00:00"/>
    <b v="1"/>
    <s v="Approved"/>
    <s v="Trek Bicycles"/>
    <s v="Standard"/>
    <s v="medium"/>
    <s v="small"/>
    <n v="1386.84"/>
    <n v="1234.29"/>
    <d v="2003-08-05T00:00:00"/>
  </r>
  <r>
    <n v="15349"/>
    <n v="0"/>
    <x v="3439"/>
    <d v="2017-09-13T00:00:00"/>
    <b v="0"/>
    <s v="Approved"/>
    <s v="Norco Bicycles"/>
    <s v="Road"/>
    <s v="medium"/>
    <s v="medium"/>
    <n v="543.39"/>
    <n v="407.54"/>
    <d v="1999-07-20T00:00:00"/>
  </r>
  <r>
    <n v="15350"/>
    <n v="35"/>
    <x v="1665"/>
    <d v="2017-02-28T00:00:00"/>
    <b v="0"/>
    <s v="Approved"/>
    <s v="Trek Bicycles"/>
    <s v="Standard"/>
    <s v="low"/>
    <s v="medium"/>
    <n v="1057.51"/>
    <n v="154.4"/>
    <d v="1999-07-20T00:00:00"/>
  </r>
  <r>
    <n v="15351"/>
    <n v="36"/>
    <x v="129"/>
    <d v="2017-03-08T00:00:00"/>
    <b v="0"/>
    <s v="Approved"/>
    <s v="Solex"/>
    <s v="Standard"/>
    <s v="low"/>
    <s v="medium"/>
    <n v="945.04"/>
    <n v="507.58"/>
    <d v="2010-06-07T00:00:00"/>
  </r>
  <r>
    <n v="15352"/>
    <n v="14"/>
    <x v="32"/>
    <d v="2017-04-21T00:00:00"/>
    <b v="0"/>
    <s v="Approved"/>
    <s v="Trek Bicycles"/>
    <s v="Standard"/>
    <s v="medium"/>
    <s v="small"/>
    <n v="1386.84"/>
    <n v="1234.29"/>
    <d v="2003-08-05T00:00:00"/>
  </r>
  <r>
    <n v="15353"/>
    <n v="52"/>
    <x v="2643"/>
    <d v="2017-08-16T00:00:00"/>
    <b v="1"/>
    <s v="Approved"/>
    <s v="Solex"/>
    <s v="Road"/>
    <s v="medium"/>
    <s v="large"/>
    <n v="1777.8"/>
    <n v="820.78"/>
    <d v="2016-11-22T00:00:00"/>
  </r>
  <r>
    <n v="15354"/>
    <n v="83"/>
    <x v="2252"/>
    <d v="2017-06-05T00:00:00"/>
    <b v="1"/>
    <s v="Approved"/>
    <s v="Solex"/>
    <s v="Touring"/>
    <s v="medium"/>
    <s v="large"/>
    <n v="2083.94"/>
    <n v="675.03"/>
    <d v="2013-09-16T00:00:00"/>
  </r>
  <r>
    <n v="15355"/>
    <n v="18"/>
    <x v="939"/>
    <d v="2017-07-16T00:00:00"/>
    <b v="1"/>
    <s v="Approved"/>
    <s v="Norco Bicycles"/>
    <s v="Standard"/>
    <s v="high"/>
    <s v="medium"/>
    <n v="1148.6400000000001"/>
    <n v="689.18"/>
    <d v="2015-08-10T00:00:00"/>
  </r>
  <r>
    <n v="15356"/>
    <n v="85"/>
    <x v="273"/>
    <d v="2017-08-28T00:00:00"/>
    <b v="0"/>
    <s v="Approved"/>
    <s v="WeareA2B"/>
    <s v="Standard"/>
    <s v="medium"/>
    <s v="medium"/>
    <n v="752.64"/>
    <n v="205.36"/>
    <d v="2000-11-03T00:00:00"/>
  </r>
  <r>
    <n v="15357"/>
    <n v="0"/>
    <x v="623"/>
    <d v="2017-06-01T00:00:00"/>
    <b v="0"/>
    <s v="Approved"/>
    <s v="Trek Bicycles"/>
    <s v="Standard"/>
    <s v="medium"/>
    <s v="medium"/>
    <n v="499.53"/>
    <n v="388.72"/>
    <d v="1999-06-23T00:00:00"/>
  </r>
  <r>
    <n v="15358"/>
    <n v="18"/>
    <x v="2659"/>
    <d v="2017-02-18T00:00:00"/>
    <b v="0"/>
    <s v="Approved"/>
    <s v="Solex"/>
    <s v="Standard"/>
    <s v="medium"/>
    <s v="medium"/>
    <n v="575.27"/>
    <n v="431.45"/>
    <d v="2009-03-08T00:00:00"/>
  </r>
  <r>
    <n v="15359"/>
    <n v="49"/>
    <x v="927"/>
    <d v="2017-08-24T00:00:00"/>
    <b v="1"/>
    <s v="Approved"/>
    <s v="Trek Bicycles"/>
    <s v="Road"/>
    <s v="medium"/>
    <s v="medium"/>
    <n v="533.51"/>
    <n v="400.13"/>
    <d v="2012-06-04T00:00:00"/>
  </r>
  <r>
    <n v="15360"/>
    <n v="2"/>
    <x v="378"/>
    <d v="2017-11-21T00:00:00"/>
    <b v="1"/>
    <s v="Approved"/>
    <s v="Solex"/>
    <s v="Standard"/>
    <s v="medium"/>
    <s v="medium"/>
    <n v="71.489999999999995"/>
    <n v="53.62"/>
    <d v="2011-04-16T00:00:00"/>
  </r>
  <r>
    <n v="15361"/>
    <n v="11"/>
    <x v="1200"/>
    <d v="2017-02-15T00:00:00"/>
    <b v="1"/>
    <s v="Approved"/>
    <s v="Giant Bicycles"/>
    <s v="Standard"/>
    <s v="high"/>
    <s v="medium"/>
    <n v="1274.93"/>
    <n v="764.96"/>
    <d v="2007-08-04T00:00:00"/>
  </r>
  <r>
    <n v="15362"/>
    <n v="34"/>
    <x v="774"/>
    <d v="2017-10-15T00:00:00"/>
    <b v="0"/>
    <s v="Approved"/>
    <s v="Norco Bicycles"/>
    <s v="Road"/>
    <s v="high"/>
    <s v="large"/>
    <n v="774.53"/>
    <n v="464.72"/>
    <d v="2003-03-18T00:00:00"/>
  </r>
  <r>
    <n v="15363"/>
    <n v="37"/>
    <x v="1180"/>
    <d v="2017-12-15T00:00:00"/>
    <b v="0"/>
    <s v="Approved"/>
    <s v="OHM Cycles"/>
    <s v="Standard"/>
    <s v="low"/>
    <s v="medium"/>
    <n v="1793.43"/>
    <n v="248.82"/>
    <d v="1998-12-17T00:00:00"/>
  </r>
  <r>
    <n v="15364"/>
    <n v="38"/>
    <x v="3095"/>
    <d v="2017-09-19T00:00:00"/>
    <b v="1"/>
    <s v="Approved"/>
    <s v="Solex"/>
    <s v="Standard"/>
    <s v="medium"/>
    <s v="medium"/>
    <n v="1577.53"/>
    <n v="826.51"/>
    <d v="2008-03-19T00:00:00"/>
  </r>
  <r>
    <n v="15365"/>
    <n v="18"/>
    <x v="1343"/>
    <d v="2017-10-21T00:00:00"/>
    <b v="0"/>
    <s v="Approved"/>
    <s v="Solex"/>
    <s v="Standard"/>
    <s v="medium"/>
    <s v="medium"/>
    <n v="575.27"/>
    <n v="431.45"/>
    <d v="2009-03-08T00:00:00"/>
  </r>
  <r>
    <n v="15367"/>
    <n v="54"/>
    <x v="1395"/>
    <d v="2017-05-17T00:00:00"/>
    <b v="1"/>
    <s v="Approved"/>
    <s v="WeareA2B"/>
    <s v="Standard"/>
    <s v="medium"/>
    <s v="medium"/>
    <n v="1292.8399999999999"/>
    <n v="13.44"/>
    <d v="2009-04-12T00:00:00"/>
  </r>
  <r>
    <n v="15368"/>
    <n v="0"/>
    <x v="237"/>
    <d v="2017-06-16T00:00:00"/>
    <b v="1"/>
    <s v="Approved"/>
    <s v="Solex"/>
    <s v="Standard"/>
    <s v="medium"/>
    <s v="medium"/>
    <n v="441.49"/>
    <n v="84.99"/>
    <d v="1993-04-12T00:00:00"/>
  </r>
  <r>
    <n v="15369"/>
    <n v="65"/>
    <x v="2946"/>
    <d v="2017-02-02T00:00:00"/>
    <b v="0"/>
    <s v="Approved"/>
    <s v="WeareA2B"/>
    <s v="Standard"/>
    <s v="medium"/>
    <s v="medium"/>
    <n v="1807.45"/>
    <n v="778.69"/>
    <d v="2005-10-22T00:00:00"/>
  </r>
  <r>
    <n v="15370"/>
    <n v="59"/>
    <x v="470"/>
    <d v="2017-11-01T00:00:00"/>
    <b v="0"/>
    <s v="Approved"/>
    <s v="Solex"/>
    <s v="Standard"/>
    <s v="medium"/>
    <s v="large"/>
    <n v="1061.56"/>
    <n v="733.58"/>
    <d v="2012-05-18T00:00:00"/>
  </r>
  <r>
    <n v="15371"/>
    <n v="32"/>
    <x v="155"/>
    <d v="2017-03-06T00:00:00"/>
    <b v="1"/>
    <s v="Approved"/>
    <s v="Giant Bicycles"/>
    <s v="Standard"/>
    <s v="medium"/>
    <s v="medium"/>
    <n v="642.70000000000005"/>
    <n v="211.37"/>
    <d v="2002-03-22T00:00:00"/>
  </r>
  <r>
    <n v="15372"/>
    <n v="61"/>
    <x v="2776"/>
    <d v="2017-11-28T00:00:00"/>
    <b v="0"/>
    <s v="Approved"/>
    <s v="Norco Bicycles"/>
    <s v="Standard"/>
    <s v="medium"/>
    <s v="small"/>
    <n v="586.45000000000005"/>
    <n v="521.94000000000005"/>
    <d v="1991-07-10T00:00:00"/>
  </r>
  <r>
    <n v="15373"/>
    <n v="55"/>
    <x v="2336"/>
    <d v="2017-07-02T00:00:00"/>
    <b v="0"/>
    <s v="Approved"/>
    <s v="Trek Bicycles"/>
    <s v="Road"/>
    <s v="medium"/>
    <s v="large"/>
    <n v="1894.19"/>
    <n v="598.76"/>
    <d v="2003-07-21T00:00:00"/>
  </r>
  <r>
    <n v="15375"/>
    <n v="80"/>
    <x v="2330"/>
    <d v="2017-02-18T00:00:00"/>
    <b v="1"/>
    <s v="Approved"/>
    <s v="OHM Cycles"/>
    <s v="Touring"/>
    <s v="low"/>
    <s v="medium"/>
    <n v="1073.07"/>
    <n v="933.84"/>
    <d v="2004-12-18T00:00:00"/>
  </r>
  <r>
    <n v="15376"/>
    <n v="35"/>
    <x v="294"/>
    <d v="2017-11-13T00:00:00"/>
    <b v="1"/>
    <s v="Approved"/>
    <s v="Trek Bicycles"/>
    <s v="Standard"/>
    <s v="low"/>
    <s v="medium"/>
    <n v="1057.51"/>
    <n v="154.4"/>
    <d v="2010-06-07T00:00:00"/>
  </r>
  <r>
    <n v="15377"/>
    <n v="13"/>
    <x v="3239"/>
    <d v="2017-08-13T00:00:00"/>
    <b v="1"/>
    <s v="Approved"/>
    <s v="Solex"/>
    <s v="Standard"/>
    <s v="medium"/>
    <s v="medium"/>
    <n v="1163.8900000000001"/>
    <n v="589.27"/>
    <d v="2013-03-12T00:00:00"/>
  </r>
  <r>
    <n v="15378"/>
    <n v="58"/>
    <x v="906"/>
    <d v="2017-09-01T00:00:00"/>
    <b v="1"/>
    <s v="Approved"/>
    <s v="OHM Cycles"/>
    <s v="Standard"/>
    <s v="medium"/>
    <s v="medium"/>
    <n v="912.52"/>
    <n v="141.4"/>
    <d v="2015-10-18T00:00:00"/>
  </r>
  <r>
    <n v="15379"/>
    <n v="34"/>
    <x v="1987"/>
    <d v="2017-10-25T00:00:00"/>
    <b v="0"/>
    <s v="Approved"/>
    <s v="Norco Bicycles"/>
    <s v="Road"/>
    <s v="high"/>
    <s v="large"/>
    <n v="774.53"/>
    <n v="464.72"/>
    <d v="2003-03-18T00:00:00"/>
  </r>
  <r>
    <n v="15380"/>
    <n v="71"/>
    <x v="3329"/>
    <d v="2017-02-03T00:00:00"/>
    <b v="0"/>
    <s v="Approved"/>
    <s v="Solex"/>
    <s v="Standard"/>
    <s v="high"/>
    <s v="large"/>
    <n v="1842.92"/>
    <n v="1105.75"/>
    <d v="1995-10-24T00:00:00"/>
  </r>
  <r>
    <n v="15381"/>
    <n v="53"/>
    <x v="375"/>
    <d v="2017-12-10T00:00:00"/>
    <b v="0"/>
    <s v="Approved"/>
    <s v="OHM Cycles"/>
    <s v="Standard"/>
    <s v="medium"/>
    <s v="medium"/>
    <n v="795.34"/>
    <n v="101.58"/>
    <d v="2005-10-22T00:00:00"/>
  </r>
  <r>
    <n v="15383"/>
    <n v="4"/>
    <x v="1589"/>
    <d v="2017-11-15T00:00:00"/>
    <b v="0"/>
    <s v="Approved"/>
    <s v="Solex"/>
    <s v="Standard"/>
    <s v="medium"/>
    <s v="medium"/>
    <n v="1483.2"/>
    <n v="99.59"/>
    <d v="1992-10-02T00:00:00"/>
  </r>
  <r>
    <n v="15384"/>
    <n v="7"/>
    <x v="2778"/>
    <d v="2017-09-24T00:00:00"/>
    <b v="0"/>
    <s v="Approved"/>
    <s v="Giant Bicycles"/>
    <s v="Standard"/>
    <s v="medium"/>
    <s v="small"/>
    <n v="1311.44"/>
    <n v="1167.18"/>
    <d v="1992-10-11T00:00:00"/>
  </r>
  <r>
    <n v="15385"/>
    <n v="10"/>
    <x v="1816"/>
    <d v="2017-02-08T00:00:00"/>
    <b v="0"/>
    <s v="Approved"/>
    <s v="WeareA2B"/>
    <s v="Touring"/>
    <s v="medium"/>
    <s v="medium"/>
    <n v="1466.68"/>
    <n v="363.25"/>
    <d v="2014-03-03T00:00:00"/>
  </r>
  <r>
    <n v="15386"/>
    <n v="42"/>
    <x v="2707"/>
    <d v="2017-07-20T00:00:00"/>
    <b v="0"/>
    <s v="Approved"/>
    <s v="OHM Cycles"/>
    <s v="Road"/>
    <s v="medium"/>
    <s v="small"/>
    <n v="1810"/>
    <n v="1610.9"/>
    <d v="2008-03-19T00:00:00"/>
  </r>
  <r>
    <n v="15387"/>
    <n v="82"/>
    <x v="3456"/>
    <d v="2017-03-24T00:00:00"/>
    <b v="1"/>
    <s v="Approved"/>
    <s v="Giant Bicycles"/>
    <s v="Road"/>
    <s v="medium"/>
    <s v="medium"/>
    <n v="1538.99"/>
    <n v="829.65"/>
    <d v="2016-11-22T00:00:00"/>
  </r>
  <r>
    <n v="15388"/>
    <n v="6"/>
    <x v="428"/>
    <d v="2017-05-19T00:00:00"/>
    <b v="1"/>
    <s v="Approved"/>
    <s v="OHM Cycles"/>
    <s v="Standard"/>
    <s v="high"/>
    <s v="medium"/>
    <n v="227.88"/>
    <n v="136.72999999999999"/>
    <d v="2014-03-03T00:00:00"/>
  </r>
  <r>
    <n v="15389"/>
    <n v="0"/>
    <x v="1248"/>
    <d v="2017-10-30T00:00:00"/>
    <b v="0"/>
    <s v="Approved"/>
    <s v="Giant Bicycles"/>
    <s v="Standard"/>
    <s v="medium"/>
    <s v="medium"/>
    <n v="230.91"/>
    <n v="173.18"/>
    <d v="2006-11-10T00:00:00"/>
  </r>
  <r>
    <n v="15390"/>
    <n v="90"/>
    <x v="1358"/>
    <d v="2017-09-02T00:00:00"/>
    <b v="1"/>
    <s v="Approved"/>
    <s v="Norco Bicycles"/>
    <s v="Standard"/>
    <s v="low"/>
    <s v="medium"/>
    <n v="363.01"/>
    <n v="290.41000000000003"/>
    <d v="2005-05-10T00:00:00"/>
  </r>
  <r>
    <n v="15391"/>
    <n v="16"/>
    <x v="2651"/>
    <d v="2017-01-18T00:00:00"/>
    <b v="1"/>
    <s v="Approved"/>
    <s v="Norco Bicycles"/>
    <s v="Standard"/>
    <s v="high"/>
    <s v="small"/>
    <n v="1661.92"/>
    <n v="1479.11"/>
    <d v="2010-05-05T00:00:00"/>
  </r>
  <r>
    <n v="15392"/>
    <n v="2"/>
    <x v="2296"/>
    <d v="2017-11-25T00:00:00"/>
    <b v="0"/>
    <s v="Approved"/>
    <s v="Solex"/>
    <s v="Standard"/>
    <s v="medium"/>
    <s v="medium"/>
    <n v="71.489999999999995"/>
    <n v="53.62"/>
    <d v="2012-12-02T00:00:00"/>
  </r>
  <r>
    <n v="15393"/>
    <n v="98"/>
    <x v="3144"/>
    <d v="2017-06-28T00:00:00"/>
    <b v="1"/>
    <s v="Approved"/>
    <s v="OHM Cycles"/>
    <s v="Standard"/>
    <s v="medium"/>
    <s v="medium"/>
    <n v="795.34"/>
    <n v="101.58"/>
    <d v="2015-06-17T00:00:00"/>
  </r>
  <r>
    <n v="15394"/>
    <n v="61"/>
    <x v="145"/>
    <d v="2017-04-02T00:00:00"/>
    <b v="0"/>
    <s v="Approved"/>
    <s v="OHM Cycles"/>
    <s v="Standard"/>
    <s v="low"/>
    <s v="medium"/>
    <n v="71.16"/>
    <n v="56.93"/>
    <d v="2015-06-17T00:00:00"/>
  </r>
  <r>
    <n v="15395"/>
    <n v="8"/>
    <x v="3234"/>
    <d v="2017-12-13T00:00:00"/>
    <b v="1"/>
    <s v="Approved"/>
    <s v="Solex"/>
    <s v="Road"/>
    <s v="medium"/>
    <s v="small"/>
    <n v="1703.52"/>
    <n v="1516.13"/>
    <d v="2005-12-07T00:00:00"/>
  </r>
  <r>
    <n v="15396"/>
    <n v="0"/>
    <x v="269"/>
    <d v="2017-07-29T00:00:00"/>
    <b v="0"/>
    <s v="Approved"/>
    <s v="OHM Cycles"/>
    <s v="Standard"/>
    <s v="high"/>
    <s v="medium"/>
    <n v="227.88"/>
    <n v="136.72999999999999"/>
    <d v="2003-02-07T00:00:00"/>
  </r>
  <r>
    <n v="15397"/>
    <n v="85"/>
    <x v="3302"/>
    <d v="2017-11-16T00:00:00"/>
    <b v="0"/>
    <s v="Approved"/>
    <s v="WeareA2B"/>
    <s v="Standard"/>
    <s v="medium"/>
    <s v="medium"/>
    <n v="1228.07"/>
    <n v="400.91"/>
    <d v="2000-05-22T00:00:00"/>
  </r>
  <r>
    <n v="15398"/>
    <n v="80"/>
    <x v="711"/>
    <d v="2017-01-11T00:00:00"/>
    <b v="0"/>
    <s v="Approved"/>
    <s v="OHM Cycles"/>
    <s v="Touring"/>
    <s v="low"/>
    <s v="medium"/>
    <n v="1073.07"/>
    <n v="933.84"/>
    <d v="1997-01-25T00:00:00"/>
  </r>
  <r>
    <n v="15399"/>
    <n v="72"/>
    <x v="1745"/>
    <d v="2017-06-18T00:00:00"/>
    <b v="0"/>
    <s v="Approved"/>
    <s v="Norco Bicycles"/>
    <s v="Standard"/>
    <s v="medium"/>
    <s v="medium"/>
    <n v="360.4"/>
    <n v="270.3"/>
    <d v="2000-05-22T00:00:00"/>
  </r>
  <r>
    <n v="15400"/>
    <n v="70"/>
    <x v="2910"/>
    <d v="2017-12-17T00:00:00"/>
    <b v="0"/>
    <s v="Approved"/>
    <s v="Trek Bicycles"/>
    <s v="Standard"/>
    <s v="high"/>
    <s v="medium"/>
    <n v="495.72"/>
    <n v="297.43"/>
    <d v="2016-12-06T00:00:00"/>
  </r>
  <r>
    <n v="15401"/>
    <n v="72"/>
    <x v="2526"/>
    <d v="2017-09-24T00:00:00"/>
    <b v="0"/>
    <s v="Approved"/>
    <s v="Norco Bicycles"/>
    <s v="Standard"/>
    <s v="medium"/>
    <s v="medium"/>
    <n v="360.4"/>
    <n v="270.3"/>
    <d v="2003-09-09T00:00:00"/>
  </r>
  <r>
    <n v="15402"/>
    <n v="64"/>
    <x v="1911"/>
    <d v="2017-05-22T00:00:00"/>
    <b v="1"/>
    <s v="Approved"/>
    <s v="Trek Bicycles"/>
    <s v="Standard"/>
    <s v="medium"/>
    <s v="large"/>
    <n v="1469.44"/>
    <n v="596.54999999999995"/>
    <d v="2015-04-11T00:00:00"/>
  </r>
  <r>
    <n v="15403"/>
    <n v="15"/>
    <x v="2221"/>
    <d v="2017-01-20T00:00:00"/>
    <b v="0"/>
    <s v="Approved"/>
    <s v="WeareA2B"/>
    <s v="Standard"/>
    <s v="medium"/>
    <s v="medium"/>
    <n v="1292.8399999999999"/>
    <n v="13.44"/>
    <d v="2011-08-24T00:00:00"/>
  </r>
  <r>
    <n v="15404"/>
    <n v="3"/>
    <x v="561"/>
    <d v="2017-04-26T00:00:00"/>
    <b v="1"/>
    <s v="Approved"/>
    <s v="Trek Bicycles"/>
    <s v="Standard"/>
    <s v="medium"/>
    <s v="large"/>
    <n v="2091.4699999999998"/>
    <n v="388.92"/>
    <d v="2013-09-16T00:00:00"/>
  </r>
  <r>
    <n v="15405"/>
    <n v="32"/>
    <x v="212"/>
    <d v="2017-01-07T00:00:00"/>
    <b v="1"/>
    <s v="Approved"/>
    <s v="Giant Bicycles"/>
    <s v="Standard"/>
    <s v="high"/>
    <s v="medium"/>
    <n v="1179"/>
    <n v="707.4"/>
    <d v="2003-09-10T00:00:00"/>
  </r>
  <r>
    <n v="15406"/>
    <n v="76"/>
    <x v="1980"/>
    <d v="2017-06-22T00:00:00"/>
    <b v="1"/>
    <s v="Approved"/>
    <s v="WeareA2B"/>
    <s v="Standard"/>
    <s v="low"/>
    <s v="medium"/>
    <n v="642.30999999999995"/>
    <n v="513.85"/>
    <d v="1991-07-10T00:00:00"/>
  </r>
  <r>
    <n v="15407"/>
    <n v="69"/>
    <x v="1713"/>
    <d v="2017-08-05T00:00:00"/>
    <b v="0"/>
    <s v="Approved"/>
    <s v="Giant Bicycles"/>
    <s v="Road"/>
    <s v="medium"/>
    <s v="medium"/>
    <n v="792.9"/>
    <n v="594.67999999999995"/>
    <d v="2011-01-10T00:00:00"/>
  </r>
  <r>
    <n v="15408"/>
    <n v="35"/>
    <x v="1978"/>
    <d v="2017-01-26T00:00:00"/>
    <b v="1"/>
    <s v="Approved"/>
    <s v="Giant Bicycles"/>
    <s v="Standard"/>
    <s v="medium"/>
    <s v="medium"/>
    <n v="1403.5"/>
    <n v="954.82"/>
    <d v="2012-09-15T00:00:00"/>
  </r>
  <r>
    <n v="15409"/>
    <n v="54"/>
    <x v="2478"/>
    <d v="2017-10-11T00:00:00"/>
    <b v="1"/>
    <s v="Approved"/>
    <s v="WeareA2B"/>
    <s v="Standard"/>
    <s v="medium"/>
    <s v="medium"/>
    <n v="1292.8399999999999"/>
    <n v="13.44"/>
    <d v="2009-04-12T00:00:00"/>
  </r>
  <r>
    <n v="15410"/>
    <n v="32"/>
    <x v="1945"/>
    <d v="2017-04-16T00:00:00"/>
    <b v="1"/>
    <s v="Approved"/>
    <s v="Giant Bicycles"/>
    <s v="Standard"/>
    <s v="medium"/>
    <s v="medium"/>
    <n v="642.70000000000005"/>
    <n v="211.37"/>
    <d v="2002-03-22T00:00:00"/>
  </r>
  <r>
    <n v="15411"/>
    <n v="91"/>
    <x v="2261"/>
    <d v="2017-08-03T00:00:00"/>
    <b v="1"/>
    <s v="Approved"/>
    <s v="WeareA2B"/>
    <s v="Standard"/>
    <s v="low"/>
    <s v="medium"/>
    <n v="642.30999999999995"/>
    <n v="513.85"/>
    <d v="2004-12-18T00:00:00"/>
  </r>
  <r>
    <n v="15412"/>
    <n v="83"/>
    <x v="2970"/>
    <d v="2017-02-19T00:00:00"/>
    <b v="1"/>
    <s v="Approved"/>
    <s v="Solex"/>
    <s v="Touring"/>
    <s v="medium"/>
    <s v="large"/>
    <n v="2083.94"/>
    <n v="675.03"/>
    <d v="2013-09-16T00:00:00"/>
  </r>
  <r>
    <n v="15413"/>
    <n v="0"/>
    <x v="745"/>
    <d v="2017-10-15T00:00:00"/>
    <b v="0"/>
    <s v="Approved"/>
    <s v="OHM Cycles"/>
    <s v="Standard"/>
    <s v="low"/>
    <s v="medium"/>
    <n v="71.16"/>
    <n v="56.93"/>
    <d v="2015-06-17T00:00:00"/>
  </r>
  <r>
    <n v="15414"/>
    <n v="51"/>
    <x v="1153"/>
    <d v="2017-05-05T00:00:00"/>
    <b v="1"/>
    <s v="Approved"/>
    <s v="OHM Cycles"/>
    <s v="Standard"/>
    <s v="high"/>
    <s v="medium"/>
    <n v="2005.66"/>
    <n v="1203.4000000000001"/>
    <d v="1991-01-21T00:00:00"/>
  </r>
  <r>
    <n v="15415"/>
    <n v="85"/>
    <x v="1211"/>
    <d v="2017-11-08T00:00:00"/>
    <b v="0"/>
    <s v="Approved"/>
    <s v="WeareA2B"/>
    <s v="Standard"/>
    <s v="medium"/>
    <s v="medium"/>
    <n v="1228.07"/>
    <n v="400.91"/>
    <d v="2015-08-10T00:00:00"/>
  </r>
  <r>
    <n v="15416"/>
    <n v="21"/>
    <x v="3291"/>
    <d v="2017-09-04T00:00:00"/>
    <b v="1"/>
    <s v="Approved"/>
    <s v="WeareA2B"/>
    <s v="Touring"/>
    <s v="medium"/>
    <s v="medium"/>
    <n v="1466.68"/>
    <n v="363.25"/>
    <d v="1996-11-09T00:00:00"/>
  </r>
  <r>
    <n v="15417"/>
    <n v="72"/>
    <x v="3275"/>
    <d v="2017-05-12T00:00:00"/>
    <b v="0"/>
    <s v="Approved"/>
    <s v="Norco Bicycles"/>
    <s v="Standard"/>
    <s v="medium"/>
    <s v="medium"/>
    <n v="360.4"/>
    <n v="270.3"/>
    <d v="2016-12-06T00:00:00"/>
  </r>
  <r>
    <n v="15418"/>
    <n v="0"/>
    <x v="1208"/>
    <d v="2017-06-11T00:00:00"/>
    <b v="1"/>
    <s v="Approved"/>
    <s v="Trek Bicycles"/>
    <s v="Standard"/>
    <s v="high"/>
    <s v="medium"/>
    <n v="495.72"/>
    <n v="297.43"/>
    <d v="2016-12-06T00:00:00"/>
  </r>
  <r>
    <n v="15419"/>
    <n v="1"/>
    <x v="246"/>
    <d v="2017-08-19T00:00:00"/>
    <b v="0"/>
    <s v="Approved"/>
    <s v="Giant Bicycles"/>
    <s v="Standard"/>
    <s v="medium"/>
    <s v="medium"/>
    <n v="1403.5"/>
    <n v="954.82"/>
    <d v="2016-11-14T00:00:00"/>
  </r>
  <r>
    <n v="15420"/>
    <n v="64"/>
    <x v="631"/>
    <d v="2017-01-21T00:00:00"/>
    <b v="0"/>
    <s v="Approved"/>
    <s v="Giant Bicycles"/>
    <s v="Standard"/>
    <s v="high"/>
    <s v="small"/>
    <n v="1977.36"/>
    <n v="1759.85"/>
    <d v="2010-11-05T00:00:00"/>
  </r>
  <r>
    <n v="15421"/>
    <n v="63"/>
    <x v="3373"/>
    <d v="2017-09-21T00:00:00"/>
    <b v="0"/>
    <s v="Approved"/>
    <s v="Solex"/>
    <s v="Standard"/>
    <s v="medium"/>
    <s v="medium"/>
    <n v="1483.2"/>
    <n v="99.59"/>
    <d v="1998-12-17T00:00:00"/>
  </r>
  <r>
    <n v="15422"/>
    <n v="99"/>
    <x v="2333"/>
    <d v="2017-08-13T00:00:00"/>
    <b v="0"/>
    <s v="Approved"/>
    <s v="OHM Cycles"/>
    <s v="Standard"/>
    <s v="medium"/>
    <s v="medium"/>
    <n v="1227.3399999999999"/>
    <n v="770.89"/>
    <d v="1994-08-10T00:00:00"/>
  </r>
  <r>
    <n v="15423"/>
    <n v="43"/>
    <x v="3353"/>
    <d v="2017-09-07T00:00:00"/>
    <b v="0"/>
    <s v="Approved"/>
    <s v="Solex"/>
    <s v="Standard"/>
    <s v="medium"/>
    <s v="medium"/>
    <n v="1151.96"/>
    <n v="649.49"/>
    <d v="2011-05-09T00:00:00"/>
  </r>
  <r>
    <n v="15424"/>
    <n v="63"/>
    <x v="1021"/>
    <d v="2017-06-30T00:00:00"/>
    <b v="1"/>
    <s v="Approved"/>
    <s v="WeareA2B"/>
    <s v="Standard"/>
    <s v="medium"/>
    <s v="medium"/>
    <n v="1992.93"/>
    <n v="762.63"/>
    <d v="1992-10-11T00:00:00"/>
  </r>
  <r>
    <n v="15425"/>
    <n v="85"/>
    <x v="2559"/>
    <d v="2017-06-04T00:00:00"/>
    <b v="1"/>
    <s v="Approved"/>
    <s v="WeareA2B"/>
    <s v="Standard"/>
    <s v="medium"/>
    <s v="medium"/>
    <n v="752.64"/>
    <n v="205.36"/>
    <d v="1999-07-26T00:00:00"/>
  </r>
  <r>
    <n v="15426"/>
    <n v="56"/>
    <x v="3317"/>
    <d v="2017-04-29T00:00:00"/>
    <b v="1"/>
    <s v="Approved"/>
    <s v="OHM Cycles"/>
    <s v="Standard"/>
    <s v="medium"/>
    <s v="medium"/>
    <n v="183.86"/>
    <n v="137.9"/>
    <d v="1998-12-17T00:00:00"/>
  </r>
  <r>
    <n v="15427"/>
    <n v="82"/>
    <x v="708"/>
    <d v="2017-08-31T00:00:00"/>
    <b v="0"/>
    <s v="Approved"/>
    <s v="Norco Bicycles"/>
    <s v="Standard"/>
    <s v="high"/>
    <s v="medium"/>
    <n v="1148.6400000000001"/>
    <n v="689.18"/>
    <d v="1992-10-02T00:00:00"/>
  </r>
  <r>
    <n v="15428"/>
    <n v="55"/>
    <x v="83"/>
    <d v="2017-03-17T00:00:00"/>
    <b v="0"/>
    <s v="Approved"/>
    <s v="Trek Bicycles"/>
    <s v="Road"/>
    <s v="medium"/>
    <s v="large"/>
    <n v="1894.19"/>
    <n v="598.76"/>
    <d v="2011-08-24T00:00:00"/>
  </r>
  <r>
    <n v="15429"/>
    <n v="0"/>
    <x v="3457"/>
    <d v="2017-08-21T00:00:00"/>
    <b v="0"/>
    <s v="Approved"/>
    <s v="Solex"/>
    <s v="Standard"/>
    <s v="medium"/>
    <s v="medium"/>
    <n v="478.16"/>
    <n v="298.72000000000003"/>
    <d v="2010-11-05T00:00:00"/>
  </r>
  <r>
    <n v="15430"/>
    <n v="98"/>
    <x v="250"/>
    <d v="2017-05-21T00:00:00"/>
    <b v="0"/>
    <s v="Approved"/>
    <s v="Trek Bicycles"/>
    <s v="Standard"/>
    <s v="high"/>
    <s v="medium"/>
    <n v="358.39"/>
    <n v="215.03"/>
    <d v="2004-01-16T00:00:00"/>
  </r>
  <r>
    <n v="15431"/>
    <n v="15"/>
    <x v="2959"/>
    <d v="2017-11-01T00:00:00"/>
    <b v="1"/>
    <s v="Approved"/>
    <s v="WeareA2B"/>
    <s v="Standard"/>
    <s v="medium"/>
    <s v="medium"/>
    <n v="1292.8399999999999"/>
    <n v="13.44"/>
    <d v="1997-10-04T00:00:00"/>
  </r>
  <r>
    <n v="15432"/>
    <n v="85"/>
    <x v="1165"/>
    <d v="2017-01-09T00:00:00"/>
    <b v="0"/>
    <s v="Approved"/>
    <s v="WeareA2B"/>
    <s v="Standard"/>
    <s v="medium"/>
    <s v="medium"/>
    <n v="752.64"/>
    <n v="205.36"/>
    <d v="2015-08-02T00:00:00"/>
  </r>
  <r>
    <n v="15433"/>
    <n v="74"/>
    <x v="3362"/>
    <d v="2017-08-21T00:00:00"/>
    <b v="0"/>
    <s v="Approved"/>
    <s v="WeareA2B"/>
    <s v="Standard"/>
    <s v="medium"/>
    <s v="medium"/>
    <n v="1228.07"/>
    <n v="400.91"/>
    <d v="2000-05-22T00:00:00"/>
  </r>
  <r>
    <n v="15434"/>
    <n v="80"/>
    <x v="2689"/>
    <d v="2017-07-07T00:00:00"/>
    <b v="0"/>
    <s v="Approved"/>
    <s v="OHM Cycles"/>
    <s v="Touring"/>
    <s v="low"/>
    <s v="medium"/>
    <n v="1073.07"/>
    <n v="933.84"/>
    <d v="1997-01-25T00:00:00"/>
  </r>
  <r>
    <n v="15435"/>
    <n v="82"/>
    <x v="567"/>
    <d v="2017-02-15T00:00:00"/>
    <b v="0"/>
    <s v="Approved"/>
    <s v="Norco Bicycles"/>
    <s v="Standard"/>
    <s v="high"/>
    <s v="medium"/>
    <n v="1148.6400000000001"/>
    <n v="689.18"/>
    <d v="2015-08-10T00:00:00"/>
  </r>
  <r>
    <n v="15436"/>
    <n v="95"/>
    <x v="3458"/>
    <d v="2017-03-10T00:00:00"/>
    <b v="1"/>
    <s v="Approved"/>
    <s v="Giant Bicycles"/>
    <s v="Standard"/>
    <s v="medium"/>
    <s v="large"/>
    <n v="569.55999999999995"/>
    <n v="528.42999999999995"/>
    <d v="2003-09-10T00:00:00"/>
  </r>
  <r>
    <n v="15437"/>
    <n v="24"/>
    <x v="3093"/>
    <d v="2017-12-06T00:00:00"/>
    <b v="0"/>
    <s v="Approved"/>
    <s v="Solex"/>
    <s v="Road"/>
    <s v="medium"/>
    <s v="large"/>
    <n v="1777.8"/>
    <n v="820.78"/>
    <d v="2011-05-07T00:00:00"/>
  </r>
  <r>
    <n v="15438"/>
    <n v="51"/>
    <x v="2293"/>
    <d v="2017-07-30T00:00:00"/>
    <b v="0"/>
    <s v="Approved"/>
    <s v="OHM Cycles"/>
    <s v="Standard"/>
    <s v="high"/>
    <s v="medium"/>
    <n v="2005.66"/>
    <n v="1203.4000000000001"/>
    <d v="2009-04-12T00:00:00"/>
  </r>
  <r>
    <n v="15439"/>
    <n v="61"/>
    <x v="1826"/>
    <d v="2017-04-21T00:00:00"/>
    <b v="0"/>
    <s v="Approved"/>
    <s v="OHM Cycles"/>
    <s v="Standard"/>
    <s v="low"/>
    <s v="medium"/>
    <n v="71.16"/>
    <n v="56.93"/>
    <d v="2015-06-17T00:00:00"/>
  </r>
  <r>
    <n v="15440"/>
    <n v="33"/>
    <x v="858"/>
    <d v="2017-04-14T00:00:00"/>
    <b v="0"/>
    <s v="Approved"/>
    <s v="Giant Bicycles"/>
    <s v="Standard"/>
    <s v="medium"/>
    <s v="small"/>
    <n v="1311.44"/>
    <n v="1167.18"/>
    <d v="1992-10-11T00:00:00"/>
  </r>
  <r>
    <n v="15441"/>
    <n v="13"/>
    <x v="1982"/>
    <d v="2017-04-04T00:00:00"/>
    <b v="1"/>
    <s v="Approved"/>
    <s v="Solex"/>
    <s v="Standard"/>
    <s v="medium"/>
    <s v="medium"/>
    <n v="1577.53"/>
    <n v="826.51"/>
    <d v="1991-01-21T00:00:00"/>
  </r>
  <r>
    <n v="15442"/>
    <n v="46"/>
    <x v="3030"/>
    <d v="2017-04-07T00:00:00"/>
    <b v="0"/>
    <s v="Approved"/>
    <s v="OHM Cycles"/>
    <s v="Standard"/>
    <s v="low"/>
    <s v="medium"/>
    <n v="1793.43"/>
    <n v="248.82"/>
    <d v="2010-06-07T00:00:00"/>
  </r>
  <r>
    <n v="15443"/>
    <n v="34"/>
    <x v="210"/>
    <d v="2017-12-14T00:00:00"/>
    <b v="0"/>
    <s v="Approved"/>
    <s v="Norco Bicycles"/>
    <s v="Road"/>
    <s v="high"/>
    <s v="large"/>
    <n v="774.53"/>
    <n v="464.72"/>
    <d v="2012-06-04T00:00:00"/>
  </r>
  <r>
    <n v="15444"/>
    <n v="98"/>
    <x v="2259"/>
    <d v="2017-04-04T00:00:00"/>
    <b v="1"/>
    <s v="Approved"/>
    <s v="Trek Bicycles"/>
    <s v="Standard"/>
    <s v="high"/>
    <s v="medium"/>
    <n v="358.39"/>
    <n v="215.03"/>
    <d v="2004-01-16T00:00:00"/>
  </r>
  <r>
    <n v="15445"/>
    <n v="63"/>
    <x v="886"/>
    <d v="2017-09-06T00:00:00"/>
    <b v="1"/>
    <s v="Approved"/>
    <s v="Solex"/>
    <s v="Standard"/>
    <s v="medium"/>
    <s v="medium"/>
    <n v="1483.2"/>
    <n v="99.59"/>
    <d v="1998-12-17T00:00:00"/>
  </r>
  <r>
    <n v="15447"/>
    <n v="28"/>
    <x v="2001"/>
    <d v="2017-07-07T00:00:00"/>
    <b v="1"/>
    <s v="Approved"/>
    <s v="Norco Bicycles"/>
    <s v="Standard"/>
    <s v="medium"/>
    <s v="small"/>
    <n v="1216.1400000000001"/>
    <n v="1082.3599999999999"/>
    <d v="1991-08-05T00:00:00"/>
  </r>
  <r>
    <n v="15448"/>
    <n v="15"/>
    <x v="1901"/>
    <d v="2017-03-21T00:00:00"/>
    <b v="0"/>
    <s v="Approved"/>
    <s v="Norco Bicycles"/>
    <s v="Standard"/>
    <s v="low"/>
    <s v="medium"/>
    <n v="958.74"/>
    <n v="748.9"/>
    <d v="2005-12-07T00:00:00"/>
  </r>
  <r>
    <n v="15449"/>
    <n v="20"/>
    <x v="1580"/>
    <d v="2017-07-11T00:00:00"/>
    <b v="0"/>
    <s v="Approved"/>
    <s v="Trek Bicycles"/>
    <s v="Standard"/>
    <s v="medium"/>
    <s v="small"/>
    <n v="1775.81"/>
    <n v="1580.47"/>
    <d v="2010-05-05T00:00:00"/>
  </r>
  <r>
    <n v="15450"/>
    <n v="85"/>
    <x v="1758"/>
    <d v="2017-10-05T00:00:00"/>
    <b v="0"/>
    <s v="Approved"/>
    <s v="WeareA2B"/>
    <s v="Standard"/>
    <s v="medium"/>
    <s v="medium"/>
    <n v="1228.07"/>
    <n v="400.91"/>
    <d v="2014-10-10T00:00:00"/>
  </r>
  <r>
    <n v="15451"/>
    <n v="87"/>
    <x v="346"/>
    <d v="2017-06-12T00:00:00"/>
    <b v="0"/>
    <s v="Approved"/>
    <s v="Giant Bicycles"/>
    <s v="Standard"/>
    <s v="high"/>
    <s v="medium"/>
    <n v="1179"/>
    <n v="707.4"/>
    <d v="1998-12-16T00:00:00"/>
  </r>
  <r>
    <n v="15452"/>
    <n v="73"/>
    <x v="2574"/>
    <d v="2017-02-08T00:00:00"/>
    <b v="1"/>
    <s v="Approved"/>
    <s v="Solex"/>
    <s v="Standard"/>
    <s v="medium"/>
    <s v="medium"/>
    <n v="1945.43"/>
    <n v="333.18"/>
    <d v="2002-08-31T00:00:00"/>
  </r>
  <r>
    <n v="15453"/>
    <n v="29"/>
    <x v="2935"/>
    <d v="2017-06-07T00:00:00"/>
    <b v="1"/>
    <s v="Approved"/>
    <s v="Norco Bicycles"/>
    <s v="Road"/>
    <s v="medium"/>
    <s v="medium"/>
    <n v="543.39"/>
    <n v="407.54"/>
    <d v="1995-12-19T00:00:00"/>
  </r>
  <r>
    <n v="15454"/>
    <n v="64"/>
    <x v="455"/>
    <d v="2017-05-10T00:00:00"/>
    <b v="1"/>
    <s v="Approved"/>
    <s v="Trek Bicycles"/>
    <s v="Standard"/>
    <s v="medium"/>
    <s v="large"/>
    <n v="1469.44"/>
    <n v="596.54999999999995"/>
    <d v="2012-05-18T00:00:00"/>
  </r>
  <r>
    <n v="15455"/>
    <n v="52"/>
    <x v="1807"/>
    <d v="2017-04-11T00:00:00"/>
    <b v="0"/>
    <s v="Approved"/>
    <s v="OHM Cycles"/>
    <s v="Road"/>
    <s v="medium"/>
    <s v="medium"/>
    <n v="1280.28"/>
    <n v="829.51"/>
    <d v="2001-11-25T00:00:00"/>
  </r>
  <r>
    <n v="15456"/>
    <n v="73"/>
    <x v="1492"/>
    <d v="2017-10-23T00:00:00"/>
    <b v="0"/>
    <s v="Approved"/>
    <s v="Solex"/>
    <s v="Standard"/>
    <s v="medium"/>
    <s v="medium"/>
    <n v="1945.43"/>
    <n v="333.18"/>
    <d v="2014-10-10T00:00:00"/>
  </r>
  <r>
    <n v="15457"/>
    <n v="98"/>
    <x v="3141"/>
    <d v="2017-03-13T00:00:00"/>
    <b v="0"/>
    <s v="Approved"/>
    <s v="Trek Bicycles"/>
    <s v="Standard"/>
    <s v="high"/>
    <s v="medium"/>
    <n v="358.39"/>
    <n v="215.03"/>
    <d v="2004-01-16T00:00:00"/>
  </r>
  <r>
    <n v="15458"/>
    <n v="24"/>
    <x v="2252"/>
    <d v="2017-05-04T00:00:00"/>
    <b v="0"/>
    <s v="Approved"/>
    <s v="Solex"/>
    <s v="Road"/>
    <s v="medium"/>
    <s v="large"/>
    <n v="1777.8"/>
    <n v="820.78"/>
    <d v="1999-06-23T00:00:00"/>
  </r>
  <r>
    <n v="15459"/>
    <n v="87"/>
    <x v="1468"/>
    <d v="2017-03-14T00:00:00"/>
    <b v="1"/>
    <s v="Approved"/>
    <s v="OHM Cycles"/>
    <s v="Standard"/>
    <s v="medium"/>
    <s v="medium"/>
    <n v="1636.9"/>
    <n v="44.71"/>
    <d v="2010-08-20T00:00:00"/>
  </r>
  <r>
    <n v="15460"/>
    <n v="88"/>
    <x v="1616"/>
    <d v="2017-06-09T00:00:00"/>
    <b v="0"/>
    <s v="Approved"/>
    <s v="Norco Bicycles"/>
    <s v="Standard"/>
    <s v="medium"/>
    <s v="medium"/>
    <n v="1198.46"/>
    <n v="381.1"/>
    <d v="2003-09-10T00:00:00"/>
  </r>
  <r>
    <n v="15461"/>
    <n v="48"/>
    <x v="476"/>
    <d v="2017-03-25T00:00:00"/>
    <b v="1"/>
    <s v="Approved"/>
    <s v="WeareA2B"/>
    <s v="Standard"/>
    <s v="medium"/>
    <s v="medium"/>
    <n v="1762.96"/>
    <n v="950.52"/>
    <d v="2014-07-28T00:00:00"/>
  </r>
  <r>
    <n v="15462"/>
    <n v="16"/>
    <x v="3459"/>
    <d v="2017-10-24T00:00:00"/>
    <b v="0"/>
    <s v="Approved"/>
    <s v="Norco Bicycles"/>
    <s v="Standard"/>
    <s v="high"/>
    <s v="small"/>
    <n v="1661.92"/>
    <n v="1479.11"/>
    <d v="1997-05-10T00:00:00"/>
  </r>
  <r>
    <n v="15463"/>
    <n v="0"/>
    <x v="709"/>
    <d v="2017-05-29T00:00:00"/>
    <b v="0"/>
    <s v="Approved"/>
    <s v="Solex"/>
    <s v="Standard"/>
    <s v="medium"/>
    <s v="medium"/>
    <n v="100.35"/>
    <n v="75.260000000000005"/>
    <d v="1999-07-26T00:00:00"/>
  </r>
  <r>
    <n v="15464"/>
    <n v="65"/>
    <x v="757"/>
    <d v="2017-12-13T00:00:00"/>
    <b v="0"/>
    <s v="Approved"/>
    <s v="WeareA2B"/>
    <s v="Standard"/>
    <s v="medium"/>
    <s v="medium"/>
    <n v="1807.45"/>
    <n v="778.69"/>
    <d v="2015-05-21T00:00:00"/>
  </r>
  <r>
    <n v="15465"/>
    <n v="0"/>
    <x v="809"/>
    <d v="2017-08-31T00:00:00"/>
    <b v="1"/>
    <s v="Approved"/>
    <s v="Trek Bicycles"/>
    <s v="Road"/>
    <s v="medium"/>
    <s v="medium"/>
    <n v="290.62"/>
    <n v="215.14"/>
    <d v="2005-05-10T00:00:00"/>
  </r>
  <r>
    <n v="15466"/>
    <n v="88"/>
    <x v="2049"/>
    <d v="2017-04-27T00:00:00"/>
    <b v="1"/>
    <s v="Approved"/>
    <s v="Norco Bicycles"/>
    <s v="Standard"/>
    <s v="medium"/>
    <s v="medium"/>
    <n v="1198.46"/>
    <n v="381.1"/>
    <d v="1998-12-16T00:00:00"/>
  </r>
  <r>
    <n v="15467"/>
    <n v="22"/>
    <x v="1496"/>
    <d v="2017-09-11T00:00:00"/>
    <b v="1"/>
    <s v="Approved"/>
    <s v="WeareA2B"/>
    <s v="Standard"/>
    <s v="medium"/>
    <s v="medium"/>
    <n v="60.34"/>
    <n v="45.26"/>
    <d v="1993-07-15T00:00:00"/>
  </r>
  <r>
    <n v="15468"/>
    <n v="64"/>
    <x v="1819"/>
    <d v="2017-04-18T00:00:00"/>
    <b v="0"/>
    <s v="Approved"/>
    <s v="Giant Bicycles"/>
    <s v="Standard"/>
    <s v="high"/>
    <s v="small"/>
    <n v="1977.36"/>
    <n v="1759.85"/>
    <d v="1993-06-23T00:00:00"/>
  </r>
  <r>
    <n v="15469"/>
    <n v="67"/>
    <x v="2211"/>
    <d v="2017-09-16T00:00:00"/>
    <b v="1"/>
    <s v="Approved"/>
    <s v="Solex"/>
    <s v="Standard"/>
    <s v="medium"/>
    <s v="large"/>
    <n v="1071.23"/>
    <n v="380.74"/>
    <d v="1996-04-05T00:00:00"/>
  </r>
  <r>
    <n v="15470"/>
    <n v="45"/>
    <x v="1126"/>
    <d v="2017-10-31T00:00:00"/>
    <b v="1"/>
    <s v="Approved"/>
    <s v="Solex"/>
    <s v="Standard"/>
    <s v="medium"/>
    <s v="medium"/>
    <n v="441.49"/>
    <n v="84.99"/>
    <d v="2012-04-10T00:00:00"/>
  </r>
  <r>
    <n v="15471"/>
    <n v="0"/>
    <x v="2493"/>
    <d v="2017-12-29T00:00:00"/>
    <b v="1"/>
    <s v="Approved"/>
    <s v="Solex"/>
    <s v="Standard"/>
    <s v="medium"/>
    <s v="medium"/>
    <n v="71.489999999999995"/>
    <n v="53.62"/>
    <d v="2012-09-15T00:00:00"/>
  </r>
  <r>
    <n v="15472"/>
    <n v="85"/>
    <x v="1793"/>
    <d v="2017-08-17T00:00:00"/>
    <b v="1"/>
    <s v="Approved"/>
    <s v="WeareA2B"/>
    <s v="Standard"/>
    <s v="medium"/>
    <s v="medium"/>
    <n v="752.64"/>
    <n v="205.36"/>
    <d v="2015-08-02T00:00:00"/>
  </r>
  <r>
    <n v="15473"/>
    <n v="100"/>
    <x v="3400"/>
    <d v="2017-12-21T00:00:00"/>
    <b v="1"/>
    <s v="Approved"/>
    <s v="Norco Bicycles"/>
    <s v="Road"/>
    <s v="medium"/>
    <s v="medium"/>
    <n v="1036.5899999999999"/>
    <n v="206.35"/>
    <d v="1991-05-06T00:00:00"/>
  </r>
  <r>
    <n v="15474"/>
    <n v="41"/>
    <x v="2487"/>
    <d v="2017-07-24T00:00:00"/>
    <b v="0"/>
    <s v="Approved"/>
    <s v="Norco Bicycles"/>
    <s v="Standard"/>
    <s v="low"/>
    <s v="medium"/>
    <n v="958.74"/>
    <n v="748.9"/>
    <d v="2005-12-07T00:00:00"/>
  </r>
  <r>
    <n v="15475"/>
    <n v="82"/>
    <x v="3460"/>
    <d v="2017-02-06T00:00:00"/>
    <b v="1"/>
    <s v="Approved"/>
    <s v="Giant Bicycles"/>
    <s v="Road"/>
    <s v="medium"/>
    <s v="medium"/>
    <n v="1538.99"/>
    <n v="829.65"/>
    <d v="2016-02-04T00:00:00"/>
  </r>
  <r>
    <n v="15476"/>
    <n v="0"/>
    <x v="491"/>
    <d v="2017-04-14T00:00:00"/>
    <b v="0"/>
    <s v="Approved"/>
    <s v="OHM Cycles"/>
    <s v="Road"/>
    <s v="high"/>
    <s v="large"/>
    <n v="12.01"/>
    <n v="7.21"/>
    <d v="2009-03-08T00:00:00"/>
  </r>
  <r>
    <n v="15477"/>
    <n v="46"/>
    <x v="2744"/>
    <d v="2017-07-29T00:00:00"/>
    <b v="1"/>
    <s v="Approved"/>
    <s v="Solex"/>
    <s v="Standard"/>
    <s v="low"/>
    <s v="medium"/>
    <n v="1289.8499999999999"/>
    <n v="74.510000000000005"/>
    <d v="2003-02-16T00:00:00"/>
  </r>
  <r>
    <n v="15478"/>
    <n v="90"/>
    <x v="459"/>
    <d v="2017-07-28T00:00:00"/>
    <b v="1"/>
    <s v="Approved"/>
    <s v="Norco Bicycles"/>
    <s v="Standard"/>
    <s v="low"/>
    <s v="medium"/>
    <n v="363.01"/>
    <n v="290.41000000000003"/>
    <d v="2005-05-10T00:00:00"/>
  </r>
  <r>
    <n v="15479"/>
    <n v="66"/>
    <x v="145"/>
    <d v="2017-08-11T00:00:00"/>
    <b v="1"/>
    <s v="Approved"/>
    <s v="Giant Bicycles"/>
    <s v="Road"/>
    <s v="low"/>
    <s v="small"/>
    <n v="590.26"/>
    <n v="525.33000000000004"/>
    <d v="2010-11-05T00:00:00"/>
  </r>
  <r>
    <n v="15480"/>
    <n v="92"/>
    <x v="1803"/>
    <d v="2017-09-17T00:00:00"/>
    <b v="1"/>
    <s v="Approved"/>
    <s v="WeareA2B"/>
    <s v="Standard"/>
    <s v="medium"/>
    <s v="small"/>
    <n v="1415.01"/>
    <n v="1259.3599999999999"/>
    <d v="1991-05-06T00:00:00"/>
  </r>
  <r>
    <n v="15481"/>
    <n v="8"/>
    <x v="409"/>
    <d v="2017-04-30T00:00:00"/>
    <b v="1"/>
    <s v="Approved"/>
    <s v="Solex"/>
    <s v="Road"/>
    <s v="medium"/>
    <s v="small"/>
    <n v="1703.52"/>
    <n v="1516.13"/>
    <d v="2007-08-04T00:00:00"/>
  </r>
  <r>
    <n v="15482"/>
    <n v="74"/>
    <x v="2724"/>
    <d v="2017-08-06T00:00:00"/>
    <b v="1"/>
    <s v="Approved"/>
    <s v="WeareA2B"/>
    <s v="Standard"/>
    <s v="medium"/>
    <s v="medium"/>
    <n v="1228.07"/>
    <n v="400.91"/>
    <d v="1991-07-10T00:00:00"/>
  </r>
  <r>
    <n v="15483"/>
    <n v="84"/>
    <x v="3382"/>
    <d v="2017-03-04T00:00:00"/>
    <b v="0"/>
    <s v="Approved"/>
    <s v="Giant Bicycles"/>
    <s v="Road"/>
    <s v="medium"/>
    <s v="medium"/>
    <n v="792.9"/>
    <n v="594.67999999999995"/>
    <d v="1992-10-02T00:00:00"/>
  </r>
  <r>
    <n v="15484"/>
    <n v="10"/>
    <x v="1386"/>
    <d v="2017-10-14T00:00:00"/>
    <b v="0"/>
    <s v="Approved"/>
    <s v="Solex"/>
    <s v="Standard"/>
    <s v="medium"/>
    <s v="medium"/>
    <n v="1945.43"/>
    <n v="333.18"/>
    <d v="2002-08-31T00:00:00"/>
  </r>
  <r>
    <n v="15485"/>
    <n v="0"/>
    <x v="2605"/>
    <d v="2017-03-19T00:00:00"/>
    <b v="1"/>
    <s v="Approved"/>
    <s v="Solex"/>
    <s v="Standard"/>
    <s v="medium"/>
    <s v="medium"/>
    <n v="100.35"/>
    <n v="75.260000000000005"/>
    <d v="1999-07-26T00:00:00"/>
  </r>
  <r>
    <n v="15486"/>
    <n v="32"/>
    <x v="82"/>
    <d v="2017-11-30T00:00:00"/>
    <b v="0"/>
    <s v="Approved"/>
    <s v="Giant Bicycles"/>
    <s v="Standard"/>
    <s v="medium"/>
    <s v="medium"/>
    <n v="642.70000000000005"/>
    <n v="211.37"/>
    <d v="2002-03-22T00:00:00"/>
  </r>
  <r>
    <n v="15487"/>
    <n v="80"/>
    <x v="984"/>
    <d v="2017-09-20T00:00:00"/>
    <b v="1"/>
    <s v="Approved"/>
    <s v="OHM Cycles"/>
    <s v="Touring"/>
    <s v="low"/>
    <s v="medium"/>
    <n v="1073.07"/>
    <n v="933.84"/>
    <d v="1997-01-25T00:00:00"/>
  </r>
  <r>
    <n v="15488"/>
    <n v="64"/>
    <x v="868"/>
    <d v="2017-04-01T00:00:00"/>
    <b v="1"/>
    <s v="Approved"/>
    <s v="Giant Bicycles"/>
    <s v="Standard"/>
    <s v="high"/>
    <s v="small"/>
    <n v="1977.36"/>
    <n v="1759.85"/>
    <d v="2015-05-21T00:00:00"/>
  </r>
  <r>
    <n v="15489"/>
    <n v="64"/>
    <x v="2042"/>
    <d v="2017-09-14T00:00:00"/>
    <b v="0"/>
    <s v="Approved"/>
    <s v="Trek Bicycles"/>
    <s v="Standard"/>
    <s v="medium"/>
    <s v="large"/>
    <n v="1469.44"/>
    <n v="596.54999999999995"/>
    <d v="2012-05-18T00:00:00"/>
  </r>
  <r>
    <n v="15490"/>
    <n v="64"/>
    <x v="2081"/>
    <d v="2017-01-13T00:00:00"/>
    <b v="1"/>
    <s v="Approved"/>
    <s v="Trek Bicycles"/>
    <s v="Standard"/>
    <s v="medium"/>
    <s v="large"/>
    <n v="1469.44"/>
    <n v="596.54999999999995"/>
    <d v="2000-05-22T00:00:00"/>
  </r>
  <r>
    <n v="15491"/>
    <n v="38"/>
    <x v="1867"/>
    <d v="2017-02-05T00:00:00"/>
    <b v="1"/>
    <s v="Approved"/>
    <s v="Trek Bicycles"/>
    <s v="Standard"/>
    <s v="medium"/>
    <s v="large"/>
    <n v="2091.4699999999998"/>
    <n v="388.92"/>
    <d v="2003-02-07T00:00:00"/>
  </r>
  <r>
    <n v="15492"/>
    <n v="83"/>
    <x v="1486"/>
    <d v="2017-03-24T00:00:00"/>
    <b v="1"/>
    <s v="Approved"/>
    <s v="Solex"/>
    <s v="Touring"/>
    <s v="medium"/>
    <s v="large"/>
    <n v="2083.94"/>
    <n v="675.03"/>
    <d v="2004-08-07T00:00:00"/>
  </r>
  <r>
    <n v="15493"/>
    <n v="1"/>
    <x v="2050"/>
    <d v="2017-11-14T00:00:00"/>
    <b v="1"/>
    <s v="Approved"/>
    <s v="Giant Bicycles"/>
    <s v="Standard"/>
    <s v="medium"/>
    <s v="medium"/>
    <n v="1403.5"/>
    <n v="954.82"/>
    <d v="2012-12-02T00:00:00"/>
  </r>
  <r>
    <n v="15494"/>
    <n v="12"/>
    <x v="2521"/>
    <d v="2017-06-22T00:00:00"/>
    <b v="0"/>
    <s v="Approved"/>
    <s v="Giant Bicycles"/>
    <s v="Standard"/>
    <s v="medium"/>
    <s v="large"/>
    <n v="1765.3"/>
    <n v="709.48"/>
    <d v="1991-07-10T00:00:00"/>
  </r>
  <r>
    <n v="15495"/>
    <n v="50"/>
    <x v="224"/>
    <d v="2017-02-06T00:00:00"/>
    <b v="1"/>
    <s v="Approved"/>
    <s v="WeareA2B"/>
    <s v="Standard"/>
    <s v="medium"/>
    <s v="small"/>
    <n v="175.89"/>
    <n v="131.91999999999999"/>
    <d v="2003-07-21T00:00:00"/>
  </r>
  <r>
    <n v="15496"/>
    <n v="9"/>
    <x v="247"/>
    <d v="2017-07-17T00:00:00"/>
    <b v="1"/>
    <s v="Approved"/>
    <s v="OHM Cycles"/>
    <s v="Road"/>
    <s v="medium"/>
    <s v="medium"/>
    <n v="742.54"/>
    <n v="667.4"/>
    <d v="1991-11-07T00:00:00"/>
  </r>
  <r>
    <n v="15497"/>
    <n v="75"/>
    <x v="803"/>
    <d v="2017-09-16T00:00:00"/>
    <b v="0"/>
    <s v="Approved"/>
    <s v="Giant Bicycles"/>
    <s v="Touring"/>
    <s v="medium"/>
    <s v="large"/>
    <n v="1873.97"/>
    <n v="863.95"/>
    <d v="2006-05-22T00:00:00"/>
  </r>
  <r>
    <n v="15498"/>
    <n v="90"/>
    <x v="209"/>
    <d v="2017-09-11T00:00:00"/>
    <b v="0"/>
    <s v="Approved"/>
    <s v="Norco Bicycles"/>
    <s v="Standard"/>
    <s v="low"/>
    <s v="medium"/>
    <n v="363.01"/>
    <n v="290.41000000000003"/>
    <d v="2005-05-10T00:00:00"/>
  </r>
  <r>
    <n v="15499"/>
    <n v="52"/>
    <x v="69"/>
    <d v="2017-05-21T00:00:00"/>
    <b v="0"/>
    <s v="Approved"/>
    <s v="OHM Cycles"/>
    <s v="Road"/>
    <s v="medium"/>
    <s v="medium"/>
    <n v="1280.28"/>
    <n v="829.51"/>
    <d v="2001-11-25T00:00:00"/>
  </r>
  <r>
    <n v="15500"/>
    <n v="27"/>
    <x v="1581"/>
    <d v="2017-12-10T00:00:00"/>
    <b v="0"/>
    <s v="Approved"/>
    <s v="Trek Bicycles"/>
    <s v="Standard"/>
    <s v="medium"/>
    <s v="medium"/>
    <n v="499.53"/>
    <n v="388.72"/>
    <d v="1999-06-23T00:00:00"/>
  </r>
  <r>
    <n v="15501"/>
    <n v="86"/>
    <x v="186"/>
    <d v="2017-01-18T00:00:00"/>
    <b v="1"/>
    <s v="Approved"/>
    <s v="OHM Cycles"/>
    <s v="Standard"/>
    <s v="medium"/>
    <s v="medium"/>
    <n v="235.63"/>
    <n v="125.07"/>
    <d v="2004-08-07T00:00:00"/>
  </r>
  <r>
    <n v="15502"/>
    <n v="13"/>
    <x v="1873"/>
    <d v="2017-01-03T00:00:00"/>
    <b v="1"/>
    <s v="Approved"/>
    <s v="Solex"/>
    <s v="Standard"/>
    <s v="medium"/>
    <s v="medium"/>
    <n v="1163.8900000000001"/>
    <n v="589.27"/>
    <d v="2016-07-09T00:00:00"/>
  </r>
  <r>
    <n v="15503"/>
    <n v="20"/>
    <x v="479"/>
    <d v="2017-09-05T00:00:00"/>
    <b v="0"/>
    <s v="Approved"/>
    <s v="Trek Bicycles"/>
    <s v="Standard"/>
    <s v="medium"/>
    <s v="small"/>
    <n v="1775.81"/>
    <n v="1580.47"/>
    <d v="1991-08-05T00:00:00"/>
  </r>
  <r>
    <n v="15504"/>
    <n v="35"/>
    <x v="1851"/>
    <d v="2017-12-22T00:00:00"/>
    <b v="1"/>
    <s v="Approved"/>
    <s v="Giant Bicycles"/>
    <s v="Standard"/>
    <s v="medium"/>
    <s v="medium"/>
    <n v="1403.5"/>
    <n v="954.82"/>
    <d v="2016-11-14T00:00:00"/>
  </r>
  <r>
    <n v="15505"/>
    <n v="56"/>
    <x v="803"/>
    <d v="2017-06-12T00:00:00"/>
    <b v="1"/>
    <s v="Approved"/>
    <s v="OHM Cycles"/>
    <s v="Standard"/>
    <s v="medium"/>
    <s v="medium"/>
    <n v="183.86"/>
    <n v="137.9"/>
    <d v="1997-10-04T00:00:00"/>
  </r>
  <r>
    <n v="15506"/>
    <n v="90"/>
    <x v="1393"/>
    <d v="2017-12-25T00:00:00"/>
    <b v="1"/>
    <s v="Approved"/>
    <s v="Solex"/>
    <s v="Standard"/>
    <s v="low"/>
    <s v="medium"/>
    <n v="945.04"/>
    <n v="507.58"/>
    <d v="1995-12-19T00:00:00"/>
  </r>
  <r>
    <n v="15507"/>
    <n v="0"/>
    <x v="256"/>
    <d v="2017-02-17T00:00:00"/>
    <b v="0"/>
    <s v="Approved"/>
    <s v="WeareA2B"/>
    <s v="Standard"/>
    <s v="medium"/>
    <s v="small"/>
    <n v="175.89"/>
    <n v="131.91999999999999"/>
    <d v="2012-04-10T00:00:00"/>
  </r>
  <r>
    <n v="15508"/>
    <n v="51"/>
    <x v="11"/>
    <d v="2017-01-14T00:00:00"/>
    <b v="1"/>
    <s v="Approved"/>
    <s v="OHM Cycles"/>
    <s v="Standard"/>
    <s v="high"/>
    <s v="medium"/>
    <n v="2005.66"/>
    <n v="1203.4000000000001"/>
    <d v="2009-04-12T00:00:00"/>
  </r>
  <r>
    <n v="15509"/>
    <n v="93"/>
    <x v="1810"/>
    <d v="2017-10-18T00:00:00"/>
    <b v="1"/>
    <s v="Approved"/>
    <s v="WeareA2B"/>
    <s v="Standard"/>
    <s v="medium"/>
    <s v="medium"/>
    <n v="1065.03"/>
    <n v="230.09"/>
    <d v="2000-11-03T00:00:00"/>
  </r>
  <r>
    <n v="15510"/>
    <n v="28"/>
    <x v="909"/>
    <d v="2017-05-13T00:00:00"/>
    <b v="1"/>
    <s v="Approved"/>
    <s v="Solex"/>
    <s v="Road"/>
    <s v="medium"/>
    <s v="small"/>
    <n v="1703.52"/>
    <n v="1516.13"/>
    <d v="2011-04-16T00:00:00"/>
  </r>
  <r>
    <n v="15511"/>
    <n v="9"/>
    <x v="3159"/>
    <d v="2017-11-18T00:00:00"/>
    <b v="1"/>
    <s v="Approved"/>
    <s v="OHM Cycles"/>
    <s v="Road"/>
    <s v="medium"/>
    <s v="medium"/>
    <n v="742.54"/>
    <n v="667.4"/>
    <d v="1991-11-07T00:00:00"/>
  </r>
  <r>
    <n v="15512"/>
    <n v="53"/>
    <x v="1629"/>
    <d v="2017-07-13T00:00:00"/>
    <b v="1"/>
    <s v="Approved"/>
    <s v="Giant Bicycles"/>
    <s v="Standard"/>
    <s v="high"/>
    <s v="medium"/>
    <n v="1274.93"/>
    <n v="764.96"/>
    <d v="2007-08-04T00:00:00"/>
  </r>
  <r>
    <n v="15513"/>
    <n v="25"/>
    <x v="2056"/>
    <d v="2017-01-06T00:00:00"/>
    <b v="1"/>
    <s v="Approved"/>
    <s v="Giant Bicycles"/>
    <s v="Road"/>
    <s v="medium"/>
    <s v="medium"/>
    <n v="1538.99"/>
    <n v="829.65"/>
    <d v="2016-02-04T00:00:00"/>
  </r>
  <r>
    <n v="15514"/>
    <n v="0"/>
    <x v="3087"/>
    <d v="2017-07-23T00:00:00"/>
    <b v="0"/>
    <s v="Approved"/>
    <s v="WeareA2B"/>
    <s v="Standard"/>
    <s v="medium"/>
    <s v="medium"/>
    <n v="60.34"/>
    <n v="45.26"/>
    <d v="1993-07-15T00:00:00"/>
  </r>
  <r>
    <n v="15515"/>
    <n v="3"/>
    <x v="3025"/>
    <d v="2017-06-16T00:00:00"/>
    <b v="1"/>
    <s v="Approved"/>
    <s v="Trek Bicycles"/>
    <s v="Standard"/>
    <s v="medium"/>
    <s v="large"/>
    <n v="2091.4699999999998"/>
    <n v="388.92"/>
    <d v="2016-11-22T00:00:00"/>
  </r>
  <r>
    <n v="15516"/>
    <n v="38"/>
    <x v="1055"/>
    <d v="2017-08-16T00:00:00"/>
    <b v="0"/>
    <s v="Approved"/>
    <s v="Solex"/>
    <s v="Standard"/>
    <s v="medium"/>
    <s v="medium"/>
    <n v="1577.53"/>
    <n v="826.51"/>
    <d v="2001-11-25T00:00:00"/>
  </r>
  <r>
    <n v="15517"/>
    <n v="6"/>
    <x v="2355"/>
    <d v="2017-01-05T00:00:00"/>
    <b v="0"/>
    <s v="Approved"/>
    <s v="OHM Cycles"/>
    <s v="Standard"/>
    <s v="high"/>
    <s v="medium"/>
    <n v="227.88"/>
    <n v="136.72999999999999"/>
    <d v="2003-08-05T00:00:00"/>
  </r>
  <r>
    <n v="15518"/>
    <n v="0"/>
    <x v="3309"/>
    <d v="2017-08-20T00:00:00"/>
    <b v="0"/>
    <s v="Approved"/>
    <s v="Solex"/>
    <s v="Standard"/>
    <s v="medium"/>
    <s v="large"/>
    <n v="202.62"/>
    <n v="151.96"/>
    <d v="1991-05-06T00:00:00"/>
  </r>
  <r>
    <n v="15519"/>
    <n v="38"/>
    <x v="1117"/>
    <d v="2017-04-14T00:00:00"/>
    <b v="0"/>
    <s v="Approved"/>
    <s v="Trek Bicycles"/>
    <s v="Standard"/>
    <s v="medium"/>
    <s v="large"/>
    <n v="2091.4699999999998"/>
    <n v="388.92"/>
    <d v="1995-10-24T00:00:00"/>
  </r>
  <r>
    <n v="15520"/>
    <n v="21"/>
    <x v="2230"/>
    <d v="2017-10-16T00:00:00"/>
    <b v="0"/>
    <s v="Approved"/>
    <s v="WeareA2B"/>
    <s v="Touring"/>
    <s v="medium"/>
    <s v="medium"/>
    <n v="1466.68"/>
    <n v="363.25"/>
    <d v="2007-08-04T00:00:00"/>
  </r>
  <r>
    <n v="15521"/>
    <n v="0"/>
    <x v="1179"/>
    <d v="2017-10-01T00:00:00"/>
    <b v="0"/>
    <s v="Approved"/>
    <s v="WeareA2B"/>
    <s v="Standard"/>
    <s v="medium"/>
    <s v="medium"/>
    <n v="60.34"/>
    <n v="45.26"/>
    <d v="1993-07-15T00:00:00"/>
  </r>
  <r>
    <n v="15522"/>
    <n v="19"/>
    <x v="82"/>
    <d v="2017-12-30T00:00:00"/>
    <b v="0"/>
    <s v="Approved"/>
    <s v="OHM Cycles"/>
    <s v="Road"/>
    <s v="high"/>
    <s v="large"/>
    <n v="12.01"/>
    <n v="7.21"/>
    <d v="2009-03-08T00:00:00"/>
  </r>
  <r>
    <n v="15523"/>
    <n v="73"/>
    <x v="2138"/>
    <d v="2017-09-15T00:00:00"/>
    <b v="1"/>
    <s v="Approved"/>
    <s v="Solex"/>
    <s v="Standard"/>
    <s v="medium"/>
    <s v="medium"/>
    <n v="1945.43"/>
    <n v="333.18"/>
    <d v="2006-10-01T00:00:00"/>
  </r>
  <r>
    <n v="15524"/>
    <n v="10"/>
    <x v="2273"/>
    <d v="2017-04-19T00:00:00"/>
    <b v="1"/>
    <s v="Approved"/>
    <s v="WeareA2B"/>
    <s v="Touring"/>
    <s v="medium"/>
    <s v="medium"/>
    <n v="1466.68"/>
    <n v="363.25"/>
    <d v="2004-08-17T00:00:00"/>
  </r>
  <r>
    <n v="15525"/>
    <n v="9"/>
    <x v="1308"/>
    <d v="2017-02-23T00:00:00"/>
    <b v="0"/>
    <s v="Approved"/>
    <s v="OHM Cycles"/>
    <s v="Road"/>
    <s v="medium"/>
    <s v="medium"/>
    <n v="742.54"/>
    <n v="667.4"/>
    <d v="1991-11-07T00:00:00"/>
  </r>
  <r>
    <n v="15526"/>
    <n v="70"/>
    <x v="2690"/>
    <d v="2017-10-08T00:00:00"/>
    <b v="0"/>
    <s v="Approved"/>
    <s v="Norco Bicycles"/>
    <s v="Road"/>
    <s v="medium"/>
    <s v="medium"/>
    <n v="1036.5899999999999"/>
    <n v="206.35"/>
    <d v="1991-05-06T00:00:00"/>
  </r>
  <r>
    <n v="15527"/>
    <n v="60"/>
    <x v="3461"/>
    <d v="2017-03-02T00:00:00"/>
    <b v="0"/>
    <s v="Approved"/>
    <s v="Giant Bicycles"/>
    <s v="Standard"/>
    <s v="high"/>
    <s v="small"/>
    <n v="1977.36"/>
    <n v="1759.85"/>
    <d v="2011-08-24T00:00:00"/>
  </r>
  <r>
    <n v="15528"/>
    <n v="62"/>
    <x v="3073"/>
    <d v="2017-07-15T00:00:00"/>
    <b v="1"/>
    <s v="Approved"/>
    <s v="Solex"/>
    <s v="Standard"/>
    <s v="medium"/>
    <s v="medium"/>
    <n v="478.16"/>
    <n v="298.72000000000003"/>
    <d v="1993-06-23T00:00:00"/>
  </r>
  <r>
    <n v="15530"/>
    <n v="28"/>
    <x v="1219"/>
    <d v="2017-09-07T00:00:00"/>
    <b v="1"/>
    <s v="Approved"/>
    <s v="Norco Bicycles"/>
    <s v="Standard"/>
    <s v="medium"/>
    <s v="small"/>
    <n v="1216.1400000000001"/>
    <n v="1082.3599999999999"/>
    <d v="1991-11-10T00:00:00"/>
  </r>
  <r>
    <n v="15531"/>
    <n v="64"/>
    <x v="769"/>
    <d v="2017-12-17T00:00:00"/>
    <b v="0"/>
    <s v="Approved"/>
    <s v="Trek Bicycles"/>
    <s v="Standard"/>
    <s v="medium"/>
    <s v="large"/>
    <n v="1469.44"/>
    <n v="596.54999999999995"/>
    <d v="2016-12-06T00:00:00"/>
  </r>
  <r>
    <n v="15532"/>
    <n v="7"/>
    <x v="3251"/>
    <d v="2017-05-25T00:00:00"/>
    <b v="0"/>
    <s v="Approved"/>
    <s v="Trek Bicycles"/>
    <s v="Road"/>
    <s v="low"/>
    <s v="medium"/>
    <n v="980.37"/>
    <n v="234.43"/>
    <d v="2004-09-28T00:00:00"/>
  </r>
  <r>
    <n v="15533"/>
    <n v="59"/>
    <x v="3187"/>
    <d v="2017-12-16T00:00:00"/>
    <b v="0"/>
    <s v="Approved"/>
    <s v="Solex"/>
    <s v="Standard"/>
    <s v="medium"/>
    <s v="large"/>
    <n v="1061.56"/>
    <n v="733.58"/>
    <d v="1993-07-20T00:00:00"/>
  </r>
  <r>
    <n v="15534"/>
    <n v="0"/>
    <x v="1052"/>
    <d v="2017-01-25T00:00:00"/>
    <b v="0"/>
    <s v="Approved"/>
    <s v="OHM Cycles"/>
    <s v="Standard"/>
    <s v="low"/>
    <s v="medium"/>
    <n v="71.16"/>
    <n v="56.93"/>
    <d v="2015-06-17T00:00:00"/>
  </r>
  <r>
    <n v="15535"/>
    <n v="5"/>
    <x v="2410"/>
    <d v="2017-06-26T00:00:00"/>
    <b v="1"/>
    <s v="Approved"/>
    <s v="Trek Bicycles"/>
    <s v="Mountain"/>
    <s v="low"/>
    <s v="medium"/>
    <n v="574.64"/>
    <n v="459.71"/>
    <d v="2014-03-03T00:00:00"/>
  </r>
  <r>
    <n v="15536"/>
    <n v="22"/>
    <x v="2163"/>
    <d v="2017-02-14T00:00:00"/>
    <b v="0"/>
    <s v="Approved"/>
    <s v="WeareA2B"/>
    <s v="Standard"/>
    <s v="medium"/>
    <s v="medium"/>
    <n v="60.34"/>
    <n v="45.26"/>
    <d v="1993-07-15T00:00:00"/>
  </r>
  <r>
    <n v="15537"/>
    <n v="4"/>
    <x v="1071"/>
    <d v="2017-09-16T00:00:00"/>
    <b v="1"/>
    <s v="Approved"/>
    <s v="Giant Bicycles"/>
    <s v="Standard"/>
    <s v="high"/>
    <s v="medium"/>
    <n v="1129.1300000000001"/>
    <n v="677.48"/>
    <d v="2003-02-07T00:00:00"/>
  </r>
  <r>
    <n v="15538"/>
    <n v="68"/>
    <x v="455"/>
    <d v="2017-04-01T00:00:00"/>
    <b v="1"/>
    <s v="Approved"/>
    <s v="OHM Cycles"/>
    <s v="Standard"/>
    <s v="medium"/>
    <s v="medium"/>
    <n v="1636.9"/>
    <n v="44.71"/>
    <d v="2010-08-20T00:00:00"/>
  </r>
  <r>
    <n v="15539"/>
    <n v="0"/>
    <x v="564"/>
    <d v="2017-10-10T00:00:00"/>
    <b v="0"/>
    <s v="Approved"/>
    <s v="Trek Bicycles"/>
    <s v="Road"/>
    <s v="medium"/>
    <s v="medium"/>
    <n v="290.62"/>
    <n v="215.14"/>
    <d v="2004-12-18T00:00:00"/>
  </r>
  <r>
    <n v="15540"/>
    <n v="1"/>
    <x v="3350"/>
    <d v="2017-02-20T00:00:00"/>
    <b v="0"/>
    <s v="Approved"/>
    <s v="Giant Bicycles"/>
    <s v="Standard"/>
    <s v="medium"/>
    <s v="medium"/>
    <n v="1403.5"/>
    <n v="954.82"/>
    <d v="2016-11-14T00:00:00"/>
  </r>
  <r>
    <n v="15541"/>
    <n v="23"/>
    <x v="927"/>
    <d v="2017-10-11T00:00:00"/>
    <b v="1"/>
    <s v="Approved"/>
    <s v="Norco Bicycles"/>
    <s v="Mountain"/>
    <s v="low"/>
    <s v="small"/>
    <n v="688.63"/>
    <n v="612.88"/>
    <d v="1993-10-02T00:00:00"/>
  </r>
  <r>
    <n v="15542"/>
    <n v="4"/>
    <x v="531"/>
    <d v="2017-12-22T00:00:00"/>
    <b v="1"/>
    <s v="Approved"/>
    <s v="Giant Bicycles"/>
    <s v="Standard"/>
    <s v="high"/>
    <s v="medium"/>
    <n v="1129.1300000000001"/>
    <n v="677.48"/>
    <d v="2003-03-18T00:00:00"/>
  </r>
  <r>
    <n v="15543"/>
    <n v="30"/>
    <x v="617"/>
    <d v="2017-08-01T00:00:00"/>
    <b v="1"/>
    <s v="Approved"/>
    <s v="OHM Cycles"/>
    <s v="Standard"/>
    <s v="medium"/>
    <s v="medium"/>
    <n v="1227.3399999999999"/>
    <n v="770.89"/>
    <d v="1991-05-06T00:00:00"/>
  </r>
  <r>
    <n v="15544"/>
    <n v="99"/>
    <x v="2287"/>
    <d v="2017-06-11T00:00:00"/>
    <b v="1"/>
    <s v="Approved"/>
    <s v="OHM Cycles"/>
    <s v="Standard"/>
    <s v="medium"/>
    <s v="medium"/>
    <n v="1227.3399999999999"/>
    <n v="770.89"/>
    <d v="1994-08-10T00:00:00"/>
  </r>
  <r>
    <n v="15545"/>
    <n v="0"/>
    <x v="2589"/>
    <d v="2017-09-22T00:00:00"/>
    <b v="1"/>
    <s v="Approved"/>
    <s v="Trek Bicycles"/>
    <s v="Road"/>
    <s v="medium"/>
    <s v="medium"/>
    <n v="533.51"/>
    <n v="400.13"/>
    <d v="2012-06-04T00:00:00"/>
  </r>
  <r>
    <n v="15547"/>
    <n v="99"/>
    <x v="1211"/>
    <d v="2017-05-31T00:00:00"/>
    <b v="1"/>
    <s v="Approved"/>
    <s v="Trek Bicycles"/>
    <s v="Road"/>
    <s v="low"/>
    <s v="small"/>
    <n v="1720.7"/>
    <n v="1531.42"/>
    <d v="2003-07-21T00:00:00"/>
  </r>
  <r>
    <n v="15548"/>
    <n v="52"/>
    <x v="3009"/>
    <d v="2017-04-12T00:00:00"/>
    <b v="1"/>
    <s v="Approved"/>
    <s v="OHM Cycles"/>
    <s v="Road"/>
    <s v="medium"/>
    <s v="medium"/>
    <n v="1280.28"/>
    <n v="829.51"/>
    <d v="2001-11-25T00:00:00"/>
  </r>
  <r>
    <n v="15549"/>
    <n v="36"/>
    <x v="3200"/>
    <d v="2017-04-05T00:00:00"/>
    <b v="0"/>
    <s v="Approved"/>
    <s v="Solex"/>
    <s v="Standard"/>
    <s v="low"/>
    <s v="medium"/>
    <n v="945.04"/>
    <n v="507.58"/>
    <d v="1995-12-19T00:00:00"/>
  </r>
  <r>
    <n v="15550"/>
    <n v="0"/>
    <x v="1080"/>
    <d v="2017-12-28T00:00:00"/>
    <b v="0"/>
    <s v="Approved"/>
    <s v="Solex"/>
    <s v="Standard"/>
    <s v="medium"/>
    <s v="large"/>
    <n v="202.62"/>
    <n v="151.96"/>
    <d v="2016-03-29T00:00:00"/>
  </r>
  <r>
    <n v="15551"/>
    <n v="34"/>
    <x v="2456"/>
    <d v="2017-10-24T00:00:00"/>
    <b v="0"/>
    <s v="Approved"/>
    <s v="WeareA2B"/>
    <s v="Standard"/>
    <s v="medium"/>
    <s v="medium"/>
    <n v="1231.1500000000001"/>
    <n v="161.6"/>
    <d v="1994-09-09T00:00:00"/>
  </r>
  <r>
    <n v="15552"/>
    <n v="37"/>
    <x v="2725"/>
    <d v="2017-07-05T00:00:00"/>
    <b v="1"/>
    <s v="Approved"/>
    <s v="OHM Cycles"/>
    <s v="Standard"/>
    <s v="low"/>
    <s v="medium"/>
    <n v="1793.43"/>
    <n v="248.82"/>
    <d v="1999-12-04T00:00:00"/>
  </r>
  <r>
    <n v="15553"/>
    <n v="73"/>
    <x v="1443"/>
    <d v="2017-01-26T00:00:00"/>
    <b v="1"/>
    <s v="Approved"/>
    <s v="Solex"/>
    <s v="Standard"/>
    <s v="medium"/>
    <s v="medium"/>
    <n v="1945.43"/>
    <n v="333.18"/>
    <d v="2002-08-31T00:00:00"/>
  </r>
  <r>
    <n v="15554"/>
    <n v="10"/>
    <x v="263"/>
    <d v="2017-12-01T00:00:00"/>
    <b v="1"/>
    <s v="Approved"/>
    <s v="WeareA2B"/>
    <s v="Touring"/>
    <s v="medium"/>
    <s v="medium"/>
    <n v="1466.68"/>
    <n v="363.25"/>
    <d v="2013-03-12T00:00:00"/>
  </r>
  <r>
    <n v="15555"/>
    <n v="93"/>
    <x v="2625"/>
    <d v="2017-10-19T00:00:00"/>
    <b v="1"/>
    <s v="Approved"/>
    <s v="WeareA2B"/>
    <s v="Standard"/>
    <s v="medium"/>
    <s v="medium"/>
    <n v="1065.03"/>
    <n v="230.09"/>
    <d v="2000-11-03T00:00:00"/>
  </r>
  <r>
    <n v="15556"/>
    <n v="27"/>
    <x v="202"/>
    <d v="2017-04-17T00:00:00"/>
    <b v="1"/>
    <s v="Approved"/>
    <s v="Trek Bicycles"/>
    <s v="Standard"/>
    <s v="medium"/>
    <s v="medium"/>
    <n v="499.53"/>
    <n v="388.72"/>
    <d v="1999-06-23T00:00:00"/>
  </r>
  <r>
    <n v="15557"/>
    <n v="22"/>
    <x v="3212"/>
    <d v="2017-01-09T00:00:00"/>
    <b v="0"/>
    <s v="Approved"/>
    <s v="WeareA2B"/>
    <s v="Standard"/>
    <s v="medium"/>
    <s v="medium"/>
    <n v="60.34"/>
    <n v="45.26"/>
    <d v="1993-07-15T00:00:00"/>
  </r>
  <r>
    <n v="15558"/>
    <n v="84"/>
    <x v="3058"/>
    <d v="2017-11-07T00:00:00"/>
    <b v="1"/>
    <s v="Approved"/>
    <s v="Giant Bicycles"/>
    <s v="Road"/>
    <s v="medium"/>
    <s v="medium"/>
    <n v="792.9"/>
    <n v="594.67999999999995"/>
    <d v="2006-05-22T00:00:00"/>
  </r>
  <r>
    <n v="15559"/>
    <n v="100"/>
    <x v="3416"/>
    <d v="2017-04-01T00:00:00"/>
    <b v="0"/>
    <s v="Approved"/>
    <s v="Trek Bicycles"/>
    <s v="Standard"/>
    <s v="medium"/>
    <s v="small"/>
    <n v="1386.84"/>
    <n v="1234.29"/>
    <d v="2003-08-05T00:00:00"/>
  </r>
  <r>
    <n v="15560"/>
    <n v="86"/>
    <x v="3112"/>
    <d v="2017-01-27T00:00:00"/>
    <b v="0"/>
    <s v="Approved"/>
    <s v="Norco Bicycles"/>
    <s v="Road"/>
    <s v="high"/>
    <s v="large"/>
    <n v="774.53"/>
    <n v="464.72"/>
    <d v="2003-03-18T00:00:00"/>
  </r>
  <r>
    <n v="15561"/>
    <n v="74"/>
    <x v="204"/>
    <d v="2017-06-09T00:00:00"/>
    <b v="0"/>
    <s v="Approved"/>
    <s v="WeareA2B"/>
    <s v="Standard"/>
    <s v="medium"/>
    <s v="medium"/>
    <n v="1228.07"/>
    <n v="400.91"/>
    <d v="2006-05-22T00:00:00"/>
  </r>
  <r>
    <n v="15562"/>
    <n v="20"/>
    <x v="2736"/>
    <d v="2017-03-14T00:00:00"/>
    <b v="1"/>
    <s v="Approved"/>
    <s v="Trek Bicycles"/>
    <s v="Standard"/>
    <s v="medium"/>
    <s v="small"/>
    <n v="1775.81"/>
    <n v="1580.47"/>
    <d v="1991-08-05T00:00:00"/>
  </r>
  <r>
    <n v="15563"/>
    <n v="34"/>
    <x v="2379"/>
    <d v="2017-11-03T00:00:00"/>
    <b v="1"/>
    <s v="Approved"/>
    <s v="Norco Bicycles"/>
    <s v="Road"/>
    <s v="high"/>
    <s v="large"/>
    <n v="774.53"/>
    <n v="464.72"/>
    <d v="2003-03-18T00:00:00"/>
  </r>
  <r>
    <n v="15564"/>
    <n v="33"/>
    <x v="3374"/>
    <d v="2017-03-01T00:00:00"/>
    <b v="1"/>
    <s v="Approved"/>
    <s v="OHM Cycles"/>
    <s v="Road"/>
    <s v="medium"/>
    <s v="small"/>
    <n v="1810"/>
    <n v="1610.9"/>
    <d v="2011-05-09T00:00:00"/>
  </r>
  <r>
    <n v="15565"/>
    <n v="46"/>
    <x v="3341"/>
    <d v="2017-01-01T00:00:00"/>
    <b v="1"/>
    <s v="Approved"/>
    <s v="Solex"/>
    <s v="Standard"/>
    <s v="low"/>
    <s v="medium"/>
    <n v="1289.8499999999999"/>
    <n v="74.510000000000005"/>
    <d v="2007-12-11T00:00:00"/>
  </r>
  <r>
    <n v="15566"/>
    <n v="34"/>
    <x v="3462"/>
    <d v="2017-07-02T00:00:00"/>
    <b v="0"/>
    <s v="Approved"/>
    <s v="WeareA2B"/>
    <s v="Standard"/>
    <s v="medium"/>
    <s v="medium"/>
    <n v="1231.1500000000001"/>
    <n v="161.6"/>
    <d v="2004-08-17T00:00:00"/>
  </r>
  <r>
    <n v="15567"/>
    <n v="28"/>
    <x v="2611"/>
    <d v="2017-10-14T00:00:00"/>
    <b v="1"/>
    <s v="Approved"/>
    <s v="Norco Bicycles"/>
    <s v="Standard"/>
    <s v="medium"/>
    <s v="small"/>
    <n v="1216.1400000000001"/>
    <n v="1082.3599999999999"/>
    <d v="1996-11-09T00:00:00"/>
  </r>
  <r>
    <n v="15568"/>
    <n v="82"/>
    <x v="272"/>
    <d v="2017-08-07T00:00:00"/>
    <b v="0"/>
    <s v="Approved"/>
    <s v="Norco Bicycles"/>
    <s v="Standard"/>
    <s v="high"/>
    <s v="medium"/>
    <n v="1148.6400000000001"/>
    <n v="689.18"/>
    <d v="2015-08-10T00:00:00"/>
  </r>
  <r>
    <n v="15569"/>
    <n v="77"/>
    <x v="2333"/>
    <d v="2017-02-05T00:00:00"/>
    <b v="0"/>
    <s v="Approved"/>
    <s v="Norco Bicycles"/>
    <s v="Road"/>
    <s v="medium"/>
    <s v="large"/>
    <n v="1240.31"/>
    <n v="795.1"/>
    <d v="2011-01-10T00:00:00"/>
  </r>
  <r>
    <n v="15570"/>
    <n v="43"/>
    <x v="3153"/>
    <d v="2017-03-26T00:00:00"/>
    <b v="0"/>
    <s v="Approved"/>
    <s v="Solex"/>
    <s v="Standard"/>
    <s v="medium"/>
    <s v="medium"/>
    <n v="1151.96"/>
    <n v="649.49"/>
    <d v="1999-12-04T00:00:00"/>
  </r>
  <r>
    <n v="15571"/>
    <n v="83"/>
    <x v="1348"/>
    <d v="2017-05-26T00:00:00"/>
    <b v="0"/>
    <s v="Approved"/>
    <s v="Solex"/>
    <s v="Touring"/>
    <s v="medium"/>
    <s v="large"/>
    <n v="2083.94"/>
    <n v="675.03"/>
    <d v="2004-08-07T00:00:00"/>
  </r>
  <r>
    <n v="15572"/>
    <n v="32"/>
    <x v="1553"/>
    <d v="2017-04-03T00:00:00"/>
    <b v="1"/>
    <s v="Approved"/>
    <s v="Giant Bicycles"/>
    <s v="Standard"/>
    <s v="medium"/>
    <s v="medium"/>
    <n v="642.70000000000005"/>
    <n v="211.37"/>
    <d v="2002-03-22T00:00:00"/>
  </r>
  <r>
    <n v="15573"/>
    <n v="37"/>
    <x v="3233"/>
    <d v="2017-10-23T00:00:00"/>
    <b v="1"/>
    <s v="Approved"/>
    <s v="OHM Cycles"/>
    <s v="Standard"/>
    <s v="low"/>
    <s v="medium"/>
    <n v="1793.43"/>
    <n v="248.82"/>
    <d v="1999-07-20T00:00:00"/>
  </r>
  <r>
    <n v="15574"/>
    <n v="90"/>
    <x v="1916"/>
    <d v="2017-11-24T00:00:00"/>
    <b v="0"/>
    <s v="Approved"/>
    <s v="Solex"/>
    <s v="Standard"/>
    <s v="low"/>
    <s v="medium"/>
    <n v="945.04"/>
    <n v="507.58"/>
    <d v="1995-12-19T00:00:00"/>
  </r>
  <r>
    <n v="15575"/>
    <n v="58"/>
    <x v="3463"/>
    <d v="2017-04-16T00:00:00"/>
    <b v="0"/>
    <s v="Approved"/>
    <s v="OHM Cycles"/>
    <s v="Standard"/>
    <s v="medium"/>
    <s v="medium"/>
    <n v="912.52"/>
    <n v="141.4"/>
    <d v="2015-10-18T00:00:00"/>
  </r>
  <r>
    <n v="15576"/>
    <n v="68"/>
    <x v="405"/>
    <d v="2017-04-01T00:00:00"/>
    <b v="1"/>
    <s v="Approved"/>
    <s v="OHM Cycles"/>
    <s v="Standard"/>
    <s v="medium"/>
    <s v="medium"/>
    <n v="1636.9"/>
    <n v="44.71"/>
    <d v="2000-05-22T00:00:00"/>
  </r>
  <r>
    <n v="15577"/>
    <n v="0"/>
    <x v="3113"/>
    <d v="2017-10-02T00:00:00"/>
    <b v="1"/>
    <s v="Approved"/>
    <s v="Solex"/>
    <s v="Road"/>
    <s v="medium"/>
    <s v="medium"/>
    <n v="416.98"/>
    <n v="312.74"/>
    <d v="1997-05-10T00:00:00"/>
  </r>
  <r>
    <n v="15578"/>
    <n v="74"/>
    <x v="521"/>
    <d v="2017-10-20T00:00:00"/>
    <b v="1"/>
    <s v="Approved"/>
    <s v="WeareA2B"/>
    <s v="Standard"/>
    <s v="medium"/>
    <s v="medium"/>
    <n v="1762.96"/>
    <n v="950.52"/>
    <d v="1997-02-09T00:00:00"/>
  </r>
  <r>
    <n v="15579"/>
    <n v="71"/>
    <x v="301"/>
    <d v="2017-03-12T00:00:00"/>
    <b v="1"/>
    <s v="Approved"/>
    <s v="Solex"/>
    <s v="Standard"/>
    <s v="high"/>
    <s v="large"/>
    <n v="1842.92"/>
    <n v="1105.75"/>
    <d v="2016-12-06T00:00:00"/>
  </r>
  <r>
    <n v="15580"/>
    <n v="94"/>
    <x v="2786"/>
    <d v="2017-11-29T00:00:00"/>
    <b v="1"/>
    <s v="Approved"/>
    <s v="Giant Bicycles"/>
    <s v="Standard"/>
    <s v="medium"/>
    <s v="large"/>
    <n v="1635.3"/>
    <n v="993.66"/>
    <d v="2013-06-09T00:00:00"/>
  </r>
  <r>
    <n v="15581"/>
    <n v="34"/>
    <x v="1702"/>
    <d v="2017-03-15T00:00:00"/>
    <b v="1"/>
    <s v="Approved"/>
    <s v="Norco Bicycles"/>
    <s v="Road"/>
    <s v="high"/>
    <s v="large"/>
    <n v="774.53"/>
    <n v="464.72"/>
    <d v="2010-06-07T00:00:00"/>
  </r>
  <r>
    <n v="15582"/>
    <n v="90"/>
    <x v="246"/>
    <d v="2017-10-21T00:00:00"/>
    <b v="1"/>
    <s v="Approved"/>
    <s v="Norco Bicycles"/>
    <s v="Standard"/>
    <s v="low"/>
    <s v="medium"/>
    <n v="363.01"/>
    <n v="290.41000000000003"/>
    <d v="2004-01-16T00:00:00"/>
  </r>
  <r>
    <n v="15583"/>
    <n v="9"/>
    <x v="1791"/>
    <d v="2017-04-16T00:00:00"/>
    <b v="0"/>
    <s v="Approved"/>
    <s v="OHM Cycles"/>
    <s v="Road"/>
    <s v="medium"/>
    <s v="medium"/>
    <n v="742.54"/>
    <n v="667.4"/>
    <d v="2007-08-04T00:00:00"/>
  </r>
  <r>
    <n v="15584"/>
    <n v="0"/>
    <x v="1038"/>
    <d v="2017-05-07T00:00:00"/>
    <b v="1"/>
    <s v="Approved"/>
    <s v="OHM Cycles"/>
    <s v="Standard"/>
    <s v="low"/>
    <s v="medium"/>
    <n v="71.16"/>
    <n v="56.93"/>
    <d v="2015-06-17T00:00:00"/>
  </r>
  <r>
    <n v="15585"/>
    <n v="90"/>
    <x v="206"/>
    <d v="2017-05-03T00:00:00"/>
    <b v="0"/>
    <s v="Approved"/>
    <s v="Norco Bicycles"/>
    <s v="Standard"/>
    <s v="low"/>
    <s v="medium"/>
    <n v="363.01"/>
    <n v="290.41000000000003"/>
    <d v="2005-05-10T00:00:00"/>
  </r>
  <r>
    <n v="15586"/>
    <n v="14"/>
    <x v="3382"/>
    <d v="2017-01-08T00:00:00"/>
    <b v="1"/>
    <s v="Approved"/>
    <s v="Solex"/>
    <s v="Standard"/>
    <s v="high"/>
    <s v="large"/>
    <n v="1842.92"/>
    <n v="1105.75"/>
    <d v="1995-10-24T00:00:00"/>
  </r>
  <r>
    <n v="15587"/>
    <n v="77"/>
    <x v="2798"/>
    <d v="2017-10-09T00:00:00"/>
    <b v="1"/>
    <s v="Approved"/>
    <s v="WeareA2B"/>
    <s v="Standard"/>
    <s v="medium"/>
    <s v="medium"/>
    <n v="1769.64"/>
    <n v="108.76"/>
    <d v="2014-07-28T00:00:00"/>
  </r>
  <r>
    <n v="15588"/>
    <n v="39"/>
    <x v="1766"/>
    <d v="2017-11-07T00:00:00"/>
    <b v="0"/>
    <s v="Approved"/>
    <s v="Giant Bicycles"/>
    <s v="Standard"/>
    <s v="medium"/>
    <s v="large"/>
    <n v="1812.75"/>
    <n v="582.48"/>
    <d v="2010-06-07T00:00:00"/>
  </r>
  <r>
    <n v="15589"/>
    <n v="31"/>
    <x v="2768"/>
    <d v="2017-07-30T00:00:00"/>
    <b v="1"/>
    <s v="Approved"/>
    <s v="WeareA2B"/>
    <s v="Standard"/>
    <s v="medium"/>
    <s v="medium"/>
    <n v="752.64"/>
    <n v="205.36"/>
    <d v="1999-06-23T00:00:00"/>
  </r>
  <r>
    <n v="15590"/>
    <n v="82"/>
    <x v="1107"/>
    <d v="2017-03-15T00:00:00"/>
    <b v="0"/>
    <s v="Approved"/>
    <s v="Norco Bicycles"/>
    <s v="Standard"/>
    <s v="high"/>
    <s v="medium"/>
    <n v="1148.6400000000001"/>
    <n v="689.18"/>
    <d v="2015-08-10T00:00:00"/>
  </r>
  <r>
    <n v="15591"/>
    <n v="11"/>
    <x v="3005"/>
    <d v="2017-10-11T00:00:00"/>
    <b v="0"/>
    <s v="Approved"/>
    <s v="Giant Bicycles"/>
    <s v="Standard"/>
    <s v="high"/>
    <s v="medium"/>
    <n v="1274.93"/>
    <n v="764.96"/>
    <d v="2007-08-04T00:00:00"/>
  </r>
  <r>
    <n v="15592"/>
    <n v="27"/>
    <x v="1399"/>
    <d v="2017-01-23T00:00:00"/>
    <b v="0"/>
    <s v="Approved"/>
    <s v="Trek Bicycles"/>
    <s v="Standard"/>
    <s v="medium"/>
    <s v="medium"/>
    <n v="499.53"/>
    <n v="388.72"/>
    <d v="1992-10-11T00:00:00"/>
  </r>
  <r>
    <n v="15593"/>
    <n v="92"/>
    <x v="533"/>
    <d v="2017-01-07T00:00:00"/>
    <b v="0"/>
    <s v="Approved"/>
    <s v="WeareA2B"/>
    <s v="Standard"/>
    <s v="medium"/>
    <s v="small"/>
    <n v="1415.01"/>
    <n v="1259.3599999999999"/>
    <d v="2000-11-03T00:00:00"/>
  </r>
  <r>
    <n v="15594"/>
    <n v="1"/>
    <x v="1376"/>
    <d v="2017-06-13T00:00:00"/>
    <b v="0"/>
    <s v="Approved"/>
    <s v="Giant Bicycles"/>
    <s v="Standard"/>
    <s v="medium"/>
    <s v="medium"/>
    <n v="1403.5"/>
    <n v="954.82"/>
    <d v="2016-11-14T00:00:00"/>
  </r>
  <r>
    <n v="15595"/>
    <n v="50"/>
    <x v="475"/>
    <d v="2017-05-14T00:00:00"/>
    <b v="0"/>
    <s v="Approved"/>
    <s v="WeareA2B"/>
    <s v="Standard"/>
    <s v="medium"/>
    <s v="small"/>
    <n v="175.89"/>
    <n v="131.91999999999999"/>
    <d v="2003-02-16T00:00:00"/>
  </r>
  <r>
    <n v="15596"/>
    <n v="38"/>
    <x v="1038"/>
    <d v="2017-05-15T00:00:00"/>
    <b v="1"/>
    <s v="Approved"/>
    <s v="Trek Bicycles"/>
    <s v="Standard"/>
    <s v="medium"/>
    <s v="large"/>
    <n v="2091.4699999999998"/>
    <n v="388.92"/>
    <d v="2012-09-15T00:00:00"/>
  </r>
  <r>
    <n v="15597"/>
    <n v="49"/>
    <x v="241"/>
    <d v="2017-04-09T00:00:00"/>
    <b v="1"/>
    <s v="Approved"/>
    <s v="Trek Bicycles"/>
    <s v="Road"/>
    <s v="medium"/>
    <s v="medium"/>
    <n v="533.51"/>
    <n v="400.13"/>
    <d v="2012-06-04T00:00:00"/>
  </r>
  <r>
    <n v="15598"/>
    <n v="22"/>
    <x v="2682"/>
    <d v="2017-12-24T00:00:00"/>
    <b v="1"/>
    <s v="Approved"/>
    <s v="WeareA2B"/>
    <s v="Standard"/>
    <s v="medium"/>
    <s v="medium"/>
    <n v="60.34"/>
    <n v="45.26"/>
    <d v="1993-07-15T00:00:00"/>
  </r>
  <r>
    <n v="15599"/>
    <n v="28"/>
    <x v="1585"/>
    <d v="2017-12-16T00:00:00"/>
    <b v="0"/>
    <s v="Approved"/>
    <s v="Solex"/>
    <s v="Road"/>
    <s v="medium"/>
    <s v="small"/>
    <n v="1703.52"/>
    <n v="1516.13"/>
    <d v="2013-06-09T00:00:00"/>
  </r>
  <r>
    <n v="15600"/>
    <n v="86"/>
    <x v="2572"/>
    <d v="2017-07-30T00:00:00"/>
    <b v="0"/>
    <s v="Approved"/>
    <s v="OHM Cycles"/>
    <s v="Standard"/>
    <s v="medium"/>
    <s v="medium"/>
    <n v="235.63"/>
    <n v="125.07"/>
    <d v="1998-12-16T00:00:00"/>
  </r>
  <r>
    <n v="15601"/>
    <n v="4"/>
    <x v="200"/>
    <d v="2017-08-27T00:00:00"/>
    <b v="1"/>
    <s v="Approved"/>
    <s v="Giant Bicycles"/>
    <s v="Standard"/>
    <s v="high"/>
    <s v="medium"/>
    <n v="1129.1300000000001"/>
    <n v="677.48"/>
    <d v="2005-08-09T00:00:00"/>
  </r>
  <r>
    <n v="15602"/>
    <n v="0"/>
    <x v="1261"/>
    <d v="2017-01-03T00:00:00"/>
    <b v="0"/>
    <s v="Approved"/>
    <s v="Norco Bicycles"/>
    <s v="Standard"/>
    <s v="medium"/>
    <s v="medium"/>
    <n v="360.4"/>
    <n v="270.3"/>
    <d v="2016-12-06T00:00:00"/>
  </r>
  <r>
    <n v="15603"/>
    <n v="44"/>
    <x v="2727"/>
    <d v="2017-02-18T00:00:00"/>
    <b v="1"/>
    <s v="Approved"/>
    <s v="WeareA2B"/>
    <s v="Standard"/>
    <s v="medium"/>
    <s v="medium"/>
    <n v="1769.64"/>
    <n v="108.76"/>
    <d v="2006-10-01T00:00:00"/>
  </r>
  <r>
    <n v="15604"/>
    <n v="37"/>
    <x v="2075"/>
    <d v="2017-07-11T00:00:00"/>
    <b v="0"/>
    <s v="Approved"/>
    <s v="OHM Cycles"/>
    <s v="Standard"/>
    <s v="low"/>
    <s v="medium"/>
    <n v="1793.43"/>
    <n v="248.82"/>
    <d v="1999-12-04T00:00:00"/>
  </r>
  <r>
    <n v="15605"/>
    <n v="33"/>
    <x v="138"/>
    <d v="2017-09-06T00:00:00"/>
    <b v="0"/>
    <s v="Approved"/>
    <s v="OHM Cycles"/>
    <s v="Road"/>
    <s v="medium"/>
    <s v="small"/>
    <n v="1810"/>
    <n v="1610.9"/>
    <d v="2008-03-19T00:00:00"/>
  </r>
  <r>
    <n v="15606"/>
    <n v="0"/>
    <x v="2227"/>
    <d v="2017-04-18T00:00:00"/>
    <b v="0"/>
    <s v="Approved"/>
    <s v="WeareA2B"/>
    <s v="Standard"/>
    <s v="medium"/>
    <s v="medium"/>
    <n v="60.34"/>
    <n v="45.26"/>
    <d v="1993-05-26T00:00:00"/>
  </r>
  <r>
    <n v="15607"/>
    <n v="14"/>
    <x v="1670"/>
    <d v="2017-01-26T00:00:00"/>
    <b v="0"/>
    <s v="Approved"/>
    <s v="Trek Bicycles"/>
    <s v="Standard"/>
    <s v="medium"/>
    <s v="small"/>
    <n v="1386.84"/>
    <n v="1234.29"/>
    <d v="1996-11-09T00:00:00"/>
  </r>
  <r>
    <n v="15608"/>
    <n v="27"/>
    <x v="2562"/>
    <d v="2017-05-19T00:00:00"/>
    <b v="0"/>
    <s v="Approved"/>
    <s v="Trek Bicycles"/>
    <s v="Standard"/>
    <s v="medium"/>
    <s v="medium"/>
    <n v="499.53"/>
    <n v="388.72"/>
    <d v="1999-06-23T00:00:00"/>
  </r>
  <r>
    <n v="15609"/>
    <n v="91"/>
    <x v="2410"/>
    <d v="2017-04-16T00:00:00"/>
    <b v="0"/>
    <s v="Approved"/>
    <s v="Solex"/>
    <s v="Standard"/>
    <s v="medium"/>
    <s v="medium"/>
    <n v="100.35"/>
    <n v="75.260000000000005"/>
    <d v="2013-06-09T00:00:00"/>
  </r>
  <r>
    <n v="15610"/>
    <n v="34"/>
    <x v="816"/>
    <d v="2017-10-15T00:00:00"/>
    <b v="1"/>
    <s v="Approved"/>
    <s v="WeareA2B"/>
    <s v="Standard"/>
    <s v="medium"/>
    <s v="medium"/>
    <n v="1231.1500000000001"/>
    <n v="161.6"/>
    <d v="2016-07-09T00:00:00"/>
  </r>
  <r>
    <n v="15611"/>
    <n v="18"/>
    <x v="1269"/>
    <d v="2017-08-20T00:00:00"/>
    <b v="0"/>
    <s v="Approved"/>
    <s v="Norco Bicycles"/>
    <s v="Standard"/>
    <s v="high"/>
    <s v="medium"/>
    <n v="1148.6400000000001"/>
    <n v="689.18"/>
    <d v="2015-08-10T00:00:00"/>
  </r>
  <r>
    <n v="15612"/>
    <n v="4"/>
    <x v="2519"/>
    <d v="2017-03-16T00:00:00"/>
    <b v="0"/>
    <s v="Approved"/>
    <s v="Giant Bicycles"/>
    <s v="Standard"/>
    <s v="high"/>
    <s v="medium"/>
    <n v="1129.1300000000001"/>
    <n v="677.48"/>
    <d v="2005-08-09T00:00:00"/>
  </r>
  <r>
    <n v="15613"/>
    <n v="0"/>
    <x v="2684"/>
    <d v="2017-10-16T00:00:00"/>
    <b v="1"/>
    <s v="Approved"/>
    <s v="Solex"/>
    <s v="Standard"/>
    <s v="medium"/>
    <s v="large"/>
    <n v="202.62"/>
    <n v="151.96"/>
    <d v="1994-08-10T00:00:00"/>
  </r>
  <r>
    <n v="15614"/>
    <n v="100"/>
    <x v="3258"/>
    <d v="2017-09-23T00:00:00"/>
    <b v="0"/>
    <s v="Approved"/>
    <s v="Norco Bicycles"/>
    <s v="Road"/>
    <s v="medium"/>
    <s v="medium"/>
    <n v="1036.5899999999999"/>
    <n v="206.35"/>
    <d v="1991-05-06T00:00:00"/>
  </r>
  <r>
    <n v="15615"/>
    <n v="26"/>
    <x v="1399"/>
    <d v="2017-08-18T00:00:00"/>
    <b v="0"/>
    <s v="Approved"/>
    <s v="WeareA2B"/>
    <s v="Standard"/>
    <s v="medium"/>
    <s v="medium"/>
    <n v="1992.93"/>
    <n v="762.63"/>
    <d v="1991-11-10T00:00:00"/>
  </r>
  <r>
    <n v="15616"/>
    <n v="13"/>
    <x v="246"/>
    <d v="2017-08-28T00:00:00"/>
    <b v="1"/>
    <s v="Approved"/>
    <s v="Solex"/>
    <s v="Standard"/>
    <s v="medium"/>
    <s v="medium"/>
    <n v="1163.8900000000001"/>
    <n v="589.27"/>
    <d v="2009-03-08T00:00:00"/>
  </r>
  <r>
    <n v="15617"/>
    <n v="43"/>
    <x v="678"/>
    <d v="2017-10-11T00:00:00"/>
    <b v="1"/>
    <s v="Approved"/>
    <s v="Norco Bicycles"/>
    <s v="Standard"/>
    <s v="medium"/>
    <s v="medium"/>
    <n v="1555.58"/>
    <n v="818.01"/>
    <d v="2003-09-09T00:00:00"/>
  </r>
  <r>
    <n v="15618"/>
    <n v="30"/>
    <x v="1849"/>
    <d v="2017-07-22T00:00:00"/>
    <b v="0"/>
    <s v="Approved"/>
    <s v="OHM Cycles"/>
    <s v="Standard"/>
    <s v="medium"/>
    <s v="medium"/>
    <n v="1227.3399999999999"/>
    <n v="770.89"/>
    <d v="1994-08-10T00:00:00"/>
  </r>
  <r>
    <n v="15619"/>
    <n v="17"/>
    <x v="2628"/>
    <d v="2017-11-28T00:00:00"/>
    <b v="0"/>
    <s v="Approved"/>
    <s v="Solex"/>
    <s v="Standard"/>
    <s v="high"/>
    <s v="medium"/>
    <n v="1024.6600000000001"/>
    <n v="614.79999999999995"/>
    <d v="1996-11-09T00:00:00"/>
  </r>
  <r>
    <n v="15620"/>
    <n v="80"/>
    <x v="2089"/>
    <d v="2017-03-14T00:00:00"/>
    <b v="0"/>
    <s v="Approved"/>
    <s v="OHM Cycles"/>
    <s v="Touring"/>
    <s v="low"/>
    <s v="medium"/>
    <n v="1073.07"/>
    <n v="933.84"/>
    <d v="1991-07-10T00:00:00"/>
  </r>
  <r>
    <n v="15621"/>
    <n v="5"/>
    <x v="2025"/>
    <d v="2017-10-04T00:00:00"/>
    <b v="1"/>
    <s v="Approved"/>
    <s v="Trek Bicycles"/>
    <s v="Mountain"/>
    <s v="low"/>
    <s v="medium"/>
    <n v="574.64"/>
    <n v="459.71"/>
    <d v="2011-08-29T00:00:00"/>
  </r>
  <r>
    <n v="15623"/>
    <n v="91"/>
    <x v="1959"/>
    <d v="2017-06-26T00:00:00"/>
    <b v="1"/>
    <s v="Approved"/>
    <s v="WeareA2B"/>
    <s v="Standard"/>
    <s v="low"/>
    <s v="medium"/>
    <n v="642.30999999999995"/>
    <n v="513.85"/>
    <d v="2004-12-18T00:00:00"/>
  </r>
  <r>
    <n v="15624"/>
    <n v="28"/>
    <x v="864"/>
    <d v="2017-03-18T00:00:00"/>
    <b v="0"/>
    <s v="Approved"/>
    <s v="Solex"/>
    <s v="Road"/>
    <s v="medium"/>
    <s v="small"/>
    <n v="1703.52"/>
    <n v="1516.13"/>
    <d v="2011-04-16T00:00:00"/>
  </r>
  <r>
    <n v="15625"/>
    <n v="94"/>
    <x v="2970"/>
    <d v="2017-02-12T00:00:00"/>
    <b v="0"/>
    <s v="Approved"/>
    <s v="Giant Bicycles"/>
    <s v="Standard"/>
    <s v="medium"/>
    <s v="large"/>
    <n v="1635.3"/>
    <n v="993.66"/>
    <d v="2013-06-09T00:00:00"/>
  </r>
  <r>
    <n v="15626"/>
    <n v="48"/>
    <x v="1299"/>
    <d v="2017-04-02T00:00:00"/>
    <b v="0"/>
    <s v="Approved"/>
    <s v="WeareA2B"/>
    <s v="Standard"/>
    <s v="medium"/>
    <s v="medium"/>
    <n v="1762.96"/>
    <n v="950.52"/>
    <d v="2014-07-28T00:00:00"/>
  </r>
  <r>
    <n v="15627"/>
    <n v="20"/>
    <x v="2922"/>
    <d v="2017-06-16T00:00:00"/>
    <b v="1"/>
    <s v="Approved"/>
    <s v="Trek Bicycles"/>
    <s v="Standard"/>
    <s v="medium"/>
    <s v="small"/>
    <n v="1775.81"/>
    <n v="1580.47"/>
    <d v="2010-05-05T00:00:00"/>
  </r>
  <r>
    <n v="15628"/>
    <n v="76"/>
    <x v="1435"/>
    <d v="2017-01-26T00:00:00"/>
    <b v="1"/>
    <s v="Approved"/>
    <s v="WeareA2B"/>
    <s v="Standard"/>
    <s v="low"/>
    <s v="medium"/>
    <n v="642.30999999999995"/>
    <n v="513.85"/>
    <d v="1991-07-10T00:00:00"/>
  </r>
  <r>
    <n v="15629"/>
    <n v="1"/>
    <x v="2415"/>
    <d v="2017-08-22T00:00:00"/>
    <b v="1"/>
    <s v="Approved"/>
    <s v="Giant Bicycles"/>
    <s v="Standard"/>
    <s v="medium"/>
    <s v="medium"/>
    <n v="1403.5"/>
    <n v="954.82"/>
    <d v="2016-11-14T00:00:00"/>
  </r>
  <r>
    <n v="15630"/>
    <n v="64"/>
    <x v="954"/>
    <d v="2017-12-07T00:00:00"/>
    <b v="0"/>
    <s v="Approved"/>
    <s v="Trek Bicycles"/>
    <s v="Standard"/>
    <s v="medium"/>
    <s v="large"/>
    <n v="1469.44"/>
    <n v="596.54999999999995"/>
    <d v="2011-01-10T00:00:00"/>
  </r>
  <r>
    <n v="15631"/>
    <n v="34"/>
    <x v="317"/>
    <d v="2017-05-07T00:00:00"/>
    <b v="0"/>
    <s v="Approved"/>
    <s v="Norco Bicycles"/>
    <s v="Road"/>
    <s v="high"/>
    <s v="large"/>
    <n v="774.53"/>
    <n v="464.72"/>
    <d v="2003-03-18T00:00:00"/>
  </r>
  <r>
    <n v="15632"/>
    <n v="30"/>
    <x v="821"/>
    <d v="2017-02-19T00:00:00"/>
    <b v="0"/>
    <s v="Approved"/>
    <s v="Solex"/>
    <s v="Standard"/>
    <s v="high"/>
    <s v="medium"/>
    <n v="748.17"/>
    <n v="448.9"/>
    <d v="1991-11-10T00:00:00"/>
  </r>
  <r>
    <n v="15633"/>
    <n v="73"/>
    <x v="2090"/>
    <d v="2017-04-13T00:00:00"/>
    <b v="0"/>
    <s v="Approved"/>
    <s v="Solex"/>
    <s v="Standard"/>
    <s v="medium"/>
    <s v="medium"/>
    <n v="1945.43"/>
    <n v="333.18"/>
    <d v="2002-08-31T00:00:00"/>
  </r>
  <r>
    <n v="15634"/>
    <n v="72"/>
    <x v="3356"/>
    <d v="2017-09-12T00:00:00"/>
    <b v="1"/>
    <s v="Approved"/>
    <s v="Norco Bicycles"/>
    <s v="Standard"/>
    <s v="medium"/>
    <s v="medium"/>
    <n v="360.4"/>
    <n v="270.3"/>
    <d v="2011-01-10T00:00:00"/>
  </r>
  <r>
    <n v="15635"/>
    <n v="96"/>
    <x v="2926"/>
    <d v="2017-12-06T00:00:00"/>
    <b v="1"/>
    <s v="Approved"/>
    <s v="WeareA2B"/>
    <s v="Road"/>
    <s v="low"/>
    <s v="small"/>
    <n v="1172.78"/>
    <n v="1043.77"/>
    <d v="2002-10-10T00:00:00"/>
  </r>
  <r>
    <n v="15636"/>
    <n v="81"/>
    <x v="1200"/>
    <d v="2017-11-29T00:00:00"/>
    <b v="1"/>
    <s v="Approved"/>
    <s v="Norco Bicycles"/>
    <s v="Standard"/>
    <s v="medium"/>
    <s v="small"/>
    <n v="586.45000000000005"/>
    <n v="521.94000000000005"/>
    <d v="1991-07-10T00:00:00"/>
  </r>
  <r>
    <n v="15637"/>
    <n v="30"/>
    <x v="2458"/>
    <d v="2017-02-24T00:00:00"/>
    <b v="1"/>
    <s v="Approved"/>
    <s v="OHM Cycles"/>
    <s v="Standard"/>
    <s v="medium"/>
    <s v="medium"/>
    <n v="1227.3399999999999"/>
    <n v="770.89"/>
    <d v="1991-05-06T00:00:00"/>
  </r>
  <r>
    <n v="15638"/>
    <n v="79"/>
    <x v="2095"/>
    <d v="2017-12-29T00:00:00"/>
    <b v="1"/>
    <s v="Approved"/>
    <s v="Solex"/>
    <s v="Touring"/>
    <s v="medium"/>
    <s v="large"/>
    <n v="2083.94"/>
    <n v="675.03"/>
    <d v="2015-08-02T00:00:00"/>
  </r>
  <r>
    <n v="15639"/>
    <n v="40"/>
    <x v="2241"/>
    <d v="2017-02-25T00:00:00"/>
    <b v="0"/>
    <s v="Approved"/>
    <s v="OHM Cycles"/>
    <s v="Standard"/>
    <s v="high"/>
    <s v="medium"/>
    <n v="1458.17"/>
    <n v="874.9"/>
    <d v="2006-02-02T00:00:00"/>
  </r>
  <r>
    <n v="15640"/>
    <n v="36"/>
    <x v="3111"/>
    <d v="2017-01-10T00:00:00"/>
    <b v="1"/>
    <s v="Approved"/>
    <s v="Solex"/>
    <s v="Standard"/>
    <s v="low"/>
    <s v="medium"/>
    <n v="1289.8499999999999"/>
    <n v="74.510000000000005"/>
    <d v="2003-02-16T00:00:00"/>
  </r>
  <r>
    <n v="15641"/>
    <n v="4"/>
    <x v="2513"/>
    <d v="2017-02-10T00:00:00"/>
    <b v="1"/>
    <s v="Approved"/>
    <s v="Giant Bicycles"/>
    <s v="Standard"/>
    <s v="high"/>
    <s v="medium"/>
    <n v="1129.1300000000001"/>
    <n v="677.48"/>
    <d v="2011-04-16T00:00:00"/>
  </r>
  <r>
    <n v="15642"/>
    <n v="57"/>
    <x v="1480"/>
    <d v="2017-01-07T00:00:00"/>
    <b v="0"/>
    <s v="Approved"/>
    <s v="WeareA2B"/>
    <s v="Touring"/>
    <s v="medium"/>
    <s v="large"/>
    <n v="1890.39"/>
    <n v="260.14"/>
    <d v="1998-12-17T00:00:00"/>
  </r>
  <r>
    <n v="15643"/>
    <n v="98"/>
    <x v="838"/>
    <d v="2017-09-10T00:00:00"/>
    <b v="0"/>
    <s v="Approved"/>
    <s v="Trek Bicycles"/>
    <s v="Standard"/>
    <s v="high"/>
    <s v="medium"/>
    <n v="358.39"/>
    <n v="215.03"/>
    <d v="2004-01-16T00:00:00"/>
  </r>
  <r>
    <n v="15644"/>
    <n v="66"/>
    <x v="2981"/>
    <d v="2017-10-31T00:00:00"/>
    <b v="1"/>
    <s v="Approved"/>
    <s v="Solex"/>
    <s v="Standard"/>
    <s v="medium"/>
    <s v="medium"/>
    <n v="1163.8900000000001"/>
    <n v="589.27"/>
    <d v="2003-08-05T00:00:00"/>
  </r>
  <r>
    <n v="15645"/>
    <n v="54"/>
    <x v="2099"/>
    <d v="2017-01-21T00:00:00"/>
    <b v="1"/>
    <s v="Approved"/>
    <s v="WeareA2B"/>
    <s v="Standard"/>
    <s v="medium"/>
    <s v="medium"/>
    <n v="1292.8399999999999"/>
    <n v="13.44"/>
    <d v="2015-06-17T00:00:00"/>
  </r>
  <r>
    <n v="15646"/>
    <n v="33"/>
    <x v="2346"/>
    <d v="2017-01-04T00:00:00"/>
    <b v="0"/>
    <s v="Approved"/>
    <s v="Giant Bicycles"/>
    <s v="Standard"/>
    <s v="medium"/>
    <s v="small"/>
    <n v="1311.44"/>
    <n v="1167.18"/>
    <d v="1992-10-11T00:00:00"/>
  </r>
  <r>
    <n v="15647"/>
    <n v="0"/>
    <x v="1049"/>
    <d v="2017-10-24T00:00:00"/>
    <b v="0"/>
    <s v="Approved"/>
    <s v="Solex"/>
    <s v="Road"/>
    <s v="medium"/>
    <s v="medium"/>
    <n v="416.98"/>
    <n v="312.74"/>
    <d v="1997-05-10T00:00:00"/>
  </r>
  <r>
    <n v="15648"/>
    <n v="0"/>
    <x v="282"/>
    <d v="2017-11-28T00:00:00"/>
    <b v="0"/>
    <s v="Approved"/>
    <s v="Solex"/>
    <s v="Standard"/>
    <s v="medium"/>
    <s v="medium"/>
    <n v="71.489999999999995"/>
    <n v="53.62"/>
    <d v="2012-12-02T00:00:00"/>
  </r>
  <r>
    <n v="15649"/>
    <n v="39"/>
    <x v="260"/>
    <d v="2017-08-14T00:00:00"/>
    <b v="1"/>
    <s v="Approved"/>
    <s v="Giant Bicycles"/>
    <s v="Standard"/>
    <s v="medium"/>
    <s v="large"/>
    <n v="1812.75"/>
    <n v="582.48"/>
    <d v="2010-06-07T00:00:00"/>
  </r>
  <r>
    <n v="15650"/>
    <n v="17"/>
    <x v="2432"/>
    <d v="2017-08-18T00:00:00"/>
    <b v="1"/>
    <s v="Approved"/>
    <s v="WeareA2B"/>
    <s v="Touring"/>
    <s v="medium"/>
    <s v="large"/>
    <n v="1362.99"/>
    <n v="57.74"/>
    <d v="1993-04-20T00:00:00"/>
  </r>
  <r>
    <n v="15651"/>
    <n v="35"/>
    <x v="2808"/>
    <d v="2017-06-22T00:00:00"/>
    <b v="1"/>
    <s v="Approved"/>
    <s v="Giant Bicycles"/>
    <s v="Standard"/>
    <s v="medium"/>
    <s v="medium"/>
    <n v="1403.5"/>
    <n v="954.82"/>
    <d v="2011-08-29T00:00:00"/>
  </r>
  <r>
    <n v="15652"/>
    <n v="98"/>
    <x v="1307"/>
    <d v="2017-11-07T00:00:00"/>
    <b v="1"/>
    <s v="Approved"/>
    <s v="Trek Bicycles"/>
    <s v="Standard"/>
    <s v="high"/>
    <s v="medium"/>
    <n v="358.39"/>
    <n v="215.03"/>
    <d v="2004-01-16T00:00:00"/>
  </r>
  <r>
    <n v="15653"/>
    <n v="53"/>
    <x v="2492"/>
    <d v="2017-02-11T00:00:00"/>
    <b v="1"/>
    <s v="Approved"/>
    <s v="OHM Cycles"/>
    <s v="Standard"/>
    <s v="medium"/>
    <s v="medium"/>
    <n v="795.34"/>
    <n v="101.58"/>
    <d v="1997-02-09T00:00:00"/>
  </r>
  <r>
    <n v="15654"/>
    <n v="77"/>
    <x v="2603"/>
    <d v="2017-02-26T00:00:00"/>
    <b v="0"/>
    <s v="Approved"/>
    <s v="WeareA2B"/>
    <s v="Standard"/>
    <s v="medium"/>
    <s v="medium"/>
    <n v="1769.64"/>
    <n v="108.76"/>
    <d v="2007-12-11T00:00:00"/>
  </r>
  <r>
    <n v="15655"/>
    <n v="76"/>
    <x v="1294"/>
    <d v="2017-05-06T00:00:00"/>
    <b v="0"/>
    <s v="Approved"/>
    <s v="WeareA2B"/>
    <s v="Standard"/>
    <s v="low"/>
    <s v="medium"/>
    <n v="642.30999999999995"/>
    <n v="513.85"/>
    <d v="2003-09-09T00:00:00"/>
  </r>
  <r>
    <n v="15656"/>
    <n v="82"/>
    <x v="3181"/>
    <d v="2017-10-12T00:00:00"/>
    <b v="1"/>
    <s v="Approved"/>
    <s v="Giant Bicycles"/>
    <s v="Road"/>
    <s v="medium"/>
    <s v="medium"/>
    <n v="1538.99"/>
    <n v="829.65"/>
    <d v="2016-02-04T00:00:00"/>
  </r>
  <r>
    <n v="15657"/>
    <n v="49"/>
    <x v="2807"/>
    <d v="2017-04-02T00:00:00"/>
    <b v="1"/>
    <s v="Approved"/>
    <s v="Trek Bicycles"/>
    <s v="Road"/>
    <s v="medium"/>
    <s v="medium"/>
    <n v="533.51"/>
    <n v="400.13"/>
    <d v="2001-11-25T00:00:00"/>
  </r>
  <r>
    <n v="15658"/>
    <n v="80"/>
    <x v="2321"/>
    <d v="2017-07-23T00:00:00"/>
    <b v="0"/>
    <s v="Approved"/>
    <s v="Trek Bicycles"/>
    <s v="Standard"/>
    <s v="medium"/>
    <s v="large"/>
    <n v="1469.44"/>
    <n v="596.54999999999995"/>
    <d v="2012-05-18T00:00:00"/>
  </r>
  <r>
    <n v="15659"/>
    <n v="1"/>
    <x v="739"/>
    <d v="2017-10-16T00:00:00"/>
    <b v="1"/>
    <s v="Approved"/>
    <s v="Giant Bicycles"/>
    <s v="Standard"/>
    <s v="medium"/>
    <s v="medium"/>
    <n v="1403.5"/>
    <n v="954.82"/>
    <d v="2003-02-07T00:00:00"/>
  </r>
  <r>
    <n v="15660"/>
    <n v="40"/>
    <x v="2445"/>
    <d v="2017-11-19T00:00:00"/>
    <b v="0"/>
    <s v="Approved"/>
    <s v="OHM Cycles"/>
    <s v="Standard"/>
    <s v="high"/>
    <s v="medium"/>
    <n v="1458.17"/>
    <n v="874.9"/>
    <d v="2007-12-11T00:00:00"/>
  </r>
  <r>
    <n v="15661"/>
    <n v="27"/>
    <x v="1178"/>
    <d v="2017-10-26T00:00:00"/>
    <b v="1"/>
    <s v="Approved"/>
    <s v="Trek Bicycles"/>
    <s v="Standard"/>
    <s v="medium"/>
    <s v="medium"/>
    <n v="499.53"/>
    <n v="388.72"/>
    <d v="1999-06-23T00:00:00"/>
  </r>
  <r>
    <n v="15662"/>
    <n v="48"/>
    <x v="1087"/>
    <d v="2017-03-19T00:00:00"/>
    <b v="1"/>
    <s v="Approved"/>
    <s v="WeareA2B"/>
    <s v="Standard"/>
    <s v="medium"/>
    <s v="medium"/>
    <n v="1762.96"/>
    <n v="950.52"/>
    <d v="2012-12-02T00:00:00"/>
  </r>
  <r>
    <n v="15663"/>
    <n v="32"/>
    <x v="91"/>
    <d v="2017-06-04T00:00:00"/>
    <b v="1"/>
    <s v="Approved"/>
    <s v="Giant Bicycles"/>
    <s v="Standard"/>
    <s v="medium"/>
    <s v="medium"/>
    <n v="642.70000000000005"/>
    <n v="211.37"/>
    <d v="2011-03-16T00:00:00"/>
  </r>
  <r>
    <n v="15664"/>
    <n v="58"/>
    <x v="2769"/>
    <d v="2017-11-15T00:00:00"/>
    <b v="1"/>
    <s v="Approved"/>
    <s v="OHM Cycles"/>
    <s v="Standard"/>
    <s v="medium"/>
    <s v="medium"/>
    <n v="912.52"/>
    <n v="141.4"/>
    <d v="2015-06-17T00:00:00"/>
  </r>
  <r>
    <n v="15665"/>
    <n v="1"/>
    <x v="1226"/>
    <d v="2017-01-19T00:00:00"/>
    <b v="1"/>
    <s v="Approved"/>
    <s v="Giant Bicycles"/>
    <s v="Standard"/>
    <s v="medium"/>
    <s v="medium"/>
    <n v="1403.5"/>
    <n v="954.82"/>
    <d v="2005-08-09T00:00:00"/>
  </r>
  <r>
    <n v="15666"/>
    <n v="99"/>
    <x v="1044"/>
    <d v="2017-06-07T00:00:00"/>
    <b v="1"/>
    <s v="Approved"/>
    <s v="OHM Cycles"/>
    <s v="Standard"/>
    <s v="medium"/>
    <s v="medium"/>
    <n v="1227.3399999999999"/>
    <n v="770.89"/>
    <d v="1994-08-10T00:00:00"/>
  </r>
  <r>
    <n v="15667"/>
    <n v="11"/>
    <x v="1925"/>
    <d v="2017-05-28T00:00:00"/>
    <b v="1"/>
    <s v="Approved"/>
    <s v="Trek Bicycles"/>
    <s v="Standard"/>
    <s v="medium"/>
    <s v="small"/>
    <n v="1775.81"/>
    <n v="1580.47"/>
    <d v="2011-05-07T00:00:00"/>
  </r>
  <r>
    <n v="15668"/>
    <n v="28"/>
    <x v="2793"/>
    <d v="2017-09-30T00:00:00"/>
    <b v="0"/>
    <s v="Approved"/>
    <s v="Norco Bicycles"/>
    <s v="Standard"/>
    <s v="medium"/>
    <s v="small"/>
    <n v="1216.1400000000001"/>
    <n v="1082.3599999999999"/>
    <d v="1991-08-05T00:00:00"/>
  </r>
  <r>
    <n v="15669"/>
    <n v="7"/>
    <x v="367"/>
    <d v="2017-06-01T00:00:00"/>
    <b v="1"/>
    <s v="Approved"/>
    <s v="Trek Bicycles"/>
    <s v="Road"/>
    <s v="low"/>
    <s v="medium"/>
    <n v="980.37"/>
    <n v="234.43"/>
    <d v="2004-09-28T00:00:00"/>
  </r>
  <r>
    <n v="15670"/>
    <n v="63"/>
    <x v="2828"/>
    <d v="2017-07-05T00:00:00"/>
    <b v="1"/>
    <s v="Approved"/>
    <s v="WeareA2B"/>
    <s v="Standard"/>
    <s v="medium"/>
    <s v="medium"/>
    <n v="1992.93"/>
    <n v="762.63"/>
    <d v="1993-05-26T00:00:00"/>
  </r>
  <r>
    <n v="15671"/>
    <n v="94"/>
    <x v="757"/>
    <d v="2017-12-10T00:00:00"/>
    <b v="0"/>
    <s v="Approved"/>
    <s v="Giant Bicycles"/>
    <s v="Standard"/>
    <s v="medium"/>
    <s v="large"/>
    <n v="1635.3"/>
    <n v="993.66"/>
    <d v="2013-06-09T00:00:00"/>
  </r>
  <r>
    <n v="15672"/>
    <n v="96"/>
    <x v="1872"/>
    <d v="2017-05-31T00:00:00"/>
    <b v="1"/>
    <s v="Approved"/>
    <s v="WeareA2B"/>
    <s v="Road"/>
    <s v="low"/>
    <s v="small"/>
    <n v="1172.78"/>
    <n v="1043.77"/>
    <d v="2002-10-10T00:00:00"/>
  </r>
  <r>
    <n v="15673"/>
    <n v="76"/>
    <x v="2202"/>
    <d v="2017-09-09T00:00:00"/>
    <b v="1"/>
    <s v="Approved"/>
    <s v="WeareA2B"/>
    <s v="Standard"/>
    <s v="low"/>
    <s v="medium"/>
    <n v="642.30999999999995"/>
    <n v="513.85"/>
    <d v="2014-10-10T00:00:00"/>
  </r>
  <r>
    <n v="15674"/>
    <n v="56"/>
    <x v="3411"/>
    <d v="2017-02-16T00:00:00"/>
    <b v="0"/>
    <s v="Approved"/>
    <s v="Norco Bicycles"/>
    <s v="Mountain"/>
    <s v="low"/>
    <s v="small"/>
    <n v="688.63"/>
    <n v="612.88"/>
    <d v="1993-10-02T00:00:00"/>
  </r>
  <r>
    <n v="15675"/>
    <n v="34"/>
    <x v="2757"/>
    <d v="2017-02-09T00:00:00"/>
    <b v="0"/>
    <s v="Approved"/>
    <s v="Norco Bicycles"/>
    <s v="Road"/>
    <s v="high"/>
    <s v="large"/>
    <n v="774.53"/>
    <n v="464.72"/>
    <d v="2003-03-18T00:00:00"/>
  </r>
  <r>
    <n v="15676"/>
    <n v="74"/>
    <x v="1221"/>
    <d v="2017-07-30T00:00:00"/>
    <b v="1"/>
    <s v="Approved"/>
    <s v="WeareA2B"/>
    <s v="Standard"/>
    <s v="medium"/>
    <s v="medium"/>
    <n v="1228.07"/>
    <n v="400.91"/>
    <d v="1994-07-12T00:00:00"/>
  </r>
  <r>
    <n v="15677"/>
    <n v="3"/>
    <x v="2843"/>
    <d v="2017-04-10T00:00:00"/>
    <b v="0"/>
    <s v="Approved"/>
    <s v="Trek Bicycles"/>
    <s v="Standard"/>
    <s v="medium"/>
    <s v="large"/>
    <n v="2091.4699999999998"/>
    <n v="388.92"/>
    <d v="2015-05-21T00:00:00"/>
  </r>
  <r>
    <n v="15678"/>
    <n v="16"/>
    <x v="439"/>
    <d v="2017-02-23T00:00:00"/>
    <b v="0"/>
    <s v="Approved"/>
    <s v="Norco Bicycles"/>
    <s v="Standard"/>
    <s v="high"/>
    <s v="small"/>
    <n v="1661.92"/>
    <n v="1479.11"/>
    <d v="2011-05-07T00:00:00"/>
  </r>
  <r>
    <n v="15679"/>
    <n v="21"/>
    <x v="2352"/>
    <d v="2017-05-02T00:00:00"/>
    <b v="1"/>
    <s v="Approved"/>
    <s v="Solex"/>
    <s v="Standard"/>
    <s v="medium"/>
    <s v="large"/>
    <n v="1071.23"/>
    <n v="380.74"/>
    <d v="2016-11-22T00:00:00"/>
  </r>
  <r>
    <n v="15680"/>
    <n v="0"/>
    <x v="251"/>
    <d v="2017-05-24T00:00:00"/>
    <b v="0"/>
    <s v="Approved"/>
    <s v="OHM Cycles"/>
    <s v="Standard"/>
    <s v="medium"/>
    <s v="medium"/>
    <n v="183.86"/>
    <n v="137.9"/>
    <d v="1997-10-04T00:00:00"/>
  </r>
  <r>
    <n v="15681"/>
    <n v="75"/>
    <x v="1874"/>
    <d v="2017-06-19T00:00:00"/>
    <b v="1"/>
    <s v="Approved"/>
    <s v="Giant Bicycles"/>
    <s v="Touring"/>
    <s v="medium"/>
    <s v="large"/>
    <n v="1873.97"/>
    <n v="863.95"/>
    <d v="2014-10-10T00:00:00"/>
  </r>
  <r>
    <n v="15682"/>
    <n v="2"/>
    <x v="1698"/>
    <d v="2017-07-22T00:00:00"/>
    <b v="1"/>
    <s v="Approved"/>
    <s v="Giant Bicycles"/>
    <s v="Road"/>
    <s v="low"/>
    <s v="small"/>
    <n v="590.26"/>
    <n v="525.33000000000004"/>
    <d v="2010-11-05T00:00:00"/>
  </r>
  <r>
    <n v="15683"/>
    <n v="36"/>
    <x v="1786"/>
    <d v="2017-09-14T00:00:00"/>
    <b v="0"/>
    <s v="Approved"/>
    <s v="Solex"/>
    <s v="Standard"/>
    <s v="low"/>
    <s v="medium"/>
    <n v="1289.8499999999999"/>
    <n v="74.510000000000005"/>
    <d v="2007-12-11T00:00:00"/>
  </r>
  <r>
    <n v="15684"/>
    <n v="32"/>
    <x v="521"/>
    <d v="2017-10-02T00:00:00"/>
    <b v="0"/>
    <s v="Approved"/>
    <s v="Giant Bicycles"/>
    <s v="Standard"/>
    <s v="high"/>
    <s v="medium"/>
    <n v="1179"/>
    <n v="707.4"/>
    <d v="2000-11-03T00:00:00"/>
  </r>
  <r>
    <n v="15685"/>
    <n v="43"/>
    <x v="1975"/>
    <d v="2017-01-22T00:00:00"/>
    <b v="1"/>
    <s v="Approved"/>
    <s v="Solex"/>
    <s v="Standard"/>
    <s v="medium"/>
    <s v="medium"/>
    <n v="1151.96"/>
    <n v="649.49"/>
    <d v="1999-12-04T00:00:00"/>
  </r>
  <r>
    <n v="15686"/>
    <n v="80"/>
    <x v="1377"/>
    <d v="2017-08-08T00:00:00"/>
    <b v="1"/>
    <s v="Approved"/>
    <s v="OHM Cycles"/>
    <s v="Touring"/>
    <s v="low"/>
    <s v="medium"/>
    <n v="1073.07"/>
    <n v="933.84"/>
    <d v="1997-01-25T00:00:00"/>
  </r>
  <r>
    <n v="15687"/>
    <n v="81"/>
    <x v="2155"/>
    <d v="2017-05-19T00:00:00"/>
    <b v="0"/>
    <s v="Approved"/>
    <s v="Solex"/>
    <s v="Standard"/>
    <s v="medium"/>
    <s v="medium"/>
    <n v="1151.96"/>
    <n v="649.49"/>
    <d v="1999-12-04T00:00:00"/>
  </r>
  <r>
    <n v="15688"/>
    <n v="81"/>
    <x v="1026"/>
    <d v="2017-08-08T00:00:00"/>
    <b v="1"/>
    <s v="Approved"/>
    <s v="Norco Bicycles"/>
    <s v="Standard"/>
    <s v="medium"/>
    <s v="small"/>
    <n v="586.45000000000005"/>
    <n v="521.94000000000005"/>
    <d v="1991-07-10T00:00:00"/>
  </r>
  <r>
    <n v="15689"/>
    <n v="36"/>
    <x v="2729"/>
    <d v="2017-03-11T00:00:00"/>
    <b v="1"/>
    <s v="Approved"/>
    <s v="Solex"/>
    <s v="Standard"/>
    <s v="low"/>
    <s v="medium"/>
    <n v="1289.8499999999999"/>
    <n v="74.510000000000005"/>
    <d v="2007-12-11T00:00:00"/>
  </r>
  <r>
    <n v="15690"/>
    <n v="70"/>
    <x v="1399"/>
    <d v="2017-06-09T00:00:00"/>
    <b v="0"/>
    <s v="Approved"/>
    <s v="Trek Bicycles"/>
    <s v="Standard"/>
    <s v="high"/>
    <s v="medium"/>
    <n v="495.72"/>
    <n v="297.43"/>
    <d v="2014-10-10T00:00:00"/>
  </r>
  <r>
    <n v="15691"/>
    <n v="80"/>
    <x v="2588"/>
    <d v="2017-12-26T00:00:00"/>
    <b v="1"/>
    <s v="Approved"/>
    <s v="OHM Cycles"/>
    <s v="Touring"/>
    <s v="low"/>
    <s v="medium"/>
    <n v="1073.07"/>
    <n v="933.84"/>
    <d v="1997-01-25T00:00:00"/>
  </r>
  <r>
    <n v="15692"/>
    <n v="59"/>
    <x v="2340"/>
    <d v="2017-01-07T00:00:00"/>
    <b v="1"/>
    <s v="Approved"/>
    <s v="WeareA2B"/>
    <s v="Standard"/>
    <s v="medium"/>
    <s v="small"/>
    <n v="1415.01"/>
    <n v="1259.3599999999999"/>
    <d v="2003-01-05T00:00:00"/>
  </r>
  <r>
    <n v="15693"/>
    <n v="70"/>
    <x v="3013"/>
    <d v="2017-04-22T00:00:00"/>
    <b v="0"/>
    <s v="Approved"/>
    <s v="Norco Bicycles"/>
    <s v="Road"/>
    <s v="medium"/>
    <s v="medium"/>
    <n v="1036.5899999999999"/>
    <n v="206.35"/>
    <d v="1991-05-06T00:00:00"/>
  </r>
  <r>
    <n v="15694"/>
    <n v="74"/>
    <x v="2949"/>
    <d v="2017-09-12T00:00:00"/>
    <b v="0"/>
    <s v="Approved"/>
    <s v="WeareA2B"/>
    <s v="Standard"/>
    <s v="medium"/>
    <s v="medium"/>
    <n v="1228.07"/>
    <n v="400.91"/>
    <d v="2000-05-22T00:00:00"/>
  </r>
  <r>
    <n v="15695"/>
    <n v="3"/>
    <x v="1586"/>
    <d v="2017-09-20T00:00:00"/>
    <b v="0"/>
    <s v="Approved"/>
    <s v="Trek Bicycles"/>
    <s v="Standard"/>
    <s v="medium"/>
    <s v="large"/>
    <n v="2091.4699999999998"/>
    <n v="388.92"/>
    <d v="2004-09-28T00:00:00"/>
  </r>
  <r>
    <n v="15696"/>
    <n v="24"/>
    <x v="2767"/>
    <d v="2017-02-03T00:00:00"/>
    <b v="0"/>
    <s v="Approved"/>
    <s v="Solex"/>
    <s v="Road"/>
    <s v="medium"/>
    <s v="large"/>
    <n v="1777.8"/>
    <n v="820.78"/>
    <d v="2016-11-22T00:00:00"/>
  </r>
  <r>
    <n v="15697"/>
    <n v="54"/>
    <x v="2916"/>
    <d v="2017-10-11T00:00:00"/>
    <b v="1"/>
    <s v="Approved"/>
    <s v="WeareA2B"/>
    <s v="Standard"/>
    <s v="medium"/>
    <s v="medium"/>
    <n v="1807.45"/>
    <n v="778.69"/>
    <d v="1991-11-10T00:00:00"/>
  </r>
  <r>
    <n v="15698"/>
    <n v="5"/>
    <x v="3349"/>
    <d v="2017-09-07T00:00:00"/>
    <b v="0"/>
    <s v="Approved"/>
    <s v="Trek Bicycles"/>
    <s v="Mountain"/>
    <s v="low"/>
    <s v="medium"/>
    <n v="574.64"/>
    <n v="459.71"/>
    <d v="2004-08-17T00:00:00"/>
  </r>
  <r>
    <n v="15699"/>
    <n v="92"/>
    <x v="1170"/>
    <d v="2017-05-03T00:00:00"/>
    <b v="1"/>
    <s v="Approved"/>
    <s v="WeareA2B"/>
    <s v="Standard"/>
    <s v="medium"/>
    <s v="small"/>
    <n v="1415.01"/>
    <n v="1259.3599999999999"/>
    <d v="2004-01-16T00:00:00"/>
  </r>
  <r>
    <n v="15700"/>
    <n v="89"/>
    <x v="2680"/>
    <d v="2017-05-01T00:00:00"/>
    <b v="1"/>
    <s v="Approved"/>
    <s v="WeareA2B"/>
    <s v="Touring"/>
    <s v="medium"/>
    <s v="large"/>
    <n v="1362.99"/>
    <n v="57.74"/>
    <d v="1993-04-20T00:00:00"/>
  </r>
  <r>
    <n v="15701"/>
    <n v="3"/>
    <x v="2610"/>
    <d v="2017-10-25T00:00:00"/>
    <b v="0"/>
    <s v="Approved"/>
    <s v="Trek Bicycles"/>
    <s v="Standard"/>
    <s v="medium"/>
    <s v="large"/>
    <n v="2091.4699999999998"/>
    <n v="388.92"/>
    <d v="2014-03-03T00:00:00"/>
  </r>
  <r>
    <n v="15702"/>
    <n v="12"/>
    <x v="3206"/>
    <d v="2017-08-30T00:00:00"/>
    <b v="0"/>
    <s v="Approved"/>
    <s v="WeareA2B"/>
    <s v="Standard"/>
    <s v="medium"/>
    <s v="medium"/>
    <n v="1231.1500000000001"/>
    <n v="161.6"/>
    <d v="2010-05-05T00:00:00"/>
  </r>
  <r>
    <n v="15703"/>
    <n v="99"/>
    <x v="410"/>
    <d v="2017-03-30T00:00:00"/>
    <b v="1"/>
    <s v="Approved"/>
    <s v="OHM Cycles"/>
    <s v="Standard"/>
    <s v="medium"/>
    <s v="medium"/>
    <n v="1227.3399999999999"/>
    <n v="770.89"/>
    <d v="1994-08-10T00:00:00"/>
  </r>
  <r>
    <n v="15704"/>
    <n v="70"/>
    <x v="1724"/>
    <d v="2017-03-02T00:00:00"/>
    <b v="1"/>
    <s v="Approved"/>
    <s v="Norco Bicycles"/>
    <s v="Road"/>
    <s v="medium"/>
    <s v="medium"/>
    <n v="1036.5899999999999"/>
    <n v="206.35"/>
    <d v="1991-05-06T00:00:00"/>
  </r>
  <r>
    <n v="15705"/>
    <n v="27"/>
    <x v="2614"/>
    <d v="2017-09-26T00:00:00"/>
    <b v="1"/>
    <s v="Approved"/>
    <s v="Trek Bicycles"/>
    <s v="Standard"/>
    <s v="medium"/>
    <s v="medium"/>
    <n v="499.53"/>
    <n v="388.72"/>
    <d v="1999-06-23T00:00:00"/>
  </r>
  <r>
    <n v="15706"/>
    <n v="98"/>
    <x v="2188"/>
    <d v="2017-10-27T00:00:00"/>
    <b v="0"/>
    <s v="Approved"/>
    <s v="Trek Bicycles"/>
    <s v="Standard"/>
    <s v="high"/>
    <s v="medium"/>
    <n v="358.39"/>
    <n v="215.03"/>
    <d v="2004-01-16T00:00:00"/>
  </r>
  <r>
    <n v="15707"/>
    <n v="38"/>
    <x v="2143"/>
    <d v="2017-03-27T00:00:00"/>
    <b v="1"/>
    <s v="Approved"/>
    <s v="Trek Bicycles"/>
    <s v="Standard"/>
    <s v="medium"/>
    <s v="large"/>
    <n v="2091.4699999999998"/>
    <n v="388.92"/>
    <d v="2010-06-07T00:00:00"/>
  </r>
  <r>
    <n v="15708"/>
    <n v="92"/>
    <x v="560"/>
    <d v="2017-05-09T00:00:00"/>
    <b v="1"/>
    <s v="Approved"/>
    <s v="WeareA2B"/>
    <s v="Touring"/>
    <s v="medium"/>
    <s v="large"/>
    <n v="1890.39"/>
    <n v="260.14"/>
    <d v="2011-08-24T00:00:00"/>
  </r>
  <r>
    <n v="15710"/>
    <n v="45"/>
    <x v="3067"/>
    <d v="2017-09-21T00:00:00"/>
    <b v="1"/>
    <s v="Approved"/>
    <s v="Solex"/>
    <s v="Standard"/>
    <s v="medium"/>
    <s v="medium"/>
    <n v="441.49"/>
    <n v="84.99"/>
    <d v="2001-11-25T00:00:00"/>
  </r>
  <r>
    <n v="15712"/>
    <n v="0"/>
    <x v="59"/>
    <d v="2017-11-11T00:00:00"/>
    <b v="1"/>
    <s v="Approved"/>
    <s v="Solex"/>
    <s v="Standard"/>
    <s v="medium"/>
    <s v="medium"/>
    <n v="71.489999999999995"/>
    <n v="53.62"/>
    <d v="2012-12-02T00:00:00"/>
  </r>
  <r>
    <n v="15713"/>
    <n v="70"/>
    <x v="1133"/>
    <d v="2017-07-25T00:00:00"/>
    <b v="0"/>
    <s v="Approved"/>
    <s v="Norco Bicycles"/>
    <s v="Road"/>
    <s v="medium"/>
    <s v="medium"/>
    <n v="1036.5899999999999"/>
    <n v="206.35"/>
    <d v="1991-05-06T00:00:00"/>
  </r>
  <r>
    <n v="15714"/>
    <n v="1"/>
    <x v="2079"/>
    <d v="2017-09-17T00:00:00"/>
    <b v="0"/>
    <s v="Approved"/>
    <s v="Giant Bicycles"/>
    <s v="Standard"/>
    <s v="medium"/>
    <s v="medium"/>
    <n v="1403.5"/>
    <n v="954.82"/>
    <d v="2016-11-14T00:00:00"/>
  </r>
  <r>
    <n v="15715"/>
    <n v="19"/>
    <x v="2567"/>
    <d v="2017-09-25T00:00:00"/>
    <b v="1"/>
    <s v="Approved"/>
    <s v="OHM Cycles"/>
    <s v="Road"/>
    <s v="high"/>
    <s v="large"/>
    <n v="12.01"/>
    <n v="7.21"/>
    <d v="2016-02-04T00:00:00"/>
  </r>
  <r>
    <n v="15716"/>
    <n v="37"/>
    <x v="151"/>
    <d v="2017-05-14T00:00:00"/>
    <b v="1"/>
    <s v="Approved"/>
    <s v="OHM Cycles"/>
    <s v="Standard"/>
    <s v="low"/>
    <s v="medium"/>
    <n v="1793.43"/>
    <n v="248.82"/>
    <d v="2011-03-16T00:00:00"/>
  </r>
  <r>
    <n v="15717"/>
    <n v="19"/>
    <x v="2620"/>
    <d v="2017-09-02T00:00:00"/>
    <b v="0"/>
    <s v="Approved"/>
    <s v="OHM Cycles"/>
    <s v="Road"/>
    <s v="high"/>
    <s v="large"/>
    <n v="12.01"/>
    <n v="7.21"/>
    <d v="2009-03-08T00:00:00"/>
  </r>
  <r>
    <n v="15718"/>
    <n v="48"/>
    <x v="280"/>
    <d v="2017-07-21T00:00:00"/>
    <b v="1"/>
    <s v="Approved"/>
    <s v="WeareA2B"/>
    <s v="Standard"/>
    <s v="medium"/>
    <s v="medium"/>
    <n v="1762.96"/>
    <n v="950.52"/>
    <d v="2014-07-28T00:00:00"/>
  </r>
  <r>
    <n v="15719"/>
    <n v="15"/>
    <x v="3232"/>
    <d v="2017-03-21T00:00:00"/>
    <b v="1"/>
    <s v="Approved"/>
    <s v="Norco Bicycles"/>
    <s v="Standard"/>
    <s v="low"/>
    <s v="medium"/>
    <n v="958.74"/>
    <n v="748.9"/>
    <d v="1993-07-15T00:00:00"/>
  </r>
  <r>
    <n v="15720"/>
    <n v="48"/>
    <x v="3009"/>
    <d v="2017-05-07T00:00:00"/>
    <b v="0"/>
    <s v="Approved"/>
    <s v="WeareA2B"/>
    <s v="Standard"/>
    <s v="medium"/>
    <s v="medium"/>
    <n v="1762.96"/>
    <n v="950.52"/>
    <d v="2014-07-28T00:00:00"/>
  </r>
  <r>
    <n v="15721"/>
    <n v="53"/>
    <x v="2950"/>
    <d v="2017-04-27T00:00:00"/>
    <b v="0"/>
    <s v="Approved"/>
    <s v="OHM Cycles"/>
    <s v="Standard"/>
    <s v="medium"/>
    <s v="medium"/>
    <n v="795.34"/>
    <n v="101.58"/>
    <d v="1997-10-04T00:00:00"/>
  </r>
  <r>
    <n v="15722"/>
    <n v="32"/>
    <x v="1977"/>
    <d v="2017-09-29T00:00:00"/>
    <b v="1"/>
    <s v="Approved"/>
    <s v="Giant Bicycles"/>
    <s v="Standard"/>
    <s v="medium"/>
    <s v="medium"/>
    <n v="642.70000000000005"/>
    <n v="211.37"/>
    <d v="2002-03-22T00:00:00"/>
  </r>
  <r>
    <n v="15723"/>
    <n v="79"/>
    <x v="2319"/>
    <d v="2017-09-06T00:00:00"/>
    <b v="0"/>
    <s v="Approved"/>
    <s v="Norco Bicycles"/>
    <s v="Standard"/>
    <s v="medium"/>
    <s v="medium"/>
    <n v="1555.58"/>
    <n v="818.01"/>
    <d v="2003-09-09T00:00:00"/>
  </r>
  <r>
    <n v="15724"/>
    <n v="3"/>
    <x v="2307"/>
    <d v="2017-01-10T00:00:00"/>
    <b v="1"/>
    <s v="Approved"/>
    <s v="Trek Bicycles"/>
    <s v="Standard"/>
    <s v="medium"/>
    <s v="large"/>
    <n v="2091.4699999999998"/>
    <n v="388.92"/>
    <d v="1995-10-24T00:00:00"/>
  </r>
  <r>
    <n v="15725"/>
    <n v="4"/>
    <x v="879"/>
    <d v="2017-11-26T00:00:00"/>
    <b v="0"/>
    <s v="Approved"/>
    <s v="Giant Bicycles"/>
    <s v="Standard"/>
    <s v="high"/>
    <s v="medium"/>
    <n v="1129.1300000000001"/>
    <n v="677.48"/>
    <d v="2005-08-09T00:00:00"/>
  </r>
  <r>
    <n v="15726"/>
    <n v="56"/>
    <x v="2065"/>
    <d v="2017-07-05T00:00:00"/>
    <b v="0"/>
    <s v="Approved"/>
    <s v="OHM Cycles"/>
    <s v="Standard"/>
    <s v="medium"/>
    <s v="medium"/>
    <n v="183.86"/>
    <n v="137.9"/>
    <d v="1997-10-04T00:00:00"/>
  </r>
  <r>
    <n v="15727"/>
    <n v="6"/>
    <x v="3168"/>
    <d v="2017-08-06T00:00:00"/>
    <b v="1"/>
    <s v="Approved"/>
    <s v="Solex"/>
    <s v="Standard"/>
    <s v="high"/>
    <s v="medium"/>
    <n v="748.17"/>
    <n v="448.9"/>
    <d v="1991-11-10T00:00:00"/>
  </r>
  <r>
    <n v="15728"/>
    <n v="61"/>
    <x v="3038"/>
    <d v="2017-04-06T00:00:00"/>
    <b v="1"/>
    <s v="Approved"/>
    <s v="OHM Cycles"/>
    <s v="Standard"/>
    <s v="low"/>
    <s v="medium"/>
    <n v="71.16"/>
    <n v="56.93"/>
    <d v="2015-06-17T00:00:00"/>
  </r>
  <r>
    <n v="15729"/>
    <n v="42"/>
    <x v="1914"/>
    <d v="2017-07-16T00:00:00"/>
    <b v="1"/>
    <s v="Approved"/>
    <s v="OHM Cycles"/>
    <s v="Road"/>
    <s v="medium"/>
    <s v="small"/>
    <n v="1810"/>
    <n v="1610.9"/>
    <d v="2006-10-01T00:00:00"/>
  </r>
  <r>
    <n v="15730"/>
    <n v="40"/>
    <x v="2634"/>
    <d v="2017-04-27T00:00:00"/>
    <b v="0"/>
    <s v="Approved"/>
    <s v="OHM Cycles"/>
    <s v="Standard"/>
    <s v="high"/>
    <s v="medium"/>
    <n v="1458.17"/>
    <n v="874.9"/>
    <d v="2006-02-02T00:00:00"/>
  </r>
  <r>
    <n v="15731"/>
    <n v="87"/>
    <x v="2045"/>
    <d v="2017-04-28T00:00:00"/>
    <b v="0"/>
    <s v="Approved"/>
    <s v="OHM Cycles"/>
    <s v="Standard"/>
    <s v="medium"/>
    <s v="medium"/>
    <n v="1636.9"/>
    <n v="44.71"/>
    <d v="2010-08-20T00:00:00"/>
  </r>
  <r>
    <n v="15732"/>
    <n v="98"/>
    <x v="2029"/>
    <d v="2017-12-01T00:00:00"/>
    <b v="1"/>
    <s v="Approved"/>
    <s v="OHM Cycles"/>
    <s v="Standard"/>
    <s v="medium"/>
    <s v="medium"/>
    <n v="795.34"/>
    <n v="101.58"/>
    <d v="1993-07-20T00:00:00"/>
  </r>
  <r>
    <n v="15733"/>
    <n v="97"/>
    <x v="386"/>
    <d v="2017-08-20T00:00:00"/>
    <b v="1"/>
    <s v="Approved"/>
    <s v="OHM Cycles"/>
    <s v="Road"/>
    <s v="medium"/>
    <s v="medium"/>
    <n v="742.54"/>
    <n v="667.4"/>
    <d v="2016-07-09T00:00:00"/>
  </r>
  <r>
    <n v="15734"/>
    <n v="12"/>
    <x v="1245"/>
    <d v="2017-09-01T00:00:00"/>
    <b v="1"/>
    <s v="Approved"/>
    <s v="Giant Bicycles"/>
    <s v="Standard"/>
    <s v="medium"/>
    <s v="large"/>
    <n v="1765.3"/>
    <n v="709.48"/>
    <d v="2004-08-07T00:00:00"/>
  </r>
  <r>
    <n v="15735"/>
    <n v="7"/>
    <x v="1057"/>
    <d v="2017-08-09T00:00:00"/>
    <b v="0"/>
    <s v="Approved"/>
    <s v="Trek Bicycles"/>
    <s v="Road"/>
    <s v="low"/>
    <s v="medium"/>
    <n v="980.37"/>
    <n v="234.43"/>
    <d v="2004-09-28T00:00:00"/>
  </r>
  <r>
    <n v="15736"/>
    <n v="52"/>
    <x v="2855"/>
    <d v="2017-09-01T00:00:00"/>
    <b v="1"/>
    <s v="Approved"/>
    <s v="OHM Cycles"/>
    <s v="Road"/>
    <s v="medium"/>
    <s v="medium"/>
    <n v="1280.28"/>
    <n v="829.51"/>
    <d v="1997-02-09T00:00:00"/>
  </r>
  <r>
    <n v="15737"/>
    <n v="68"/>
    <x v="1551"/>
    <d v="2017-08-04T00:00:00"/>
    <b v="1"/>
    <s v="Approved"/>
    <s v="OHM Cycles"/>
    <s v="Standard"/>
    <s v="medium"/>
    <s v="medium"/>
    <n v="1636.9"/>
    <n v="44.71"/>
    <d v="2010-08-20T00:00:00"/>
  </r>
  <r>
    <n v="15738"/>
    <n v="58"/>
    <x v="837"/>
    <d v="2017-03-17T00:00:00"/>
    <b v="1"/>
    <s v="Approved"/>
    <s v="OHM Cycles"/>
    <s v="Standard"/>
    <s v="medium"/>
    <s v="medium"/>
    <n v="912.52"/>
    <n v="141.4"/>
    <d v="2015-05-21T00:00:00"/>
  </r>
  <r>
    <n v="15740"/>
    <n v="76"/>
    <x v="3321"/>
    <d v="2017-06-15T00:00:00"/>
    <b v="0"/>
    <s v="Approved"/>
    <s v="WeareA2B"/>
    <s v="Standard"/>
    <s v="low"/>
    <s v="medium"/>
    <n v="642.30999999999995"/>
    <n v="513.85"/>
    <d v="2003-09-09T00:00:00"/>
  </r>
  <r>
    <n v="15741"/>
    <n v="46"/>
    <x v="2818"/>
    <d v="2017-07-26T00:00:00"/>
    <b v="1"/>
    <s v="Approved"/>
    <s v="Solex"/>
    <s v="Standard"/>
    <s v="low"/>
    <s v="medium"/>
    <n v="1289.8499999999999"/>
    <n v="74.510000000000005"/>
    <d v="2001-11-25T00:00:00"/>
  </r>
  <r>
    <n v="15742"/>
    <n v="17"/>
    <x v="1613"/>
    <d v="2017-02-16T00:00:00"/>
    <b v="1"/>
    <s v="Approved"/>
    <s v="Solex"/>
    <s v="Standard"/>
    <s v="high"/>
    <s v="medium"/>
    <n v="1024.6600000000001"/>
    <n v="614.79999999999995"/>
    <d v="1996-11-09T00:00:00"/>
  </r>
  <r>
    <n v="15743"/>
    <n v="96"/>
    <x v="1538"/>
    <d v="2017-10-14T00:00:00"/>
    <b v="1"/>
    <s v="Approved"/>
    <s v="WeareA2B"/>
    <s v="Road"/>
    <s v="low"/>
    <s v="small"/>
    <n v="1172.78"/>
    <n v="1043.77"/>
    <d v="2002-10-10T00:00:00"/>
  </r>
  <r>
    <n v="15744"/>
    <n v="87"/>
    <x v="890"/>
    <d v="2017-12-11T00:00:00"/>
    <b v="0"/>
    <s v="Approved"/>
    <s v="OHM Cycles"/>
    <s v="Standard"/>
    <s v="medium"/>
    <s v="medium"/>
    <n v="1636.9"/>
    <n v="44.71"/>
    <d v="2014-10-10T00:00:00"/>
  </r>
  <r>
    <n v="15745"/>
    <n v="15"/>
    <x v="1827"/>
    <d v="2017-05-30T00:00:00"/>
    <b v="0"/>
    <s v="Approved"/>
    <s v="Norco Bicycles"/>
    <s v="Standard"/>
    <s v="low"/>
    <s v="medium"/>
    <n v="958.74"/>
    <n v="748.9"/>
    <d v="2005-12-07T00:00:00"/>
  </r>
  <r>
    <n v="15746"/>
    <n v="16"/>
    <x v="721"/>
    <d v="2017-08-31T00:00:00"/>
    <b v="1"/>
    <s v="Approved"/>
    <s v="Norco Bicycles"/>
    <s v="Standard"/>
    <s v="high"/>
    <s v="small"/>
    <n v="1661.92"/>
    <n v="1479.11"/>
    <d v="1994-09-09T00:00:00"/>
  </r>
  <r>
    <n v="15747"/>
    <n v="31"/>
    <x v="310"/>
    <d v="2017-08-04T00:00:00"/>
    <b v="0"/>
    <s v="Approved"/>
    <s v="Giant Bicycles"/>
    <s v="Standard"/>
    <s v="medium"/>
    <s v="medium"/>
    <n v="230.91"/>
    <n v="173.18"/>
    <d v="2006-11-10T00:00:00"/>
  </r>
  <r>
    <n v="15748"/>
    <n v="44"/>
    <x v="1456"/>
    <d v="2017-12-17T00:00:00"/>
    <b v="0"/>
    <s v="Approved"/>
    <s v="WeareA2B"/>
    <s v="Standard"/>
    <s v="medium"/>
    <s v="medium"/>
    <n v="1769.64"/>
    <n v="108.76"/>
    <d v="1993-04-12T00:00:00"/>
  </r>
  <r>
    <n v="15749"/>
    <n v="5"/>
    <x v="3278"/>
    <d v="2017-09-18T00:00:00"/>
    <b v="0"/>
    <s v="Approved"/>
    <s v="Trek Bicycles"/>
    <s v="Mountain"/>
    <s v="low"/>
    <s v="medium"/>
    <n v="574.64"/>
    <n v="459.71"/>
    <d v="2011-08-29T00:00:00"/>
  </r>
  <r>
    <n v="15750"/>
    <n v="52"/>
    <x v="1541"/>
    <d v="2017-08-17T00:00:00"/>
    <b v="0"/>
    <s v="Approved"/>
    <s v="OHM Cycles"/>
    <s v="Road"/>
    <s v="medium"/>
    <s v="medium"/>
    <n v="1280.28"/>
    <n v="829.51"/>
    <d v="2001-11-25T00:00:00"/>
  </r>
  <r>
    <n v="15751"/>
    <n v="35"/>
    <x v="2971"/>
    <d v="2017-01-28T00:00:00"/>
    <b v="1"/>
    <s v="Approved"/>
    <s v="Giant Bicycles"/>
    <s v="Standard"/>
    <s v="medium"/>
    <s v="medium"/>
    <n v="1403.5"/>
    <n v="954.82"/>
    <d v="2016-11-14T00:00:00"/>
  </r>
  <r>
    <n v="15752"/>
    <n v="0"/>
    <x v="2063"/>
    <d v="2017-12-06T00:00:00"/>
    <b v="1"/>
    <s v="Approved"/>
    <s v="Norco Bicycles"/>
    <s v="Standard"/>
    <s v="low"/>
    <s v="medium"/>
    <n v="363.01"/>
    <n v="290.41000000000003"/>
    <d v="2003-01-05T00:00:00"/>
  </r>
  <r>
    <n v="15753"/>
    <n v="89"/>
    <x v="388"/>
    <d v="2017-12-23T00:00:00"/>
    <b v="1"/>
    <s v="Approved"/>
    <s v="WeareA2B"/>
    <s v="Touring"/>
    <s v="medium"/>
    <s v="large"/>
    <n v="1362.99"/>
    <n v="57.74"/>
    <d v="2013-06-09T00:00:00"/>
  </r>
  <r>
    <n v="15754"/>
    <n v="43"/>
    <x v="1609"/>
    <d v="2017-10-30T00:00:00"/>
    <b v="0"/>
    <s v="Approved"/>
    <s v="Solex"/>
    <s v="Standard"/>
    <s v="medium"/>
    <s v="medium"/>
    <n v="1151.96"/>
    <n v="649.49"/>
    <d v="2014-07-28T00:00:00"/>
  </r>
  <r>
    <n v="15755"/>
    <n v="50"/>
    <x v="3416"/>
    <d v="2017-04-11T00:00:00"/>
    <b v="1"/>
    <s v="Approved"/>
    <s v="Giant Bicycles"/>
    <s v="Standard"/>
    <s v="medium"/>
    <s v="medium"/>
    <n v="642.70000000000005"/>
    <n v="211.37"/>
    <d v="2002-03-22T00:00:00"/>
  </r>
  <r>
    <n v="15756"/>
    <n v="71"/>
    <x v="2469"/>
    <d v="2017-03-06T00:00:00"/>
    <b v="1"/>
    <s v="Approved"/>
    <s v="Solex"/>
    <s v="Standard"/>
    <s v="high"/>
    <s v="large"/>
    <n v="1842.92"/>
    <n v="1105.75"/>
    <d v="1995-10-24T00:00:00"/>
  </r>
  <r>
    <n v="15757"/>
    <n v="30"/>
    <x v="3385"/>
    <d v="2017-12-30T00:00:00"/>
    <b v="0"/>
    <s v="Approved"/>
    <s v="Solex"/>
    <s v="Standard"/>
    <s v="high"/>
    <s v="medium"/>
    <n v="748.17"/>
    <n v="448.9"/>
    <d v="1991-11-10T00:00:00"/>
  </r>
  <r>
    <n v="15759"/>
    <n v="12"/>
    <x v="169"/>
    <d v="2017-04-17T00:00:00"/>
    <b v="0"/>
    <s v="Approved"/>
    <s v="WeareA2B"/>
    <s v="Standard"/>
    <s v="medium"/>
    <s v="medium"/>
    <n v="1231.1500000000001"/>
    <n v="161.6"/>
    <d v="2004-08-17T00:00:00"/>
  </r>
  <r>
    <n v="15760"/>
    <n v="3"/>
    <x v="1342"/>
    <d v="2017-03-18T00:00:00"/>
    <b v="0"/>
    <s v="Approved"/>
    <s v="Trek Bicycles"/>
    <s v="Standard"/>
    <s v="medium"/>
    <s v="large"/>
    <n v="2091.4699999999998"/>
    <n v="388.92"/>
    <d v="2010-11-05T00:00:00"/>
  </r>
  <r>
    <n v="15761"/>
    <n v="4"/>
    <x v="1717"/>
    <d v="2017-02-22T00:00:00"/>
    <b v="1"/>
    <s v="Approved"/>
    <s v="Giant Bicycles"/>
    <s v="Standard"/>
    <s v="high"/>
    <s v="medium"/>
    <n v="1129.1300000000001"/>
    <n v="677.48"/>
    <d v="2005-08-09T00:00:00"/>
  </r>
  <r>
    <n v="15762"/>
    <n v="61"/>
    <x v="2669"/>
    <d v="2017-09-07T00:00:00"/>
    <b v="0"/>
    <s v="Approved"/>
    <s v="OHM Cycles"/>
    <s v="Standard"/>
    <s v="low"/>
    <s v="medium"/>
    <n v="71.16"/>
    <n v="56.93"/>
    <d v="2010-08-20T00:00:00"/>
  </r>
  <r>
    <n v="15763"/>
    <n v="23"/>
    <x v="944"/>
    <d v="2017-06-12T00:00:00"/>
    <b v="1"/>
    <s v="Approved"/>
    <s v="Norco Bicycles"/>
    <s v="Mountain"/>
    <s v="low"/>
    <s v="small"/>
    <n v="688.63"/>
    <n v="612.88"/>
    <d v="1999-06-23T00:00:00"/>
  </r>
  <r>
    <n v="15764"/>
    <n v="0"/>
    <x v="809"/>
    <d v="2017-08-03T00:00:00"/>
    <b v="1"/>
    <s v="Approved"/>
    <s v="Trek Bicycles"/>
    <s v="Standard"/>
    <s v="high"/>
    <s v="medium"/>
    <n v="358.39"/>
    <n v="215.03"/>
    <d v="1991-05-06T00:00:00"/>
  </r>
  <r>
    <n v="15765"/>
    <n v="7"/>
    <x v="762"/>
    <d v="2017-04-15T00:00:00"/>
    <b v="0"/>
    <s v="Approved"/>
    <s v="Trek Bicycles"/>
    <s v="Road"/>
    <s v="low"/>
    <s v="medium"/>
    <n v="980.37"/>
    <n v="234.43"/>
    <d v="2004-09-28T00:00:00"/>
  </r>
  <r>
    <n v="15766"/>
    <n v="81"/>
    <x v="2084"/>
    <d v="2017-12-12T00:00:00"/>
    <b v="1"/>
    <s v="Approved"/>
    <s v="Solex"/>
    <s v="Standard"/>
    <s v="medium"/>
    <s v="medium"/>
    <n v="1151.96"/>
    <n v="649.49"/>
    <d v="1993-07-20T00:00:00"/>
  </r>
  <r>
    <n v="15767"/>
    <n v="69"/>
    <x v="3253"/>
    <d v="2017-07-25T00:00:00"/>
    <b v="1"/>
    <s v="Approved"/>
    <s v="Giant Bicycles"/>
    <s v="Road"/>
    <s v="medium"/>
    <s v="medium"/>
    <n v="792.9"/>
    <n v="594.67999999999995"/>
    <d v="1992-10-02T00:00:00"/>
  </r>
  <r>
    <n v="15768"/>
    <n v="90"/>
    <x v="2246"/>
    <d v="2017-09-21T00:00:00"/>
    <b v="1"/>
    <s v="Approved"/>
    <s v="Solex"/>
    <s v="Standard"/>
    <s v="low"/>
    <s v="medium"/>
    <n v="945.04"/>
    <n v="507.58"/>
    <d v="2011-08-29T00:00:00"/>
  </r>
  <r>
    <n v="15769"/>
    <n v="41"/>
    <x v="2927"/>
    <d v="2017-10-12T00:00:00"/>
    <b v="1"/>
    <s v="Approved"/>
    <s v="Solex"/>
    <s v="Road"/>
    <s v="medium"/>
    <s v="medium"/>
    <n v="416.98"/>
    <n v="312.74"/>
    <d v="1999-12-04T00:00:00"/>
  </r>
  <r>
    <n v="15770"/>
    <n v="21"/>
    <x v="1963"/>
    <d v="2017-12-11T00:00:00"/>
    <b v="1"/>
    <s v="Approved"/>
    <s v="Solex"/>
    <s v="Standard"/>
    <s v="medium"/>
    <s v="large"/>
    <n v="1071.23"/>
    <n v="380.74"/>
    <d v="1996-04-05T00:00:00"/>
  </r>
  <r>
    <n v="15771"/>
    <n v="35"/>
    <x v="2996"/>
    <d v="2017-03-24T00:00:00"/>
    <b v="1"/>
    <s v="Approved"/>
    <s v="Giant Bicycles"/>
    <s v="Standard"/>
    <s v="medium"/>
    <s v="medium"/>
    <n v="1403.5"/>
    <n v="954.82"/>
    <d v="1991-11-07T00:00:00"/>
  </r>
  <r>
    <n v="15772"/>
    <n v="48"/>
    <x v="1578"/>
    <d v="2017-06-13T00:00:00"/>
    <b v="0"/>
    <s v="Approved"/>
    <s v="WeareA2B"/>
    <s v="Standard"/>
    <s v="medium"/>
    <s v="medium"/>
    <n v="1762.96"/>
    <n v="950.52"/>
    <d v="2014-07-28T00:00:00"/>
  </r>
  <r>
    <n v="15773"/>
    <n v="3"/>
    <x v="496"/>
    <d v="2017-03-11T00:00:00"/>
    <b v="1"/>
    <s v="Approved"/>
    <s v="Trek Bicycles"/>
    <s v="Standard"/>
    <s v="medium"/>
    <s v="large"/>
    <n v="2091.4699999999998"/>
    <n v="388.92"/>
    <d v="2012-09-15T00:00:00"/>
  </r>
  <r>
    <n v="15774"/>
    <n v="53"/>
    <x v="2696"/>
    <d v="2017-10-27T00:00:00"/>
    <b v="1"/>
    <s v="Approved"/>
    <s v="OHM Cycles"/>
    <s v="Standard"/>
    <s v="medium"/>
    <s v="medium"/>
    <n v="795.34"/>
    <n v="101.58"/>
    <d v="2009-04-12T00:00:00"/>
  </r>
  <r>
    <n v="15775"/>
    <n v="86"/>
    <x v="2021"/>
    <d v="2017-07-24T00:00:00"/>
    <b v="1"/>
    <s v="Approved"/>
    <s v="Norco Bicycles"/>
    <s v="Road"/>
    <s v="high"/>
    <s v="large"/>
    <n v="774.53"/>
    <n v="464.72"/>
    <d v="2012-06-04T00:00:00"/>
  </r>
  <r>
    <n v="15776"/>
    <n v="20"/>
    <x v="1491"/>
    <d v="2017-09-11T00:00:00"/>
    <b v="0"/>
    <s v="Approved"/>
    <s v="Trek Bicycles"/>
    <s v="Standard"/>
    <s v="medium"/>
    <s v="small"/>
    <n v="1775.81"/>
    <n v="1580.47"/>
    <d v="2010-05-05T00:00:00"/>
  </r>
  <r>
    <n v="15777"/>
    <n v="53"/>
    <x v="3376"/>
    <d v="2017-11-17T00:00:00"/>
    <b v="0"/>
    <s v="Approved"/>
    <s v="OHM Cycles"/>
    <s v="Standard"/>
    <s v="medium"/>
    <s v="medium"/>
    <n v="795.34"/>
    <n v="101.58"/>
    <d v="1997-02-09T00:00:00"/>
  </r>
  <r>
    <n v="15778"/>
    <n v="68"/>
    <x v="1314"/>
    <d v="2017-10-31T00:00:00"/>
    <b v="1"/>
    <s v="Approved"/>
    <s v="OHM Cycles"/>
    <s v="Standard"/>
    <s v="medium"/>
    <s v="medium"/>
    <n v="1636.9"/>
    <n v="44.71"/>
    <d v="2009-04-12T00:00:00"/>
  </r>
  <r>
    <n v="15779"/>
    <n v="0"/>
    <x v="3174"/>
    <d v="2017-07-12T00:00:00"/>
    <b v="0"/>
    <s v="Approved"/>
    <s v="OHM Cycles"/>
    <s v="Road"/>
    <s v="high"/>
    <s v="large"/>
    <n v="12.01"/>
    <n v="7.21"/>
    <d v="1993-05-26T00:00:00"/>
  </r>
  <r>
    <n v="15780"/>
    <n v="56"/>
    <x v="131"/>
    <d v="2017-07-02T00:00:00"/>
    <b v="0"/>
    <s v="Approved"/>
    <s v="OHM Cycles"/>
    <s v="Standard"/>
    <s v="medium"/>
    <s v="medium"/>
    <n v="183.86"/>
    <n v="137.9"/>
    <d v="2011-08-24T00:00:00"/>
  </r>
  <r>
    <n v="15781"/>
    <n v="28"/>
    <x v="2911"/>
    <d v="2017-01-21T00:00:00"/>
    <b v="0"/>
    <s v="Approved"/>
    <s v="Norco Bicycles"/>
    <s v="Standard"/>
    <s v="medium"/>
    <s v="small"/>
    <n v="1216.1400000000001"/>
    <n v="1082.3599999999999"/>
    <d v="2003-03-18T00:00:00"/>
  </r>
  <r>
    <n v="15782"/>
    <n v="12"/>
    <x v="1367"/>
    <d v="2017-12-12T00:00:00"/>
    <b v="0"/>
    <s v="Approved"/>
    <s v="Giant Bicycles"/>
    <s v="Standard"/>
    <s v="medium"/>
    <s v="large"/>
    <n v="1765.3"/>
    <n v="709.48"/>
    <d v="1991-07-10T00:00:00"/>
  </r>
  <r>
    <n v="15783"/>
    <n v="85"/>
    <x v="1999"/>
    <d v="2017-01-28T00:00:00"/>
    <b v="1"/>
    <s v="Approved"/>
    <s v="WeareA2B"/>
    <s v="Standard"/>
    <s v="medium"/>
    <s v="medium"/>
    <n v="752.64"/>
    <n v="205.36"/>
    <d v="2015-08-02T00:00:00"/>
  </r>
  <r>
    <n v="15784"/>
    <n v="58"/>
    <x v="2654"/>
    <d v="2017-02-01T00:00:00"/>
    <b v="0"/>
    <s v="Approved"/>
    <s v="OHM Cycles"/>
    <s v="Road"/>
    <s v="medium"/>
    <s v="medium"/>
    <n v="1280.28"/>
    <n v="829.51"/>
    <d v="1991-07-10T00:00:00"/>
  </r>
  <r>
    <n v="15785"/>
    <n v="39"/>
    <x v="1380"/>
    <d v="2017-08-26T00:00:00"/>
    <b v="0"/>
    <s v="Approved"/>
    <s v="Giant Bicycles"/>
    <s v="Standard"/>
    <s v="medium"/>
    <s v="large"/>
    <n v="1812.75"/>
    <n v="582.48"/>
    <d v="2010-06-07T00:00:00"/>
  </r>
  <r>
    <n v="15786"/>
    <n v="64"/>
    <x v="2400"/>
    <d v="2017-07-11T00:00:00"/>
    <b v="1"/>
    <s v="Approved"/>
    <s v="Trek Bicycles"/>
    <s v="Standard"/>
    <s v="medium"/>
    <s v="large"/>
    <n v="1469.44"/>
    <n v="596.54999999999995"/>
    <d v="2012-05-18T00:00:00"/>
  </r>
  <r>
    <n v="15787"/>
    <n v="82"/>
    <x v="402"/>
    <d v="2017-05-09T00:00:00"/>
    <b v="0"/>
    <s v="Approved"/>
    <s v="Norco Bicycles"/>
    <s v="Standard"/>
    <s v="high"/>
    <s v="medium"/>
    <n v="1148.6400000000001"/>
    <n v="689.18"/>
    <d v="2015-08-10T00:00:00"/>
  </r>
  <r>
    <n v="15788"/>
    <n v="95"/>
    <x v="1944"/>
    <d v="2017-07-08T00:00:00"/>
    <b v="1"/>
    <s v="Approved"/>
    <s v="Giant Bicycles"/>
    <s v="Standard"/>
    <s v="medium"/>
    <s v="large"/>
    <n v="569.55999999999995"/>
    <n v="528.42999999999995"/>
    <d v="2003-09-10T00:00:00"/>
  </r>
  <r>
    <n v="15789"/>
    <n v="15"/>
    <x v="3020"/>
    <d v="2017-08-11T00:00:00"/>
    <b v="1"/>
    <s v="Approved"/>
    <s v="Norco Bicycles"/>
    <s v="Standard"/>
    <s v="low"/>
    <s v="medium"/>
    <n v="958.74"/>
    <n v="748.9"/>
    <d v="2005-12-07T00:00:00"/>
  </r>
  <r>
    <n v="15790"/>
    <n v="95"/>
    <x v="3264"/>
    <d v="2017-06-02T00:00:00"/>
    <b v="0"/>
    <s v="Approved"/>
    <s v="OHM Cycles"/>
    <s v="Touring"/>
    <s v="low"/>
    <s v="medium"/>
    <n v="1073.07"/>
    <n v="933.84"/>
    <d v="1997-01-25T00:00:00"/>
  </r>
  <r>
    <n v="15791"/>
    <n v="91"/>
    <x v="1668"/>
    <d v="2017-03-13T00:00:00"/>
    <b v="1"/>
    <s v="Approved"/>
    <s v="Solex"/>
    <s v="Standard"/>
    <s v="medium"/>
    <s v="medium"/>
    <n v="100.35"/>
    <n v="75.260000000000005"/>
    <d v="2013-06-09T00:00:00"/>
  </r>
  <r>
    <n v="15792"/>
    <n v="93"/>
    <x v="580"/>
    <d v="2017-08-22T00:00:00"/>
    <b v="1"/>
    <s v="Approved"/>
    <s v="OHM Cycles"/>
    <s v="Standard"/>
    <s v="high"/>
    <s v="medium"/>
    <n v="1458.17"/>
    <n v="874.9"/>
    <d v="2006-02-02T00:00:00"/>
  </r>
  <r>
    <n v="15793"/>
    <n v="15"/>
    <x v="527"/>
    <d v="2017-02-24T00:00:00"/>
    <b v="0"/>
    <s v="Approved"/>
    <s v="Norco Bicycles"/>
    <s v="Standard"/>
    <s v="low"/>
    <s v="medium"/>
    <n v="958.74"/>
    <n v="748.9"/>
    <d v="2010-05-05T00:00:00"/>
  </r>
  <r>
    <n v="15794"/>
    <n v="63"/>
    <x v="2366"/>
    <d v="2017-11-01T00:00:00"/>
    <b v="1"/>
    <s v="Approved"/>
    <s v="Solex"/>
    <s v="Standard"/>
    <s v="medium"/>
    <s v="medium"/>
    <n v="1483.2"/>
    <n v="99.59"/>
    <d v="2010-08-20T00:00:00"/>
  </r>
  <r>
    <n v="15795"/>
    <n v="74"/>
    <x v="298"/>
    <d v="2017-10-26T00:00:00"/>
    <b v="1"/>
    <s v="Approved"/>
    <s v="WeareA2B"/>
    <s v="Standard"/>
    <s v="medium"/>
    <s v="medium"/>
    <n v="1228.07"/>
    <n v="400.91"/>
    <d v="2000-05-22T00:00:00"/>
  </r>
  <r>
    <n v="15796"/>
    <n v="64"/>
    <x v="134"/>
    <d v="2017-02-09T00:00:00"/>
    <b v="1"/>
    <s v="Approved"/>
    <s v="Trek Bicycles"/>
    <s v="Standard"/>
    <s v="medium"/>
    <s v="large"/>
    <n v="1469.44"/>
    <n v="596.54999999999995"/>
    <d v="1995-10-24T00:00:00"/>
  </r>
  <r>
    <n v="15797"/>
    <n v="2"/>
    <x v="2083"/>
    <d v="2017-06-25T00:00:00"/>
    <b v="1"/>
    <s v="Approved"/>
    <s v="Solex"/>
    <s v="Standard"/>
    <s v="medium"/>
    <s v="medium"/>
    <n v="71.489999999999995"/>
    <n v="53.62"/>
    <d v="2012-09-15T00:00:00"/>
  </r>
  <r>
    <n v="15798"/>
    <n v="14"/>
    <x v="2429"/>
    <d v="2017-11-22T00:00:00"/>
    <b v="0"/>
    <s v="Approved"/>
    <s v="Trek Bicycles"/>
    <s v="Standard"/>
    <s v="medium"/>
    <s v="small"/>
    <n v="1386.84"/>
    <n v="1234.29"/>
    <d v="1996-11-09T00:00:00"/>
  </r>
  <r>
    <n v="15799"/>
    <n v="54"/>
    <x v="3316"/>
    <d v="2017-04-10T00:00:00"/>
    <b v="0"/>
    <s v="Approved"/>
    <s v="WeareA2B"/>
    <s v="Standard"/>
    <s v="medium"/>
    <s v="medium"/>
    <n v="1292.8399999999999"/>
    <n v="13.44"/>
    <d v="2009-04-12T00:00:00"/>
  </r>
  <r>
    <n v="15800"/>
    <n v="7"/>
    <x v="2368"/>
    <d v="2017-07-03T00:00:00"/>
    <b v="0"/>
    <s v="Approved"/>
    <s v="Giant Bicycles"/>
    <s v="Standard"/>
    <s v="medium"/>
    <s v="small"/>
    <n v="1311.44"/>
    <n v="1167.18"/>
    <d v="1992-10-11T00:00:00"/>
  </r>
  <r>
    <n v="15801"/>
    <n v="51"/>
    <x v="485"/>
    <d v="2017-01-25T00:00:00"/>
    <b v="0"/>
    <s v="Approved"/>
    <s v="OHM Cycles"/>
    <s v="Standard"/>
    <s v="high"/>
    <s v="medium"/>
    <n v="2005.66"/>
    <n v="1203.4000000000001"/>
    <d v="2003-07-21T00:00:00"/>
  </r>
  <r>
    <n v="15802"/>
    <n v="91"/>
    <x v="2758"/>
    <d v="2017-06-23T00:00:00"/>
    <b v="1"/>
    <s v="Approved"/>
    <s v="Solex"/>
    <s v="Standard"/>
    <s v="medium"/>
    <s v="medium"/>
    <n v="100.35"/>
    <n v="75.260000000000005"/>
    <d v="2002-10-10T00:00:00"/>
  </r>
  <r>
    <n v="15803"/>
    <n v="93"/>
    <x v="1887"/>
    <d v="2017-08-19T00:00:00"/>
    <b v="1"/>
    <s v="Approved"/>
    <s v="WeareA2B"/>
    <s v="Standard"/>
    <s v="medium"/>
    <s v="medium"/>
    <n v="1065.03"/>
    <n v="230.09"/>
    <d v="2007-08-04T00:00:00"/>
  </r>
  <r>
    <n v="15804"/>
    <n v="64"/>
    <x v="3464"/>
    <d v="2017-11-01T00:00:00"/>
    <b v="0"/>
    <s v="Approved"/>
    <s v="Trek Bicycles"/>
    <s v="Standard"/>
    <s v="medium"/>
    <s v="large"/>
    <n v="1469.44"/>
    <n v="596.54999999999995"/>
    <d v="2012-05-18T00:00:00"/>
  </r>
  <r>
    <n v="15805"/>
    <n v="22"/>
    <x v="896"/>
    <d v="2017-03-29T00:00:00"/>
    <b v="0"/>
    <s v="Approved"/>
    <s v="WeareA2B"/>
    <s v="Standard"/>
    <s v="medium"/>
    <s v="medium"/>
    <n v="60.34"/>
    <n v="45.26"/>
    <d v="1993-07-15T00:00:00"/>
  </r>
  <r>
    <n v="15806"/>
    <n v="83"/>
    <x v="1005"/>
    <d v="2017-07-01T00:00:00"/>
    <b v="0"/>
    <s v="Approved"/>
    <s v="Solex"/>
    <s v="Touring"/>
    <s v="medium"/>
    <s v="large"/>
    <n v="2083.94"/>
    <n v="675.03"/>
    <d v="2004-12-18T00:00:00"/>
  </r>
  <r>
    <n v="15807"/>
    <n v="10"/>
    <x v="2000"/>
    <d v="2017-09-14T00:00:00"/>
    <b v="1"/>
    <s v="Approved"/>
    <s v="WeareA2B"/>
    <s v="Touring"/>
    <s v="medium"/>
    <s v="medium"/>
    <n v="1466.68"/>
    <n v="363.25"/>
    <d v="2004-08-17T00:00:00"/>
  </r>
  <r>
    <n v="15808"/>
    <n v="29"/>
    <x v="1577"/>
    <d v="2017-09-15T00:00:00"/>
    <b v="0"/>
    <s v="Approved"/>
    <s v="Norco Bicycles"/>
    <s v="Road"/>
    <s v="medium"/>
    <s v="medium"/>
    <n v="543.39"/>
    <n v="407.54"/>
    <d v="2016-11-22T00:00:00"/>
  </r>
  <r>
    <n v="15809"/>
    <n v="34"/>
    <x v="1028"/>
    <d v="2017-04-02T00:00:00"/>
    <b v="0"/>
    <s v="Approved"/>
    <s v="WeareA2B"/>
    <s v="Standard"/>
    <s v="medium"/>
    <s v="medium"/>
    <n v="1231.1500000000001"/>
    <n v="161.6"/>
    <d v="2004-08-17T00:00:00"/>
  </r>
  <r>
    <n v="15810"/>
    <n v="10"/>
    <x v="993"/>
    <d v="2017-03-17T00:00:00"/>
    <b v="1"/>
    <s v="Approved"/>
    <s v="WeareA2B"/>
    <s v="Touring"/>
    <s v="medium"/>
    <s v="medium"/>
    <n v="1466.68"/>
    <n v="363.25"/>
    <d v="2004-08-17T00:00:00"/>
  </r>
  <r>
    <n v="15811"/>
    <n v="89"/>
    <x v="3058"/>
    <d v="2017-04-18T00:00:00"/>
    <b v="1"/>
    <s v="Approved"/>
    <s v="Giant Bicycles"/>
    <s v="Standard"/>
    <s v="medium"/>
    <s v="large"/>
    <n v="1812.75"/>
    <n v="582.48"/>
    <d v="2011-05-09T00:00:00"/>
  </r>
  <r>
    <n v="15812"/>
    <n v="100"/>
    <x v="1840"/>
    <d v="2017-07-10T00:00:00"/>
    <b v="1"/>
    <s v="Approved"/>
    <s v="Trek Bicycles"/>
    <s v="Standard"/>
    <s v="medium"/>
    <s v="small"/>
    <n v="1386.84"/>
    <n v="1234.29"/>
    <d v="1996-04-05T00:00:00"/>
  </r>
  <r>
    <n v="15813"/>
    <n v="38"/>
    <x v="1381"/>
    <d v="2017-05-27T00:00:00"/>
    <b v="0"/>
    <s v="Approved"/>
    <s v="Solex"/>
    <s v="Standard"/>
    <s v="medium"/>
    <s v="medium"/>
    <n v="1577.53"/>
    <n v="826.51"/>
    <d v="2011-03-16T00:00:00"/>
  </r>
  <r>
    <n v="15814"/>
    <n v="29"/>
    <x v="586"/>
    <d v="2017-02-13T00:00:00"/>
    <b v="1"/>
    <s v="Approved"/>
    <s v="Norco Bicycles"/>
    <s v="Road"/>
    <s v="medium"/>
    <s v="medium"/>
    <n v="543.39"/>
    <n v="407.54"/>
    <d v="1994-08-10T00:00:00"/>
  </r>
  <r>
    <n v="15816"/>
    <n v="76"/>
    <x v="1643"/>
    <d v="2017-03-15T00:00:00"/>
    <b v="0"/>
    <s v="Approved"/>
    <s v="WeareA2B"/>
    <s v="Standard"/>
    <s v="low"/>
    <s v="medium"/>
    <n v="642.30999999999995"/>
    <n v="513.85"/>
    <d v="2014-10-10T00:00:00"/>
  </r>
  <r>
    <n v="15817"/>
    <n v="0"/>
    <x v="852"/>
    <d v="2017-12-03T00:00:00"/>
    <b v="1"/>
    <s v="Approved"/>
    <s v="OHM Cycles"/>
    <s v="Standard"/>
    <s v="high"/>
    <s v="medium"/>
    <n v="227.88"/>
    <n v="136.72999999999999"/>
    <d v="2003-02-07T00:00:00"/>
  </r>
  <r>
    <n v="15818"/>
    <n v="7"/>
    <x v="3139"/>
    <d v="2017-12-27T00:00:00"/>
    <b v="0"/>
    <s v="Approved"/>
    <s v="Giant Bicycles"/>
    <s v="Standard"/>
    <s v="medium"/>
    <s v="small"/>
    <n v="1311.44"/>
    <n v="1167.18"/>
    <d v="1997-05-10T00:00:00"/>
  </r>
  <r>
    <n v="15819"/>
    <n v="89"/>
    <x v="3119"/>
    <d v="2017-10-26T00:00:00"/>
    <b v="1"/>
    <s v="Approved"/>
    <s v="WeareA2B"/>
    <s v="Touring"/>
    <s v="medium"/>
    <s v="large"/>
    <n v="1362.99"/>
    <n v="57.74"/>
    <d v="2005-05-10T00:00:00"/>
  </r>
  <r>
    <n v="15820"/>
    <n v="72"/>
    <x v="1805"/>
    <d v="2017-09-05T00:00:00"/>
    <b v="0"/>
    <s v="Approved"/>
    <s v="Norco Bicycles"/>
    <s v="Standard"/>
    <s v="medium"/>
    <s v="medium"/>
    <n v="360.4"/>
    <n v="270.3"/>
    <d v="2016-12-06T00:00:00"/>
  </r>
  <r>
    <n v="15821"/>
    <n v="58"/>
    <x v="3152"/>
    <d v="2017-07-10T00:00:00"/>
    <b v="0"/>
    <s v="Approved"/>
    <s v="OHM Cycles"/>
    <s v="Standard"/>
    <s v="medium"/>
    <s v="medium"/>
    <n v="912.52"/>
    <n v="141.4"/>
    <d v="2015-10-18T00:00:00"/>
  </r>
  <r>
    <n v="15822"/>
    <n v="67"/>
    <x v="2831"/>
    <d v="2017-07-21T00:00:00"/>
    <b v="1"/>
    <s v="Approved"/>
    <s v="Norco Bicycles"/>
    <s v="Road"/>
    <s v="medium"/>
    <s v="medium"/>
    <n v="544.04999999999995"/>
    <n v="376.84"/>
    <d v="2005-10-22T00:00:00"/>
  </r>
  <r>
    <n v="15823"/>
    <n v="6"/>
    <x v="57"/>
    <d v="2017-12-23T00:00:00"/>
    <b v="1"/>
    <s v="Approved"/>
    <s v="Solex"/>
    <s v="Standard"/>
    <s v="high"/>
    <s v="medium"/>
    <n v="748.17"/>
    <n v="448.9"/>
    <d v="1991-11-10T00:00:00"/>
  </r>
  <r>
    <n v="15824"/>
    <n v="0"/>
    <x v="2713"/>
    <d v="2017-07-29T00:00:00"/>
    <b v="1"/>
    <s v="Approved"/>
    <s v="Trek Bicycles"/>
    <s v="Standard"/>
    <s v="medium"/>
    <s v="medium"/>
    <n v="499.53"/>
    <n v="388.72"/>
    <d v="1994-07-12T00:00:00"/>
  </r>
  <r>
    <n v="15826"/>
    <n v="11"/>
    <x v="3251"/>
    <d v="2017-01-04T00:00:00"/>
    <b v="1"/>
    <s v="Approved"/>
    <s v="Giant Bicycles"/>
    <s v="Standard"/>
    <s v="high"/>
    <s v="medium"/>
    <n v="1274.93"/>
    <n v="764.96"/>
    <d v="2007-08-04T00:00:00"/>
  </r>
  <r>
    <n v="15827"/>
    <n v="79"/>
    <x v="902"/>
    <d v="2017-03-30T00:00:00"/>
    <b v="1"/>
    <s v="Approved"/>
    <s v="Norco Bicycles"/>
    <s v="Standard"/>
    <s v="medium"/>
    <s v="medium"/>
    <n v="1555.58"/>
    <n v="818.01"/>
    <d v="2003-09-09T00:00:00"/>
  </r>
  <r>
    <n v="15828"/>
    <n v="12"/>
    <x v="2548"/>
    <d v="2017-02-15T00:00:00"/>
    <b v="1"/>
    <s v="Approved"/>
    <s v="Giant Bicycles"/>
    <s v="Standard"/>
    <s v="medium"/>
    <s v="large"/>
    <n v="1765.3"/>
    <n v="709.48"/>
    <d v="2003-01-05T00:00:00"/>
  </r>
  <r>
    <n v="15829"/>
    <n v="41"/>
    <x v="1"/>
    <d v="2017-12-10T00:00:00"/>
    <b v="0"/>
    <s v="Approved"/>
    <s v="Solex"/>
    <s v="Road"/>
    <s v="medium"/>
    <s v="medium"/>
    <n v="416.98"/>
    <n v="312.74"/>
    <d v="2014-07-28T00:00:00"/>
  </r>
  <r>
    <n v="15830"/>
    <n v="100"/>
    <x v="1555"/>
    <d v="2017-10-12T00:00:00"/>
    <b v="0"/>
    <s v="Approved"/>
    <s v="Norco Bicycles"/>
    <s v="Road"/>
    <s v="medium"/>
    <s v="medium"/>
    <n v="1036.5899999999999"/>
    <n v="206.35"/>
    <d v="1991-05-06T00:00:00"/>
  </r>
  <r>
    <n v="15831"/>
    <n v="0"/>
    <x v="1155"/>
    <d v="2017-10-16T00:00:00"/>
    <b v="1"/>
    <s v="Approved"/>
    <s v="Norco Bicycles"/>
    <s v="Standard"/>
    <s v="medium"/>
    <s v="medium"/>
    <n v="360.4"/>
    <n v="270.3"/>
    <d v="2016-12-06T00:00:00"/>
  </r>
  <r>
    <n v="15832"/>
    <n v="0"/>
    <x v="1763"/>
    <d v="2017-11-14T00:00:00"/>
    <b v="0"/>
    <s v="Approved"/>
    <s v="Trek Bicycles"/>
    <s v="Standard"/>
    <s v="medium"/>
    <s v="medium"/>
    <n v="499.53"/>
    <n v="388.72"/>
    <d v="1999-06-23T00:00:00"/>
  </r>
  <r>
    <n v="15833"/>
    <n v="6"/>
    <x v="3346"/>
    <d v="2017-07-03T00:00:00"/>
    <b v="0"/>
    <s v="Approved"/>
    <s v="OHM Cycles"/>
    <s v="Standard"/>
    <s v="high"/>
    <s v="medium"/>
    <n v="227.88"/>
    <n v="136.72999999999999"/>
    <d v="2003-02-07T00:00:00"/>
  </r>
  <r>
    <n v="15834"/>
    <n v="43"/>
    <x v="3016"/>
    <d v="2017-01-15T00:00:00"/>
    <b v="0"/>
    <s v="Approved"/>
    <s v="Solex"/>
    <s v="Standard"/>
    <s v="medium"/>
    <s v="medium"/>
    <n v="1151.96"/>
    <n v="649.49"/>
    <d v="2014-07-28T00:00:00"/>
  </r>
  <r>
    <n v="15835"/>
    <n v="76"/>
    <x v="1126"/>
    <d v="2017-08-10T00:00:00"/>
    <b v="0"/>
    <s v="Approved"/>
    <s v="WeareA2B"/>
    <s v="Standard"/>
    <s v="low"/>
    <s v="medium"/>
    <n v="642.30999999999995"/>
    <n v="513.85"/>
    <d v="1997-01-25T00:00:00"/>
  </r>
  <r>
    <n v="15836"/>
    <n v="40"/>
    <x v="1543"/>
    <d v="2017-07-02T00:00:00"/>
    <b v="1"/>
    <s v="Approved"/>
    <s v="OHM Cycles"/>
    <s v="Standard"/>
    <s v="high"/>
    <s v="medium"/>
    <n v="1458.17"/>
    <n v="874.9"/>
    <d v="2006-02-02T00:00:00"/>
  </r>
  <r>
    <n v="15837"/>
    <n v="53"/>
    <x v="1363"/>
    <d v="2017-10-18T00:00:00"/>
    <b v="0"/>
    <s v="Approved"/>
    <s v="OHM Cycles"/>
    <s v="Standard"/>
    <s v="medium"/>
    <s v="medium"/>
    <n v="795.34"/>
    <n v="101.58"/>
    <d v="1997-02-09T00:00:00"/>
  </r>
  <r>
    <n v="15838"/>
    <n v="65"/>
    <x v="3465"/>
    <d v="2017-08-28T00:00:00"/>
    <b v="1"/>
    <s v="Approved"/>
    <s v="WeareA2B"/>
    <s v="Standard"/>
    <s v="medium"/>
    <s v="medium"/>
    <n v="1807.45"/>
    <n v="778.69"/>
    <d v="2015-04-11T00:00:00"/>
  </r>
  <r>
    <n v="15839"/>
    <n v="41"/>
    <x v="3044"/>
    <d v="2017-01-30T00:00:00"/>
    <b v="1"/>
    <s v="Approved"/>
    <s v="Solex"/>
    <s v="Road"/>
    <s v="medium"/>
    <s v="medium"/>
    <n v="416.98"/>
    <n v="312.74"/>
    <d v="1997-05-10T00:00:00"/>
  </r>
  <r>
    <n v="15840"/>
    <n v="22"/>
    <x v="2996"/>
    <d v="2017-05-14T00:00:00"/>
    <b v="1"/>
    <s v="Approved"/>
    <s v="Solex"/>
    <s v="Standard"/>
    <s v="medium"/>
    <s v="medium"/>
    <n v="575.27"/>
    <n v="431.45"/>
    <d v="1993-10-02T00:00:00"/>
  </r>
  <r>
    <n v="15841"/>
    <n v="43"/>
    <x v="3307"/>
    <d v="2017-04-12T00:00:00"/>
    <b v="0"/>
    <s v="Approved"/>
    <s v="Solex"/>
    <s v="Standard"/>
    <s v="medium"/>
    <s v="medium"/>
    <n v="1151.96"/>
    <n v="649.49"/>
    <d v="2012-04-10T00:00:00"/>
  </r>
  <r>
    <n v="15842"/>
    <n v="26"/>
    <x v="2957"/>
    <d v="2017-07-15T00:00:00"/>
    <b v="1"/>
    <s v="Approved"/>
    <s v="WeareA2B"/>
    <s v="Standard"/>
    <s v="medium"/>
    <s v="medium"/>
    <n v="1992.93"/>
    <n v="762.63"/>
    <d v="1993-05-26T00:00:00"/>
  </r>
  <r>
    <n v="15843"/>
    <n v="33"/>
    <x v="491"/>
    <d v="2017-11-12T00:00:00"/>
    <b v="1"/>
    <s v="Approved"/>
    <s v="OHM Cycles"/>
    <s v="Road"/>
    <s v="medium"/>
    <s v="small"/>
    <n v="1810"/>
    <n v="1610.9"/>
    <d v="2008-03-19T00:00:00"/>
  </r>
  <r>
    <n v="15844"/>
    <n v="62"/>
    <x v="2402"/>
    <d v="2017-07-26T00:00:00"/>
    <b v="1"/>
    <s v="Approved"/>
    <s v="Solex"/>
    <s v="Standard"/>
    <s v="medium"/>
    <s v="medium"/>
    <n v="478.16"/>
    <n v="298.72000000000003"/>
    <d v="2012-09-15T00:00:00"/>
  </r>
  <r>
    <n v="15845"/>
    <n v="69"/>
    <x v="3047"/>
    <d v="2017-12-13T00:00:00"/>
    <b v="1"/>
    <s v="Approved"/>
    <s v="Norco Bicycles"/>
    <s v="Road"/>
    <s v="medium"/>
    <s v="large"/>
    <n v="1240.31"/>
    <n v="795.1"/>
    <d v="2015-08-02T00:00:00"/>
  </r>
  <r>
    <n v="15846"/>
    <n v="62"/>
    <x v="1606"/>
    <d v="2017-05-08T00:00:00"/>
    <b v="1"/>
    <s v="Approved"/>
    <s v="Solex"/>
    <s v="Standard"/>
    <s v="high"/>
    <s v="medium"/>
    <n v="1024.6600000000001"/>
    <n v="614.79999999999995"/>
    <d v="1996-11-09T00:00:00"/>
  </r>
  <r>
    <n v="15847"/>
    <n v="77"/>
    <x v="2234"/>
    <d v="2017-11-04T00:00:00"/>
    <b v="0"/>
    <s v="Approved"/>
    <s v="Norco Bicycles"/>
    <s v="Road"/>
    <s v="medium"/>
    <s v="large"/>
    <n v="1240.31"/>
    <n v="795.1"/>
    <d v="2015-08-10T00:00:00"/>
  </r>
  <r>
    <n v="15848"/>
    <n v="7"/>
    <x v="3431"/>
    <d v="2017-11-19T00:00:00"/>
    <b v="0"/>
    <s v="Approved"/>
    <s v="Giant Bicycles"/>
    <s v="Standard"/>
    <s v="medium"/>
    <s v="small"/>
    <n v="1311.44"/>
    <n v="1167.18"/>
    <d v="1992-10-11T00:00:00"/>
  </r>
  <r>
    <n v="15849"/>
    <n v="21"/>
    <x v="2940"/>
    <d v="2017-08-19T00:00:00"/>
    <b v="0"/>
    <s v="Approved"/>
    <s v="WeareA2B"/>
    <s v="Touring"/>
    <s v="medium"/>
    <s v="medium"/>
    <n v="1466.68"/>
    <n v="363.25"/>
    <d v="2013-03-12T00:00:00"/>
  </r>
  <r>
    <n v="15850"/>
    <n v="84"/>
    <x v="1229"/>
    <d v="2017-10-11T00:00:00"/>
    <b v="1"/>
    <s v="Approved"/>
    <s v="Giant Bicycles"/>
    <s v="Road"/>
    <s v="medium"/>
    <s v="medium"/>
    <n v="792.9"/>
    <n v="594.67999999999995"/>
    <d v="1992-10-02T00:00:00"/>
  </r>
  <r>
    <n v="15851"/>
    <n v="29"/>
    <x v="1065"/>
    <d v="2017-05-09T00:00:00"/>
    <b v="1"/>
    <s v="Approved"/>
    <s v="WeareA2B"/>
    <s v="Standard"/>
    <s v="medium"/>
    <s v="medium"/>
    <n v="1065.03"/>
    <n v="230.09"/>
    <d v="2000-11-03T00:00:00"/>
  </r>
  <r>
    <n v="15852"/>
    <n v="48"/>
    <x v="51"/>
    <d v="2017-01-01T00:00:00"/>
    <b v="0"/>
    <s v="Approved"/>
    <s v="WeareA2B"/>
    <s v="Standard"/>
    <s v="medium"/>
    <s v="medium"/>
    <n v="1762.96"/>
    <n v="950.52"/>
    <d v="1997-10-04T00:00:00"/>
  </r>
  <r>
    <n v="15853"/>
    <n v="49"/>
    <x v="1563"/>
    <d v="2017-02-23T00:00:00"/>
    <b v="0"/>
    <s v="Approved"/>
    <s v="Trek Bicycles"/>
    <s v="Road"/>
    <s v="medium"/>
    <s v="medium"/>
    <n v="533.51"/>
    <n v="400.13"/>
    <d v="2012-06-04T00:00:00"/>
  </r>
  <r>
    <n v="15854"/>
    <n v="58"/>
    <x v="891"/>
    <d v="2017-06-16T00:00:00"/>
    <b v="1"/>
    <s v="Approved"/>
    <s v="OHM Cycles"/>
    <s v="Standard"/>
    <s v="medium"/>
    <s v="medium"/>
    <n v="912.52"/>
    <n v="141.4"/>
    <d v="2015-10-18T00:00:00"/>
  </r>
  <r>
    <n v="15855"/>
    <n v="92"/>
    <x v="222"/>
    <d v="2017-02-01T00:00:00"/>
    <b v="1"/>
    <s v="Approved"/>
    <s v="WeareA2B"/>
    <s v="Standard"/>
    <s v="medium"/>
    <s v="small"/>
    <n v="1415.01"/>
    <n v="1259.3599999999999"/>
    <d v="1998-12-16T00:00:00"/>
  </r>
  <r>
    <n v="15856"/>
    <n v="37"/>
    <x v="1002"/>
    <d v="2017-04-08T00:00:00"/>
    <b v="0"/>
    <s v="Approved"/>
    <s v="OHM Cycles"/>
    <s v="Standard"/>
    <s v="low"/>
    <s v="medium"/>
    <n v="1793.43"/>
    <n v="248.82"/>
    <d v="1999-07-20T00:00:00"/>
  </r>
  <r>
    <n v="15857"/>
    <n v="78"/>
    <x v="3336"/>
    <d v="2017-01-17T00:00:00"/>
    <b v="1"/>
    <s v="Approved"/>
    <s v="Giant Bicycles"/>
    <s v="Standard"/>
    <s v="medium"/>
    <s v="large"/>
    <n v="1765.3"/>
    <n v="709.48"/>
    <d v="2004-07-25T00:00:00"/>
  </r>
  <r>
    <n v="15858"/>
    <n v="9"/>
    <x v="1643"/>
    <d v="2017-09-02T00:00:00"/>
    <b v="1"/>
    <s v="Approved"/>
    <s v="OHM Cycles"/>
    <s v="Road"/>
    <s v="medium"/>
    <s v="medium"/>
    <n v="742.54"/>
    <n v="667.4"/>
    <d v="1991-11-07T00:00:00"/>
  </r>
  <r>
    <n v="15859"/>
    <n v="35"/>
    <x v="2783"/>
    <d v="2017-02-22T00:00:00"/>
    <b v="0"/>
    <s v="Approved"/>
    <s v="Giant Bicycles"/>
    <s v="Standard"/>
    <s v="medium"/>
    <s v="medium"/>
    <n v="1403.5"/>
    <n v="954.82"/>
    <d v="2016-11-14T00:00:00"/>
  </r>
  <r>
    <n v="15860"/>
    <n v="84"/>
    <x v="30"/>
    <d v="2017-04-01T00:00:00"/>
    <b v="0"/>
    <s v="Approved"/>
    <s v="Trek Bicycles"/>
    <s v="Road"/>
    <s v="medium"/>
    <s v="medium"/>
    <n v="290.62"/>
    <n v="215.14"/>
    <d v="1997-08-25T00:00:00"/>
  </r>
  <r>
    <n v="15861"/>
    <n v="59"/>
    <x v="1069"/>
    <d v="2017-02-14T00:00:00"/>
    <b v="0"/>
    <s v="Approved"/>
    <s v="WeareA2B"/>
    <s v="Standard"/>
    <s v="medium"/>
    <s v="small"/>
    <n v="1415.01"/>
    <n v="1259.3599999999999"/>
    <d v="2016-03-29T00:00:00"/>
  </r>
  <r>
    <n v="15862"/>
    <n v="0"/>
    <x v="2473"/>
    <d v="2017-09-15T00:00:00"/>
    <b v="0"/>
    <s v="Approved"/>
    <s v="Norco Bicycles"/>
    <s v="Road"/>
    <s v="medium"/>
    <s v="medium"/>
    <n v="543.39"/>
    <n v="407.54"/>
    <d v="2003-03-18T00:00:00"/>
  </r>
  <r>
    <n v="15863"/>
    <n v="0"/>
    <x v="741"/>
    <d v="2017-03-21T00:00:00"/>
    <b v="0"/>
    <s v="Approved"/>
    <s v="Trek Bicycles"/>
    <s v="Road"/>
    <s v="medium"/>
    <s v="medium"/>
    <n v="533.51"/>
    <n v="400.13"/>
    <d v="1991-01-21T00:00:00"/>
  </r>
  <r>
    <n v="15864"/>
    <n v="69"/>
    <x v="1851"/>
    <d v="2017-06-05T00:00:00"/>
    <b v="1"/>
    <s v="Approved"/>
    <s v="Norco Bicycles"/>
    <s v="Road"/>
    <s v="medium"/>
    <s v="large"/>
    <n v="1240.31"/>
    <n v="795.1"/>
    <d v="2011-01-10T00:00:00"/>
  </r>
  <r>
    <n v="15865"/>
    <n v="46"/>
    <x v="2754"/>
    <d v="2017-08-09T00:00:00"/>
    <b v="1"/>
    <s v="Approved"/>
    <s v="OHM Cycles"/>
    <s v="Standard"/>
    <s v="low"/>
    <s v="medium"/>
    <n v="1793.43"/>
    <n v="248.82"/>
    <d v="1999-07-20T00:00:00"/>
  </r>
  <r>
    <n v="15866"/>
    <n v="0"/>
    <x v="2105"/>
    <d v="2017-03-29T00:00:00"/>
    <b v="1"/>
    <s v="Approved"/>
    <s v="Solex"/>
    <s v="Standard"/>
    <s v="medium"/>
    <s v="medium"/>
    <n v="71.489999999999995"/>
    <n v="53.62"/>
    <d v="2012-12-02T00:00:00"/>
  </r>
  <r>
    <n v="15867"/>
    <n v="35"/>
    <x v="2795"/>
    <d v="2017-01-27T00:00:00"/>
    <b v="1"/>
    <s v="Approved"/>
    <s v="Giant Bicycles"/>
    <s v="Standard"/>
    <s v="medium"/>
    <s v="medium"/>
    <n v="1403.5"/>
    <n v="954.82"/>
    <d v="2016-11-14T00:00:00"/>
  </r>
  <r>
    <n v="15868"/>
    <n v="83"/>
    <x v="2646"/>
    <d v="2017-02-20T00:00:00"/>
    <b v="0"/>
    <s v="Approved"/>
    <s v="Solex"/>
    <s v="Touring"/>
    <s v="medium"/>
    <s v="large"/>
    <n v="2083.94"/>
    <n v="675.03"/>
    <d v="2013-09-16T00:00:00"/>
  </r>
  <r>
    <n v="15869"/>
    <n v="4"/>
    <x v="2940"/>
    <d v="2017-02-16T00:00:00"/>
    <b v="1"/>
    <s v="Approved"/>
    <s v="Solex"/>
    <s v="Standard"/>
    <s v="medium"/>
    <s v="medium"/>
    <n v="1483.2"/>
    <n v="99.59"/>
    <d v="1992-10-02T00:00:00"/>
  </r>
  <r>
    <n v="15870"/>
    <n v="79"/>
    <x v="75"/>
    <d v="2017-02-24T00:00:00"/>
    <b v="1"/>
    <s v="Approved"/>
    <s v="Norco Bicycles"/>
    <s v="Standard"/>
    <s v="medium"/>
    <s v="medium"/>
    <n v="1555.58"/>
    <n v="818.01"/>
    <d v="2003-09-09T00:00:00"/>
  </r>
  <r>
    <n v="15871"/>
    <n v="45"/>
    <x v="2003"/>
    <d v="2017-06-27T00:00:00"/>
    <b v="0"/>
    <s v="Approved"/>
    <s v="Trek Bicycles"/>
    <s v="Road"/>
    <s v="low"/>
    <s v="medium"/>
    <n v="980.37"/>
    <n v="234.43"/>
    <d v="2014-03-03T00:00:00"/>
  </r>
  <r>
    <n v="15872"/>
    <n v="72"/>
    <x v="228"/>
    <d v="2017-11-18T00:00:00"/>
    <b v="1"/>
    <s v="Approved"/>
    <s v="OHM Cycles"/>
    <s v="Standard"/>
    <s v="medium"/>
    <s v="medium"/>
    <n v="912.52"/>
    <n v="141.4"/>
    <d v="2012-05-18T00:00:00"/>
  </r>
  <r>
    <n v="15873"/>
    <n v="6"/>
    <x v="1370"/>
    <d v="2017-09-23T00:00:00"/>
    <b v="0"/>
    <s v="Approved"/>
    <s v="Solex"/>
    <s v="Standard"/>
    <s v="high"/>
    <s v="medium"/>
    <n v="748.17"/>
    <n v="448.9"/>
    <d v="1991-11-10T00:00:00"/>
  </r>
  <r>
    <n v="15874"/>
    <n v="11"/>
    <x v="1394"/>
    <d v="2017-05-13T00:00:00"/>
    <b v="1"/>
    <s v="Approved"/>
    <s v="Giant Bicycles"/>
    <s v="Standard"/>
    <s v="high"/>
    <s v="medium"/>
    <n v="1274.93"/>
    <n v="764.96"/>
    <d v="2009-03-08T00:00:00"/>
  </r>
  <r>
    <n v="15875"/>
    <n v="22"/>
    <x v="3263"/>
    <d v="2017-05-24T00:00:00"/>
    <b v="0"/>
    <s v="Approved"/>
    <s v="WeareA2B"/>
    <s v="Standard"/>
    <s v="medium"/>
    <s v="medium"/>
    <n v="60.34"/>
    <n v="45.26"/>
    <d v="1993-05-26T00:00:00"/>
  </r>
  <r>
    <n v="15876"/>
    <n v="35"/>
    <x v="3151"/>
    <d v="2017-04-01T00:00:00"/>
    <b v="1"/>
    <s v="Approved"/>
    <s v="Giant Bicycles"/>
    <s v="Standard"/>
    <s v="medium"/>
    <s v="medium"/>
    <n v="1403.5"/>
    <n v="954.82"/>
    <d v="2005-08-09T00:00:00"/>
  </r>
  <r>
    <n v="15877"/>
    <n v="77"/>
    <x v="2256"/>
    <d v="2017-12-29T00:00:00"/>
    <b v="0"/>
    <s v="Approved"/>
    <s v="WeareA2B"/>
    <s v="Standard"/>
    <s v="medium"/>
    <s v="medium"/>
    <n v="1769.64"/>
    <n v="108.76"/>
    <d v="2007-12-11T00:00:00"/>
  </r>
  <r>
    <n v="15878"/>
    <n v="56"/>
    <x v="3066"/>
    <d v="2017-10-26T00:00:00"/>
    <b v="1"/>
    <s v="Approved"/>
    <s v="OHM Cycles"/>
    <s v="Standard"/>
    <s v="medium"/>
    <s v="medium"/>
    <n v="183.86"/>
    <n v="137.9"/>
    <d v="1997-10-04T00:00:00"/>
  </r>
  <r>
    <n v="15879"/>
    <n v="0"/>
    <x v="3443"/>
    <d v="2017-08-30T00:00:00"/>
    <b v="1"/>
    <s v="Approved"/>
    <s v="Norco Bicycles"/>
    <s v="Standard"/>
    <s v="medium"/>
    <s v="medium"/>
    <n v="360.4"/>
    <n v="270.3"/>
    <d v="1997-01-25T00:00:00"/>
  </r>
  <r>
    <n v="15880"/>
    <n v="83"/>
    <x v="2963"/>
    <d v="2017-01-30T00:00:00"/>
    <b v="1"/>
    <s v="Approved"/>
    <s v="Solex"/>
    <s v="Touring"/>
    <s v="medium"/>
    <s v="large"/>
    <n v="2083.94"/>
    <n v="675.03"/>
    <d v="2013-09-16T00:00:00"/>
  </r>
  <r>
    <n v="15881"/>
    <n v="67"/>
    <x v="3179"/>
    <d v="2017-05-15T00:00:00"/>
    <b v="1"/>
    <s v="Approved"/>
    <s v="Norco Bicycles"/>
    <s v="Road"/>
    <s v="medium"/>
    <s v="medium"/>
    <n v="544.04999999999995"/>
    <n v="376.84"/>
    <d v="2005-10-22T00:00:00"/>
  </r>
  <r>
    <n v="15882"/>
    <n v="90"/>
    <x v="521"/>
    <d v="2017-09-12T00:00:00"/>
    <b v="0"/>
    <s v="Approved"/>
    <s v="Solex"/>
    <s v="Standard"/>
    <s v="low"/>
    <s v="medium"/>
    <n v="945.04"/>
    <n v="507.58"/>
    <d v="1995-12-19T00:00:00"/>
  </r>
  <r>
    <n v="15883"/>
    <n v="14"/>
    <x v="1336"/>
    <d v="2017-07-05T00:00:00"/>
    <b v="1"/>
    <s v="Approved"/>
    <s v="Trek Bicycles"/>
    <s v="Standard"/>
    <s v="medium"/>
    <s v="small"/>
    <n v="1386.84"/>
    <n v="1234.29"/>
    <d v="1996-04-05T00:00:00"/>
  </r>
  <r>
    <n v="15884"/>
    <n v="55"/>
    <x v="1465"/>
    <d v="2017-11-15T00:00:00"/>
    <b v="1"/>
    <s v="Approved"/>
    <s v="Trek Bicycles"/>
    <s v="Road"/>
    <s v="medium"/>
    <s v="large"/>
    <n v="1894.19"/>
    <n v="598.76"/>
    <d v="2003-07-21T00:00:00"/>
  </r>
  <r>
    <n v="15885"/>
    <n v="73"/>
    <x v="952"/>
    <d v="2017-09-07T00:00:00"/>
    <b v="1"/>
    <s v="Approved"/>
    <s v="Solex"/>
    <s v="Standard"/>
    <s v="medium"/>
    <s v="medium"/>
    <n v="1945.43"/>
    <n v="333.18"/>
    <d v="2002-08-31T00:00:00"/>
  </r>
  <r>
    <n v="15886"/>
    <n v="51"/>
    <x v="87"/>
    <d v="2017-08-27T00:00:00"/>
    <b v="1"/>
    <s v="Approved"/>
    <s v="OHM Cycles"/>
    <s v="Standard"/>
    <s v="high"/>
    <s v="medium"/>
    <n v="2005.66"/>
    <n v="1203.4000000000001"/>
    <d v="2012-04-10T00:00:00"/>
  </r>
  <r>
    <n v="15887"/>
    <n v="4"/>
    <x v="2177"/>
    <d v="2017-01-20T00:00:00"/>
    <b v="0"/>
    <s v="Approved"/>
    <s v="Giant Bicycles"/>
    <s v="Standard"/>
    <s v="high"/>
    <s v="medium"/>
    <n v="1129.1300000000001"/>
    <n v="677.48"/>
    <d v="2014-03-03T00:00:00"/>
  </r>
  <r>
    <n v="15888"/>
    <n v="9"/>
    <x v="3172"/>
    <d v="2017-06-25T00:00:00"/>
    <b v="1"/>
    <s v="Approved"/>
    <s v="OHM Cycles"/>
    <s v="Road"/>
    <s v="medium"/>
    <s v="medium"/>
    <n v="742.54"/>
    <n v="667.4"/>
    <d v="2016-07-09T00:00:00"/>
  </r>
  <r>
    <n v="15889"/>
    <n v="19"/>
    <x v="219"/>
    <d v="2017-01-14T00:00:00"/>
    <b v="1"/>
    <s v="Approved"/>
    <s v="OHM Cycles"/>
    <s v="Road"/>
    <s v="high"/>
    <s v="large"/>
    <n v="12.01"/>
    <n v="7.21"/>
    <d v="2009-03-08T00:00:00"/>
  </r>
  <r>
    <n v="15890"/>
    <n v="98"/>
    <x v="1991"/>
    <d v="2017-03-13T00:00:00"/>
    <b v="1"/>
    <s v="Approved"/>
    <s v="Trek Bicycles"/>
    <s v="Standard"/>
    <s v="high"/>
    <s v="medium"/>
    <n v="358.39"/>
    <n v="215.03"/>
    <d v="2004-01-16T00:00:00"/>
  </r>
  <r>
    <n v="15891"/>
    <n v="0"/>
    <x v="820"/>
    <d v="2017-09-14T00:00:00"/>
    <b v="1"/>
    <s v="Approved"/>
    <s v="Solex"/>
    <s v="Standard"/>
    <s v="medium"/>
    <s v="medium"/>
    <n v="478.16"/>
    <n v="298.72000000000003"/>
    <d v="1993-06-23T00:00:00"/>
  </r>
  <r>
    <n v="15892"/>
    <n v="0"/>
    <x v="1209"/>
    <d v="2017-10-04T00:00:00"/>
    <b v="0"/>
    <s v="Approved"/>
    <s v="Trek Bicycles"/>
    <s v="Road"/>
    <s v="medium"/>
    <s v="medium"/>
    <n v="533.51"/>
    <n v="400.13"/>
    <d v="2012-06-04T00:00:00"/>
  </r>
  <r>
    <n v="15893"/>
    <n v="6"/>
    <x v="541"/>
    <d v="2017-05-12T00:00:00"/>
    <b v="0"/>
    <s v="Approved"/>
    <s v="Solex"/>
    <s v="Standard"/>
    <s v="high"/>
    <s v="medium"/>
    <n v="748.17"/>
    <n v="448.9"/>
    <d v="1991-11-10T00:00:00"/>
  </r>
  <r>
    <n v="15894"/>
    <n v="45"/>
    <x v="1787"/>
    <d v="2017-01-09T00:00:00"/>
    <b v="0"/>
    <s v="Approved"/>
    <s v="Solex"/>
    <s v="Standard"/>
    <s v="medium"/>
    <s v="medium"/>
    <n v="441.49"/>
    <n v="84.99"/>
    <d v="2006-10-01T00:00:00"/>
  </r>
  <r>
    <n v="15895"/>
    <n v="66"/>
    <x v="2806"/>
    <d v="2017-01-26T00:00:00"/>
    <b v="1"/>
    <s v="Approved"/>
    <s v="Giant Bicycles"/>
    <s v="Road"/>
    <s v="low"/>
    <s v="small"/>
    <n v="590.26"/>
    <n v="525.33000000000004"/>
    <d v="2010-11-05T00:00:00"/>
  </r>
  <r>
    <n v="15896"/>
    <n v="0"/>
    <x v="2283"/>
    <d v="2017-09-12T00:00:00"/>
    <b v="1"/>
    <s v="Approved"/>
    <s v="OHM Cycles"/>
    <s v="Standard"/>
    <s v="medium"/>
    <s v="medium"/>
    <n v="183.86"/>
    <n v="137.9"/>
    <d v="2015-06-17T00:00:00"/>
  </r>
  <r>
    <n v="15897"/>
    <n v="33"/>
    <x v="2328"/>
    <d v="2017-08-19T00:00:00"/>
    <b v="1"/>
    <s v="Approved"/>
    <s v="Giant Bicycles"/>
    <s v="Standard"/>
    <s v="medium"/>
    <s v="small"/>
    <n v="1311.44"/>
    <n v="1167.18"/>
    <d v="2011-03-16T00:00:00"/>
  </r>
  <r>
    <n v="15898"/>
    <n v="4"/>
    <x v="640"/>
    <d v="2017-06-05T00:00:00"/>
    <b v="1"/>
    <s v="Approved"/>
    <s v="Giant Bicycles"/>
    <s v="Standard"/>
    <s v="high"/>
    <s v="medium"/>
    <n v="1129.1300000000001"/>
    <n v="677.48"/>
    <d v="2005-08-09T00:00:00"/>
  </r>
  <r>
    <n v="15899"/>
    <n v="38"/>
    <x v="1719"/>
    <d v="2017-09-05T00:00:00"/>
    <b v="0"/>
    <s v="Approved"/>
    <s v="Solex"/>
    <s v="Standard"/>
    <s v="medium"/>
    <s v="medium"/>
    <n v="1577.53"/>
    <n v="826.51"/>
    <d v="1997-05-10T00:00:00"/>
  </r>
  <r>
    <n v="15900"/>
    <n v="17"/>
    <x v="1080"/>
    <d v="2017-11-11T00:00:00"/>
    <b v="0"/>
    <s v="Approved"/>
    <s v="WeareA2B"/>
    <s v="Touring"/>
    <s v="medium"/>
    <s v="large"/>
    <n v="1362.99"/>
    <n v="57.74"/>
    <d v="1993-04-20T00:00:00"/>
  </r>
  <r>
    <n v="15901"/>
    <n v="6"/>
    <x v="3128"/>
    <d v="2017-02-04T00:00:00"/>
    <b v="0"/>
    <s v="Approved"/>
    <s v="OHM Cycles"/>
    <s v="Standard"/>
    <s v="high"/>
    <s v="medium"/>
    <n v="227.88"/>
    <n v="136.72999999999999"/>
    <d v="2014-03-03T00:00:00"/>
  </r>
  <r>
    <n v="15903"/>
    <n v="92"/>
    <x v="1084"/>
    <d v="2017-03-21T00:00:00"/>
    <b v="0"/>
    <s v="Approved"/>
    <s v="WeareA2B"/>
    <s v="Standard"/>
    <s v="medium"/>
    <s v="small"/>
    <n v="1415.01"/>
    <n v="1259.3599999999999"/>
    <d v="2016-03-29T00:00:00"/>
  </r>
  <r>
    <n v="15904"/>
    <n v="59"/>
    <x v="3380"/>
    <d v="2017-04-14T00:00:00"/>
    <b v="0"/>
    <s v="Approved"/>
    <s v="Solex"/>
    <s v="Standard"/>
    <s v="medium"/>
    <s v="large"/>
    <n v="1061.56"/>
    <n v="733.58"/>
    <d v="1993-07-20T00:00:00"/>
  </r>
  <r>
    <n v="15905"/>
    <n v="26"/>
    <x v="113"/>
    <d v="2017-01-31T00:00:00"/>
    <b v="0"/>
    <s v="Approved"/>
    <s v="WeareA2B"/>
    <s v="Standard"/>
    <s v="medium"/>
    <s v="medium"/>
    <n v="1992.93"/>
    <n v="762.63"/>
    <d v="2002-03-22T00:00:00"/>
  </r>
  <r>
    <n v="15906"/>
    <n v="42"/>
    <x v="1953"/>
    <d v="2017-05-26T00:00:00"/>
    <b v="1"/>
    <s v="Approved"/>
    <s v="OHM Cycles"/>
    <s v="Road"/>
    <s v="medium"/>
    <s v="small"/>
    <n v="1810"/>
    <n v="1610.9"/>
    <d v="2003-02-16T00:00:00"/>
  </r>
  <r>
    <n v="15907"/>
    <n v="89"/>
    <x v="388"/>
    <d v="2017-07-11T00:00:00"/>
    <b v="0"/>
    <s v="Approved"/>
    <s v="WeareA2B"/>
    <s v="Touring"/>
    <s v="medium"/>
    <s v="large"/>
    <n v="1362.99"/>
    <n v="57.74"/>
    <d v="2000-11-03T00:00:00"/>
  </r>
  <r>
    <n v="15908"/>
    <n v="59"/>
    <x v="2585"/>
    <d v="2017-04-13T00:00:00"/>
    <b v="0"/>
    <s v="Cancelled"/>
    <s v="WeareA2B"/>
    <s v="Standard"/>
    <s v="medium"/>
    <s v="small"/>
    <n v="1415.01"/>
    <n v="1259.3599999999999"/>
    <d v="2003-01-05T00:00:00"/>
  </r>
  <r>
    <n v="15909"/>
    <n v="0"/>
    <x v="2919"/>
    <d v="2017-06-25T00:00:00"/>
    <b v="1"/>
    <s v="Approved"/>
    <s v="Trek Bicycles"/>
    <s v="Road"/>
    <s v="medium"/>
    <s v="medium"/>
    <n v="533.51"/>
    <n v="400.13"/>
    <d v="2012-06-04T00:00:00"/>
  </r>
  <r>
    <n v="15910"/>
    <n v="73"/>
    <x v="2198"/>
    <d v="2017-03-04T00:00:00"/>
    <b v="1"/>
    <s v="Approved"/>
    <s v="Solex"/>
    <s v="Standard"/>
    <s v="medium"/>
    <s v="medium"/>
    <n v="1945.43"/>
    <n v="333.18"/>
    <d v="2006-05-22T00:00:00"/>
  </r>
  <r>
    <n v="15911"/>
    <n v="19"/>
    <x v="2517"/>
    <d v="2017-02-23T00:00:00"/>
    <b v="0"/>
    <s v="Approved"/>
    <s v="OHM Cycles"/>
    <s v="Road"/>
    <s v="high"/>
    <s v="large"/>
    <n v="12.01"/>
    <n v="7.21"/>
    <d v="2009-03-08T00:00:00"/>
  </r>
  <r>
    <n v="15912"/>
    <n v="23"/>
    <x v="1032"/>
    <d v="2017-04-07T00:00:00"/>
    <b v="0"/>
    <s v="Approved"/>
    <s v="Norco Bicycles"/>
    <s v="Mountain"/>
    <s v="low"/>
    <s v="small"/>
    <n v="688.63"/>
    <n v="612.88"/>
    <d v="2016-02-04T00:00:00"/>
  </r>
  <r>
    <n v="15913"/>
    <n v="40"/>
    <x v="570"/>
    <d v="2017-03-22T00:00:00"/>
    <b v="1"/>
    <s v="Approved"/>
    <s v="OHM Cycles"/>
    <s v="Standard"/>
    <s v="high"/>
    <s v="medium"/>
    <n v="1458.17"/>
    <n v="874.9"/>
    <d v="2006-02-02T00:00:00"/>
  </r>
  <r>
    <n v="15914"/>
    <n v="5"/>
    <x v="2470"/>
    <d v="2017-08-07T00:00:00"/>
    <b v="0"/>
    <s v="Approved"/>
    <s v="Giant Bicycles"/>
    <s v="Standard"/>
    <s v="high"/>
    <s v="medium"/>
    <n v="1129.1300000000001"/>
    <n v="677.48"/>
    <d v="2007-08-04T00:00:00"/>
  </r>
  <r>
    <n v="15915"/>
    <n v="19"/>
    <x v="1395"/>
    <d v="2017-06-22T00:00:00"/>
    <b v="0"/>
    <s v="Approved"/>
    <s v="OHM Cycles"/>
    <s v="Road"/>
    <s v="high"/>
    <s v="large"/>
    <n v="12.01"/>
    <n v="7.21"/>
    <d v="2009-03-08T00:00:00"/>
  </r>
  <r>
    <n v="15916"/>
    <n v="70"/>
    <x v="500"/>
    <d v="2017-06-16T00:00:00"/>
    <b v="0"/>
    <s v="Approved"/>
    <s v="Trek Bicycles"/>
    <s v="Standard"/>
    <s v="high"/>
    <s v="medium"/>
    <n v="495.72"/>
    <n v="297.43"/>
    <d v="2015-04-11T00:00:00"/>
  </r>
  <r>
    <n v="15917"/>
    <n v="56"/>
    <x v="3346"/>
    <d v="2017-06-03T00:00:00"/>
    <b v="1"/>
    <s v="Approved"/>
    <s v="OHM Cycles"/>
    <s v="Standard"/>
    <s v="medium"/>
    <s v="medium"/>
    <n v="183.86"/>
    <n v="137.9"/>
    <d v="1997-10-04T00:00:00"/>
  </r>
  <r>
    <n v="15918"/>
    <n v="68"/>
    <x v="2123"/>
    <d v="2017-05-09T00:00:00"/>
    <b v="1"/>
    <s v="Approved"/>
    <s v="OHM Cycles"/>
    <s v="Standard"/>
    <s v="medium"/>
    <s v="medium"/>
    <n v="1636.9"/>
    <n v="44.71"/>
    <d v="2010-08-20T00:00:00"/>
  </r>
  <r>
    <n v="15919"/>
    <n v="44"/>
    <x v="1752"/>
    <d v="2017-06-11T00:00:00"/>
    <b v="1"/>
    <s v="Approved"/>
    <s v="WeareA2B"/>
    <s v="Standard"/>
    <s v="medium"/>
    <s v="medium"/>
    <n v="1769.64"/>
    <n v="108.76"/>
    <d v="1999-12-04T00:00:00"/>
  </r>
  <r>
    <n v="15920"/>
    <n v="13"/>
    <x v="3315"/>
    <d v="2017-04-15T00:00:00"/>
    <b v="1"/>
    <s v="Approved"/>
    <s v="Solex"/>
    <s v="Standard"/>
    <s v="medium"/>
    <s v="medium"/>
    <n v="1163.8900000000001"/>
    <n v="589.27"/>
    <d v="2003-08-05T00:00:00"/>
  </r>
  <r>
    <n v="15921"/>
    <n v="38"/>
    <x v="2331"/>
    <d v="2017-03-13T00:00:00"/>
    <b v="0"/>
    <s v="Approved"/>
    <s v="Solex"/>
    <s v="Standard"/>
    <s v="medium"/>
    <s v="medium"/>
    <n v="1577.53"/>
    <n v="826.51"/>
    <d v="2011-03-16T00:00:00"/>
  </r>
  <r>
    <n v="15922"/>
    <n v="8"/>
    <x v="95"/>
    <d v="2017-05-05T00:00:00"/>
    <b v="0"/>
    <s v="Approved"/>
    <s v="Solex"/>
    <s v="Road"/>
    <s v="medium"/>
    <s v="small"/>
    <n v="1703.52"/>
    <n v="1516.13"/>
    <d v="2011-04-16T00:00:00"/>
  </r>
  <r>
    <n v="15923"/>
    <n v="14"/>
    <x v="3115"/>
    <d v="2017-09-19T00:00:00"/>
    <b v="0"/>
    <s v="Approved"/>
    <s v="Trek Bicycles"/>
    <s v="Standard"/>
    <s v="medium"/>
    <s v="small"/>
    <n v="1386.84"/>
    <n v="1234.29"/>
    <d v="2009-03-08T00:00:00"/>
  </r>
  <r>
    <n v="15924"/>
    <n v="4"/>
    <x v="938"/>
    <d v="2017-08-12T00:00:00"/>
    <b v="1"/>
    <s v="Approved"/>
    <s v="Solex"/>
    <s v="Standard"/>
    <s v="medium"/>
    <s v="medium"/>
    <n v="1483.2"/>
    <n v="99.59"/>
    <d v="2015-04-11T00:00:00"/>
  </r>
  <r>
    <n v="15925"/>
    <n v="19"/>
    <x v="3384"/>
    <d v="2017-07-11T00:00:00"/>
    <b v="0"/>
    <s v="Approved"/>
    <s v="OHM Cycles"/>
    <s v="Road"/>
    <s v="high"/>
    <s v="large"/>
    <n v="12.01"/>
    <n v="7.21"/>
    <d v="2009-03-08T00:00:00"/>
  </r>
  <r>
    <n v="15926"/>
    <n v="2"/>
    <x v="1394"/>
    <d v="2017-01-25T00:00:00"/>
    <b v="0"/>
    <s v="Approved"/>
    <s v="Solex"/>
    <s v="Standard"/>
    <s v="medium"/>
    <s v="medium"/>
    <n v="71.489999999999995"/>
    <n v="53.62"/>
    <d v="2012-09-15T00:00:00"/>
  </r>
  <r>
    <n v="15927"/>
    <n v="45"/>
    <x v="2232"/>
    <d v="2017-08-22T00:00:00"/>
    <b v="0"/>
    <s v="Approved"/>
    <s v="Solex"/>
    <s v="Standard"/>
    <s v="medium"/>
    <s v="medium"/>
    <n v="441.49"/>
    <n v="84.99"/>
    <d v="1993-04-12T00:00:00"/>
  </r>
  <r>
    <n v="15929"/>
    <n v="0"/>
    <x v="1131"/>
    <d v="2017-02-18T00:00:00"/>
    <b v="0"/>
    <s v="Approved"/>
    <s v="Solex"/>
    <s v="Road"/>
    <s v="medium"/>
    <s v="medium"/>
    <n v="416.98"/>
    <n v="312.74"/>
    <d v="1997-05-10T00:00:00"/>
  </r>
  <r>
    <n v="15930"/>
    <n v="82"/>
    <x v="2930"/>
    <d v="2017-05-24T00:00:00"/>
    <b v="0"/>
    <s v="Approved"/>
    <s v="Norco Bicycles"/>
    <s v="Standard"/>
    <s v="high"/>
    <s v="medium"/>
    <n v="1148.6400000000001"/>
    <n v="689.18"/>
    <d v="2004-12-18T00:00:00"/>
  </r>
  <r>
    <n v="15931"/>
    <n v="78"/>
    <x v="1346"/>
    <d v="2017-09-24T00:00:00"/>
    <b v="0"/>
    <s v="Approved"/>
    <s v="Giant Bicycles"/>
    <s v="Standard"/>
    <s v="medium"/>
    <s v="large"/>
    <n v="1765.3"/>
    <n v="709.48"/>
    <d v="2004-07-25T00:00:00"/>
  </r>
  <r>
    <n v="15932"/>
    <n v="95"/>
    <x v="2399"/>
    <d v="2017-01-13T00:00:00"/>
    <b v="1"/>
    <s v="Approved"/>
    <s v="Giant Bicycles"/>
    <s v="Standard"/>
    <s v="medium"/>
    <s v="large"/>
    <n v="569.55999999999995"/>
    <n v="528.42999999999995"/>
    <d v="1994-08-10T00:00:00"/>
  </r>
  <r>
    <n v="15933"/>
    <n v="0"/>
    <x v="362"/>
    <d v="2017-06-16T00:00:00"/>
    <b v="0"/>
    <s v="Approved"/>
    <s v="Giant Bicycles"/>
    <s v="Standard"/>
    <s v="medium"/>
    <s v="large"/>
    <n v="569.55999999999995"/>
    <n v="528.42999999999995"/>
    <d v="2003-09-10T00:00:00"/>
  </r>
  <r>
    <n v="15934"/>
    <n v="27"/>
    <x v="1620"/>
    <d v="2017-06-17T00:00:00"/>
    <b v="0"/>
    <s v="Approved"/>
    <s v="Trek Bicycles"/>
    <s v="Standard"/>
    <s v="medium"/>
    <s v="medium"/>
    <n v="499.53"/>
    <n v="388.72"/>
    <d v="1991-08-05T00:00:00"/>
  </r>
  <r>
    <n v="15935"/>
    <n v="17"/>
    <x v="1134"/>
    <d v="2017-09-01T00:00:00"/>
    <b v="0"/>
    <s v="Approved"/>
    <s v="WeareA2B"/>
    <s v="Touring"/>
    <s v="medium"/>
    <s v="large"/>
    <n v="1362.99"/>
    <n v="57.74"/>
    <d v="1999-07-26T00:00:00"/>
  </r>
  <r>
    <n v="15936"/>
    <n v="5"/>
    <x v="1187"/>
    <d v="2017-11-14T00:00:00"/>
    <b v="1"/>
    <s v="Approved"/>
    <s v="Trek Bicycles"/>
    <s v="Mountain"/>
    <s v="low"/>
    <s v="medium"/>
    <n v="574.64"/>
    <n v="459.71"/>
    <d v="2004-08-17T00:00:00"/>
  </r>
  <r>
    <n v="15937"/>
    <n v="67"/>
    <x v="1345"/>
    <d v="2017-09-20T00:00:00"/>
    <b v="1"/>
    <s v="Approved"/>
    <s v="Norco Bicycles"/>
    <s v="Road"/>
    <s v="medium"/>
    <s v="medium"/>
    <n v="544.04999999999995"/>
    <n v="376.84"/>
    <d v="2005-10-22T00:00:00"/>
  </r>
  <r>
    <n v="15938"/>
    <n v="73"/>
    <x v="2438"/>
    <d v="2017-07-22T00:00:00"/>
    <b v="1"/>
    <s v="Approved"/>
    <s v="Solex"/>
    <s v="Standard"/>
    <s v="medium"/>
    <s v="medium"/>
    <n v="1945.43"/>
    <n v="333.18"/>
    <d v="2014-10-10T00:00:00"/>
  </r>
  <r>
    <n v="15939"/>
    <n v="81"/>
    <x v="1524"/>
    <d v="2017-05-02T00:00:00"/>
    <b v="0"/>
    <s v="Approved"/>
    <s v="Norco Bicycles"/>
    <s v="Standard"/>
    <s v="medium"/>
    <s v="small"/>
    <n v="586.45000000000005"/>
    <n v="521.94000000000005"/>
    <d v="1991-07-10T00:00:00"/>
  </r>
  <r>
    <n v="15940"/>
    <n v="32"/>
    <x v="2011"/>
    <d v="2017-12-05T00:00:00"/>
    <b v="1"/>
    <s v="Approved"/>
    <s v="Giant Bicycles"/>
    <s v="Standard"/>
    <s v="medium"/>
    <s v="medium"/>
    <n v="642.70000000000005"/>
    <n v="211.37"/>
    <d v="2002-03-22T00:00:00"/>
  </r>
  <r>
    <n v="15941"/>
    <n v="32"/>
    <x v="1657"/>
    <d v="2017-07-10T00:00:00"/>
    <b v="0"/>
    <s v="Approved"/>
    <s v="Giant Bicycles"/>
    <s v="Standard"/>
    <s v="medium"/>
    <s v="medium"/>
    <n v="642.70000000000005"/>
    <n v="211.37"/>
    <d v="2003-03-18T00:00:00"/>
  </r>
  <r>
    <n v="15943"/>
    <n v="98"/>
    <x v="2715"/>
    <d v="2017-01-10T00:00:00"/>
    <b v="1"/>
    <s v="Approved"/>
    <s v="OHM Cycles"/>
    <s v="Standard"/>
    <s v="medium"/>
    <s v="medium"/>
    <n v="795.34"/>
    <n v="101.58"/>
    <d v="1997-02-09T00:00:00"/>
  </r>
  <r>
    <n v="15944"/>
    <n v="3"/>
    <x v="444"/>
    <d v="2017-01-20T00:00:00"/>
    <b v="1"/>
    <s v="Approved"/>
    <s v="Trek Bicycles"/>
    <s v="Standard"/>
    <s v="medium"/>
    <s v="large"/>
    <n v="2091.4699999999998"/>
    <n v="388.92"/>
    <d v="2010-08-20T00:00:00"/>
  </r>
  <r>
    <n v="15945"/>
    <n v="41"/>
    <x v="287"/>
    <d v="2017-12-02T00:00:00"/>
    <b v="0"/>
    <s v="Approved"/>
    <s v="Solex"/>
    <s v="Road"/>
    <s v="medium"/>
    <s v="medium"/>
    <n v="416.98"/>
    <n v="312.74"/>
    <d v="1997-05-10T00:00:00"/>
  </r>
  <r>
    <n v="15946"/>
    <n v="38"/>
    <x v="1412"/>
    <d v="2017-08-18T00:00:00"/>
    <b v="1"/>
    <s v="Approved"/>
    <s v="Solex"/>
    <s v="Standard"/>
    <s v="medium"/>
    <s v="medium"/>
    <n v="1577.53"/>
    <n v="826.51"/>
    <d v="2011-03-16T00:00:00"/>
  </r>
  <r>
    <n v="15947"/>
    <n v="23"/>
    <x v="1626"/>
    <d v="2017-07-19T00:00:00"/>
    <b v="0"/>
    <s v="Approved"/>
    <s v="Norco Bicycles"/>
    <s v="Standard"/>
    <s v="medium"/>
    <s v="medium"/>
    <n v="1198.46"/>
    <n v="381.1"/>
    <d v="1998-12-16T00:00:00"/>
  </r>
  <r>
    <n v="15948"/>
    <n v="12"/>
    <x v="981"/>
    <d v="2017-02-09T00:00:00"/>
    <b v="0"/>
    <s v="Approved"/>
    <s v="WeareA2B"/>
    <s v="Standard"/>
    <s v="medium"/>
    <s v="medium"/>
    <n v="1231.1500000000001"/>
    <n v="161.6"/>
    <d v="2004-08-17T00:00:00"/>
  </r>
  <r>
    <n v="15949"/>
    <n v="5"/>
    <x v="3057"/>
    <d v="2017-12-02T00:00:00"/>
    <b v="1"/>
    <s v="Approved"/>
    <s v="Trek Bicycles"/>
    <s v="Mountain"/>
    <s v="low"/>
    <s v="medium"/>
    <n v="574.64"/>
    <n v="459.71"/>
    <d v="2011-08-29T00:00:00"/>
  </r>
  <r>
    <n v="15950"/>
    <n v="0"/>
    <x v="857"/>
    <d v="2017-06-18T00:00:00"/>
    <b v="1"/>
    <s v="Approved"/>
    <s v="Norco Bicycles"/>
    <s v="Road"/>
    <s v="medium"/>
    <s v="medium"/>
    <n v="543.39"/>
    <n v="407.54"/>
    <d v="2016-11-22T00:00:00"/>
  </r>
  <r>
    <n v="15951"/>
    <n v="50"/>
    <x v="2213"/>
    <d v="2017-04-19T00:00:00"/>
    <b v="0"/>
    <s v="Approved"/>
    <s v="WeareA2B"/>
    <s v="Standard"/>
    <s v="medium"/>
    <s v="small"/>
    <n v="175.89"/>
    <n v="131.91999999999999"/>
    <d v="2003-02-16T00:00:00"/>
  </r>
  <r>
    <n v="15952"/>
    <n v="59"/>
    <x v="3350"/>
    <d v="2017-03-16T00:00:00"/>
    <b v="0"/>
    <s v="Approved"/>
    <s v="Solex"/>
    <s v="Standard"/>
    <s v="medium"/>
    <s v="large"/>
    <n v="1061.56"/>
    <n v="733.58"/>
    <d v="1993-07-20T00:00:00"/>
  </r>
  <r>
    <n v="15953"/>
    <n v="32"/>
    <x v="3219"/>
    <d v="2017-03-19T00:00:00"/>
    <b v="0"/>
    <s v="Approved"/>
    <s v="Giant Bicycles"/>
    <s v="Standard"/>
    <s v="high"/>
    <s v="medium"/>
    <n v="1179"/>
    <n v="707.4"/>
    <d v="2005-05-10T00:00:00"/>
  </r>
  <r>
    <n v="15954"/>
    <n v="67"/>
    <x v="2347"/>
    <d v="2017-09-19T00:00:00"/>
    <b v="0"/>
    <s v="Approved"/>
    <s v="Norco Bicycles"/>
    <s v="Road"/>
    <s v="medium"/>
    <s v="medium"/>
    <n v="544.04999999999995"/>
    <n v="376.84"/>
    <d v="2005-10-22T00:00:00"/>
  </r>
  <r>
    <n v="15955"/>
    <n v="39"/>
    <x v="1673"/>
    <d v="2017-09-04T00:00:00"/>
    <b v="1"/>
    <s v="Approved"/>
    <s v="Giant Bicycles"/>
    <s v="Standard"/>
    <s v="medium"/>
    <s v="large"/>
    <n v="1812.75"/>
    <n v="582.48"/>
    <d v="2010-06-07T00:00:00"/>
  </r>
  <r>
    <n v="15956"/>
    <n v="54"/>
    <x v="1316"/>
    <d v="2017-03-15T00:00:00"/>
    <b v="1"/>
    <s v="Approved"/>
    <s v="WeareA2B"/>
    <s v="Standard"/>
    <s v="medium"/>
    <s v="medium"/>
    <n v="1292.8399999999999"/>
    <n v="13.44"/>
    <d v="2009-04-12T00:00:00"/>
  </r>
  <r>
    <n v="15957"/>
    <n v="0"/>
    <x v="907"/>
    <d v="2017-12-08T00:00:00"/>
    <b v="1"/>
    <s v="Approved"/>
    <s v="WeareA2B"/>
    <s v="Standard"/>
    <s v="medium"/>
    <s v="medium"/>
    <n v="60.34"/>
    <n v="45.26"/>
    <d v="1993-07-15T00:00:00"/>
  </r>
  <r>
    <n v="15958"/>
    <n v="54"/>
    <x v="323"/>
    <d v="2017-12-28T00:00:00"/>
    <b v="1"/>
    <s v="Approved"/>
    <s v="WeareA2B"/>
    <s v="Standard"/>
    <s v="medium"/>
    <s v="medium"/>
    <n v="1292.8399999999999"/>
    <n v="13.44"/>
    <d v="2009-04-12T00:00:00"/>
  </r>
  <r>
    <n v="15959"/>
    <n v="89"/>
    <x v="2722"/>
    <d v="2017-04-20T00:00:00"/>
    <b v="1"/>
    <s v="Approved"/>
    <s v="WeareA2B"/>
    <s v="Touring"/>
    <s v="medium"/>
    <s v="large"/>
    <n v="1362.99"/>
    <n v="57.74"/>
    <d v="2005-05-10T00:00:00"/>
  </r>
  <r>
    <n v="15960"/>
    <n v="15"/>
    <x v="1118"/>
    <d v="2017-11-23T00:00:00"/>
    <b v="1"/>
    <s v="Approved"/>
    <s v="Norco Bicycles"/>
    <s v="Standard"/>
    <s v="low"/>
    <s v="medium"/>
    <n v="958.74"/>
    <n v="748.9"/>
    <d v="2005-12-07T00:00:00"/>
  </r>
  <r>
    <n v="15961"/>
    <n v="3"/>
    <x v="2402"/>
    <d v="2017-10-28T00:00:00"/>
    <b v="1"/>
    <s v="Approved"/>
    <s v="Trek Bicycles"/>
    <s v="Standard"/>
    <s v="medium"/>
    <s v="large"/>
    <n v="2091.4699999999998"/>
    <n v="388.92"/>
    <d v="1993-07-20T00:00:00"/>
  </r>
  <r>
    <n v="15962"/>
    <n v="58"/>
    <x v="3401"/>
    <d v="2017-11-06T00:00:00"/>
    <b v="0"/>
    <s v="Approved"/>
    <s v="OHM Cycles"/>
    <s v="Standard"/>
    <s v="medium"/>
    <s v="medium"/>
    <n v="912.52"/>
    <n v="141.4"/>
    <d v="1998-12-17T00:00:00"/>
  </r>
  <r>
    <n v="15964"/>
    <n v="10"/>
    <x v="1899"/>
    <d v="2017-07-24T00:00:00"/>
    <b v="0"/>
    <s v="Approved"/>
    <s v="WeareA2B"/>
    <s v="Touring"/>
    <s v="medium"/>
    <s v="medium"/>
    <n v="1466.68"/>
    <n v="363.25"/>
    <d v="2007-08-04T00:00:00"/>
  </r>
  <r>
    <n v="15965"/>
    <n v="75"/>
    <x v="632"/>
    <d v="2017-05-31T00:00:00"/>
    <b v="1"/>
    <s v="Approved"/>
    <s v="Giant Bicycles"/>
    <s v="Touring"/>
    <s v="medium"/>
    <s v="large"/>
    <n v="1873.97"/>
    <n v="863.95"/>
    <d v="2006-05-22T00:00:00"/>
  </r>
  <r>
    <n v="15966"/>
    <n v="6"/>
    <x v="3351"/>
    <d v="2017-09-25T00:00:00"/>
    <b v="0"/>
    <s v="Approved"/>
    <s v="OHM Cycles"/>
    <s v="Standard"/>
    <s v="high"/>
    <s v="medium"/>
    <n v="227.88"/>
    <n v="136.72999999999999"/>
    <d v="2003-02-07T00:00:00"/>
  </r>
  <r>
    <n v="15967"/>
    <n v="98"/>
    <x v="1453"/>
    <d v="2017-08-13T00:00:00"/>
    <b v="1"/>
    <s v="Approved"/>
    <s v="OHM Cycles"/>
    <s v="Standard"/>
    <s v="medium"/>
    <s v="medium"/>
    <n v="795.34"/>
    <n v="101.58"/>
    <d v="1991-01-21T00:00:00"/>
  </r>
  <r>
    <n v="15968"/>
    <n v="80"/>
    <x v="1744"/>
    <d v="2017-11-25T00:00:00"/>
    <b v="0"/>
    <s v="Approved"/>
    <s v="OHM Cycles"/>
    <s v="Touring"/>
    <s v="low"/>
    <s v="medium"/>
    <n v="1073.07"/>
    <n v="933.84"/>
    <d v="1997-01-25T00:00:00"/>
  </r>
  <r>
    <n v="15969"/>
    <n v="45"/>
    <x v="1023"/>
    <d v="2017-03-24T00:00:00"/>
    <b v="1"/>
    <s v="Approved"/>
    <s v="Trek Bicycles"/>
    <s v="Road"/>
    <s v="low"/>
    <s v="medium"/>
    <n v="980.37"/>
    <n v="234.43"/>
    <d v="2007-08-04T00:00:00"/>
  </r>
  <r>
    <n v="15970"/>
    <n v="17"/>
    <x v="3071"/>
    <d v="2017-08-13T00:00:00"/>
    <b v="0"/>
    <s v="Approved"/>
    <s v="Solex"/>
    <s v="Standard"/>
    <s v="high"/>
    <s v="medium"/>
    <n v="1024.6600000000001"/>
    <n v="614.79999999999995"/>
    <d v="2016-02-04T00:00:00"/>
  </r>
  <r>
    <n v="15971"/>
    <n v="73"/>
    <x v="1619"/>
    <d v="2017-04-22T00:00:00"/>
    <b v="1"/>
    <s v="Approved"/>
    <s v="Solex"/>
    <s v="Standard"/>
    <s v="medium"/>
    <s v="medium"/>
    <n v="1945.43"/>
    <n v="333.18"/>
    <d v="2002-08-31T00:00:00"/>
  </r>
  <r>
    <n v="15972"/>
    <n v="29"/>
    <x v="800"/>
    <d v="2017-05-21T00:00:00"/>
    <b v="1"/>
    <s v="Approved"/>
    <s v="WeareA2B"/>
    <s v="Standard"/>
    <s v="medium"/>
    <s v="medium"/>
    <n v="1065.03"/>
    <n v="230.09"/>
    <d v="2003-09-10T00:00:00"/>
  </r>
  <r>
    <n v="15973"/>
    <n v="20"/>
    <x v="2232"/>
    <d v="2017-06-06T00:00:00"/>
    <b v="1"/>
    <s v="Approved"/>
    <s v="Trek Bicycles"/>
    <s v="Standard"/>
    <s v="medium"/>
    <s v="small"/>
    <n v="1775.81"/>
    <n v="1580.47"/>
    <d v="2010-05-05T00:00:00"/>
  </r>
  <r>
    <n v="15974"/>
    <n v="1"/>
    <x v="1404"/>
    <d v="2017-02-26T00:00:00"/>
    <b v="0"/>
    <s v="Approved"/>
    <s v="Giant Bicycles"/>
    <s v="Standard"/>
    <s v="medium"/>
    <s v="medium"/>
    <n v="1403.5"/>
    <n v="954.82"/>
    <d v="2016-11-14T00:00:00"/>
  </r>
  <r>
    <n v="15975"/>
    <n v="23"/>
    <x v="633"/>
    <d v="2017-02-12T00:00:00"/>
    <b v="1"/>
    <s v="Approved"/>
    <s v="Norco Bicycles"/>
    <s v="Standard"/>
    <s v="medium"/>
    <s v="medium"/>
    <n v="1198.46"/>
    <n v="381.1"/>
    <d v="1998-12-16T00:00:00"/>
  </r>
  <r>
    <n v="15976"/>
    <n v="33"/>
    <x v="1400"/>
    <d v="2017-03-03T00:00:00"/>
    <b v="0"/>
    <s v="Approved"/>
    <s v="Giant Bicycles"/>
    <s v="Standard"/>
    <s v="medium"/>
    <s v="small"/>
    <n v="1311.44"/>
    <n v="1167.18"/>
    <d v="1994-07-12T00:00:00"/>
  </r>
  <r>
    <n v="15977"/>
    <n v="77"/>
    <x v="1624"/>
    <d v="2017-06-13T00:00:00"/>
    <b v="0"/>
    <s v="Approved"/>
    <s v="Norco Bicycles"/>
    <s v="Road"/>
    <s v="medium"/>
    <s v="large"/>
    <n v="1240.31"/>
    <n v="795.1"/>
    <d v="2011-01-10T00:00:00"/>
  </r>
  <r>
    <n v="15978"/>
    <n v="51"/>
    <x v="1327"/>
    <d v="2017-04-30T00:00:00"/>
    <b v="0"/>
    <s v="Approved"/>
    <s v="OHM Cycles"/>
    <s v="Standard"/>
    <s v="high"/>
    <s v="medium"/>
    <n v="2005.66"/>
    <n v="1203.4000000000001"/>
    <d v="1991-01-21T00:00:00"/>
  </r>
  <r>
    <n v="15979"/>
    <n v="36"/>
    <x v="419"/>
    <d v="2017-09-20T00:00:00"/>
    <b v="0"/>
    <s v="Approved"/>
    <s v="Solex"/>
    <s v="Standard"/>
    <s v="low"/>
    <s v="medium"/>
    <n v="1289.8499999999999"/>
    <n v="74.510000000000005"/>
    <d v="2001-11-25T00:00:00"/>
  </r>
  <r>
    <n v="15980"/>
    <n v="0"/>
    <x v="2316"/>
    <d v="2017-04-01T00:00:00"/>
    <b v="1"/>
    <s v="Approved"/>
    <s v="Trek Bicycles"/>
    <s v="Road"/>
    <s v="medium"/>
    <s v="medium"/>
    <n v="290.62"/>
    <n v="215.14"/>
    <d v="2004-12-18T00:00:00"/>
  </r>
  <r>
    <n v="15981"/>
    <n v="3"/>
    <x v="2612"/>
    <d v="2017-04-07T00:00:00"/>
    <b v="0"/>
    <s v="Approved"/>
    <s v="Trek Bicycles"/>
    <s v="Standard"/>
    <s v="medium"/>
    <s v="large"/>
    <n v="2091.4699999999998"/>
    <n v="388.92"/>
    <d v="1991-11-07T00:00:00"/>
  </r>
  <r>
    <n v="15982"/>
    <n v="79"/>
    <x v="1251"/>
    <d v="2017-04-29T00:00:00"/>
    <b v="1"/>
    <s v="Approved"/>
    <s v="Norco Bicycles"/>
    <s v="Standard"/>
    <s v="medium"/>
    <s v="medium"/>
    <n v="1555.58"/>
    <n v="818.01"/>
    <d v="1997-01-25T00:00:00"/>
  </r>
  <r>
    <n v="15983"/>
    <n v="67"/>
    <x v="2623"/>
    <d v="2017-03-08T00:00:00"/>
    <b v="0"/>
    <s v="Approved"/>
    <s v="Solex"/>
    <s v="Standard"/>
    <s v="medium"/>
    <s v="large"/>
    <n v="1071.23"/>
    <n v="380.74"/>
    <d v="1996-04-05T00:00:00"/>
  </r>
  <r>
    <n v="15984"/>
    <n v="92"/>
    <x v="1943"/>
    <d v="2017-10-10T00:00:00"/>
    <b v="1"/>
    <s v="Approved"/>
    <s v="WeareA2B"/>
    <s v="Touring"/>
    <s v="medium"/>
    <s v="large"/>
    <n v="1890.39"/>
    <n v="260.14"/>
    <d v="2010-05-05T00:00:00"/>
  </r>
  <r>
    <n v="15985"/>
    <n v="18"/>
    <x v="2972"/>
    <d v="2017-03-27T00:00:00"/>
    <b v="1"/>
    <s v="Approved"/>
    <s v="Norco Bicycles"/>
    <s v="Standard"/>
    <s v="high"/>
    <s v="medium"/>
    <n v="1148.6400000000001"/>
    <n v="689.18"/>
    <d v="1997-08-25T00:00:00"/>
  </r>
  <r>
    <n v="15986"/>
    <n v="77"/>
    <x v="2860"/>
    <d v="2017-03-05T00:00:00"/>
    <b v="1"/>
    <s v="Approved"/>
    <s v="Norco Bicycles"/>
    <s v="Road"/>
    <s v="medium"/>
    <s v="large"/>
    <n v="1240.31"/>
    <n v="795.1"/>
    <d v="2015-08-02T00:00:00"/>
  </r>
  <r>
    <n v="15987"/>
    <n v="80"/>
    <x v="296"/>
    <d v="2017-03-06T00:00:00"/>
    <b v="1"/>
    <s v="Approved"/>
    <s v="OHM Cycles"/>
    <s v="Touring"/>
    <s v="low"/>
    <s v="medium"/>
    <n v="1073.07"/>
    <n v="933.84"/>
    <d v="2015-08-10T00:00:00"/>
  </r>
  <r>
    <n v="15988"/>
    <n v="41"/>
    <x v="3381"/>
    <d v="2017-08-08T00:00:00"/>
    <b v="1"/>
    <s v="Approved"/>
    <s v="Norco Bicycles"/>
    <s v="Standard"/>
    <s v="low"/>
    <s v="medium"/>
    <n v="958.74"/>
    <n v="748.9"/>
    <d v="2005-12-07T00:00:00"/>
  </r>
  <r>
    <n v="15989"/>
    <n v="49"/>
    <x v="3182"/>
    <d v="2017-07-03T00:00:00"/>
    <b v="0"/>
    <s v="Approved"/>
    <s v="Trek Bicycles"/>
    <s v="Road"/>
    <s v="medium"/>
    <s v="medium"/>
    <n v="533.51"/>
    <n v="400.13"/>
    <d v="2012-06-04T00:00:00"/>
  </r>
  <r>
    <n v="15990"/>
    <n v="8"/>
    <x v="902"/>
    <d v="2017-11-10T00:00:00"/>
    <b v="1"/>
    <s v="Approved"/>
    <s v="Solex"/>
    <s v="Road"/>
    <s v="medium"/>
    <s v="small"/>
    <n v="1703.52"/>
    <n v="1516.13"/>
    <d v="2004-08-17T00:00:00"/>
  </r>
  <r>
    <n v="15991"/>
    <n v="45"/>
    <x v="5"/>
    <d v="2017-02-06T00:00:00"/>
    <b v="1"/>
    <s v="Approved"/>
    <s v="Solex"/>
    <s v="Standard"/>
    <s v="medium"/>
    <s v="medium"/>
    <n v="441.49"/>
    <n v="84.99"/>
    <d v="2006-10-01T00:00:00"/>
  </r>
  <r>
    <n v="15992"/>
    <n v="86"/>
    <x v="155"/>
    <d v="2017-03-01T00:00:00"/>
    <b v="0"/>
    <s v="Approved"/>
    <s v="OHM Cycles"/>
    <s v="Standard"/>
    <s v="medium"/>
    <s v="medium"/>
    <n v="235.63"/>
    <n v="125.07"/>
    <d v="2004-08-07T00:00:00"/>
  </r>
  <r>
    <n v="15993"/>
    <n v="5"/>
    <x v="928"/>
    <d v="2017-07-08T00:00:00"/>
    <b v="0"/>
    <s v="Approved"/>
    <s v="Trek Bicycles"/>
    <s v="Mountain"/>
    <s v="low"/>
    <s v="medium"/>
    <n v="574.64"/>
    <n v="459.71"/>
    <d v="2003-02-07T00:00:00"/>
  </r>
  <r>
    <n v="15994"/>
    <n v="63"/>
    <x v="3110"/>
    <d v="2017-05-12T00:00:00"/>
    <b v="1"/>
    <s v="Approved"/>
    <s v="Solex"/>
    <s v="Standard"/>
    <s v="medium"/>
    <s v="medium"/>
    <n v="1483.2"/>
    <n v="99.59"/>
    <d v="1998-12-17T00:00:00"/>
  </r>
  <r>
    <n v="15995"/>
    <n v="23"/>
    <x v="1111"/>
    <d v="2017-05-25T00:00:00"/>
    <b v="1"/>
    <s v="Approved"/>
    <s v="Norco Bicycles"/>
    <s v="Mountain"/>
    <s v="low"/>
    <s v="small"/>
    <n v="688.63"/>
    <n v="612.88"/>
    <d v="1993-10-02T00:00:00"/>
  </r>
  <r>
    <n v="15996"/>
    <n v="22"/>
    <x v="2364"/>
    <d v="2017-08-11T00:00:00"/>
    <b v="0"/>
    <s v="Approved"/>
    <s v="WeareA2B"/>
    <s v="Standard"/>
    <s v="medium"/>
    <s v="medium"/>
    <n v="60.34"/>
    <n v="45.26"/>
    <d v="1993-07-15T00:00:00"/>
  </r>
  <r>
    <n v="15997"/>
    <n v="0"/>
    <x v="1888"/>
    <d v="2017-11-28T00:00:00"/>
    <b v="0"/>
    <s v="Approved"/>
    <s v="Giant Bicycles"/>
    <s v="Standard"/>
    <s v="medium"/>
    <s v="large"/>
    <n v="569.55999999999995"/>
    <n v="528.42999999999995"/>
    <d v="2010-06-07T00:00:00"/>
  </r>
  <r>
    <n v="15998"/>
    <n v="65"/>
    <x v="1609"/>
    <d v="2017-06-18T00:00:00"/>
    <b v="1"/>
    <s v="Approved"/>
    <s v="WeareA2B"/>
    <s v="Standard"/>
    <s v="medium"/>
    <s v="medium"/>
    <n v="1807.45"/>
    <n v="778.69"/>
    <d v="1995-10-24T00:00:00"/>
  </r>
  <r>
    <n v="15999"/>
    <n v="61"/>
    <x v="1773"/>
    <d v="2017-10-07T00:00:00"/>
    <b v="1"/>
    <s v="Approved"/>
    <s v="Norco Bicycles"/>
    <s v="Standard"/>
    <s v="medium"/>
    <s v="small"/>
    <n v="586.45000000000005"/>
    <n v="521.94000000000005"/>
    <d v="1998-12-16T00:00:00"/>
  </r>
  <r>
    <n v="16000"/>
    <n v="29"/>
    <x v="1937"/>
    <d v="2017-12-27T00:00:00"/>
    <b v="1"/>
    <s v="Approved"/>
    <s v="Norco Bicycles"/>
    <s v="Road"/>
    <s v="medium"/>
    <s v="medium"/>
    <n v="543.39"/>
    <n v="407.54"/>
    <d v="2016-11-22T00:00:00"/>
  </r>
  <r>
    <n v="16001"/>
    <n v="51"/>
    <x v="2132"/>
    <d v="2017-12-26T00:00:00"/>
    <b v="0"/>
    <s v="Approved"/>
    <s v="OHM Cycles"/>
    <s v="Standard"/>
    <s v="high"/>
    <s v="medium"/>
    <n v="2005.66"/>
    <n v="1203.4000000000001"/>
    <d v="2015-10-18T00:00:00"/>
  </r>
  <r>
    <n v="16002"/>
    <n v="62"/>
    <x v="2370"/>
    <d v="2017-10-11T00:00:00"/>
    <b v="1"/>
    <s v="Approved"/>
    <s v="Solex"/>
    <s v="Standard"/>
    <s v="medium"/>
    <s v="medium"/>
    <n v="478.16"/>
    <n v="298.72000000000003"/>
    <d v="1993-06-23T00:00:00"/>
  </r>
  <r>
    <n v="16004"/>
    <n v="38"/>
    <x v="3376"/>
    <d v="2017-10-19T00:00:00"/>
    <b v="1"/>
    <s v="Approved"/>
    <s v="Solex"/>
    <s v="Standard"/>
    <s v="medium"/>
    <s v="medium"/>
    <n v="1577.53"/>
    <n v="826.51"/>
    <d v="2011-03-16T00:00:00"/>
  </r>
  <r>
    <n v="16005"/>
    <n v="0"/>
    <x v="3214"/>
    <d v="2017-01-12T00:00:00"/>
    <b v="1"/>
    <s v="Approved"/>
    <s v="Solex"/>
    <s v="Standard"/>
    <s v="medium"/>
    <s v="medium"/>
    <n v="71.489999999999995"/>
    <n v="53.62"/>
    <d v="2005-08-09T00:00:00"/>
  </r>
  <r>
    <n v="16006"/>
    <n v="3"/>
    <x v="1166"/>
    <d v="2017-03-01T00:00:00"/>
    <b v="0"/>
    <s v="Approved"/>
    <s v="Trek Bicycles"/>
    <s v="Standard"/>
    <s v="medium"/>
    <s v="large"/>
    <n v="2091.4699999999998"/>
    <n v="388.92"/>
    <d v="2002-03-22T00:00:00"/>
  </r>
  <r>
    <n v="16007"/>
    <n v="0"/>
    <x v="1860"/>
    <d v="2017-03-21T00:00:00"/>
    <b v="1"/>
    <s v="Approved"/>
    <s v="Trek Bicycles"/>
    <s v="Road"/>
    <s v="medium"/>
    <s v="medium"/>
    <n v="533.51"/>
    <n v="400.13"/>
    <d v="2011-08-24T00:00:00"/>
  </r>
  <r>
    <n v="16008"/>
    <n v="21"/>
    <x v="1843"/>
    <d v="2017-11-13T00:00:00"/>
    <b v="0"/>
    <s v="Approved"/>
    <s v="Solex"/>
    <s v="Standard"/>
    <s v="medium"/>
    <s v="large"/>
    <n v="1071.23"/>
    <n v="380.74"/>
    <d v="1996-04-05T00:00:00"/>
  </r>
  <r>
    <n v="16009"/>
    <n v="73"/>
    <x v="2085"/>
    <d v="2017-07-07T00:00:00"/>
    <b v="0"/>
    <s v="Approved"/>
    <s v="Solex"/>
    <s v="Standard"/>
    <s v="medium"/>
    <s v="medium"/>
    <n v="1945.43"/>
    <n v="333.18"/>
    <d v="2002-08-31T00:00:00"/>
  </r>
  <r>
    <n v="16011"/>
    <n v="22"/>
    <x v="45"/>
    <d v="2017-03-20T00:00:00"/>
    <b v="1"/>
    <s v="Approved"/>
    <s v="Solex"/>
    <s v="Standard"/>
    <s v="medium"/>
    <s v="medium"/>
    <n v="575.27"/>
    <n v="431.45"/>
    <d v="2013-03-12T00:00:00"/>
  </r>
  <r>
    <n v="16012"/>
    <n v="38"/>
    <x v="3259"/>
    <d v="2017-06-16T00:00:00"/>
    <b v="1"/>
    <s v="Approved"/>
    <s v="Trek Bicycles"/>
    <s v="Standard"/>
    <s v="medium"/>
    <s v="large"/>
    <n v="2091.4699999999998"/>
    <n v="388.92"/>
    <d v="2005-08-09T00:00:00"/>
  </r>
  <r>
    <n v="16013"/>
    <n v="95"/>
    <x v="1997"/>
    <d v="2017-12-02T00:00:00"/>
    <b v="0"/>
    <s v="Approved"/>
    <s v="OHM Cycles"/>
    <s v="Touring"/>
    <s v="low"/>
    <s v="medium"/>
    <n v="1073.07"/>
    <n v="933.84"/>
    <d v="1998-12-16T00:00:00"/>
  </r>
  <r>
    <n v="16014"/>
    <n v="53"/>
    <x v="633"/>
    <d v="2017-11-01T00:00:00"/>
    <b v="0"/>
    <s v="Approved"/>
    <s v="Giant Bicycles"/>
    <s v="Standard"/>
    <s v="high"/>
    <s v="medium"/>
    <n v="1274.93"/>
    <n v="764.96"/>
    <d v="2007-08-04T00:00:00"/>
  </r>
  <r>
    <n v="16015"/>
    <n v="35"/>
    <x v="2885"/>
    <d v="2017-08-25T00:00:00"/>
    <b v="1"/>
    <s v="Approved"/>
    <s v="Trek Bicycles"/>
    <s v="Standard"/>
    <s v="low"/>
    <s v="medium"/>
    <n v="1057.51"/>
    <n v="154.4"/>
    <d v="1999-07-20T00:00:00"/>
  </r>
  <r>
    <n v="16016"/>
    <n v="47"/>
    <x v="1669"/>
    <d v="2017-11-14T00:00:00"/>
    <b v="1"/>
    <s v="Approved"/>
    <s v="Trek Bicycles"/>
    <s v="Road"/>
    <s v="low"/>
    <s v="small"/>
    <n v="1720.7"/>
    <n v="1531.42"/>
    <d v="2006-10-01T00:00:00"/>
  </r>
  <r>
    <n v="16017"/>
    <n v="16"/>
    <x v="3169"/>
    <d v="2017-06-04T00:00:00"/>
    <b v="0"/>
    <s v="Approved"/>
    <s v="Norco Bicycles"/>
    <s v="Standard"/>
    <s v="high"/>
    <s v="small"/>
    <n v="1661.92"/>
    <n v="1479.11"/>
    <d v="1994-09-09T00:00:00"/>
  </r>
  <r>
    <n v="16018"/>
    <n v="42"/>
    <x v="2607"/>
    <d v="2017-08-31T00:00:00"/>
    <b v="1"/>
    <s v="Approved"/>
    <s v="OHM Cycles"/>
    <s v="Road"/>
    <s v="medium"/>
    <s v="small"/>
    <n v="1810"/>
    <n v="1610.9"/>
    <d v="2011-05-09T00:00:00"/>
  </r>
  <r>
    <n v="16019"/>
    <n v="43"/>
    <x v="1873"/>
    <d v="2017-04-22T00:00:00"/>
    <b v="0"/>
    <s v="Approved"/>
    <s v="Solex"/>
    <s v="Standard"/>
    <s v="medium"/>
    <s v="medium"/>
    <n v="1151.96"/>
    <n v="649.49"/>
    <d v="1999-12-04T00:00:00"/>
  </r>
  <r>
    <n v="16020"/>
    <n v="92"/>
    <x v="3414"/>
    <d v="2017-04-27T00:00:00"/>
    <b v="1"/>
    <s v="Approved"/>
    <s v="WeareA2B"/>
    <s v="Standard"/>
    <s v="medium"/>
    <s v="small"/>
    <n v="1415.01"/>
    <n v="1259.3599999999999"/>
    <d v="2013-06-09T00:00:00"/>
  </r>
  <r>
    <n v="16023"/>
    <n v="27"/>
    <x v="3452"/>
    <d v="2017-02-23T00:00:00"/>
    <b v="1"/>
    <s v="Approved"/>
    <s v="Trek Bicycles"/>
    <s v="Standard"/>
    <s v="medium"/>
    <s v="medium"/>
    <n v="499.53"/>
    <n v="388.72"/>
    <d v="1999-06-23T00:00:00"/>
  </r>
  <r>
    <n v="16024"/>
    <n v="5"/>
    <x v="568"/>
    <d v="2017-02-14T00:00:00"/>
    <b v="1"/>
    <s v="Approved"/>
    <s v="Trek Bicycles"/>
    <s v="Mountain"/>
    <s v="low"/>
    <s v="medium"/>
    <n v="574.64"/>
    <n v="459.71"/>
    <d v="2011-08-29T00:00:00"/>
  </r>
  <r>
    <n v="16025"/>
    <n v="4"/>
    <x v="1459"/>
    <d v="2017-10-31T00:00:00"/>
    <b v="0"/>
    <s v="Approved"/>
    <s v="Giant Bicycles"/>
    <s v="Standard"/>
    <s v="high"/>
    <s v="medium"/>
    <n v="1129.1300000000001"/>
    <n v="677.48"/>
    <d v="2003-02-07T00:00:00"/>
  </r>
  <r>
    <n v="16026"/>
    <n v="22"/>
    <x v="1695"/>
    <d v="2017-02-08T00:00:00"/>
    <b v="1"/>
    <s v="Approved"/>
    <s v="WeareA2B"/>
    <s v="Standard"/>
    <s v="medium"/>
    <s v="medium"/>
    <n v="60.34"/>
    <n v="45.26"/>
    <d v="2016-11-22T00:00:00"/>
  </r>
  <r>
    <n v="16027"/>
    <n v="0"/>
    <x v="1994"/>
    <d v="2017-07-11T00:00:00"/>
    <b v="0"/>
    <s v="Approved"/>
    <s v="Solex"/>
    <s v="Standard"/>
    <s v="medium"/>
    <s v="large"/>
    <n v="202.62"/>
    <n v="151.96"/>
    <d v="1991-05-06T00:00:00"/>
  </r>
  <r>
    <n v="16028"/>
    <n v="55"/>
    <x v="327"/>
    <d v="2017-07-04T00:00:00"/>
    <b v="1"/>
    <s v="Approved"/>
    <s v="Trek Bicycles"/>
    <s v="Road"/>
    <s v="medium"/>
    <s v="large"/>
    <n v="1894.19"/>
    <n v="598.76"/>
    <d v="1997-10-04T00:00:00"/>
  </r>
  <r>
    <n v="16029"/>
    <n v="17"/>
    <x v="1997"/>
    <d v="2017-10-21T00:00:00"/>
    <b v="1"/>
    <s v="Approved"/>
    <s v="WeareA2B"/>
    <s v="Touring"/>
    <s v="medium"/>
    <s v="large"/>
    <n v="1362.99"/>
    <n v="57.74"/>
    <d v="1993-04-20T00:00:00"/>
  </r>
  <r>
    <n v="16030"/>
    <n v="24"/>
    <x v="1694"/>
    <d v="2017-05-06T00:00:00"/>
    <b v="0"/>
    <s v="Approved"/>
    <s v="Solex"/>
    <s v="Road"/>
    <s v="medium"/>
    <s v="large"/>
    <n v="1777.8"/>
    <n v="820.78"/>
    <d v="1991-11-10T00:00:00"/>
  </r>
  <r>
    <n v="16031"/>
    <n v="27"/>
    <x v="2999"/>
    <d v="2017-12-17T00:00:00"/>
    <b v="0"/>
    <s v="Approved"/>
    <s v="Trek Bicycles"/>
    <s v="Standard"/>
    <s v="low"/>
    <s v="medium"/>
    <n v="1057.51"/>
    <n v="154.4"/>
    <d v="1999-07-20T00:00:00"/>
  </r>
  <r>
    <n v="16032"/>
    <n v="5"/>
    <x v="579"/>
    <d v="2017-04-04T00:00:00"/>
    <b v="1"/>
    <s v="Approved"/>
    <s v="Trek Bicycles"/>
    <s v="Mountain"/>
    <s v="low"/>
    <s v="medium"/>
    <n v="574.64"/>
    <n v="459.71"/>
    <d v="2011-08-29T00:00:00"/>
  </r>
  <r>
    <n v="16034"/>
    <n v="63"/>
    <x v="1498"/>
    <d v="2017-10-15T00:00:00"/>
    <b v="1"/>
    <s v="Approved"/>
    <s v="Solex"/>
    <s v="Standard"/>
    <s v="medium"/>
    <s v="medium"/>
    <n v="1483.2"/>
    <n v="99.59"/>
    <d v="1998-12-17T00:00:00"/>
  </r>
  <r>
    <n v="16035"/>
    <n v="74"/>
    <x v="3466"/>
    <d v="2017-10-25T00:00:00"/>
    <b v="0"/>
    <s v="Approved"/>
    <s v="WeareA2B"/>
    <s v="Standard"/>
    <s v="medium"/>
    <s v="medium"/>
    <n v="1228.07"/>
    <n v="400.91"/>
    <d v="2004-07-25T00:00:00"/>
  </r>
  <r>
    <n v="16036"/>
    <n v="66"/>
    <x v="765"/>
    <d v="2017-12-13T00:00:00"/>
    <b v="0"/>
    <s v="Approved"/>
    <s v="Giant Bicycles"/>
    <s v="Road"/>
    <s v="low"/>
    <s v="small"/>
    <n v="590.26"/>
    <n v="525.33000000000004"/>
    <d v="2000-05-22T00:00:00"/>
  </r>
  <r>
    <n v="16037"/>
    <n v="65"/>
    <x v="1918"/>
    <d v="2017-09-03T00:00:00"/>
    <b v="0"/>
    <s v="Approved"/>
    <s v="WeareA2B"/>
    <s v="Standard"/>
    <s v="medium"/>
    <s v="medium"/>
    <n v="1807.45"/>
    <n v="778.69"/>
    <d v="1995-10-24T00:00:00"/>
  </r>
  <r>
    <n v="16038"/>
    <n v="0"/>
    <x v="1304"/>
    <d v="2017-02-06T00:00:00"/>
    <b v="1"/>
    <s v="Approved"/>
    <s v="Norco Bicycles"/>
    <s v="Standard"/>
    <s v="low"/>
    <s v="medium"/>
    <n v="363.01"/>
    <n v="290.41000000000003"/>
    <d v="2003-01-05T00:00:00"/>
  </r>
  <r>
    <n v="16039"/>
    <n v="14"/>
    <x v="1994"/>
    <d v="2017-09-14T00:00:00"/>
    <b v="1"/>
    <s v="Approved"/>
    <s v="Solex"/>
    <s v="Standard"/>
    <s v="high"/>
    <s v="large"/>
    <n v="1842.92"/>
    <n v="1105.75"/>
    <d v="2011-01-10T00:00:00"/>
  </r>
  <r>
    <n v="16040"/>
    <n v="33"/>
    <x v="1761"/>
    <d v="2017-10-13T00:00:00"/>
    <b v="1"/>
    <s v="Approved"/>
    <s v="Giant Bicycles"/>
    <s v="Standard"/>
    <s v="medium"/>
    <s v="small"/>
    <n v="1311.44"/>
    <n v="1167.18"/>
    <d v="1992-10-11T00:00:00"/>
  </r>
  <r>
    <n v="16041"/>
    <n v="23"/>
    <x v="3055"/>
    <d v="2017-07-07T00:00:00"/>
    <b v="0"/>
    <s v="Approved"/>
    <s v="Norco Bicycles"/>
    <s v="Mountain"/>
    <s v="low"/>
    <s v="small"/>
    <n v="688.63"/>
    <n v="612.88"/>
    <d v="1993-05-26T00:00:00"/>
  </r>
  <r>
    <n v="16042"/>
    <n v="73"/>
    <x v="1429"/>
    <d v="2017-05-08T00:00:00"/>
    <b v="1"/>
    <s v="Approved"/>
    <s v="Solex"/>
    <s v="Standard"/>
    <s v="medium"/>
    <s v="medium"/>
    <n v="1945.43"/>
    <n v="333.18"/>
    <d v="2000-05-22T00:00:00"/>
  </r>
  <r>
    <n v="16043"/>
    <n v="82"/>
    <x v="1021"/>
    <d v="2017-01-31T00:00:00"/>
    <b v="0"/>
    <s v="Approved"/>
    <s v="Giant Bicycles"/>
    <s v="Road"/>
    <s v="medium"/>
    <s v="medium"/>
    <n v="1538.99"/>
    <n v="829.65"/>
    <d v="2002-03-22T00:00:00"/>
  </r>
  <r>
    <n v="16044"/>
    <n v="62"/>
    <x v="1252"/>
    <d v="2017-06-20T00:00:00"/>
    <b v="1"/>
    <s v="Approved"/>
    <s v="Solex"/>
    <s v="Standard"/>
    <s v="medium"/>
    <s v="medium"/>
    <n v="478.16"/>
    <n v="298.72000000000003"/>
    <d v="2015-05-21T00:00:00"/>
  </r>
  <r>
    <n v="16045"/>
    <n v="33"/>
    <x v="1666"/>
    <d v="2017-06-09T00:00:00"/>
    <b v="0"/>
    <s v="Approved"/>
    <s v="Giant Bicycles"/>
    <s v="Standard"/>
    <s v="medium"/>
    <s v="small"/>
    <n v="1311.44"/>
    <n v="1167.18"/>
    <d v="1992-10-11T00:00:00"/>
  </r>
  <r>
    <n v="16047"/>
    <n v="4"/>
    <x v="1794"/>
    <d v="2017-11-04T00:00:00"/>
    <b v="1"/>
    <s v="Approved"/>
    <s v="Giant Bicycles"/>
    <s v="Standard"/>
    <s v="high"/>
    <s v="medium"/>
    <n v="1129.1300000000001"/>
    <n v="677.48"/>
    <d v="1991-11-07T00:00:00"/>
  </r>
  <r>
    <n v="16048"/>
    <n v="20"/>
    <x v="3467"/>
    <d v="2017-10-06T00:00:00"/>
    <b v="0"/>
    <s v="Approved"/>
    <s v="Trek Bicycles"/>
    <s v="Standard"/>
    <s v="medium"/>
    <s v="small"/>
    <n v="1775.81"/>
    <n v="1580.47"/>
    <d v="2011-05-07T00:00:00"/>
  </r>
  <r>
    <n v="16049"/>
    <n v="53"/>
    <x v="1054"/>
    <d v="2017-04-08T00:00:00"/>
    <b v="1"/>
    <s v="Approved"/>
    <s v="OHM Cycles"/>
    <s v="Standard"/>
    <s v="medium"/>
    <s v="medium"/>
    <n v="795.34"/>
    <n v="101.58"/>
    <d v="1997-02-09T00:00:00"/>
  </r>
  <r>
    <n v="16050"/>
    <n v="89"/>
    <x v="3329"/>
    <d v="2017-06-13T00:00:00"/>
    <b v="0"/>
    <s v="Approved"/>
    <s v="WeareA2B"/>
    <s v="Touring"/>
    <s v="medium"/>
    <s v="large"/>
    <n v="1362.99"/>
    <n v="57.74"/>
    <d v="2013-06-09T00:00:00"/>
  </r>
  <r>
    <n v="16051"/>
    <n v="68"/>
    <x v="804"/>
    <d v="2017-10-01T00:00:00"/>
    <b v="0"/>
    <s v="Approved"/>
    <s v="OHM Cycles"/>
    <s v="Standard"/>
    <s v="medium"/>
    <s v="medium"/>
    <n v="1636.9"/>
    <n v="44.71"/>
    <d v="2010-08-20T00:00:00"/>
  </r>
  <r>
    <n v="16052"/>
    <n v="64"/>
    <x v="758"/>
    <d v="2017-09-09T00:00:00"/>
    <b v="1"/>
    <s v="Approved"/>
    <s v="Trek Bicycles"/>
    <s v="Standard"/>
    <s v="medium"/>
    <s v="large"/>
    <n v="1469.44"/>
    <n v="596.54999999999995"/>
    <d v="2012-05-18T00:00:00"/>
  </r>
  <r>
    <n v="16053"/>
    <n v="13"/>
    <x v="75"/>
    <d v="2017-10-17T00:00:00"/>
    <b v="0"/>
    <s v="Approved"/>
    <s v="Solex"/>
    <s v="Standard"/>
    <s v="medium"/>
    <s v="medium"/>
    <n v="1163.8900000000001"/>
    <n v="589.27"/>
    <d v="2016-07-09T00:00:00"/>
  </r>
  <r>
    <n v="16054"/>
    <n v="70"/>
    <x v="1651"/>
    <d v="2017-05-31T00:00:00"/>
    <b v="0"/>
    <s v="Approved"/>
    <s v="Trek Bicycles"/>
    <s v="Standard"/>
    <s v="high"/>
    <s v="medium"/>
    <n v="495.72"/>
    <n v="297.43"/>
    <d v="2015-04-11T00:00:00"/>
  </r>
  <r>
    <n v="16055"/>
    <n v="21"/>
    <x v="2790"/>
    <d v="2017-03-17T00:00:00"/>
    <b v="1"/>
    <s v="Approved"/>
    <s v="Solex"/>
    <s v="Standard"/>
    <s v="medium"/>
    <s v="large"/>
    <n v="1071.23"/>
    <n v="380.74"/>
    <d v="1993-10-02T00:00:00"/>
  </r>
  <r>
    <n v="16056"/>
    <n v="41"/>
    <x v="2044"/>
    <d v="2017-03-21T00:00:00"/>
    <b v="0"/>
    <s v="Approved"/>
    <s v="Solex"/>
    <s v="Road"/>
    <s v="medium"/>
    <s v="medium"/>
    <n v="416.98"/>
    <n v="312.74"/>
    <d v="2007-12-11T00:00:00"/>
  </r>
  <r>
    <n v="16057"/>
    <n v="17"/>
    <x v="3102"/>
    <d v="2017-04-16T00:00:00"/>
    <b v="0"/>
    <s v="Approved"/>
    <s v="Solex"/>
    <s v="Standard"/>
    <s v="high"/>
    <s v="medium"/>
    <n v="1024.6600000000001"/>
    <n v="614.79999999999995"/>
    <d v="1996-11-09T00:00:00"/>
  </r>
  <r>
    <n v="16058"/>
    <n v="68"/>
    <x v="3136"/>
    <d v="2017-04-15T00:00:00"/>
    <b v="0"/>
    <s v="Approved"/>
    <s v="OHM Cycles"/>
    <s v="Standard"/>
    <s v="medium"/>
    <s v="medium"/>
    <n v="1636.9"/>
    <n v="44.71"/>
    <d v="2010-08-20T00:00:00"/>
  </r>
  <r>
    <n v="16059"/>
    <n v="94"/>
    <x v="983"/>
    <d v="2017-10-12T00:00:00"/>
    <b v="0"/>
    <s v="Approved"/>
    <s v="Giant Bicycles"/>
    <s v="Standard"/>
    <s v="medium"/>
    <s v="large"/>
    <n v="1635.3"/>
    <n v="993.66"/>
    <d v="2013-06-09T00:00:00"/>
  </r>
  <r>
    <n v="16060"/>
    <n v="81"/>
    <x v="1964"/>
    <d v="2017-05-30T00:00:00"/>
    <b v="1"/>
    <s v="Approved"/>
    <s v="Norco Bicycles"/>
    <s v="Standard"/>
    <s v="medium"/>
    <s v="small"/>
    <n v="586.45000000000005"/>
    <n v="521.94000000000005"/>
    <d v="2013-09-16T00:00:00"/>
  </r>
  <r>
    <n v="16061"/>
    <n v="17"/>
    <x v="693"/>
    <d v="2017-06-01T00:00:00"/>
    <b v="0"/>
    <s v="Approved"/>
    <s v="WeareA2B"/>
    <s v="Touring"/>
    <s v="medium"/>
    <s v="large"/>
    <n v="1362.99"/>
    <n v="57.74"/>
    <d v="1993-04-20T00:00:00"/>
  </r>
  <r>
    <n v="16062"/>
    <n v="17"/>
    <x v="584"/>
    <d v="2017-11-02T00:00:00"/>
    <b v="0"/>
    <s v="Approved"/>
    <s v="Solex"/>
    <s v="Standard"/>
    <s v="high"/>
    <s v="medium"/>
    <n v="1024.6600000000001"/>
    <n v="614.79999999999995"/>
    <d v="1996-11-09T00:00:00"/>
  </r>
  <r>
    <n v="16063"/>
    <n v="23"/>
    <x v="421"/>
    <d v="2017-10-09T00:00:00"/>
    <b v="1"/>
    <s v="Approved"/>
    <s v="Norco Bicycles"/>
    <s v="Mountain"/>
    <s v="low"/>
    <s v="small"/>
    <n v="688.63"/>
    <n v="612.88"/>
    <d v="1993-10-02T00:00:00"/>
  </r>
  <r>
    <n v="16064"/>
    <n v="14"/>
    <x v="1058"/>
    <d v="2017-03-06T00:00:00"/>
    <b v="0"/>
    <s v="Approved"/>
    <s v="Solex"/>
    <s v="Standard"/>
    <s v="high"/>
    <s v="large"/>
    <n v="1842.92"/>
    <n v="1105.75"/>
    <d v="2004-07-25T00:00:00"/>
  </r>
  <r>
    <n v="16065"/>
    <n v="89"/>
    <x v="2737"/>
    <d v="2017-05-13T00:00:00"/>
    <b v="0"/>
    <s v="Approved"/>
    <s v="WeareA2B"/>
    <s v="Touring"/>
    <s v="medium"/>
    <s v="large"/>
    <n v="1362.99"/>
    <n v="57.74"/>
    <d v="2016-07-09T00:00:00"/>
  </r>
  <r>
    <n v="16066"/>
    <n v="93"/>
    <x v="192"/>
    <d v="2017-05-12T00:00:00"/>
    <b v="1"/>
    <s v="Approved"/>
    <s v="OHM Cycles"/>
    <s v="Standard"/>
    <s v="high"/>
    <s v="medium"/>
    <n v="1458.17"/>
    <n v="874.9"/>
    <d v="1999-12-04T00:00:00"/>
  </r>
  <r>
    <n v="16067"/>
    <n v="88"/>
    <x v="904"/>
    <d v="2017-01-17T00:00:00"/>
    <b v="0"/>
    <s v="Approved"/>
    <s v="Norco Bicycles"/>
    <s v="Standard"/>
    <s v="medium"/>
    <s v="medium"/>
    <n v="1198.46"/>
    <n v="381.1"/>
    <d v="1998-12-16T00:00:00"/>
  </r>
  <r>
    <n v="16068"/>
    <n v="17"/>
    <x v="1892"/>
    <d v="2017-09-29T00:00:00"/>
    <b v="1"/>
    <s v="Approved"/>
    <s v="Solex"/>
    <s v="Standard"/>
    <s v="high"/>
    <s v="medium"/>
    <n v="1024.6600000000001"/>
    <n v="614.79999999999995"/>
    <d v="1996-11-09T00:00:00"/>
  </r>
  <r>
    <n v="16070"/>
    <n v="18"/>
    <x v="2428"/>
    <d v="2017-09-20T00:00:00"/>
    <b v="0"/>
    <s v="Approved"/>
    <s v="Solex"/>
    <s v="Standard"/>
    <s v="medium"/>
    <s v="medium"/>
    <n v="575.27"/>
    <n v="431.45"/>
    <d v="2013-03-12T00:00:00"/>
  </r>
  <r>
    <n v="16071"/>
    <n v="79"/>
    <x v="3468"/>
    <d v="2017-12-10T00:00:00"/>
    <b v="1"/>
    <s v="Approved"/>
    <s v="Norco Bicycles"/>
    <s v="Standard"/>
    <s v="medium"/>
    <s v="medium"/>
    <n v="1555.58"/>
    <n v="818.01"/>
    <d v="2003-09-09T00:00:00"/>
  </r>
  <r>
    <n v="16072"/>
    <n v="3"/>
    <x v="76"/>
    <d v="2017-06-13T00:00:00"/>
    <b v="0"/>
    <s v="Approved"/>
    <s v="Trek Bicycles"/>
    <s v="Standard"/>
    <s v="medium"/>
    <s v="large"/>
    <n v="2091.4699999999998"/>
    <n v="388.92"/>
    <d v="2012-09-15T00:00:00"/>
  </r>
  <r>
    <n v="16073"/>
    <n v="74"/>
    <x v="2657"/>
    <d v="2017-11-10T00:00:00"/>
    <b v="1"/>
    <s v="Approved"/>
    <s v="WeareA2B"/>
    <s v="Standard"/>
    <s v="medium"/>
    <s v="medium"/>
    <n v="1762.96"/>
    <n v="950.52"/>
    <d v="1997-02-09T00:00:00"/>
  </r>
  <r>
    <n v="16074"/>
    <n v="1"/>
    <x v="2552"/>
    <d v="2017-04-03T00:00:00"/>
    <b v="0"/>
    <s v="Approved"/>
    <s v="Giant Bicycles"/>
    <s v="Standard"/>
    <s v="medium"/>
    <s v="medium"/>
    <n v="1403.5"/>
    <n v="954.82"/>
    <d v="2004-09-28T00:00:00"/>
  </r>
  <r>
    <n v="16075"/>
    <n v="69"/>
    <x v="2832"/>
    <d v="2017-10-20T00:00:00"/>
    <b v="0"/>
    <s v="Approved"/>
    <s v="Giant Bicycles"/>
    <s v="Road"/>
    <s v="medium"/>
    <s v="medium"/>
    <n v="792.9"/>
    <n v="594.67999999999995"/>
    <d v="2015-04-11T00:00:00"/>
  </r>
  <r>
    <n v="16077"/>
    <n v="4"/>
    <x v="261"/>
    <d v="2017-06-09T00:00:00"/>
    <b v="1"/>
    <s v="Approved"/>
    <s v="Giant Bicycles"/>
    <s v="Standard"/>
    <s v="high"/>
    <s v="medium"/>
    <n v="1129.1300000000001"/>
    <n v="677.48"/>
    <d v="2005-08-09T00:00:00"/>
  </r>
  <r>
    <n v="16078"/>
    <n v="47"/>
    <x v="965"/>
    <d v="2017-01-26T00:00:00"/>
    <b v="0"/>
    <s v="Approved"/>
    <s v="Trek Bicycles"/>
    <s v="Road"/>
    <s v="low"/>
    <s v="small"/>
    <n v="1720.7"/>
    <n v="1531.42"/>
    <d v="2003-02-16T00:00:00"/>
  </r>
  <r>
    <n v="16079"/>
    <n v="97"/>
    <x v="701"/>
    <d v="2017-11-01T00:00:00"/>
    <b v="1"/>
    <s v="Approved"/>
    <s v="Solex"/>
    <s v="Standard"/>
    <s v="medium"/>
    <s v="large"/>
    <n v="202.62"/>
    <n v="151.96"/>
    <d v="2004-01-16T00:00:00"/>
  </r>
  <r>
    <n v="16080"/>
    <n v="61"/>
    <x v="3037"/>
    <d v="2017-06-14T00:00:00"/>
    <b v="1"/>
    <s v="Approved"/>
    <s v="OHM Cycles"/>
    <s v="Standard"/>
    <s v="low"/>
    <s v="medium"/>
    <n v="71.16"/>
    <n v="56.93"/>
    <d v="2015-06-17T00:00:00"/>
  </r>
  <r>
    <n v="16081"/>
    <n v="42"/>
    <x v="1759"/>
    <d v="2017-06-15T00:00:00"/>
    <b v="1"/>
    <s v="Approved"/>
    <s v="OHM Cycles"/>
    <s v="Road"/>
    <s v="medium"/>
    <s v="small"/>
    <n v="1810"/>
    <n v="1610.9"/>
    <d v="2008-03-19T00:00:00"/>
  </r>
  <r>
    <n v="16082"/>
    <n v="91"/>
    <x v="34"/>
    <d v="2017-04-27T00:00:00"/>
    <b v="0"/>
    <s v="Approved"/>
    <s v="WeareA2B"/>
    <s v="Standard"/>
    <s v="low"/>
    <s v="medium"/>
    <n v="642.30999999999995"/>
    <n v="513.85"/>
    <d v="2014-10-10T00:00:00"/>
  </r>
  <r>
    <n v="16083"/>
    <n v="26"/>
    <x v="507"/>
    <d v="2017-06-11T00:00:00"/>
    <b v="1"/>
    <s v="Approved"/>
    <s v="WeareA2B"/>
    <s v="Standard"/>
    <s v="medium"/>
    <s v="medium"/>
    <n v="1992.93"/>
    <n v="762.63"/>
    <d v="1992-10-11T00:00:00"/>
  </r>
  <r>
    <n v="16084"/>
    <n v="70"/>
    <x v="1800"/>
    <d v="2017-08-16T00:00:00"/>
    <b v="1"/>
    <s v="Approved"/>
    <s v="Trek Bicycles"/>
    <s v="Standard"/>
    <s v="high"/>
    <s v="medium"/>
    <n v="495.72"/>
    <n v="297.43"/>
    <d v="2015-04-11T00:00:00"/>
  </r>
  <r>
    <n v="16085"/>
    <n v="86"/>
    <x v="3228"/>
    <d v="2017-06-25T00:00:00"/>
    <b v="1"/>
    <s v="Approved"/>
    <s v="OHM Cycles"/>
    <s v="Standard"/>
    <s v="medium"/>
    <s v="medium"/>
    <n v="235.63"/>
    <n v="125.07"/>
    <d v="2004-08-07T00:00:00"/>
  </r>
  <r>
    <n v="16086"/>
    <n v="10"/>
    <x v="517"/>
    <d v="2017-11-03T00:00:00"/>
    <b v="0"/>
    <s v="Approved"/>
    <s v="Solex"/>
    <s v="Standard"/>
    <s v="medium"/>
    <s v="medium"/>
    <n v="1945.43"/>
    <n v="333.18"/>
    <d v="1997-01-25T00:00:00"/>
  </r>
  <r>
    <n v="16087"/>
    <n v="44"/>
    <x v="2945"/>
    <d v="2017-04-05T00:00:00"/>
    <b v="0"/>
    <s v="Approved"/>
    <s v="WeareA2B"/>
    <s v="Standard"/>
    <s v="medium"/>
    <s v="medium"/>
    <n v="1769.64"/>
    <n v="108.76"/>
    <d v="2011-05-09T00:00:00"/>
  </r>
  <r>
    <n v="16088"/>
    <n v="13"/>
    <x v="1411"/>
    <d v="2017-02-20T00:00:00"/>
    <b v="1"/>
    <s v="Approved"/>
    <s v="Solex"/>
    <s v="Standard"/>
    <s v="medium"/>
    <s v="medium"/>
    <n v="1163.8900000000001"/>
    <n v="589.27"/>
    <d v="2009-03-08T00:00:00"/>
  </r>
  <r>
    <n v="16089"/>
    <n v="37"/>
    <x v="156"/>
    <d v="2017-08-09T00:00:00"/>
    <b v="0"/>
    <s v="Approved"/>
    <s v="OHM Cycles"/>
    <s v="Standard"/>
    <s v="low"/>
    <s v="medium"/>
    <n v="1793.43"/>
    <n v="248.82"/>
    <d v="2008-03-19T00:00:00"/>
  </r>
  <r>
    <n v="16090"/>
    <n v="22"/>
    <x v="956"/>
    <d v="2017-02-27T00:00:00"/>
    <b v="1"/>
    <s v="Approved"/>
    <s v="WeareA2B"/>
    <s v="Standard"/>
    <s v="medium"/>
    <s v="medium"/>
    <n v="60.34"/>
    <n v="45.26"/>
    <d v="1993-07-15T00:00:00"/>
  </r>
  <r>
    <n v="16091"/>
    <n v="0"/>
    <x v="2015"/>
    <d v="2017-07-23T00:00:00"/>
    <b v="0"/>
    <s v="Approved"/>
    <s v="Trek Bicycles"/>
    <s v="Road"/>
    <s v="medium"/>
    <s v="medium"/>
    <n v="290.62"/>
    <n v="215.14"/>
    <d v="2004-12-18T00:00:00"/>
  </r>
  <r>
    <n v="16092"/>
    <n v="17"/>
    <x v="1505"/>
    <d v="2017-11-15T00:00:00"/>
    <b v="1"/>
    <s v="Approved"/>
    <s v="Solex"/>
    <s v="Standard"/>
    <s v="high"/>
    <s v="medium"/>
    <n v="1024.6600000000001"/>
    <n v="614.79999999999995"/>
    <d v="2009-03-08T00:00:00"/>
  </r>
  <r>
    <n v="16093"/>
    <n v="10"/>
    <x v="2395"/>
    <d v="2017-12-20T00:00:00"/>
    <b v="1"/>
    <s v="Approved"/>
    <s v="Solex"/>
    <s v="Standard"/>
    <s v="medium"/>
    <s v="medium"/>
    <n v="1945.43"/>
    <n v="333.18"/>
    <d v="2002-08-31T00:00:00"/>
  </r>
  <r>
    <n v="16094"/>
    <n v="13"/>
    <x v="3244"/>
    <d v="2017-05-28T00:00:00"/>
    <b v="1"/>
    <s v="Approved"/>
    <s v="Solex"/>
    <s v="Standard"/>
    <s v="medium"/>
    <s v="medium"/>
    <n v="1163.8900000000001"/>
    <n v="589.27"/>
    <d v="2003-08-05T00:00:00"/>
  </r>
  <r>
    <n v="16096"/>
    <n v="2"/>
    <x v="1065"/>
    <d v="2017-09-17T00:00:00"/>
    <b v="1"/>
    <s v="Approved"/>
    <s v="Giant Bicycles"/>
    <s v="Road"/>
    <s v="low"/>
    <s v="small"/>
    <n v="590.26"/>
    <n v="525.33000000000004"/>
    <d v="2010-11-05T00:00:00"/>
  </r>
  <r>
    <n v="16097"/>
    <n v="78"/>
    <x v="2057"/>
    <d v="2017-09-13T00:00:00"/>
    <b v="0"/>
    <s v="Approved"/>
    <s v="Giant Bicycles"/>
    <s v="Standard"/>
    <s v="medium"/>
    <s v="large"/>
    <n v="1765.3"/>
    <n v="709.48"/>
    <d v="2004-07-25T00:00:00"/>
  </r>
  <r>
    <n v="16098"/>
    <n v="81"/>
    <x v="1082"/>
    <d v="2017-02-03T00:00:00"/>
    <b v="0"/>
    <s v="Approved"/>
    <s v="Norco Bicycles"/>
    <s v="Standard"/>
    <s v="medium"/>
    <s v="small"/>
    <n v="586.45000000000005"/>
    <n v="521.94000000000005"/>
    <d v="1991-07-10T00:00:00"/>
  </r>
  <r>
    <n v="16099"/>
    <n v="66"/>
    <x v="2556"/>
    <d v="2017-10-20T00:00:00"/>
    <b v="1"/>
    <s v="Approved"/>
    <s v="Giant Bicycles"/>
    <s v="Road"/>
    <s v="low"/>
    <s v="small"/>
    <n v="590.26"/>
    <n v="525.33000000000004"/>
    <d v="2010-11-05T00:00:00"/>
  </r>
  <r>
    <n v="16100"/>
    <n v="74"/>
    <x v="684"/>
    <d v="2017-10-27T00:00:00"/>
    <b v="1"/>
    <s v="Approved"/>
    <s v="WeareA2B"/>
    <s v="Standard"/>
    <s v="medium"/>
    <s v="medium"/>
    <n v="1228.07"/>
    <n v="400.91"/>
    <d v="2003-09-09T00:00:00"/>
  </r>
  <r>
    <n v="16101"/>
    <n v="68"/>
    <x v="2047"/>
    <d v="2017-03-06T00:00:00"/>
    <b v="0"/>
    <s v="Approved"/>
    <s v="OHM Cycles"/>
    <s v="Standard"/>
    <s v="medium"/>
    <s v="medium"/>
    <n v="1636.9"/>
    <n v="44.71"/>
    <d v="2014-10-10T00:00:00"/>
  </r>
  <r>
    <n v="16103"/>
    <n v="100"/>
    <x v="2346"/>
    <d v="2017-08-24T00:00:00"/>
    <b v="1"/>
    <s v="Approved"/>
    <s v="Norco Bicycles"/>
    <s v="Road"/>
    <s v="medium"/>
    <s v="medium"/>
    <n v="1036.5899999999999"/>
    <n v="206.35"/>
    <d v="1991-05-06T00:00:00"/>
  </r>
  <r>
    <n v="16104"/>
    <n v="29"/>
    <x v="2972"/>
    <d v="2017-06-28T00:00:00"/>
    <b v="0"/>
    <s v="Approved"/>
    <s v="WeareA2B"/>
    <s v="Standard"/>
    <s v="medium"/>
    <s v="medium"/>
    <n v="1065.03"/>
    <n v="230.09"/>
    <d v="2000-11-03T00:00:00"/>
  </r>
  <r>
    <n v="16105"/>
    <n v="0"/>
    <x v="2778"/>
    <d v="2017-07-08T00:00:00"/>
    <b v="0"/>
    <s v="Approved"/>
    <s v="Giant Bicycles"/>
    <s v="Standard"/>
    <s v="medium"/>
    <s v="large"/>
    <n v="569.55999999999995"/>
    <n v="528.42999999999995"/>
    <d v="2003-09-10T00:00:00"/>
  </r>
  <r>
    <n v="16106"/>
    <n v="19"/>
    <x v="1239"/>
    <d v="2017-02-13T00:00:00"/>
    <b v="0"/>
    <s v="Approved"/>
    <s v="Trek Bicycles"/>
    <s v="Mountain"/>
    <s v="low"/>
    <s v="medium"/>
    <n v="574.64"/>
    <n v="459.71"/>
    <d v="2003-02-07T00:00:00"/>
  </r>
  <r>
    <n v="16107"/>
    <n v="66"/>
    <x v="2213"/>
    <d v="2017-05-13T00:00:00"/>
    <b v="1"/>
    <s v="Approved"/>
    <s v="Giant Bicycles"/>
    <s v="Road"/>
    <s v="low"/>
    <s v="small"/>
    <n v="590.26"/>
    <n v="525.33000000000004"/>
    <d v="1995-10-24T00:00:00"/>
  </r>
  <r>
    <n v="16108"/>
    <n v="61"/>
    <x v="478"/>
    <d v="2017-04-30T00:00:00"/>
    <b v="0"/>
    <s v="Approved"/>
    <s v="OHM Cycles"/>
    <s v="Standard"/>
    <s v="low"/>
    <s v="medium"/>
    <n v="71.16"/>
    <n v="56.93"/>
    <d v="2015-06-17T00:00:00"/>
  </r>
  <r>
    <n v="16109"/>
    <n v="67"/>
    <x v="1115"/>
    <d v="2017-02-18T00:00:00"/>
    <b v="1"/>
    <s v="Approved"/>
    <s v="Norco Bicycles"/>
    <s v="Road"/>
    <s v="medium"/>
    <s v="medium"/>
    <n v="544.04999999999995"/>
    <n v="376.84"/>
    <d v="2005-10-22T00:00:00"/>
  </r>
  <r>
    <n v="16110"/>
    <n v="98"/>
    <x v="1062"/>
    <d v="2017-02-03T00:00:00"/>
    <b v="1"/>
    <s v="Approved"/>
    <s v="Trek Bicycles"/>
    <s v="Standard"/>
    <s v="high"/>
    <s v="medium"/>
    <n v="358.39"/>
    <n v="215.03"/>
    <d v="2004-01-16T00:00:00"/>
  </r>
  <r>
    <n v="16111"/>
    <n v="26"/>
    <x v="3216"/>
    <d v="2017-07-20T00:00:00"/>
    <b v="0"/>
    <s v="Approved"/>
    <s v="WeareA2B"/>
    <s v="Standard"/>
    <s v="medium"/>
    <s v="medium"/>
    <n v="1992.93"/>
    <n v="762.63"/>
    <d v="1993-05-26T00:00:00"/>
  </r>
  <r>
    <n v="16112"/>
    <n v="26"/>
    <x v="2702"/>
    <d v="2017-02-03T00:00:00"/>
    <b v="1"/>
    <s v="Approved"/>
    <s v="WeareA2B"/>
    <s v="Standard"/>
    <s v="medium"/>
    <s v="medium"/>
    <n v="1992.93"/>
    <n v="762.63"/>
    <d v="2004-07-25T00:00:00"/>
  </r>
  <r>
    <n v="16113"/>
    <n v="32"/>
    <x v="105"/>
    <d v="2017-07-11T00:00:00"/>
    <b v="0"/>
    <s v="Approved"/>
    <s v="Giant Bicycles"/>
    <s v="Standard"/>
    <s v="medium"/>
    <s v="medium"/>
    <n v="642.70000000000005"/>
    <n v="211.37"/>
    <d v="2003-03-18T00:00:00"/>
  </r>
  <r>
    <n v="16114"/>
    <n v="66"/>
    <x v="2716"/>
    <d v="2017-09-24T00:00:00"/>
    <b v="1"/>
    <s v="Approved"/>
    <s v="Solex"/>
    <s v="Standard"/>
    <s v="medium"/>
    <s v="medium"/>
    <n v="1163.8900000000001"/>
    <n v="589.27"/>
    <d v="2016-07-09T00:00:00"/>
  </r>
  <r>
    <n v="16115"/>
    <n v="1"/>
    <x v="2492"/>
    <d v="2017-10-22T00:00:00"/>
    <b v="0"/>
    <s v="Approved"/>
    <s v="Giant Bicycles"/>
    <s v="Standard"/>
    <s v="medium"/>
    <s v="medium"/>
    <n v="1403.5"/>
    <n v="954.82"/>
    <d v="2016-11-14T00:00:00"/>
  </r>
  <r>
    <n v="16116"/>
    <n v="53"/>
    <x v="2797"/>
    <d v="2017-05-24T00:00:00"/>
    <b v="1"/>
    <s v="Approved"/>
    <s v="OHM Cycles"/>
    <s v="Standard"/>
    <s v="medium"/>
    <s v="medium"/>
    <n v="795.34"/>
    <n v="101.58"/>
    <d v="1993-07-20T00:00:00"/>
  </r>
  <r>
    <n v="16117"/>
    <n v="72"/>
    <x v="3335"/>
    <d v="2017-07-07T00:00:00"/>
    <b v="0"/>
    <s v="Approved"/>
    <s v="Norco Bicycles"/>
    <s v="Standard"/>
    <s v="medium"/>
    <s v="medium"/>
    <n v="360.4"/>
    <n v="270.3"/>
    <d v="2016-12-06T00:00:00"/>
  </r>
  <r>
    <n v="16118"/>
    <n v="1"/>
    <x v="3222"/>
    <d v="2017-01-15T00:00:00"/>
    <b v="1"/>
    <s v="Approved"/>
    <s v="Giant Bicycles"/>
    <s v="Touring"/>
    <s v="medium"/>
    <s v="large"/>
    <n v="1873.97"/>
    <n v="863.95"/>
    <d v="2004-07-25T00:00:00"/>
  </r>
  <r>
    <n v="16119"/>
    <n v="33"/>
    <x v="1189"/>
    <d v="2017-10-30T00:00:00"/>
    <b v="1"/>
    <s v="Approved"/>
    <s v="OHM Cycles"/>
    <s v="Road"/>
    <s v="medium"/>
    <s v="small"/>
    <n v="1810"/>
    <n v="1610.9"/>
    <d v="2008-03-19T00:00:00"/>
  </r>
  <r>
    <n v="16120"/>
    <n v="35"/>
    <x v="2191"/>
    <d v="2017-04-20T00:00:00"/>
    <b v="0"/>
    <s v="Approved"/>
    <s v="Giant Bicycles"/>
    <s v="Standard"/>
    <s v="medium"/>
    <s v="medium"/>
    <n v="1403.5"/>
    <n v="954.82"/>
    <d v="2012-12-02T00:00:00"/>
  </r>
  <r>
    <n v="16121"/>
    <n v="40"/>
    <x v="1794"/>
    <d v="2017-11-05T00:00:00"/>
    <b v="0"/>
    <s v="Approved"/>
    <s v="OHM Cycles"/>
    <s v="Standard"/>
    <s v="high"/>
    <s v="medium"/>
    <n v="1458.17"/>
    <n v="874.9"/>
    <d v="1999-12-04T00:00:00"/>
  </r>
  <r>
    <n v="16122"/>
    <n v="83"/>
    <x v="480"/>
    <d v="2017-08-09T00:00:00"/>
    <b v="1"/>
    <s v="Approved"/>
    <s v="Solex"/>
    <s v="Touring"/>
    <s v="medium"/>
    <s v="large"/>
    <n v="2083.94"/>
    <n v="675.03"/>
    <d v="2015-08-02T00:00:00"/>
  </r>
  <r>
    <n v="16123"/>
    <n v="30"/>
    <x v="2676"/>
    <d v="2017-02-06T00:00:00"/>
    <b v="1"/>
    <s v="Approved"/>
    <s v="Solex"/>
    <s v="Standard"/>
    <s v="high"/>
    <s v="medium"/>
    <n v="748.17"/>
    <n v="448.9"/>
    <d v="2003-03-18T00:00:00"/>
  </r>
  <r>
    <n v="16124"/>
    <n v="21"/>
    <x v="2600"/>
    <d v="2017-06-04T00:00:00"/>
    <b v="1"/>
    <s v="Approved"/>
    <s v="Solex"/>
    <s v="Standard"/>
    <s v="medium"/>
    <s v="large"/>
    <n v="1071.23"/>
    <n v="380.74"/>
    <d v="1996-04-05T00:00:00"/>
  </r>
  <r>
    <n v="16125"/>
    <n v="95"/>
    <x v="2527"/>
    <d v="2017-08-18T00:00:00"/>
    <b v="1"/>
    <s v="Approved"/>
    <s v="OHM Cycles"/>
    <s v="Touring"/>
    <s v="low"/>
    <s v="medium"/>
    <n v="1073.07"/>
    <n v="933.84"/>
    <d v="1997-01-25T00:00:00"/>
  </r>
  <r>
    <n v="16126"/>
    <n v="63"/>
    <x v="1432"/>
    <d v="2017-01-31T00:00:00"/>
    <b v="1"/>
    <s v="Approved"/>
    <s v="Solex"/>
    <s v="Standard"/>
    <s v="medium"/>
    <s v="medium"/>
    <n v="1483.2"/>
    <n v="99.59"/>
    <d v="2010-11-05T00:00:00"/>
  </r>
  <r>
    <n v="16127"/>
    <n v="64"/>
    <x v="1236"/>
    <d v="2017-06-30T00:00:00"/>
    <b v="0"/>
    <s v="Approved"/>
    <s v="Giant Bicycles"/>
    <s v="Standard"/>
    <s v="high"/>
    <s v="small"/>
    <n v="1977.36"/>
    <n v="1759.85"/>
    <d v="2015-05-21T00:00:00"/>
  </r>
  <r>
    <n v="16128"/>
    <n v="12"/>
    <x v="3322"/>
    <d v="2017-11-25T00:00:00"/>
    <b v="0"/>
    <s v="Approved"/>
    <s v="Giant Bicycles"/>
    <s v="Standard"/>
    <s v="medium"/>
    <s v="large"/>
    <n v="1765.3"/>
    <n v="709.48"/>
    <d v="2004-07-25T00:00:00"/>
  </r>
  <r>
    <n v="16129"/>
    <n v="4"/>
    <x v="1929"/>
    <d v="2017-07-06T00:00:00"/>
    <b v="1"/>
    <s v="Approved"/>
    <s v="Giant Bicycles"/>
    <s v="Standard"/>
    <s v="high"/>
    <s v="medium"/>
    <n v="1129.1300000000001"/>
    <n v="677.48"/>
    <d v="1991-11-07T00:00:00"/>
  </r>
  <r>
    <n v="16130"/>
    <n v="66"/>
    <x v="941"/>
    <d v="2017-10-13T00:00:00"/>
    <b v="0"/>
    <s v="Approved"/>
    <s v="Giant Bicycles"/>
    <s v="Road"/>
    <s v="low"/>
    <s v="small"/>
    <n v="590.26"/>
    <n v="525.33000000000004"/>
    <d v="2010-08-20T00:00:00"/>
  </r>
  <r>
    <n v="16131"/>
    <n v="80"/>
    <x v="827"/>
    <d v="2017-04-23T00:00:00"/>
    <b v="1"/>
    <s v="Approved"/>
    <s v="OHM Cycles"/>
    <s v="Touring"/>
    <s v="low"/>
    <s v="medium"/>
    <n v="1073.07"/>
    <n v="933.84"/>
    <d v="1997-01-25T00:00:00"/>
  </r>
  <r>
    <n v="16132"/>
    <n v="45"/>
    <x v="2225"/>
    <d v="2017-07-19T00:00:00"/>
    <b v="0"/>
    <s v="Approved"/>
    <s v="Trek Bicycles"/>
    <s v="Road"/>
    <s v="low"/>
    <s v="medium"/>
    <n v="980.37"/>
    <n v="234.43"/>
    <d v="2004-09-28T00:00:00"/>
  </r>
  <r>
    <n v="16133"/>
    <n v="79"/>
    <x v="2390"/>
    <d v="2017-07-29T00:00:00"/>
    <b v="0"/>
    <s v="Approved"/>
    <s v="Norco Bicycles"/>
    <s v="Standard"/>
    <s v="medium"/>
    <s v="medium"/>
    <n v="1555.58"/>
    <n v="818.01"/>
    <d v="2003-09-09T00:00:00"/>
  </r>
  <r>
    <n v="16134"/>
    <n v="4"/>
    <x v="2104"/>
    <d v="2017-10-26T00:00:00"/>
    <b v="1"/>
    <s v="Approved"/>
    <s v="Giant Bicycles"/>
    <s v="Standard"/>
    <s v="high"/>
    <s v="medium"/>
    <n v="1129.1300000000001"/>
    <n v="677.48"/>
    <d v="2011-04-16T00:00:00"/>
  </r>
  <r>
    <n v="16135"/>
    <n v="87"/>
    <x v="565"/>
    <d v="2017-01-05T00:00:00"/>
    <b v="1"/>
    <s v="Approved"/>
    <s v="OHM Cycles"/>
    <s v="Standard"/>
    <s v="medium"/>
    <s v="medium"/>
    <n v="1636.9"/>
    <n v="44.71"/>
    <d v="2010-08-20T00:00:00"/>
  </r>
  <r>
    <n v="16136"/>
    <n v="2"/>
    <x v="1906"/>
    <d v="2017-08-29T00:00:00"/>
    <b v="1"/>
    <s v="Approved"/>
    <s v="Solex"/>
    <s v="Standard"/>
    <s v="medium"/>
    <s v="medium"/>
    <n v="71.489999999999995"/>
    <n v="53.62"/>
    <d v="2012-12-02T00:00:00"/>
  </r>
  <r>
    <n v="16137"/>
    <n v="82"/>
    <x v="2838"/>
    <d v="2017-06-04T00:00:00"/>
    <b v="0"/>
    <s v="Approved"/>
    <s v="Norco Bicycles"/>
    <s v="Standard"/>
    <s v="high"/>
    <s v="medium"/>
    <n v="1148.6400000000001"/>
    <n v="689.18"/>
    <d v="2013-09-16T00:00:00"/>
  </r>
  <r>
    <n v="16138"/>
    <n v="69"/>
    <x v="1882"/>
    <d v="2017-11-01T00:00:00"/>
    <b v="1"/>
    <s v="Approved"/>
    <s v="Giant Bicycles"/>
    <s v="Road"/>
    <s v="medium"/>
    <s v="medium"/>
    <n v="792.9"/>
    <n v="594.67999999999995"/>
    <d v="1992-10-02T00:00:00"/>
  </r>
  <r>
    <n v="16139"/>
    <n v="86"/>
    <x v="2336"/>
    <d v="2017-09-19T00:00:00"/>
    <b v="0"/>
    <s v="Approved"/>
    <s v="OHM Cycles"/>
    <s v="Standard"/>
    <s v="medium"/>
    <s v="medium"/>
    <n v="235.63"/>
    <n v="125.07"/>
    <d v="2004-08-07T00:00:00"/>
  </r>
  <r>
    <n v="16140"/>
    <n v="86"/>
    <x v="1444"/>
    <d v="2017-02-05T00:00:00"/>
    <b v="1"/>
    <s v="Approved"/>
    <s v="OHM Cycles"/>
    <s v="Standard"/>
    <s v="medium"/>
    <s v="medium"/>
    <n v="235.63"/>
    <n v="125.07"/>
    <d v="2004-08-07T00:00:00"/>
  </r>
  <r>
    <n v="16141"/>
    <n v="51"/>
    <x v="506"/>
    <d v="2017-05-08T00:00:00"/>
    <b v="0"/>
    <s v="Cancelled"/>
    <s v="OHM Cycles"/>
    <s v="Standard"/>
    <s v="high"/>
    <s v="medium"/>
    <n v="2005.66"/>
    <n v="1203.4000000000001"/>
    <d v="2009-04-12T00:00:00"/>
  </r>
  <r>
    <n v="16142"/>
    <n v="94"/>
    <x v="3199"/>
    <d v="2017-10-23T00:00:00"/>
    <b v="0"/>
    <s v="Approved"/>
    <s v="Giant Bicycles"/>
    <s v="Standard"/>
    <s v="medium"/>
    <s v="large"/>
    <n v="1635.3"/>
    <n v="993.66"/>
    <d v="2004-01-16T00:00:00"/>
  </r>
  <r>
    <n v="16143"/>
    <n v="41"/>
    <x v="3348"/>
    <d v="2017-04-02T00:00:00"/>
    <b v="1"/>
    <s v="Approved"/>
    <s v="Solex"/>
    <s v="Road"/>
    <s v="medium"/>
    <s v="medium"/>
    <n v="416.98"/>
    <n v="312.74"/>
    <d v="1997-05-10T00:00:00"/>
  </r>
  <r>
    <n v="16144"/>
    <n v="10"/>
    <x v="1441"/>
    <d v="2017-02-23T00:00:00"/>
    <b v="1"/>
    <s v="Approved"/>
    <s v="WeareA2B"/>
    <s v="Touring"/>
    <s v="medium"/>
    <s v="medium"/>
    <n v="1466.68"/>
    <n v="363.25"/>
    <d v="2013-03-12T00:00:00"/>
  </r>
  <r>
    <n v="16145"/>
    <n v="40"/>
    <x v="2217"/>
    <d v="2017-05-12T00:00:00"/>
    <b v="1"/>
    <s v="Approved"/>
    <s v="Trek Bicycles"/>
    <s v="Road"/>
    <s v="medium"/>
    <s v="large"/>
    <n v="1894.19"/>
    <n v="598.76"/>
    <d v="2003-07-21T00:00:00"/>
  </r>
  <r>
    <n v="16146"/>
    <n v="45"/>
    <x v="1035"/>
    <d v="2017-10-17T00:00:00"/>
    <b v="1"/>
    <s v="Approved"/>
    <s v="Solex"/>
    <s v="Standard"/>
    <s v="medium"/>
    <s v="medium"/>
    <n v="441.49"/>
    <n v="84.99"/>
    <d v="2012-04-10T00:00:00"/>
  </r>
  <r>
    <n v="16147"/>
    <n v="54"/>
    <x v="282"/>
    <d v="2017-11-02T00:00:00"/>
    <b v="1"/>
    <s v="Approved"/>
    <s v="WeareA2B"/>
    <s v="Standard"/>
    <s v="medium"/>
    <s v="medium"/>
    <n v="1807.45"/>
    <n v="778.69"/>
    <d v="2015-05-21T00:00:00"/>
  </r>
  <r>
    <n v="16148"/>
    <n v="10"/>
    <x v="2590"/>
    <d v="2017-09-14T00:00:00"/>
    <b v="1"/>
    <s v="Approved"/>
    <s v="WeareA2B"/>
    <s v="Touring"/>
    <s v="medium"/>
    <s v="medium"/>
    <n v="1466.68"/>
    <n v="363.25"/>
    <d v="2003-08-05T00:00:00"/>
  </r>
  <r>
    <n v="16149"/>
    <n v="62"/>
    <x v="1996"/>
    <d v="2017-11-12T00:00:00"/>
    <b v="1"/>
    <s v="Approved"/>
    <s v="Solex"/>
    <s v="Standard"/>
    <s v="medium"/>
    <s v="medium"/>
    <n v="478.16"/>
    <n v="298.72000000000003"/>
    <d v="1993-06-23T00:00:00"/>
  </r>
  <r>
    <n v="16150"/>
    <n v="43"/>
    <x v="1406"/>
    <d v="2017-10-25T00:00:00"/>
    <b v="0"/>
    <s v="Approved"/>
    <s v="Norco Bicycles"/>
    <s v="Standard"/>
    <s v="medium"/>
    <s v="medium"/>
    <n v="1555.58"/>
    <n v="818.01"/>
    <d v="2003-09-09T00:00:00"/>
  </r>
  <r>
    <n v="16151"/>
    <n v="0"/>
    <x v="1868"/>
    <d v="2017-10-03T00:00:00"/>
    <b v="0"/>
    <s v="Approved"/>
    <s v="Trek Bicycles"/>
    <s v="Road"/>
    <s v="medium"/>
    <s v="medium"/>
    <n v="533.51"/>
    <n v="400.13"/>
    <d v="2012-06-04T00:00:00"/>
  </r>
  <r>
    <n v="16152"/>
    <n v="78"/>
    <x v="1568"/>
    <d v="2017-11-02T00:00:00"/>
    <b v="1"/>
    <s v="Approved"/>
    <s v="Giant Bicycles"/>
    <s v="Standard"/>
    <s v="medium"/>
    <s v="large"/>
    <n v="1765.3"/>
    <n v="709.48"/>
    <d v="2015-08-02T00:00:00"/>
  </r>
  <r>
    <n v="16153"/>
    <n v="62"/>
    <x v="3303"/>
    <d v="2017-09-10T00:00:00"/>
    <b v="0"/>
    <s v="Approved"/>
    <s v="Solex"/>
    <s v="Standard"/>
    <s v="medium"/>
    <s v="medium"/>
    <n v="478.16"/>
    <n v="298.72000000000003"/>
    <d v="1998-12-17T00:00:00"/>
  </r>
  <r>
    <n v="16154"/>
    <n v="70"/>
    <x v="2452"/>
    <d v="2017-04-17T00:00:00"/>
    <b v="0"/>
    <s v="Approved"/>
    <s v="Trek Bicycles"/>
    <s v="Standard"/>
    <s v="high"/>
    <s v="medium"/>
    <n v="495.72"/>
    <n v="297.43"/>
    <d v="2015-04-11T00:00:00"/>
  </r>
  <r>
    <n v="16155"/>
    <n v="44"/>
    <x v="3287"/>
    <d v="2017-03-30T00:00:00"/>
    <b v="1"/>
    <s v="Approved"/>
    <s v="WeareA2B"/>
    <s v="Standard"/>
    <s v="medium"/>
    <s v="medium"/>
    <n v="1769.64"/>
    <n v="108.76"/>
    <d v="1999-12-04T00:00:00"/>
  </r>
  <r>
    <n v="16156"/>
    <n v="98"/>
    <x v="835"/>
    <d v="2017-10-12T00:00:00"/>
    <b v="1"/>
    <s v="Approved"/>
    <s v="Trek Bicycles"/>
    <s v="Standard"/>
    <s v="high"/>
    <s v="medium"/>
    <n v="358.39"/>
    <n v="215.03"/>
    <d v="2004-01-16T00:00:00"/>
  </r>
  <r>
    <n v="16157"/>
    <n v="56"/>
    <x v="3397"/>
    <d v="2017-06-11T00:00:00"/>
    <b v="1"/>
    <s v="Approved"/>
    <s v="Norco Bicycles"/>
    <s v="Mountain"/>
    <s v="low"/>
    <s v="small"/>
    <n v="688.63"/>
    <n v="612.88"/>
    <d v="1993-10-02T00:00:00"/>
  </r>
  <r>
    <n v="16158"/>
    <n v="40"/>
    <x v="2122"/>
    <d v="2017-12-06T00:00:00"/>
    <b v="1"/>
    <s v="Approved"/>
    <s v="OHM Cycles"/>
    <s v="Standard"/>
    <s v="high"/>
    <s v="medium"/>
    <n v="1458.17"/>
    <n v="874.9"/>
    <d v="2006-02-02T00:00:00"/>
  </r>
  <r>
    <n v="16159"/>
    <n v="14"/>
    <x v="2098"/>
    <d v="2017-12-17T00:00:00"/>
    <b v="0"/>
    <s v="Approved"/>
    <s v="Solex"/>
    <s v="Standard"/>
    <s v="high"/>
    <s v="large"/>
    <n v="1842.92"/>
    <n v="1105.75"/>
    <d v="2004-07-25T00:00:00"/>
  </r>
  <r>
    <n v="16160"/>
    <n v="39"/>
    <x v="2903"/>
    <d v="2017-11-19T00:00:00"/>
    <b v="0"/>
    <s v="Approved"/>
    <s v="Giant Bicycles"/>
    <s v="Standard"/>
    <s v="medium"/>
    <s v="large"/>
    <n v="1812.75"/>
    <n v="582.48"/>
    <d v="2006-02-02T00:00:00"/>
  </r>
  <r>
    <n v="16162"/>
    <n v="93"/>
    <x v="337"/>
    <d v="2017-04-06T00:00:00"/>
    <b v="0"/>
    <s v="Approved"/>
    <s v="WeareA2B"/>
    <s v="Standard"/>
    <s v="medium"/>
    <s v="medium"/>
    <n v="1065.03"/>
    <n v="230.09"/>
    <d v="1991-05-06T00:00:00"/>
  </r>
  <r>
    <n v="16163"/>
    <n v="87"/>
    <x v="2827"/>
    <d v="2017-06-12T00:00:00"/>
    <b v="1"/>
    <s v="Approved"/>
    <s v="OHM Cycles"/>
    <s v="Standard"/>
    <s v="medium"/>
    <s v="medium"/>
    <n v="1636.9"/>
    <n v="44.71"/>
    <d v="2010-08-20T00:00:00"/>
  </r>
  <r>
    <n v="16164"/>
    <n v="6"/>
    <x v="851"/>
    <d v="2017-09-04T00:00:00"/>
    <b v="1"/>
    <s v="Approved"/>
    <s v="OHM Cycles"/>
    <s v="Standard"/>
    <s v="high"/>
    <s v="medium"/>
    <n v="227.88"/>
    <n v="136.72999999999999"/>
    <d v="2003-02-07T00:00:00"/>
  </r>
  <r>
    <n v="16165"/>
    <n v="24"/>
    <x v="1162"/>
    <d v="2017-05-11T00:00:00"/>
    <b v="0"/>
    <s v="Approved"/>
    <s v="Solex"/>
    <s v="Road"/>
    <s v="medium"/>
    <s v="large"/>
    <n v="1777.8"/>
    <n v="820.78"/>
    <d v="2011-05-07T00:00:00"/>
  </r>
  <r>
    <n v="16166"/>
    <n v="89"/>
    <x v="3217"/>
    <d v="2017-12-30T00:00:00"/>
    <b v="0"/>
    <s v="Approved"/>
    <s v="WeareA2B"/>
    <s v="Touring"/>
    <s v="medium"/>
    <s v="large"/>
    <n v="1362.99"/>
    <n v="57.74"/>
    <d v="2002-10-10T00:00:00"/>
  </r>
  <r>
    <n v="16167"/>
    <n v="31"/>
    <x v="2625"/>
    <d v="2017-11-09T00:00:00"/>
    <b v="0"/>
    <s v="Approved"/>
    <s v="Giant Bicycles"/>
    <s v="Standard"/>
    <s v="medium"/>
    <s v="medium"/>
    <n v="230.91"/>
    <n v="173.18"/>
    <d v="2006-11-10T00:00:00"/>
  </r>
  <r>
    <n v="16168"/>
    <n v="28"/>
    <x v="1153"/>
    <d v="2017-03-28T00:00:00"/>
    <b v="0"/>
    <s v="Approved"/>
    <s v="Norco Bicycles"/>
    <s v="Standard"/>
    <s v="medium"/>
    <s v="small"/>
    <n v="1216.1400000000001"/>
    <n v="1082.3599999999999"/>
    <d v="1995-12-19T00:00:00"/>
  </r>
  <r>
    <n v="16169"/>
    <n v="17"/>
    <x v="2977"/>
    <d v="2017-03-17T00:00:00"/>
    <b v="0"/>
    <s v="Approved"/>
    <s v="Solex"/>
    <s v="Standard"/>
    <s v="high"/>
    <s v="medium"/>
    <n v="1024.6600000000001"/>
    <n v="614.79999999999995"/>
    <d v="1996-11-09T00:00:00"/>
  </r>
  <r>
    <n v="16170"/>
    <n v="74"/>
    <x v="776"/>
    <d v="2017-01-11T00:00:00"/>
    <b v="0"/>
    <s v="Approved"/>
    <s v="WeareA2B"/>
    <s v="Standard"/>
    <s v="medium"/>
    <s v="medium"/>
    <n v="1228.07"/>
    <n v="400.91"/>
    <d v="2000-05-22T00:00:00"/>
  </r>
  <r>
    <n v="16171"/>
    <n v="80"/>
    <x v="1837"/>
    <d v="2017-10-24T00:00:00"/>
    <b v="1"/>
    <s v="Approved"/>
    <s v="OHM Cycles"/>
    <s v="Touring"/>
    <s v="low"/>
    <s v="medium"/>
    <n v="1073.07"/>
    <n v="933.84"/>
    <d v="1991-07-10T00:00:00"/>
  </r>
  <r>
    <n v="16172"/>
    <n v="3"/>
    <x v="2254"/>
    <d v="2017-06-13T00:00:00"/>
    <b v="1"/>
    <s v="Approved"/>
    <s v="Trek Bicycles"/>
    <s v="Standard"/>
    <s v="medium"/>
    <s v="large"/>
    <n v="2091.4699999999998"/>
    <n v="388.92"/>
    <d v="2006-05-22T00:00:00"/>
  </r>
  <r>
    <n v="16173"/>
    <n v="97"/>
    <x v="405"/>
    <d v="2017-01-18T00:00:00"/>
    <b v="0"/>
    <s v="Approved"/>
    <s v="Solex"/>
    <s v="Standard"/>
    <s v="medium"/>
    <s v="large"/>
    <n v="202.62"/>
    <n v="151.96"/>
    <d v="2016-03-29T00:00:00"/>
  </r>
  <r>
    <n v="16174"/>
    <n v="51"/>
    <x v="2560"/>
    <d v="2017-10-28T00:00:00"/>
    <b v="0"/>
    <s v="Approved"/>
    <s v="OHM Cycles"/>
    <s v="Standard"/>
    <s v="high"/>
    <s v="medium"/>
    <n v="2005.66"/>
    <n v="1203.4000000000001"/>
    <d v="2012-04-10T00:00:00"/>
  </r>
  <r>
    <n v="16175"/>
    <n v="62"/>
    <x v="614"/>
    <d v="2017-05-14T00:00:00"/>
    <b v="1"/>
    <s v="Approved"/>
    <s v="Solex"/>
    <s v="Standard"/>
    <s v="medium"/>
    <s v="medium"/>
    <n v="478.16"/>
    <n v="298.72000000000003"/>
    <d v="2005-10-22T00:00:00"/>
  </r>
  <r>
    <n v="16176"/>
    <n v="9"/>
    <x v="1273"/>
    <d v="2017-05-21T00:00:00"/>
    <b v="1"/>
    <s v="Approved"/>
    <s v="OHM Cycles"/>
    <s v="Road"/>
    <s v="medium"/>
    <s v="medium"/>
    <n v="742.54"/>
    <n v="667.4"/>
    <d v="2004-08-17T00:00:00"/>
  </r>
  <r>
    <n v="16177"/>
    <n v="54"/>
    <x v="1348"/>
    <d v="2017-04-19T00:00:00"/>
    <b v="0"/>
    <s v="Approved"/>
    <s v="WeareA2B"/>
    <s v="Standard"/>
    <s v="medium"/>
    <s v="medium"/>
    <n v="1292.8399999999999"/>
    <n v="13.44"/>
    <d v="2015-10-18T00:00:00"/>
  </r>
  <r>
    <n v="16178"/>
    <n v="28"/>
    <x v="636"/>
    <d v="2017-12-10T00:00:00"/>
    <b v="1"/>
    <s v="Approved"/>
    <s v="Norco Bicycles"/>
    <s v="Standard"/>
    <s v="medium"/>
    <s v="small"/>
    <n v="1216.1400000000001"/>
    <n v="1082.3599999999999"/>
    <d v="1993-10-02T00:00:00"/>
  </r>
  <r>
    <n v="16179"/>
    <n v="38"/>
    <x v="678"/>
    <d v="2017-03-25T00:00:00"/>
    <b v="0"/>
    <s v="Approved"/>
    <s v="Trek Bicycles"/>
    <s v="Standard"/>
    <s v="medium"/>
    <s v="large"/>
    <n v="2091.4699999999998"/>
    <n v="388.92"/>
    <d v="2012-09-15T00:00:00"/>
  </r>
  <r>
    <n v="16180"/>
    <n v="25"/>
    <x v="1839"/>
    <d v="2017-07-14T00:00:00"/>
    <b v="0"/>
    <s v="Approved"/>
    <s v="Giant Bicycles"/>
    <s v="Road"/>
    <s v="medium"/>
    <s v="medium"/>
    <n v="1538.99"/>
    <n v="829.65"/>
    <d v="1991-08-05T00:00:00"/>
  </r>
  <r>
    <n v="16181"/>
    <n v="23"/>
    <x v="1194"/>
    <d v="2017-03-08T00:00:00"/>
    <b v="0"/>
    <s v="Approved"/>
    <s v="Norco Bicycles"/>
    <s v="Mountain"/>
    <s v="low"/>
    <s v="small"/>
    <n v="688.63"/>
    <n v="612.88"/>
    <d v="1993-10-02T00:00:00"/>
  </r>
  <r>
    <n v="16182"/>
    <n v="19"/>
    <x v="3327"/>
    <d v="2017-12-18T00:00:00"/>
    <b v="1"/>
    <s v="Approved"/>
    <s v="OHM Cycles"/>
    <s v="Road"/>
    <s v="high"/>
    <s v="large"/>
    <n v="12.01"/>
    <n v="7.21"/>
    <d v="2009-03-08T00:00:00"/>
  </r>
  <r>
    <n v="16183"/>
    <n v="13"/>
    <x v="914"/>
    <d v="2017-10-21T00:00:00"/>
    <b v="0"/>
    <s v="Approved"/>
    <s v="Solex"/>
    <s v="Standard"/>
    <s v="medium"/>
    <s v="medium"/>
    <n v="1163.8900000000001"/>
    <n v="589.27"/>
    <d v="2003-08-05T00:00:00"/>
  </r>
  <r>
    <n v="16184"/>
    <n v="81"/>
    <x v="2111"/>
    <d v="2017-01-03T00:00:00"/>
    <b v="1"/>
    <s v="Approved"/>
    <s v="Norco Bicycles"/>
    <s v="Standard"/>
    <s v="medium"/>
    <s v="small"/>
    <n v="586.45000000000005"/>
    <n v="521.94000000000005"/>
    <d v="2015-08-02T00:00:00"/>
  </r>
  <r>
    <n v="16185"/>
    <n v="87"/>
    <x v="1847"/>
    <d v="2017-04-12T00:00:00"/>
    <b v="0"/>
    <s v="Approved"/>
    <s v="Giant Bicycles"/>
    <s v="Standard"/>
    <s v="high"/>
    <s v="medium"/>
    <n v="1179"/>
    <n v="707.4"/>
    <d v="1997-08-25T00:00:00"/>
  </r>
  <r>
    <n v="16186"/>
    <n v="61"/>
    <x v="2800"/>
    <d v="2017-06-15T00:00:00"/>
    <b v="0"/>
    <s v="Approved"/>
    <s v="Norco Bicycles"/>
    <s v="Standard"/>
    <s v="medium"/>
    <s v="small"/>
    <n v="586.45000000000005"/>
    <n v="521.94000000000005"/>
    <d v="1993-04-20T00:00:00"/>
  </r>
  <r>
    <n v="16188"/>
    <n v="33"/>
    <x v="248"/>
    <d v="2017-02-22T00:00:00"/>
    <b v="1"/>
    <s v="Approved"/>
    <s v="Giant Bicycles"/>
    <s v="Standard"/>
    <s v="medium"/>
    <s v="small"/>
    <n v="1311.44"/>
    <n v="1167.18"/>
    <d v="1997-05-10T00:00:00"/>
  </r>
  <r>
    <n v="16189"/>
    <n v="92"/>
    <x v="427"/>
    <d v="2017-11-16T00:00:00"/>
    <b v="0"/>
    <s v="Approved"/>
    <s v="WeareA2B"/>
    <s v="Standard"/>
    <s v="medium"/>
    <s v="small"/>
    <n v="1415.01"/>
    <n v="1259.3599999999999"/>
    <d v="2013-06-09T00:00:00"/>
  </r>
  <r>
    <n v="16190"/>
    <n v="16"/>
    <x v="3469"/>
    <d v="2017-02-18T00:00:00"/>
    <b v="0"/>
    <s v="Approved"/>
    <s v="Norco Bicycles"/>
    <s v="Standard"/>
    <s v="high"/>
    <s v="small"/>
    <n v="1661.92"/>
    <n v="1479.11"/>
    <d v="1994-09-09T00:00:00"/>
  </r>
  <r>
    <n v="16191"/>
    <n v="30"/>
    <x v="635"/>
    <d v="2017-07-17T00:00:00"/>
    <b v="0"/>
    <s v="Approved"/>
    <s v="Solex"/>
    <s v="Standard"/>
    <s v="high"/>
    <s v="medium"/>
    <n v="748.17"/>
    <n v="448.9"/>
    <d v="1991-11-10T00:00:00"/>
  </r>
  <r>
    <n v="16192"/>
    <n v="39"/>
    <x v="2820"/>
    <d v="2017-11-04T00:00:00"/>
    <b v="1"/>
    <s v="Approved"/>
    <s v="Giant Bicycles"/>
    <s v="Standard"/>
    <s v="medium"/>
    <s v="large"/>
    <n v="1812.75"/>
    <n v="582.48"/>
    <d v="2010-06-07T00:00:00"/>
  </r>
  <r>
    <n v="16193"/>
    <n v="0"/>
    <x v="3123"/>
    <d v="2017-08-09T00:00:00"/>
    <b v="0"/>
    <s v="Approved"/>
    <s v="Solex"/>
    <s v="Standard"/>
    <s v="medium"/>
    <s v="medium"/>
    <n v="478.16"/>
    <n v="298.72000000000003"/>
    <d v="1993-06-23T00:00:00"/>
  </r>
  <r>
    <n v="16194"/>
    <n v="58"/>
    <x v="511"/>
    <d v="2017-10-27T00:00:00"/>
    <b v="0"/>
    <s v="Approved"/>
    <s v="OHM Cycles"/>
    <s v="Standard"/>
    <s v="medium"/>
    <s v="medium"/>
    <n v="912.52"/>
    <n v="141.4"/>
    <d v="2015-10-18T00:00:00"/>
  </r>
  <r>
    <n v="16195"/>
    <n v="13"/>
    <x v="2036"/>
    <d v="2017-12-16T00:00:00"/>
    <b v="1"/>
    <s v="Approved"/>
    <s v="Solex"/>
    <s v="Standard"/>
    <s v="medium"/>
    <s v="medium"/>
    <n v="1163.8900000000001"/>
    <n v="589.27"/>
    <d v="2016-07-09T00:00:00"/>
  </r>
  <r>
    <n v="16196"/>
    <n v="32"/>
    <x v="2600"/>
    <d v="2017-10-12T00:00:00"/>
    <b v="1"/>
    <s v="Approved"/>
    <s v="Giant Bicycles"/>
    <s v="Standard"/>
    <s v="medium"/>
    <s v="medium"/>
    <n v="642.70000000000005"/>
    <n v="211.37"/>
    <d v="2002-03-22T00:00:00"/>
  </r>
  <r>
    <n v="16197"/>
    <n v="36"/>
    <x v="2450"/>
    <d v="2017-11-02T00:00:00"/>
    <b v="0"/>
    <s v="Approved"/>
    <s v="Solex"/>
    <s v="Standard"/>
    <s v="low"/>
    <s v="medium"/>
    <n v="945.04"/>
    <n v="507.58"/>
    <d v="2004-09-28T00:00:00"/>
  </r>
  <r>
    <n v="16198"/>
    <n v="52"/>
    <x v="2415"/>
    <d v="2017-06-11T00:00:00"/>
    <b v="1"/>
    <s v="Approved"/>
    <s v="OHM Cycles"/>
    <s v="Road"/>
    <s v="medium"/>
    <s v="medium"/>
    <n v="1280.28"/>
    <n v="829.51"/>
    <d v="2001-11-25T00:00:00"/>
  </r>
  <r>
    <n v="16199"/>
    <n v="63"/>
    <x v="2448"/>
    <d v="2017-04-14T00:00:00"/>
    <b v="0"/>
    <s v="Approved"/>
    <s v="Solex"/>
    <s v="Standard"/>
    <s v="medium"/>
    <s v="medium"/>
    <n v="1483.2"/>
    <n v="99.59"/>
    <d v="1998-12-17T00:00:00"/>
  </r>
  <r>
    <n v="16200"/>
    <n v="61"/>
    <x v="434"/>
    <d v="2017-04-09T00:00:00"/>
    <b v="1"/>
    <s v="Approved"/>
    <s v="OHM Cycles"/>
    <s v="Standard"/>
    <s v="low"/>
    <s v="medium"/>
    <n v="71.16"/>
    <n v="56.93"/>
    <d v="2015-06-17T00:00:00"/>
  </r>
  <r>
    <n v="16201"/>
    <n v="20"/>
    <x v="355"/>
    <d v="2017-09-04T00:00:00"/>
    <b v="1"/>
    <s v="Approved"/>
    <s v="Trek Bicycles"/>
    <s v="Standard"/>
    <s v="medium"/>
    <s v="small"/>
    <n v="1775.81"/>
    <n v="1580.47"/>
    <d v="2014-03-03T00:00:00"/>
  </r>
  <r>
    <n v="16202"/>
    <n v="34"/>
    <x v="106"/>
    <d v="2017-12-13T00:00:00"/>
    <b v="1"/>
    <s v="Approved"/>
    <s v="Norco Bicycles"/>
    <s v="Road"/>
    <s v="high"/>
    <s v="large"/>
    <n v="774.53"/>
    <n v="464.72"/>
    <d v="2003-03-18T00:00:00"/>
  </r>
  <r>
    <n v="16203"/>
    <n v="92"/>
    <x v="1263"/>
    <d v="2017-08-13T00:00:00"/>
    <b v="1"/>
    <s v="Approved"/>
    <s v="WeareA2B"/>
    <s v="Touring"/>
    <s v="medium"/>
    <s v="large"/>
    <n v="1890.39"/>
    <n v="260.14"/>
    <d v="1991-01-21T00:00:00"/>
  </r>
  <r>
    <n v="16204"/>
    <n v="53"/>
    <x v="1722"/>
    <d v="2017-10-28T00:00:00"/>
    <b v="1"/>
    <s v="Approved"/>
    <s v="Giant Bicycles"/>
    <s v="Standard"/>
    <s v="high"/>
    <s v="medium"/>
    <n v="1274.93"/>
    <n v="764.96"/>
    <d v="2007-08-04T00:00:00"/>
  </r>
  <r>
    <n v="16205"/>
    <n v="74"/>
    <x v="217"/>
    <d v="2017-02-10T00:00:00"/>
    <b v="0"/>
    <s v="Approved"/>
    <s v="WeareA2B"/>
    <s v="Standard"/>
    <s v="medium"/>
    <s v="medium"/>
    <n v="1228.07"/>
    <n v="400.91"/>
    <d v="2000-05-22T00:00:00"/>
  </r>
  <r>
    <n v="16206"/>
    <n v="33"/>
    <x v="58"/>
    <d v="2017-10-07T00:00:00"/>
    <b v="1"/>
    <s v="Approved"/>
    <s v="Giant Bicycles"/>
    <s v="Standard"/>
    <s v="medium"/>
    <s v="small"/>
    <n v="1311.44"/>
    <n v="1167.18"/>
    <d v="1999-12-04T00:00:00"/>
  </r>
  <r>
    <n v="16207"/>
    <n v="26"/>
    <x v="1450"/>
    <d v="2017-02-23T00:00:00"/>
    <b v="1"/>
    <s v="Approved"/>
    <s v="WeareA2B"/>
    <s v="Standard"/>
    <s v="medium"/>
    <s v="medium"/>
    <n v="1992.93"/>
    <n v="762.63"/>
    <d v="1991-11-10T00:00:00"/>
  </r>
  <r>
    <n v="16208"/>
    <n v="1"/>
    <x v="1313"/>
    <d v="2017-07-10T00:00:00"/>
    <b v="1"/>
    <s v="Approved"/>
    <s v="Giant Bicycles"/>
    <s v="Standard"/>
    <s v="medium"/>
    <s v="medium"/>
    <n v="1403.5"/>
    <n v="954.82"/>
    <d v="2004-09-28T00:00:00"/>
  </r>
  <r>
    <n v="16209"/>
    <n v="54"/>
    <x v="437"/>
    <d v="2017-04-16T00:00:00"/>
    <b v="1"/>
    <s v="Approved"/>
    <s v="WeareA2B"/>
    <s v="Standard"/>
    <s v="medium"/>
    <s v="medium"/>
    <n v="1292.8399999999999"/>
    <n v="13.44"/>
    <d v="2009-04-12T00:00:00"/>
  </r>
  <r>
    <n v="16210"/>
    <n v="98"/>
    <x v="1570"/>
    <d v="2017-11-02T00:00:00"/>
    <b v="1"/>
    <s v="Approved"/>
    <s v="Trek Bicycles"/>
    <s v="Standard"/>
    <s v="high"/>
    <s v="medium"/>
    <n v="358.39"/>
    <n v="215.03"/>
    <d v="1994-08-10T00:00:00"/>
  </r>
  <r>
    <n v="16211"/>
    <n v="45"/>
    <x v="43"/>
    <d v="2017-11-13T00:00:00"/>
    <b v="0"/>
    <s v="Approved"/>
    <s v="Solex"/>
    <s v="Standard"/>
    <s v="medium"/>
    <s v="medium"/>
    <n v="441.49"/>
    <n v="84.99"/>
    <d v="1997-02-09T00:00:00"/>
  </r>
  <r>
    <n v="16212"/>
    <n v="45"/>
    <x v="1925"/>
    <d v="2017-10-03T00:00:00"/>
    <b v="0"/>
    <s v="Approved"/>
    <s v="Trek Bicycles"/>
    <s v="Road"/>
    <s v="low"/>
    <s v="medium"/>
    <n v="980.37"/>
    <n v="234.43"/>
    <d v="2014-03-03T00:00:00"/>
  </r>
  <r>
    <n v="16213"/>
    <n v="9"/>
    <x v="3331"/>
    <d v="2017-06-05T00:00:00"/>
    <b v="0"/>
    <s v="Approved"/>
    <s v="OHM Cycles"/>
    <s v="Road"/>
    <s v="medium"/>
    <s v="medium"/>
    <n v="742.54"/>
    <n v="667.4"/>
    <d v="1991-11-07T00:00:00"/>
  </r>
  <r>
    <n v="16214"/>
    <n v="21"/>
    <x v="1878"/>
    <d v="2017-03-23T00:00:00"/>
    <b v="0"/>
    <s v="Approved"/>
    <s v="Solex"/>
    <s v="Standard"/>
    <s v="medium"/>
    <s v="large"/>
    <n v="1071.23"/>
    <n v="380.74"/>
    <d v="1996-04-05T00:00:00"/>
  </r>
  <r>
    <n v="16215"/>
    <n v="62"/>
    <x v="1318"/>
    <d v="2017-01-05T00:00:00"/>
    <b v="1"/>
    <s v="Approved"/>
    <s v="Solex"/>
    <s v="Standard"/>
    <s v="medium"/>
    <s v="medium"/>
    <n v="478.16"/>
    <n v="298.72000000000003"/>
    <d v="1993-06-23T00:00:00"/>
  </r>
  <r>
    <n v="16216"/>
    <n v="70"/>
    <x v="2845"/>
    <d v="2017-12-03T00:00:00"/>
    <b v="1"/>
    <s v="Approved"/>
    <s v="Trek Bicycles"/>
    <s v="Standard"/>
    <s v="high"/>
    <s v="medium"/>
    <n v="495.72"/>
    <n v="297.43"/>
    <d v="2015-04-11T00:00:00"/>
  </r>
  <r>
    <n v="16217"/>
    <n v="6"/>
    <x v="3424"/>
    <d v="2017-10-18T00:00:00"/>
    <b v="1"/>
    <s v="Approved"/>
    <s v="Solex"/>
    <s v="Standard"/>
    <s v="high"/>
    <s v="medium"/>
    <n v="748.17"/>
    <n v="448.9"/>
    <d v="2002-03-22T00:00:00"/>
  </r>
  <r>
    <n v="16218"/>
    <n v="21"/>
    <x v="715"/>
    <d v="2017-11-22T00:00:00"/>
    <b v="1"/>
    <s v="Approved"/>
    <s v="Solex"/>
    <s v="Standard"/>
    <s v="medium"/>
    <s v="large"/>
    <n v="1071.23"/>
    <n v="380.74"/>
    <d v="1996-04-05T00:00:00"/>
  </r>
  <r>
    <n v="16219"/>
    <n v="67"/>
    <x v="3293"/>
    <d v="2017-01-30T00:00:00"/>
    <b v="1"/>
    <s v="Approved"/>
    <s v="Solex"/>
    <s v="Standard"/>
    <s v="medium"/>
    <s v="large"/>
    <n v="1071.23"/>
    <n v="380.74"/>
    <d v="1993-05-26T00:00:00"/>
  </r>
  <r>
    <n v="16220"/>
    <n v="50"/>
    <x v="605"/>
    <d v="2017-01-22T00:00:00"/>
    <b v="1"/>
    <s v="Approved"/>
    <s v="WeareA2B"/>
    <s v="Standard"/>
    <s v="medium"/>
    <s v="small"/>
    <n v="175.89"/>
    <n v="131.91999999999999"/>
    <d v="1997-10-04T00:00:00"/>
  </r>
  <r>
    <n v="16221"/>
    <n v="6"/>
    <x v="2728"/>
    <d v="2017-07-06T00:00:00"/>
    <b v="0"/>
    <s v="Approved"/>
    <s v="OHM Cycles"/>
    <s v="Standard"/>
    <s v="high"/>
    <s v="medium"/>
    <n v="227.88"/>
    <n v="136.72999999999999"/>
    <d v="2003-02-07T00:00:00"/>
  </r>
  <r>
    <n v="16223"/>
    <n v="12"/>
    <x v="380"/>
    <d v="2017-06-24T00:00:00"/>
    <b v="0"/>
    <s v="Approved"/>
    <s v="WeareA2B"/>
    <s v="Standard"/>
    <s v="medium"/>
    <s v="medium"/>
    <n v="1231.1500000000001"/>
    <n v="161.6"/>
    <d v="2004-08-17T00:00:00"/>
  </r>
  <r>
    <n v="16224"/>
    <n v="0"/>
    <x v="922"/>
    <d v="2017-03-18T00:00:00"/>
    <b v="1"/>
    <s v="Approved"/>
    <s v="Trek Bicycles"/>
    <s v="Road"/>
    <s v="medium"/>
    <s v="medium"/>
    <n v="290.62"/>
    <n v="215.14"/>
    <d v="2004-08-07T00:00:00"/>
  </r>
  <r>
    <n v="16225"/>
    <n v="95"/>
    <x v="2322"/>
    <d v="2017-05-24T00:00:00"/>
    <b v="0"/>
    <s v="Approved"/>
    <s v="Giant Bicycles"/>
    <s v="Standard"/>
    <s v="medium"/>
    <s v="large"/>
    <n v="569.55999999999995"/>
    <n v="528.42999999999995"/>
    <d v="2003-09-10T00:00:00"/>
  </r>
  <r>
    <n v="16226"/>
    <n v="53"/>
    <x v="2998"/>
    <d v="2017-04-15T00:00:00"/>
    <b v="0"/>
    <s v="Approved"/>
    <s v="Giant Bicycles"/>
    <s v="Standard"/>
    <s v="high"/>
    <s v="medium"/>
    <n v="1274.93"/>
    <n v="764.96"/>
    <d v="2007-08-04T00:00:00"/>
  </r>
  <r>
    <n v="16227"/>
    <n v="6"/>
    <x v="1858"/>
    <d v="2017-10-03T00:00:00"/>
    <b v="1"/>
    <s v="Approved"/>
    <s v="OHM Cycles"/>
    <s v="Standard"/>
    <s v="high"/>
    <s v="medium"/>
    <n v="227.88"/>
    <n v="136.72999999999999"/>
    <d v="2003-02-07T00:00:00"/>
  </r>
  <r>
    <n v="16228"/>
    <n v="91"/>
    <x v="654"/>
    <d v="2017-06-25T00:00:00"/>
    <b v="1"/>
    <s v="Approved"/>
    <s v="WeareA2B"/>
    <s v="Standard"/>
    <s v="low"/>
    <s v="medium"/>
    <n v="642.30999999999995"/>
    <n v="513.85"/>
    <d v="1997-01-25T00:00:00"/>
  </r>
  <r>
    <n v="16229"/>
    <n v="94"/>
    <x v="3422"/>
    <d v="2017-08-03T00:00:00"/>
    <b v="1"/>
    <s v="Approved"/>
    <s v="Giant Bicycles"/>
    <s v="Standard"/>
    <s v="medium"/>
    <s v="large"/>
    <n v="1635.3"/>
    <n v="993.66"/>
    <d v="2013-06-09T00:00:00"/>
  </r>
  <r>
    <n v="16230"/>
    <n v="69"/>
    <x v="1321"/>
    <d v="2017-07-18T00:00:00"/>
    <b v="0"/>
    <s v="Approved"/>
    <s v="Giant Bicycles"/>
    <s v="Road"/>
    <s v="medium"/>
    <s v="medium"/>
    <n v="792.9"/>
    <n v="594.67999999999995"/>
    <d v="1992-10-02T00:00:00"/>
  </r>
  <r>
    <n v="16231"/>
    <n v="21"/>
    <x v="2258"/>
    <d v="2017-02-24T00:00:00"/>
    <b v="1"/>
    <s v="Approved"/>
    <s v="Solex"/>
    <s v="Standard"/>
    <s v="medium"/>
    <s v="large"/>
    <n v="1071.23"/>
    <n v="380.74"/>
    <d v="1996-04-05T00:00:00"/>
  </r>
  <r>
    <n v="16232"/>
    <n v="20"/>
    <x v="1924"/>
    <d v="2017-10-28T00:00:00"/>
    <b v="0"/>
    <s v="Approved"/>
    <s v="Trek Bicycles"/>
    <s v="Standard"/>
    <s v="medium"/>
    <s v="small"/>
    <n v="1775.81"/>
    <n v="1580.47"/>
    <d v="1999-06-23T00:00:00"/>
  </r>
  <r>
    <n v="16233"/>
    <n v="53"/>
    <x v="565"/>
    <d v="2017-11-14T00:00:00"/>
    <b v="1"/>
    <s v="Approved"/>
    <s v="Giant Bicycles"/>
    <s v="Standard"/>
    <s v="high"/>
    <s v="medium"/>
    <n v="1274.93"/>
    <n v="764.96"/>
    <d v="2007-08-04T00:00:00"/>
  </r>
  <r>
    <n v="16234"/>
    <n v="22"/>
    <x v="2759"/>
    <d v="2017-09-16T00:00:00"/>
    <b v="1"/>
    <s v="Approved"/>
    <s v="WeareA2B"/>
    <s v="Standard"/>
    <s v="medium"/>
    <s v="medium"/>
    <n v="60.34"/>
    <n v="45.26"/>
    <d v="1993-07-15T00:00:00"/>
  </r>
  <r>
    <n v="16235"/>
    <n v="44"/>
    <x v="3470"/>
    <d v="2017-11-10T00:00:00"/>
    <b v="0"/>
    <s v="Approved"/>
    <s v="WeareA2B"/>
    <s v="Standard"/>
    <s v="medium"/>
    <s v="medium"/>
    <n v="1769.64"/>
    <n v="108.76"/>
    <d v="2011-05-09T00:00:00"/>
  </r>
  <r>
    <n v="16236"/>
    <n v="17"/>
    <x v="1338"/>
    <d v="2017-07-12T00:00:00"/>
    <b v="0"/>
    <s v="Approved"/>
    <s v="Solex"/>
    <s v="Standard"/>
    <s v="high"/>
    <s v="medium"/>
    <n v="1024.6600000000001"/>
    <n v="614.79999999999995"/>
    <d v="1996-11-09T00:00:00"/>
  </r>
  <r>
    <n v="16237"/>
    <n v="69"/>
    <x v="2955"/>
    <d v="2017-04-19T00:00:00"/>
    <b v="0"/>
    <s v="Approved"/>
    <s v="Giant Bicycles"/>
    <s v="Road"/>
    <s v="medium"/>
    <s v="medium"/>
    <n v="792.9"/>
    <n v="594.67999999999995"/>
    <d v="2015-04-11T00:00:00"/>
  </r>
  <r>
    <n v="16238"/>
    <n v="34"/>
    <x v="1225"/>
    <d v="2017-09-20T00:00:00"/>
    <b v="0"/>
    <s v="Approved"/>
    <s v="WeareA2B"/>
    <s v="Standard"/>
    <s v="medium"/>
    <s v="medium"/>
    <n v="1231.1500000000001"/>
    <n v="161.6"/>
    <d v="2004-08-17T00:00:00"/>
  </r>
  <r>
    <n v="16239"/>
    <n v="69"/>
    <x v="214"/>
    <d v="2017-11-09T00:00:00"/>
    <b v="1"/>
    <s v="Approved"/>
    <s v="Norco Bicycles"/>
    <s v="Road"/>
    <s v="medium"/>
    <s v="large"/>
    <n v="1240.31"/>
    <n v="795.1"/>
    <d v="2011-01-10T00:00:00"/>
  </r>
  <r>
    <n v="16240"/>
    <n v="48"/>
    <x v="25"/>
    <d v="2017-09-28T00:00:00"/>
    <b v="0"/>
    <s v="Approved"/>
    <s v="WeareA2B"/>
    <s v="Standard"/>
    <s v="medium"/>
    <s v="medium"/>
    <n v="1762.96"/>
    <n v="950.52"/>
    <d v="2003-02-16T00:00:00"/>
  </r>
  <r>
    <n v="16241"/>
    <n v="90"/>
    <x v="3471"/>
    <d v="2017-09-29T00:00:00"/>
    <b v="1"/>
    <s v="Approved"/>
    <s v="Solex"/>
    <s v="Standard"/>
    <s v="low"/>
    <s v="medium"/>
    <n v="945.04"/>
    <n v="507.58"/>
    <d v="1995-12-19T00:00:00"/>
  </r>
  <r>
    <n v="16242"/>
    <n v="79"/>
    <x v="346"/>
    <d v="2017-08-18T00:00:00"/>
    <b v="1"/>
    <s v="Approved"/>
    <s v="Norco Bicycles"/>
    <s v="Standard"/>
    <s v="medium"/>
    <s v="medium"/>
    <n v="1555.58"/>
    <n v="818.01"/>
    <d v="2015-08-02T00:00:00"/>
  </r>
  <r>
    <n v="16243"/>
    <n v="89"/>
    <x v="2593"/>
    <d v="2017-01-03T00:00:00"/>
    <b v="1"/>
    <s v="Approved"/>
    <s v="WeareA2B"/>
    <s v="Touring"/>
    <s v="medium"/>
    <s v="large"/>
    <n v="1362.99"/>
    <n v="57.74"/>
    <d v="1993-04-20T00:00:00"/>
  </r>
  <r>
    <n v="16244"/>
    <n v="31"/>
    <x v="2526"/>
    <d v="2017-12-13T00:00:00"/>
    <b v="1"/>
    <s v="Approved"/>
    <s v="Giant Bicycles"/>
    <s v="Standard"/>
    <s v="medium"/>
    <s v="medium"/>
    <n v="230.91"/>
    <n v="173.18"/>
    <d v="1992-10-11T00:00:00"/>
  </r>
  <r>
    <n v="16245"/>
    <n v="83"/>
    <x v="2216"/>
    <d v="2017-01-25T00:00:00"/>
    <b v="0"/>
    <s v="Approved"/>
    <s v="Solex"/>
    <s v="Touring"/>
    <s v="medium"/>
    <s v="large"/>
    <n v="2083.94"/>
    <n v="675.03"/>
    <d v="2013-09-16T00:00:00"/>
  </r>
  <r>
    <n v="16246"/>
    <n v="84"/>
    <x v="964"/>
    <d v="2017-04-06T00:00:00"/>
    <b v="1"/>
    <s v="Approved"/>
    <s v="Trek Bicycles"/>
    <s v="Road"/>
    <s v="medium"/>
    <s v="medium"/>
    <n v="290.62"/>
    <n v="215.14"/>
    <d v="1993-04-20T00:00:00"/>
  </r>
  <r>
    <n v="16247"/>
    <n v="54"/>
    <x v="3245"/>
    <d v="2017-03-14T00:00:00"/>
    <b v="1"/>
    <s v="Approved"/>
    <s v="WeareA2B"/>
    <s v="Standard"/>
    <s v="medium"/>
    <s v="medium"/>
    <n v="1292.8399999999999"/>
    <n v="13.44"/>
    <d v="2015-10-18T00:00:00"/>
  </r>
  <r>
    <n v="16248"/>
    <n v="43"/>
    <x v="682"/>
    <d v="2017-04-02T00:00:00"/>
    <b v="0"/>
    <s v="Approved"/>
    <s v="Solex"/>
    <s v="Standard"/>
    <s v="medium"/>
    <s v="medium"/>
    <n v="1151.96"/>
    <n v="649.49"/>
    <d v="1999-12-04T00:00:00"/>
  </r>
  <r>
    <n v="16250"/>
    <n v="0"/>
    <x v="800"/>
    <d v="2017-08-22T00:00:00"/>
    <b v="1"/>
    <s v="Approved"/>
    <s v="OHM Cycles"/>
    <s v="Road"/>
    <s v="high"/>
    <s v="large"/>
    <n v="12.01"/>
    <n v="7.21"/>
    <d v="1993-07-15T00:00:00"/>
  </r>
  <r>
    <n v="16251"/>
    <n v="14"/>
    <x v="2552"/>
    <d v="2017-03-25T00:00:00"/>
    <b v="1"/>
    <s v="Approved"/>
    <s v="Trek Bicycles"/>
    <s v="Standard"/>
    <s v="medium"/>
    <s v="small"/>
    <n v="1386.84"/>
    <n v="1234.29"/>
    <d v="1993-07-15T00:00:00"/>
  </r>
  <r>
    <n v="16252"/>
    <n v="87"/>
    <x v="173"/>
    <d v="2017-03-02T00:00:00"/>
    <b v="0"/>
    <s v="Approved"/>
    <s v="Giant Bicycles"/>
    <s v="Standard"/>
    <s v="high"/>
    <s v="medium"/>
    <n v="1179"/>
    <n v="707.4"/>
    <d v="1997-08-25T00:00:00"/>
  </r>
  <r>
    <n v="16253"/>
    <n v="68"/>
    <x v="2889"/>
    <d v="2017-05-11T00:00:00"/>
    <b v="0"/>
    <s v="Approved"/>
    <s v="OHM Cycles"/>
    <s v="Standard"/>
    <s v="medium"/>
    <s v="medium"/>
    <n v="1636.9"/>
    <n v="44.71"/>
    <d v="2010-08-20T00:00:00"/>
  </r>
  <r>
    <n v="16254"/>
    <n v="31"/>
    <x v="1350"/>
    <d v="2017-09-22T00:00:00"/>
    <b v="0"/>
    <s v="Approved"/>
    <s v="Giant Bicycles"/>
    <s v="Standard"/>
    <s v="medium"/>
    <s v="medium"/>
    <n v="230.91"/>
    <n v="173.18"/>
    <d v="2006-11-10T00:00:00"/>
  </r>
  <r>
    <n v="16256"/>
    <n v="49"/>
    <x v="2135"/>
    <d v="2017-05-04T00:00:00"/>
    <b v="0"/>
    <s v="Approved"/>
    <s v="Trek Bicycles"/>
    <s v="Road"/>
    <s v="medium"/>
    <s v="medium"/>
    <n v="533.51"/>
    <n v="400.13"/>
    <d v="2001-11-25T00:00:00"/>
  </r>
  <r>
    <n v="16257"/>
    <n v="3"/>
    <x v="181"/>
    <d v="2017-11-23T00:00:00"/>
    <b v="0"/>
    <s v="Approved"/>
    <s v="Trek Bicycles"/>
    <s v="Standard"/>
    <s v="medium"/>
    <s v="large"/>
    <n v="2091.4699999999998"/>
    <n v="388.92"/>
    <d v="2002-08-31T00:00:00"/>
  </r>
  <r>
    <n v="16258"/>
    <n v="14"/>
    <x v="678"/>
    <d v="2017-12-30T00:00:00"/>
    <b v="1"/>
    <s v="Approved"/>
    <s v="Solex"/>
    <s v="Standard"/>
    <s v="high"/>
    <s v="large"/>
    <n v="1842.92"/>
    <n v="1105.75"/>
    <d v="1995-10-24T00:00:00"/>
  </r>
  <r>
    <n v="16259"/>
    <n v="13"/>
    <x v="2169"/>
    <d v="2017-05-13T00:00:00"/>
    <b v="0"/>
    <s v="Approved"/>
    <s v="Solex"/>
    <s v="Standard"/>
    <s v="medium"/>
    <s v="medium"/>
    <n v="1577.53"/>
    <n v="826.51"/>
    <d v="2011-03-16T00:00:00"/>
  </r>
  <r>
    <n v="16260"/>
    <n v="98"/>
    <x v="589"/>
    <d v="2017-10-20T00:00:00"/>
    <b v="0"/>
    <s v="Approved"/>
    <s v="Trek Bicycles"/>
    <s v="Standard"/>
    <s v="high"/>
    <s v="medium"/>
    <n v="358.39"/>
    <n v="215.03"/>
    <d v="2004-01-16T00:00:00"/>
  </r>
  <r>
    <n v="16261"/>
    <n v="72"/>
    <x v="1041"/>
    <d v="2017-07-06T00:00:00"/>
    <b v="1"/>
    <s v="Approved"/>
    <s v="Norco Bicycles"/>
    <s v="Standard"/>
    <s v="medium"/>
    <s v="medium"/>
    <n v="360.4"/>
    <n v="270.3"/>
    <d v="2016-12-06T00:00:00"/>
  </r>
  <r>
    <n v="16262"/>
    <n v="53"/>
    <x v="486"/>
    <d v="2017-08-01T00:00:00"/>
    <b v="1"/>
    <s v="Approved"/>
    <s v="OHM Cycles"/>
    <s v="Standard"/>
    <s v="medium"/>
    <s v="medium"/>
    <n v="795.34"/>
    <n v="101.58"/>
    <d v="2002-08-31T00:00:00"/>
  </r>
  <r>
    <n v="16263"/>
    <n v="58"/>
    <x v="2514"/>
    <d v="2017-01-08T00:00:00"/>
    <b v="1"/>
    <s v="Approved"/>
    <s v="OHM Cycles"/>
    <s v="Standard"/>
    <s v="medium"/>
    <s v="medium"/>
    <n v="912.52"/>
    <n v="141.4"/>
    <d v="1993-06-23T00:00:00"/>
  </r>
  <r>
    <n v="16264"/>
    <n v="0"/>
    <x v="85"/>
    <d v="2017-09-16T00:00:00"/>
    <b v="0"/>
    <s v="Approved"/>
    <s v="Trek Bicycles"/>
    <s v="Standard"/>
    <s v="high"/>
    <s v="medium"/>
    <n v="358.39"/>
    <n v="215.03"/>
    <d v="1991-05-06T00:00:00"/>
  </r>
  <r>
    <n v="16265"/>
    <n v="59"/>
    <x v="1372"/>
    <d v="2017-12-26T00:00:00"/>
    <b v="0"/>
    <s v="Approved"/>
    <s v="Solex"/>
    <s v="Standard"/>
    <s v="medium"/>
    <s v="large"/>
    <n v="1061.56"/>
    <n v="733.58"/>
    <d v="1993-07-20T00:00:00"/>
  </r>
  <r>
    <n v="16266"/>
    <n v="3"/>
    <x v="3221"/>
    <d v="2017-11-14T00:00:00"/>
    <b v="1"/>
    <s v="Approved"/>
    <s v="Trek Bicycles"/>
    <s v="Standard"/>
    <s v="medium"/>
    <s v="large"/>
    <n v="2091.4699999999998"/>
    <n v="388.92"/>
    <d v="2006-05-22T00:00:00"/>
  </r>
  <r>
    <n v="16267"/>
    <n v="31"/>
    <x v="2398"/>
    <d v="2017-01-09T00:00:00"/>
    <b v="0"/>
    <s v="Approved"/>
    <s v="Giant Bicycles"/>
    <s v="Standard"/>
    <s v="medium"/>
    <s v="medium"/>
    <n v="230.91"/>
    <n v="173.18"/>
    <d v="2006-11-10T00:00:00"/>
  </r>
  <r>
    <n v="16268"/>
    <n v="8"/>
    <x v="1764"/>
    <d v="2017-09-05T00:00:00"/>
    <b v="1"/>
    <s v="Approved"/>
    <s v="Solex"/>
    <s v="Road"/>
    <s v="medium"/>
    <s v="small"/>
    <n v="1703.52"/>
    <n v="1516.13"/>
    <d v="2011-04-16T00:00:00"/>
  </r>
  <r>
    <n v="16269"/>
    <n v="0"/>
    <x v="1783"/>
    <d v="2017-08-05T00:00:00"/>
    <b v="1"/>
    <s v="Approved"/>
    <s v="WeareA2B"/>
    <s v="Standard"/>
    <s v="medium"/>
    <s v="medium"/>
    <n v="60.34"/>
    <n v="45.26"/>
    <d v="1993-07-15T00:00:00"/>
  </r>
  <r>
    <n v="16270"/>
    <n v="55"/>
    <x v="449"/>
    <d v="2017-03-01T00:00:00"/>
    <b v="1"/>
    <s v="Approved"/>
    <s v="Trek Bicycles"/>
    <s v="Road"/>
    <s v="medium"/>
    <s v="large"/>
    <n v="1894.19"/>
    <n v="598.76"/>
    <d v="2003-07-21T00:00:00"/>
  </r>
  <r>
    <n v="16271"/>
    <n v="100"/>
    <x v="3351"/>
    <d v="2017-06-21T00:00:00"/>
    <b v="0"/>
    <s v="Approved"/>
    <s v="Norco Bicycles"/>
    <s v="Road"/>
    <s v="medium"/>
    <s v="medium"/>
    <n v="1036.5899999999999"/>
    <n v="206.35"/>
    <d v="1991-05-06T00:00:00"/>
  </r>
  <r>
    <n v="16272"/>
    <n v="12"/>
    <x v="3257"/>
    <d v="2017-05-06T00:00:00"/>
    <b v="0"/>
    <s v="Approved"/>
    <s v="WeareA2B"/>
    <s v="Standard"/>
    <s v="medium"/>
    <s v="medium"/>
    <n v="1231.1500000000001"/>
    <n v="161.6"/>
    <d v="2004-08-17T00:00:00"/>
  </r>
  <r>
    <n v="16273"/>
    <n v="37"/>
    <x v="115"/>
    <d v="2017-03-08T00:00:00"/>
    <b v="0"/>
    <s v="Approved"/>
    <s v="OHM Cycles"/>
    <s v="Standard"/>
    <s v="low"/>
    <s v="medium"/>
    <n v="1793.43"/>
    <n v="248.82"/>
    <d v="2006-02-02T00:00:00"/>
  </r>
  <r>
    <n v="16274"/>
    <n v="5"/>
    <x v="2315"/>
    <d v="2017-10-04T00:00:00"/>
    <b v="1"/>
    <s v="Approved"/>
    <s v="Trek Bicycles"/>
    <s v="Mountain"/>
    <s v="low"/>
    <s v="medium"/>
    <n v="574.64"/>
    <n v="459.71"/>
    <d v="2007-08-04T00:00:00"/>
  </r>
  <r>
    <n v="16275"/>
    <n v="12"/>
    <x v="2998"/>
    <d v="2017-05-02T00:00:00"/>
    <b v="0"/>
    <s v="Approved"/>
    <s v="Giant Bicycles"/>
    <s v="Standard"/>
    <s v="medium"/>
    <s v="large"/>
    <n v="1765.3"/>
    <n v="709.48"/>
    <d v="2004-07-25T00:00:00"/>
  </r>
  <r>
    <n v="16276"/>
    <n v="83"/>
    <x v="3304"/>
    <d v="2017-02-06T00:00:00"/>
    <b v="0"/>
    <s v="Approved"/>
    <s v="Solex"/>
    <s v="Touring"/>
    <s v="medium"/>
    <s v="large"/>
    <n v="2083.94"/>
    <n v="675.03"/>
    <d v="1997-08-25T00:00:00"/>
  </r>
  <r>
    <n v="16277"/>
    <n v="0"/>
    <x v="607"/>
    <d v="2017-11-29T00:00:00"/>
    <b v="1"/>
    <s v="Approved"/>
    <s v="WeareA2B"/>
    <s v="Standard"/>
    <s v="medium"/>
    <s v="medium"/>
    <n v="60.34"/>
    <n v="45.26"/>
    <d v="1993-07-15T00:00:00"/>
  </r>
  <r>
    <n v="16278"/>
    <n v="34"/>
    <x v="2955"/>
    <d v="2017-04-08T00:00:00"/>
    <b v="0"/>
    <s v="Approved"/>
    <s v="Norco Bicycles"/>
    <s v="Road"/>
    <s v="high"/>
    <s v="large"/>
    <n v="774.53"/>
    <n v="464.72"/>
    <d v="2010-06-07T00:00:00"/>
  </r>
  <r>
    <n v="16279"/>
    <n v="29"/>
    <x v="2866"/>
    <d v="2017-04-17T00:00:00"/>
    <b v="0"/>
    <s v="Approved"/>
    <s v="WeareA2B"/>
    <s v="Standard"/>
    <s v="medium"/>
    <s v="medium"/>
    <n v="1065.03"/>
    <n v="230.09"/>
    <d v="2002-10-10T00:00:00"/>
  </r>
  <r>
    <n v="16280"/>
    <n v="38"/>
    <x v="808"/>
    <d v="2017-05-09T00:00:00"/>
    <b v="1"/>
    <s v="Approved"/>
    <s v="Solex"/>
    <s v="Standard"/>
    <s v="medium"/>
    <s v="medium"/>
    <n v="1577.53"/>
    <n v="826.51"/>
    <d v="2011-03-16T00:00:00"/>
  </r>
  <r>
    <n v="16281"/>
    <n v="31"/>
    <x v="2948"/>
    <d v="2017-09-28T00:00:00"/>
    <b v="1"/>
    <s v="Approved"/>
    <s v="Giant Bicycles"/>
    <s v="Standard"/>
    <s v="medium"/>
    <s v="medium"/>
    <n v="230.91"/>
    <n v="173.18"/>
    <d v="2006-11-10T00:00:00"/>
  </r>
  <r>
    <n v="16282"/>
    <n v="3"/>
    <x v="3130"/>
    <d v="2017-10-16T00:00:00"/>
    <b v="1"/>
    <s v="Approved"/>
    <s v="Trek Bicycles"/>
    <s v="Standard"/>
    <s v="medium"/>
    <s v="large"/>
    <n v="2091.4699999999998"/>
    <n v="388.92"/>
    <d v="2003-09-09T00:00:00"/>
  </r>
  <r>
    <n v="16283"/>
    <n v="84"/>
    <x v="3197"/>
    <d v="2017-07-21T00:00:00"/>
    <b v="1"/>
    <s v="Approved"/>
    <s v="Trek Bicycles"/>
    <s v="Road"/>
    <s v="medium"/>
    <s v="medium"/>
    <n v="290.62"/>
    <n v="215.14"/>
    <d v="2005-05-10T00:00:00"/>
  </r>
  <r>
    <n v="16284"/>
    <n v="14"/>
    <x v="1949"/>
    <d v="2017-01-28T00:00:00"/>
    <b v="0"/>
    <s v="Approved"/>
    <s v="Solex"/>
    <s v="Standard"/>
    <s v="high"/>
    <s v="large"/>
    <n v="1842.92"/>
    <n v="1105.75"/>
    <d v="1995-10-24T00:00:00"/>
  </r>
  <r>
    <n v="16286"/>
    <n v="0"/>
    <x v="351"/>
    <d v="2017-05-18T00:00:00"/>
    <b v="1"/>
    <s v="Approved"/>
    <s v="Solex"/>
    <s v="Standard"/>
    <s v="medium"/>
    <s v="medium"/>
    <n v="478.16"/>
    <n v="298.72000000000003"/>
    <d v="1992-10-02T00:00:00"/>
  </r>
  <r>
    <n v="16287"/>
    <n v="72"/>
    <x v="2524"/>
    <d v="2017-01-10T00:00:00"/>
    <b v="1"/>
    <s v="Approved"/>
    <s v="Norco Bicycles"/>
    <s v="Standard"/>
    <s v="medium"/>
    <s v="medium"/>
    <n v="360.4"/>
    <n v="270.3"/>
    <d v="2002-08-31T00:00:00"/>
  </r>
  <r>
    <n v="16288"/>
    <n v="37"/>
    <x v="1036"/>
    <d v="2017-06-17T00:00:00"/>
    <b v="0"/>
    <s v="Approved"/>
    <s v="OHM Cycles"/>
    <s v="Standard"/>
    <s v="low"/>
    <s v="medium"/>
    <n v="1793.43"/>
    <n v="248.82"/>
    <d v="2010-08-20T00:00:00"/>
  </r>
  <r>
    <n v="16290"/>
    <n v="21"/>
    <x v="2918"/>
    <d v="2017-09-16T00:00:00"/>
    <b v="1"/>
    <s v="Approved"/>
    <s v="Solex"/>
    <s v="Standard"/>
    <s v="medium"/>
    <s v="large"/>
    <n v="1071.23"/>
    <n v="380.74"/>
    <d v="1996-04-05T00:00:00"/>
  </r>
  <r>
    <n v="16291"/>
    <n v="93"/>
    <x v="3440"/>
    <d v="2017-07-25T00:00:00"/>
    <b v="1"/>
    <s v="Approved"/>
    <s v="OHM Cycles"/>
    <s v="Standard"/>
    <s v="high"/>
    <s v="medium"/>
    <n v="1458.17"/>
    <n v="874.9"/>
    <d v="2006-02-02T00:00:00"/>
  </r>
  <r>
    <n v="16292"/>
    <n v="83"/>
    <x v="968"/>
    <d v="2017-06-12T00:00:00"/>
    <b v="0"/>
    <s v="Approved"/>
    <s v="Solex"/>
    <s v="Touring"/>
    <s v="medium"/>
    <s v="large"/>
    <n v="2083.94"/>
    <n v="675.03"/>
    <d v="2013-09-16T00:00:00"/>
  </r>
  <r>
    <n v="16293"/>
    <n v="7"/>
    <x v="1584"/>
    <d v="2017-10-31T00:00:00"/>
    <b v="1"/>
    <s v="Approved"/>
    <s v="Trek Bicycles"/>
    <s v="Road"/>
    <s v="low"/>
    <s v="medium"/>
    <n v="980.37"/>
    <n v="234.43"/>
    <d v="2004-09-28T00:00:00"/>
  </r>
  <r>
    <n v="16294"/>
    <n v="100"/>
    <x v="873"/>
    <d v="2017-03-06T00:00:00"/>
    <b v="1"/>
    <s v="Approved"/>
    <s v="Norco Bicycles"/>
    <s v="Road"/>
    <s v="medium"/>
    <s v="medium"/>
    <n v="1036.5899999999999"/>
    <n v="206.35"/>
    <d v="1991-05-06T00:00:00"/>
  </r>
  <r>
    <n v="16295"/>
    <n v="59"/>
    <x v="3212"/>
    <d v="2017-01-04T00:00:00"/>
    <b v="0"/>
    <s v="Approved"/>
    <s v="Solex"/>
    <s v="Standard"/>
    <s v="medium"/>
    <s v="large"/>
    <n v="1061.56"/>
    <n v="733.58"/>
    <d v="1993-07-20T00:00:00"/>
  </r>
  <r>
    <n v="16296"/>
    <n v="41"/>
    <x v="3204"/>
    <d v="2017-10-17T00:00:00"/>
    <b v="0"/>
    <s v="Approved"/>
    <s v="Solex"/>
    <s v="Road"/>
    <s v="medium"/>
    <s v="medium"/>
    <n v="416.98"/>
    <n v="312.74"/>
    <d v="1997-05-10T00:00:00"/>
  </r>
  <r>
    <n v="16297"/>
    <n v="17"/>
    <x v="2858"/>
    <d v="2017-08-01T00:00:00"/>
    <b v="1"/>
    <s v="Approved"/>
    <s v="Solex"/>
    <s v="Standard"/>
    <s v="high"/>
    <s v="medium"/>
    <n v="1024.6600000000001"/>
    <n v="614.79999999999995"/>
    <d v="2010-05-05T00:00:00"/>
  </r>
  <r>
    <n v="16298"/>
    <n v="79"/>
    <x v="3472"/>
    <d v="2017-08-06T00:00:00"/>
    <b v="1"/>
    <s v="Approved"/>
    <s v="Norco Bicycles"/>
    <s v="Standard"/>
    <s v="medium"/>
    <s v="medium"/>
    <n v="1555.58"/>
    <n v="818.01"/>
    <d v="2013-09-16T00:00:00"/>
  </r>
  <r>
    <n v="16299"/>
    <n v="3"/>
    <x v="850"/>
    <d v="2017-12-19T00:00:00"/>
    <b v="0"/>
    <s v="Approved"/>
    <s v="Trek Bicycles"/>
    <s v="Standard"/>
    <s v="medium"/>
    <s v="large"/>
    <n v="2091.4699999999998"/>
    <n v="388.92"/>
    <d v="2000-05-22T00:00:00"/>
  </r>
  <r>
    <n v="16300"/>
    <n v="91"/>
    <x v="3360"/>
    <d v="2017-12-19T00:00:00"/>
    <b v="0"/>
    <s v="Approved"/>
    <s v="WeareA2B"/>
    <s v="Standard"/>
    <s v="low"/>
    <s v="medium"/>
    <n v="642.30999999999995"/>
    <n v="513.85"/>
    <d v="2014-10-10T00:00:00"/>
  </r>
  <r>
    <n v="16301"/>
    <n v="41"/>
    <x v="401"/>
    <d v="2017-05-29T00:00:00"/>
    <b v="1"/>
    <s v="Approved"/>
    <s v="Solex"/>
    <s v="Road"/>
    <s v="medium"/>
    <s v="medium"/>
    <n v="416.98"/>
    <n v="312.74"/>
    <d v="2012-06-04T00:00:00"/>
  </r>
  <r>
    <n v="16302"/>
    <n v="65"/>
    <x v="2281"/>
    <d v="2017-04-17T00:00:00"/>
    <b v="1"/>
    <s v="Approved"/>
    <s v="WeareA2B"/>
    <s v="Standard"/>
    <s v="medium"/>
    <s v="medium"/>
    <n v="1807.45"/>
    <n v="778.69"/>
    <d v="2005-10-22T00:00:00"/>
  </r>
  <r>
    <n v="16303"/>
    <n v="79"/>
    <x v="1584"/>
    <d v="2017-05-25T00:00:00"/>
    <b v="0"/>
    <s v="Approved"/>
    <s v="Norco Bicycles"/>
    <s v="Standard"/>
    <s v="medium"/>
    <s v="medium"/>
    <n v="1555.58"/>
    <n v="818.01"/>
    <d v="1997-08-25T00:00:00"/>
  </r>
  <r>
    <n v="16304"/>
    <n v="96"/>
    <x v="827"/>
    <d v="2017-10-27T00:00:00"/>
    <b v="0"/>
    <s v="Approved"/>
    <s v="WeareA2B"/>
    <s v="Road"/>
    <s v="low"/>
    <s v="small"/>
    <n v="1172.78"/>
    <n v="1043.77"/>
    <d v="2002-10-10T00:00:00"/>
  </r>
  <r>
    <n v="16305"/>
    <n v="62"/>
    <x v="2202"/>
    <d v="2017-06-23T00:00:00"/>
    <b v="1"/>
    <s v="Approved"/>
    <s v="Solex"/>
    <s v="Standard"/>
    <s v="medium"/>
    <s v="medium"/>
    <n v="478.16"/>
    <n v="298.72000000000003"/>
    <d v="1993-06-23T00:00:00"/>
  </r>
  <r>
    <n v="16306"/>
    <n v="2"/>
    <x v="1920"/>
    <d v="2017-04-24T00:00:00"/>
    <b v="1"/>
    <s v="Approved"/>
    <s v="Solex"/>
    <s v="Standard"/>
    <s v="medium"/>
    <s v="medium"/>
    <n v="71.489999999999995"/>
    <n v="53.62"/>
    <d v="2012-12-02T00:00:00"/>
  </r>
  <r>
    <n v="16307"/>
    <n v="40"/>
    <x v="3041"/>
    <d v="2017-09-12T00:00:00"/>
    <b v="1"/>
    <s v="Approved"/>
    <s v="OHM Cycles"/>
    <s v="Standard"/>
    <s v="high"/>
    <s v="medium"/>
    <n v="1458.17"/>
    <n v="874.9"/>
    <d v="1997-05-10T00:00:00"/>
  </r>
  <r>
    <n v="16308"/>
    <n v="13"/>
    <x v="108"/>
    <d v="2017-05-19T00:00:00"/>
    <b v="0"/>
    <s v="Approved"/>
    <s v="Solex"/>
    <s v="Standard"/>
    <s v="medium"/>
    <s v="medium"/>
    <n v="1577.53"/>
    <n v="826.51"/>
    <d v="2011-03-16T00:00:00"/>
  </r>
  <r>
    <n v="16309"/>
    <n v="57"/>
    <x v="2755"/>
    <d v="2017-02-12T00:00:00"/>
    <b v="1"/>
    <s v="Approved"/>
    <s v="WeareA2B"/>
    <s v="Touring"/>
    <s v="medium"/>
    <s v="large"/>
    <n v="1890.39"/>
    <n v="260.14"/>
    <d v="1991-01-21T00:00:00"/>
  </r>
  <r>
    <n v="16310"/>
    <n v="81"/>
    <x v="2221"/>
    <d v="2017-07-03T00:00:00"/>
    <b v="0"/>
    <s v="Approved"/>
    <s v="Solex"/>
    <s v="Standard"/>
    <s v="medium"/>
    <s v="medium"/>
    <n v="1151.96"/>
    <n v="649.49"/>
    <d v="2007-12-11T00:00:00"/>
  </r>
  <r>
    <n v="16311"/>
    <n v="28"/>
    <x v="1101"/>
    <d v="2017-03-13T00:00:00"/>
    <b v="0"/>
    <s v="Approved"/>
    <s v="Norco Bicycles"/>
    <s v="Standard"/>
    <s v="medium"/>
    <s v="small"/>
    <n v="1216.1400000000001"/>
    <n v="1082.3599999999999"/>
    <d v="1991-11-10T00:00:00"/>
  </r>
  <r>
    <n v="16312"/>
    <n v="80"/>
    <x v="2985"/>
    <d v="2017-10-22T00:00:00"/>
    <b v="1"/>
    <s v="Approved"/>
    <s v="Trek Bicycles"/>
    <s v="Standard"/>
    <s v="medium"/>
    <s v="large"/>
    <n v="1469.44"/>
    <n v="596.54999999999995"/>
    <d v="2010-08-20T00:00:00"/>
  </r>
  <r>
    <n v="16313"/>
    <n v="9"/>
    <x v="2813"/>
    <d v="2017-11-28T00:00:00"/>
    <b v="1"/>
    <s v="Approved"/>
    <s v="OHM Cycles"/>
    <s v="Road"/>
    <s v="medium"/>
    <s v="medium"/>
    <n v="742.54"/>
    <n v="667.4"/>
    <d v="1991-11-07T00:00:00"/>
  </r>
  <r>
    <n v="16314"/>
    <n v="41"/>
    <x v="2238"/>
    <d v="2017-05-07T00:00:00"/>
    <b v="0"/>
    <s v="Approved"/>
    <s v="Solex"/>
    <s v="Road"/>
    <s v="medium"/>
    <s v="medium"/>
    <n v="416.98"/>
    <n v="312.74"/>
    <d v="2014-07-28T00:00:00"/>
  </r>
  <r>
    <n v="16315"/>
    <n v="46"/>
    <x v="1378"/>
    <d v="2017-07-18T00:00:00"/>
    <b v="1"/>
    <s v="Approved"/>
    <s v="Solex"/>
    <s v="Standard"/>
    <s v="low"/>
    <s v="medium"/>
    <n v="1289.8499999999999"/>
    <n v="74.510000000000005"/>
    <d v="2003-02-16T00:00:00"/>
  </r>
  <r>
    <n v="16316"/>
    <n v="87"/>
    <x v="2063"/>
    <d v="2017-11-19T00:00:00"/>
    <b v="0"/>
    <s v="Approved"/>
    <s v="OHM Cycles"/>
    <s v="Standard"/>
    <s v="medium"/>
    <s v="medium"/>
    <n v="1636.9"/>
    <n v="44.71"/>
    <d v="1995-10-24T00:00:00"/>
  </r>
  <r>
    <n v="16317"/>
    <n v="62"/>
    <x v="2489"/>
    <d v="2017-11-05T00:00:00"/>
    <b v="0"/>
    <s v="Approved"/>
    <s v="Solex"/>
    <s v="Standard"/>
    <s v="medium"/>
    <s v="medium"/>
    <n v="478.16"/>
    <n v="298.72000000000003"/>
    <d v="1992-10-02T00:00:00"/>
  </r>
  <r>
    <n v="16318"/>
    <n v="35"/>
    <x v="2502"/>
    <d v="2017-06-02T00:00:00"/>
    <b v="1"/>
    <s v="Approved"/>
    <s v="Giant Bicycles"/>
    <s v="Standard"/>
    <s v="medium"/>
    <s v="medium"/>
    <n v="1403.5"/>
    <n v="954.82"/>
    <d v="2016-11-14T00:00:00"/>
  </r>
  <r>
    <n v="16319"/>
    <n v="42"/>
    <x v="2072"/>
    <d v="2017-10-30T00:00:00"/>
    <b v="1"/>
    <s v="Approved"/>
    <s v="OHM Cycles"/>
    <s v="Road"/>
    <s v="medium"/>
    <s v="small"/>
    <n v="1810"/>
    <n v="1610.9"/>
    <d v="2008-03-19T00:00:00"/>
  </r>
  <r>
    <n v="16320"/>
    <n v="27"/>
    <x v="2920"/>
    <d v="2017-09-17T00:00:00"/>
    <b v="0"/>
    <s v="Approved"/>
    <s v="Trek Bicycles"/>
    <s v="Standard"/>
    <s v="low"/>
    <s v="medium"/>
    <n v="1057.51"/>
    <n v="154.4"/>
    <d v="1994-07-12T00:00:00"/>
  </r>
  <r>
    <n v="16321"/>
    <n v="31"/>
    <x v="867"/>
    <d v="2017-06-07T00:00:00"/>
    <b v="0"/>
    <s v="Approved"/>
    <s v="Giant Bicycles"/>
    <s v="Standard"/>
    <s v="medium"/>
    <s v="medium"/>
    <n v="230.91"/>
    <n v="173.18"/>
    <d v="2006-11-10T00:00:00"/>
  </r>
  <r>
    <n v="16322"/>
    <n v="46"/>
    <x v="1649"/>
    <d v="2017-10-03T00:00:00"/>
    <b v="1"/>
    <s v="Approved"/>
    <s v="Solex"/>
    <s v="Standard"/>
    <s v="low"/>
    <s v="medium"/>
    <n v="1289.8499999999999"/>
    <n v="74.510000000000005"/>
    <d v="2007-12-11T00:00:00"/>
  </r>
  <r>
    <n v="16323"/>
    <n v="81"/>
    <x v="2103"/>
    <d v="2017-09-16T00:00:00"/>
    <b v="1"/>
    <s v="Approved"/>
    <s v="Norco Bicycles"/>
    <s v="Standard"/>
    <s v="medium"/>
    <s v="small"/>
    <n v="586.45000000000005"/>
    <n v="521.94000000000005"/>
    <d v="1991-07-10T00:00:00"/>
  </r>
  <r>
    <n v="16324"/>
    <n v="17"/>
    <x v="2087"/>
    <d v="2017-09-10T00:00:00"/>
    <b v="1"/>
    <s v="Approved"/>
    <s v="Solex"/>
    <s v="Standard"/>
    <s v="high"/>
    <s v="medium"/>
    <n v="1024.6600000000001"/>
    <n v="614.79999999999995"/>
    <d v="1996-11-09T00:00:00"/>
  </r>
  <r>
    <n v="16325"/>
    <n v="63"/>
    <x v="3352"/>
    <d v="2017-11-14T00:00:00"/>
    <b v="0"/>
    <s v="Approved"/>
    <s v="Solex"/>
    <s v="Standard"/>
    <s v="medium"/>
    <s v="medium"/>
    <n v="1483.2"/>
    <n v="99.59"/>
    <d v="2015-04-11T00:00:00"/>
  </r>
  <r>
    <n v="16326"/>
    <n v="66"/>
    <x v="1299"/>
    <d v="2017-05-14T00:00:00"/>
    <b v="0"/>
    <s v="Approved"/>
    <s v="Giant Bicycles"/>
    <s v="Road"/>
    <s v="low"/>
    <s v="small"/>
    <n v="590.26"/>
    <n v="525.33000000000004"/>
    <d v="2010-11-05T00:00:00"/>
  </r>
  <r>
    <n v="16327"/>
    <n v="3"/>
    <x v="2307"/>
    <d v="2017-08-03T00:00:00"/>
    <b v="0"/>
    <s v="Approved"/>
    <s v="Trek Bicycles"/>
    <s v="Standard"/>
    <s v="medium"/>
    <s v="large"/>
    <n v="2091.4699999999998"/>
    <n v="388.92"/>
    <d v="1991-01-21T00:00:00"/>
  </r>
  <r>
    <n v="16328"/>
    <n v="80"/>
    <x v="2191"/>
    <d v="2017-07-08T00:00:00"/>
    <b v="0"/>
    <s v="Approved"/>
    <s v="Trek Bicycles"/>
    <s v="Standard"/>
    <s v="medium"/>
    <s v="large"/>
    <n v="1469.44"/>
    <n v="596.54999999999995"/>
    <d v="2010-11-05T00:00:00"/>
  </r>
  <r>
    <n v="16329"/>
    <n v="51"/>
    <x v="734"/>
    <d v="2017-04-21T00:00:00"/>
    <b v="0"/>
    <s v="Approved"/>
    <s v="OHM Cycles"/>
    <s v="Standard"/>
    <s v="high"/>
    <s v="medium"/>
    <n v="2005.66"/>
    <n v="1203.4000000000001"/>
    <d v="2012-04-10T00:00:00"/>
  </r>
  <r>
    <n v="16330"/>
    <n v="79"/>
    <x v="1693"/>
    <d v="2017-06-15T00:00:00"/>
    <b v="0"/>
    <s v="Approved"/>
    <s v="Norco Bicycles"/>
    <s v="Standard"/>
    <s v="medium"/>
    <s v="medium"/>
    <n v="1555.58"/>
    <n v="818.01"/>
    <d v="2003-09-09T00:00:00"/>
  </r>
  <r>
    <n v="16331"/>
    <n v="19"/>
    <x v="1276"/>
    <d v="2017-09-28T00:00:00"/>
    <b v="1"/>
    <s v="Approved"/>
    <s v="OHM Cycles"/>
    <s v="Road"/>
    <s v="high"/>
    <s v="large"/>
    <n v="12.01"/>
    <n v="7.21"/>
    <d v="2010-05-05T00:00:00"/>
  </r>
  <r>
    <n v="16332"/>
    <n v="78"/>
    <x v="2598"/>
    <d v="2017-03-24T00:00:00"/>
    <b v="0"/>
    <s v="Approved"/>
    <s v="Giant Bicycles"/>
    <s v="Standard"/>
    <s v="medium"/>
    <s v="large"/>
    <n v="1765.3"/>
    <n v="709.48"/>
    <d v="2004-07-25T00:00:00"/>
  </r>
  <r>
    <n v="16333"/>
    <n v="63"/>
    <x v="2510"/>
    <d v="2017-12-28T00:00:00"/>
    <b v="1"/>
    <s v="Approved"/>
    <s v="Solex"/>
    <s v="Standard"/>
    <s v="medium"/>
    <s v="medium"/>
    <n v="1483.2"/>
    <n v="99.59"/>
    <d v="1998-12-17T00:00:00"/>
  </r>
  <r>
    <n v="16334"/>
    <n v="18"/>
    <x v="3130"/>
    <d v="2017-02-15T00:00:00"/>
    <b v="0"/>
    <s v="Approved"/>
    <s v="Solex"/>
    <s v="Standard"/>
    <s v="medium"/>
    <s v="medium"/>
    <n v="575.27"/>
    <n v="431.45"/>
    <d v="2015-08-02T00:00:00"/>
  </r>
  <r>
    <n v="16335"/>
    <n v="71"/>
    <x v="523"/>
    <d v="2017-06-24T00:00:00"/>
    <b v="0"/>
    <s v="Approved"/>
    <s v="Solex"/>
    <s v="Standard"/>
    <s v="high"/>
    <s v="large"/>
    <n v="1842.92"/>
    <n v="1105.75"/>
    <d v="1995-10-24T00:00:00"/>
  </r>
  <r>
    <n v="16336"/>
    <n v="56"/>
    <x v="1052"/>
    <d v="2017-12-08T00:00:00"/>
    <b v="0"/>
    <s v="Approved"/>
    <s v="Norco Bicycles"/>
    <s v="Mountain"/>
    <s v="low"/>
    <s v="small"/>
    <n v="688.63"/>
    <n v="612.88"/>
    <d v="1993-10-02T00:00:00"/>
  </r>
  <r>
    <n v="16337"/>
    <n v="99"/>
    <x v="3193"/>
    <d v="2017-07-23T00:00:00"/>
    <b v="1"/>
    <s v="Approved"/>
    <s v="OHM Cycles"/>
    <s v="Standard"/>
    <s v="medium"/>
    <s v="medium"/>
    <n v="1227.3399999999999"/>
    <n v="770.89"/>
    <d v="1994-08-10T00:00:00"/>
  </r>
  <r>
    <n v="16338"/>
    <n v="0"/>
    <x v="786"/>
    <d v="2017-06-17T00:00:00"/>
    <b v="1"/>
    <s v="Approved"/>
    <s v="Trek Bicycles"/>
    <s v="Standard"/>
    <s v="high"/>
    <s v="medium"/>
    <n v="358.39"/>
    <n v="215.03"/>
    <d v="2004-01-16T00:00:00"/>
  </r>
  <r>
    <n v="16339"/>
    <n v="81"/>
    <x v="1523"/>
    <d v="2017-11-15T00:00:00"/>
    <b v="0"/>
    <s v="Approved"/>
    <s v="Norco Bicycles"/>
    <s v="Standard"/>
    <s v="medium"/>
    <s v="small"/>
    <n v="586.45000000000005"/>
    <n v="521.94000000000005"/>
    <d v="1991-07-10T00:00:00"/>
  </r>
  <r>
    <n v="16340"/>
    <n v="0"/>
    <x v="1530"/>
    <d v="2017-11-16T00:00:00"/>
    <b v="1"/>
    <s v="Approved"/>
    <s v="Norco Bicycles"/>
    <s v="Standard"/>
    <s v="low"/>
    <s v="medium"/>
    <n v="363.01"/>
    <n v="290.41000000000003"/>
    <d v="2005-05-10T00:00:00"/>
  </r>
  <r>
    <n v="16341"/>
    <n v="48"/>
    <x v="2718"/>
    <d v="2017-03-14T00:00:00"/>
    <b v="1"/>
    <s v="Approved"/>
    <s v="WeareA2B"/>
    <s v="Standard"/>
    <s v="medium"/>
    <s v="medium"/>
    <n v="1762.96"/>
    <n v="950.52"/>
    <d v="2009-04-12T00:00:00"/>
  </r>
  <r>
    <n v="16342"/>
    <n v="71"/>
    <x v="3"/>
    <d v="2017-02-13T00:00:00"/>
    <b v="1"/>
    <s v="Approved"/>
    <s v="Solex"/>
    <s v="Standard"/>
    <s v="high"/>
    <s v="large"/>
    <n v="1842.92"/>
    <n v="1105.75"/>
    <d v="1995-10-24T00:00:00"/>
  </r>
  <r>
    <n v="16343"/>
    <n v="19"/>
    <x v="969"/>
    <d v="2017-05-14T00:00:00"/>
    <b v="0"/>
    <s v="Approved"/>
    <s v="Trek Bicycles"/>
    <s v="Mountain"/>
    <s v="low"/>
    <s v="medium"/>
    <n v="574.64"/>
    <n v="459.71"/>
    <d v="2011-08-29T00:00:00"/>
  </r>
  <r>
    <n v="16344"/>
    <n v="72"/>
    <x v="1804"/>
    <d v="2017-09-30T00:00:00"/>
    <b v="0"/>
    <s v="Approved"/>
    <s v="Norco Bicycles"/>
    <s v="Standard"/>
    <s v="medium"/>
    <s v="medium"/>
    <n v="360.4"/>
    <n v="270.3"/>
    <d v="2016-12-06T00:00:00"/>
  </r>
  <r>
    <n v="16345"/>
    <n v="96"/>
    <x v="318"/>
    <d v="2017-11-08T00:00:00"/>
    <b v="0"/>
    <s v="Approved"/>
    <s v="WeareA2B"/>
    <s v="Road"/>
    <s v="low"/>
    <s v="small"/>
    <n v="1172.78"/>
    <n v="1043.77"/>
    <d v="2002-10-10T00:00:00"/>
  </r>
  <r>
    <n v="16346"/>
    <n v="95"/>
    <x v="3092"/>
    <d v="2017-09-12T00:00:00"/>
    <b v="1"/>
    <s v="Approved"/>
    <s v="OHM Cycles"/>
    <s v="Touring"/>
    <s v="low"/>
    <s v="medium"/>
    <n v="1073.07"/>
    <n v="933.84"/>
    <d v="1997-01-25T00:00:00"/>
  </r>
  <r>
    <n v="16348"/>
    <n v="24"/>
    <x v="1471"/>
    <d v="2017-03-02T00:00:00"/>
    <b v="0"/>
    <s v="Approved"/>
    <s v="Solex"/>
    <s v="Road"/>
    <s v="medium"/>
    <s v="large"/>
    <n v="1777.8"/>
    <n v="820.78"/>
    <d v="1993-05-26T00:00:00"/>
  </r>
  <r>
    <n v="16349"/>
    <n v="2"/>
    <x v="1725"/>
    <d v="2017-09-11T00:00:00"/>
    <b v="1"/>
    <s v="Approved"/>
    <s v="Solex"/>
    <s v="Standard"/>
    <s v="medium"/>
    <s v="medium"/>
    <n v="71.489999999999995"/>
    <n v="53.62"/>
    <d v="2012-12-02T00:00:00"/>
  </r>
  <r>
    <n v="16350"/>
    <n v="0"/>
    <x v="270"/>
    <d v="2017-08-03T00:00:00"/>
    <b v="1"/>
    <s v="Approved"/>
    <s v="Trek Bicycles"/>
    <s v="Standard"/>
    <s v="high"/>
    <s v="medium"/>
    <n v="358.39"/>
    <n v="215.03"/>
    <d v="1994-08-10T00:00:00"/>
  </r>
  <r>
    <n v="16351"/>
    <n v="14"/>
    <x v="2392"/>
    <d v="2017-12-16T00:00:00"/>
    <b v="0"/>
    <s v="Approved"/>
    <s v="Trek Bicycles"/>
    <s v="Standard"/>
    <s v="medium"/>
    <s v="small"/>
    <n v="1386.84"/>
    <n v="1234.29"/>
    <d v="2003-08-05T00:00:00"/>
  </r>
  <r>
    <n v="16352"/>
    <n v="97"/>
    <x v="2882"/>
    <d v="2017-11-27T00:00:00"/>
    <b v="1"/>
    <s v="Approved"/>
    <s v="Solex"/>
    <s v="Standard"/>
    <s v="medium"/>
    <s v="large"/>
    <n v="202.62"/>
    <n v="151.96"/>
    <d v="2016-03-29T00:00:00"/>
  </r>
  <r>
    <n v="16353"/>
    <n v="21"/>
    <x v="2570"/>
    <d v="2017-06-04T00:00:00"/>
    <b v="0"/>
    <s v="Approved"/>
    <s v="Solex"/>
    <s v="Standard"/>
    <s v="medium"/>
    <s v="large"/>
    <n v="1071.23"/>
    <n v="380.74"/>
    <d v="1996-04-05T00:00:00"/>
  </r>
  <r>
    <n v="16354"/>
    <n v="7"/>
    <x v="1032"/>
    <d v="2017-12-29T00:00:00"/>
    <b v="1"/>
    <s v="Approved"/>
    <s v="Trek Bicycles"/>
    <s v="Road"/>
    <s v="low"/>
    <s v="medium"/>
    <n v="980.37"/>
    <n v="234.43"/>
    <d v="2003-08-05T00:00:00"/>
  </r>
  <r>
    <n v="16355"/>
    <n v="95"/>
    <x v="1457"/>
    <d v="2017-04-05T00:00:00"/>
    <b v="0"/>
    <s v="Approved"/>
    <s v="OHM Cycles"/>
    <s v="Touring"/>
    <s v="low"/>
    <s v="medium"/>
    <n v="1073.07"/>
    <n v="933.84"/>
    <d v="1997-01-25T00:00:00"/>
  </r>
  <r>
    <n v="16356"/>
    <n v="92"/>
    <x v="664"/>
    <d v="2017-10-24T00:00:00"/>
    <b v="1"/>
    <s v="Approved"/>
    <s v="WeareA2B"/>
    <s v="Standard"/>
    <s v="medium"/>
    <s v="small"/>
    <n v="1415.01"/>
    <n v="1259.3599999999999"/>
    <d v="2000-11-03T00:00:00"/>
  </r>
  <r>
    <n v="16357"/>
    <n v="67"/>
    <x v="23"/>
    <d v="2017-06-12T00:00:00"/>
    <b v="1"/>
    <s v="Approved"/>
    <s v="Solex"/>
    <s v="Standard"/>
    <s v="medium"/>
    <s v="large"/>
    <n v="1071.23"/>
    <n v="380.74"/>
    <d v="1996-04-05T00:00:00"/>
  </r>
  <r>
    <n v="16358"/>
    <n v="10"/>
    <x v="3354"/>
    <d v="2017-12-29T00:00:00"/>
    <b v="1"/>
    <s v="Approved"/>
    <s v="WeareA2B"/>
    <s v="Touring"/>
    <s v="medium"/>
    <s v="medium"/>
    <n v="1466.68"/>
    <n v="363.25"/>
    <d v="2014-03-03T00:00:00"/>
  </r>
  <r>
    <n v="16359"/>
    <n v="85"/>
    <x v="2047"/>
    <d v="2017-09-10T00:00:00"/>
    <b v="0"/>
    <s v="Approved"/>
    <s v="WeareA2B"/>
    <s v="Standard"/>
    <s v="medium"/>
    <s v="medium"/>
    <n v="752.64"/>
    <n v="205.36"/>
    <d v="2015-08-02T00:00:00"/>
  </r>
  <r>
    <n v="16360"/>
    <n v="81"/>
    <x v="735"/>
    <d v="2017-04-14T00:00:00"/>
    <b v="0"/>
    <s v="Approved"/>
    <s v="Norco Bicycles"/>
    <s v="Standard"/>
    <s v="medium"/>
    <s v="small"/>
    <n v="586.45000000000005"/>
    <n v="521.94000000000005"/>
    <d v="1991-07-10T00:00:00"/>
  </r>
  <r>
    <n v="16361"/>
    <n v="73"/>
    <x v="210"/>
    <d v="2017-12-01T00:00:00"/>
    <b v="0"/>
    <s v="Approved"/>
    <s v="Solex"/>
    <s v="Standard"/>
    <s v="medium"/>
    <s v="medium"/>
    <n v="1945.43"/>
    <n v="333.18"/>
    <d v="2006-10-01T00:00:00"/>
  </r>
  <r>
    <n v="16362"/>
    <n v="0"/>
    <x v="919"/>
    <d v="2017-12-29T00:00:00"/>
    <b v="1"/>
    <s v="Approved"/>
    <s v="WeareA2B"/>
    <s v="Standard"/>
    <s v="medium"/>
    <s v="small"/>
    <n v="175.89"/>
    <n v="131.91999999999999"/>
    <d v="2003-02-16T00:00:00"/>
  </r>
  <r>
    <n v="16363"/>
    <n v="66"/>
    <x v="3244"/>
    <d v="2017-03-15T00:00:00"/>
    <b v="0"/>
    <s v="Approved"/>
    <s v="Giant Bicycles"/>
    <s v="Road"/>
    <s v="low"/>
    <s v="small"/>
    <n v="590.26"/>
    <n v="525.33000000000004"/>
    <d v="2002-08-31T00:00:00"/>
  </r>
  <r>
    <n v="16364"/>
    <n v="93"/>
    <x v="3062"/>
    <d v="2017-10-04T00:00:00"/>
    <b v="0"/>
    <s v="Approved"/>
    <s v="WeareA2B"/>
    <s v="Standard"/>
    <s v="medium"/>
    <s v="medium"/>
    <n v="1065.03"/>
    <n v="230.09"/>
    <d v="2013-06-09T00:00:00"/>
  </r>
  <r>
    <n v="16365"/>
    <n v="1"/>
    <x v="21"/>
    <d v="2017-05-24T00:00:00"/>
    <b v="1"/>
    <s v="Approved"/>
    <s v="Giant Bicycles"/>
    <s v="Standard"/>
    <s v="medium"/>
    <s v="medium"/>
    <n v="1403.5"/>
    <n v="954.82"/>
    <d v="2016-11-14T00:00:00"/>
  </r>
  <r>
    <n v="16366"/>
    <n v="74"/>
    <x v="3145"/>
    <d v="2017-12-17T00:00:00"/>
    <b v="0"/>
    <s v="Approved"/>
    <s v="WeareA2B"/>
    <s v="Standard"/>
    <s v="medium"/>
    <s v="medium"/>
    <n v="1228.07"/>
    <n v="400.91"/>
    <d v="2006-05-22T00:00:00"/>
  </r>
  <r>
    <n v="16367"/>
    <n v="34"/>
    <x v="1065"/>
    <d v="2017-11-01T00:00:00"/>
    <b v="0"/>
    <s v="Approved"/>
    <s v="WeareA2B"/>
    <s v="Standard"/>
    <s v="medium"/>
    <s v="medium"/>
    <n v="1231.1500000000001"/>
    <n v="161.6"/>
    <d v="2004-08-17T00:00:00"/>
  </r>
  <r>
    <n v="16368"/>
    <n v="93"/>
    <x v="2059"/>
    <d v="2017-09-28T00:00:00"/>
    <b v="1"/>
    <s v="Approved"/>
    <s v="WeareA2B"/>
    <s v="Standard"/>
    <s v="medium"/>
    <s v="medium"/>
    <n v="1065.03"/>
    <n v="230.09"/>
    <d v="2000-11-03T00:00:00"/>
  </r>
  <r>
    <n v="16369"/>
    <n v="50"/>
    <x v="2056"/>
    <d v="2017-06-21T00:00:00"/>
    <b v="0"/>
    <s v="Approved"/>
    <s v="WeareA2B"/>
    <s v="Standard"/>
    <s v="medium"/>
    <s v="small"/>
    <n v="175.89"/>
    <n v="131.91999999999999"/>
    <d v="2003-02-16T00:00:00"/>
  </r>
  <r>
    <n v="16370"/>
    <n v="37"/>
    <x v="3308"/>
    <d v="2017-07-01T00:00:00"/>
    <b v="1"/>
    <s v="Approved"/>
    <s v="OHM Cycles"/>
    <s v="Standard"/>
    <s v="low"/>
    <s v="medium"/>
    <n v="1793.43"/>
    <n v="248.82"/>
    <d v="1999-07-20T00:00:00"/>
  </r>
  <r>
    <n v="16371"/>
    <n v="76"/>
    <x v="184"/>
    <d v="2017-01-31T00:00:00"/>
    <b v="0"/>
    <s v="Approved"/>
    <s v="WeareA2B"/>
    <s v="Standard"/>
    <s v="low"/>
    <s v="medium"/>
    <n v="642.30999999999995"/>
    <n v="513.85"/>
    <d v="2014-10-10T00:00:00"/>
  </r>
  <r>
    <n v="16372"/>
    <n v="99"/>
    <x v="2725"/>
    <d v="2017-04-27T00:00:00"/>
    <b v="1"/>
    <s v="Approved"/>
    <s v="OHM Cycles"/>
    <s v="Standard"/>
    <s v="medium"/>
    <s v="medium"/>
    <n v="1227.3399999999999"/>
    <n v="770.89"/>
    <d v="1991-05-06T00:00:00"/>
  </r>
  <r>
    <n v="16373"/>
    <n v="65"/>
    <x v="150"/>
    <d v="2017-12-03T00:00:00"/>
    <b v="0"/>
    <s v="Approved"/>
    <s v="WeareA2B"/>
    <s v="Standard"/>
    <s v="medium"/>
    <s v="medium"/>
    <n v="1807.45"/>
    <n v="778.69"/>
    <d v="2002-08-31T00:00:00"/>
  </r>
  <r>
    <n v="16374"/>
    <n v="72"/>
    <x v="46"/>
    <d v="2017-08-20T00:00:00"/>
    <b v="0"/>
    <s v="Approved"/>
    <s v="Norco Bicycles"/>
    <s v="Standard"/>
    <s v="medium"/>
    <s v="medium"/>
    <n v="360.4"/>
    <n v="270.3"/>
    <d v="2016-12-06T00:00:00"/>
  </r>
  <r>
    <n v="16375"/>
    <n v="85"/>
    <x v="2428"/>
    <d v="2017-04-26T00:00:00"/>
    <b v="1"/>
    <s v="Approved"/>
    <s v="WeareA2B"/>
    <s v="Standard"/>
    <s v="medium"/>
    <s v="medium"/>
    <n v="752.64"/>
    <n v="205.36"/>
    <d v="2015-08-02T00:00:00"/>
  </r>
  <r>
    <n v="16376"/>
    <n v="33"/>
    <x v="337"/>
    <d v="2017-09-03T00:00:00"/>
    <b v="1"/>
    <s v="Approved"/>
    <s v="Giant Bicycles"/>
    <s v="Standard"/>
    <s v="medium"/>
    <s v="small"/>
    <n v="1311.44"/>
    <n v="1167.18"/>
    <d v="2003-03-18T00:00:00"/>
  </r>
  <r>
    <n v="16377"/>
    <n v="12"/>
    <x v="459"/>
    <d v="2017-09-02T00:00:00"/>
    <b v="1"/>
    <s v="Approved"/>
    <s v="WeareA2B"/>
    <s v="Standard"/>
    <s v="medium"/>
    <s v="medium"/>
    <n v="1231.1500000000001"/>
    <n v="161.6"/>
    <d v="2004-08-17T00:00:00"/>
  </r>
  <r>
    <n v="16378"/>
    <n v="59"/>
    <x v="1924"/>
    <d v="2017-02-04T00:00:00"/>
    <b v="0"/>
    <s v="Approved"/>
    <s v="Solex"/>
    <s v="Standard"/>
    <s v="medium"/>
    <s v="large"/>
    <n v="1061.56"/>
    <n v="733.58"/>
    <d v="1993-07-20T00:00:00"/>
  </r>
  <r>
    <n v="16379"/>
    <n v="84"/>
    <x v="3109"/>
    <d v="2017-04-04T00:00:00"/>
    <b v="0"/>
    <s v="Approved"/>
    <s v="Trek Bicycles"/>
    <s v="Road"/>
    <s v="medium"/>
    <s v="medium"/>
    <n v="290.62"/>
    <n v="215.14"/>
    <d v="2004-12-18T00:00:00"/>
  </r>
  <r>
    <n v="16380"/>
    <n v="1"/>
    <x v="1003"/>
    <d v="2017-04-21T00:00:00"/>
    <b v="0"/>
    <s v="Approved"/>
    <s v="Giant Bicycles"/>
    <s v="Standard"/>
    <s v="medium"/>
    <s v="medium"/>
    <n v="1403.5"/>
    <n v="954.82"/>
    <d v="2012-12-02T00:00:00"/>
  </r>
  <r>
    <n v="16381"/>
    <n v="25"/>
    <x v="1861"/>
    <d v="2017-06-03T00:00:00"/>
    <b v="0"/>
    <s v="Approved"/>
    <s v="OHM Cycles"/>
    <s v="Standard"/>
    <s v="high"/>
    <s v="medium"/>
    <n v="2005.66"/>
    <n v="1203.4000000000001"/>
    <d v="2012-04-10T00:00:00"/>
  </r>
  <r>
    <n v="16382"/>
    <n v="26"/>
    <x v="1965"/>
    <d v="2017-02-03T00:00:00"/>
    <b v="0"/>
    <s v="Approved"/>
    <s v="WeareA2B"/>
    <s v="Standard"/>
    <s v="medium"/>
    <s v="medium"/>
    <n v="1992.93"/>
    <n v="762.63"/>
    <d v="1999-06-23T00:00:00"/>
  </r>
  <r>
    <n v="16383"/>
    <n v="13"/>
    <x v="3393"/>
    <d v="2017-06-11T00:00:00"/>
    <b v="0"/>
    <s v="Approved"/>
    <s v="Solex"/>
    <s v="Standard"/>
    <s v="medium"/>
    <s v="medium"/>
    <n v="1163.8900000000001"/>
    <n v="589.27"/>
    <d v="2016-07-09T00:00:00"/>
  </r>
  <r>
    <n v="16384"/>
    <n v="51"/>
    <x v="1749"/>
    <d v="2017-08-29T00:00:00"/>
    <b v="1"/>
    <s v="Approved"/>
    <s v="OHM Cycles"/>
    <s v="Standard"/>
    <s v="high"/>
    <s v="medium"/>
    <n v="2005.66"/>
    <n v="1203.4000000000001"/>
    <d v="2012-04-10T00:00:00"/>
  </r>
  <r>
    <n v="16385"/>
    <n v="31"/>
    <x v="2728"/>
    <d v="2017-03-22T00:00:00"/>
    <b v="0"/>
    <s v="Approved"/>
    <s v="Giant Bicycles"/>
    <s v="Standard"/>
    <s v="medium"/>
    <s v="medium"/>
    <n v="230.91"/>
    <n v="173.18"/>
    <d v="2006-11-10T00:00:00"/>
  </r>
  <r>
    <n v="16386"/>
    <n v="40"/>
    <x v="3197"/>
    <d v="2017-05-15T00:00:00"/>
    <b v="1"/>
    <s v="Approved"/>
    <s v="OHM Cycles"/>
    <s v="Standard"/>
    <s v="high"/>
    <s v="medium"/>
    <n v="1458.17"/>
    <n v="874.9"/>
    <d v="2007-12-11T00:00:00"/>
  </r>
  <r>
    <n v="16387"/>
    <n v="80"/>
    <x v="2870"/>
    <d v="2017-05-24T00:00:00"/>
    <b v="0"/>
    <s v="Approved"/>
    <s v="OHM Cycles"/>
    <s v="Touring"/>
    <s v="low"/>
    <s v="medium"/>
    <n v="1073.07"/>
    <n v="933.84"/>
    <d v="2015-08-02T00:00:00"/>
  </r>
  <r>
    <n v="16388"/>
    <n v="51"/>
    <x v="442"/>
    <d v="2017-03-16T00:00:00"/>
    <b v="1"/>
    <s v="Approved"/>
    <s v="OHM Cycles"/>
    <s v="Standard"/>
    <s v="high"/>
    <s v="medium"/>
    <n v="2005.66"/>
    <n v="1203.4000000000001"/>
    <d v="2012-06-04T00:00:00"/>
  </r>
  <r>
    <n v="16389"/>
    <n v="99"/>
    <x v="532"/>
    <d v="2017-08-09T00:00:00"/>
    <b v="0"/>
    <s v="Approved"/>
    <s v="Trek Bicycles"/>
    <s v="Road"/>
    <s v="low"/>
    <s v="small"/>
    <n v="1720.7"/>
    <n v="1531.42"/>
    <d v="2003-02-16T00:00:00"/>
  </r>
  <r>
    <n v="16390"/>
    <n v="70"/>
    <x v="2575"/>
    <d v="2017-06-18T00:00:00"/>
    <b v="1"/>
    <s v="Approved"/>
    <s v="Trek Bicycles"/>
    <s v="Standard"/>
    <s v="high"/>
    <s v="medium"/>
    <n v="495.72"/>
    <n v="297.43"/>
    <d v="1999-07-26T00:00:00"/>
  </r>
  <r>
    <n v="16391"/>
    <n v="29"/>
    <x v="909"/>
    <d v="2017-03-24T00:00:00"/>
    <b v="0"/>
    <s v="Approved"/>
    <s v="WeareA2B"/>
    <s v="Standard"/>
    <s v="medium"/>
    <s v="medium"/>
    <n v="1065.03"/>
    <n v="230.09"/>
    <d v="2000-11-03T00:00:00"/>
  </r>
  <r>
    <n v="16392"/>
    <n v="5"/>
    <x v="3464"/>
    <d v="2017-03-27T00:00:00"/>
    <b v="0"/>
    <s v="Approved"/>
    <s v="Trek Bicycles"/>
    <s v="Mountain"/>
    <s v="low"/>
    <s v="medium"/>
    <n v="574.64"/>
    <n v="459.71"/>
    <d v="2011-08-29T00:00:00"/>
  </r>
  <r>
    <n v="16393"/>
    <n v="63"/>
    <x v="2610"/>
    <d v="2017-12-24T00:00:00"/>
    <b v="0"/>
    <s v="Approved"/>
    <s v="Solex"/>
    <s v="Standard"/>
    <s v="medium"/>
    <s v="medium"/>
    <n v="1483.2"/>
    <n v="99.59"/>
    <d v="1992-10-02T00:00:00"/>
  </r>
  <r>
    <n v="16394"/>
    <n v="60"/>
    <x v="1220"/>
    <d v="2017-04-07T00:00:00"/>
    <b v="1"/>
    <s v="Approved"/>
    <s v="Giant Bicycles"/>
    <s v="Standard"/>
    <s v="high"/>
    <s v="small"/>
    <n v="1977.36"/>
    <n v="1759.85"/>
    <d v="2011-08-24T00:00:00"/>
  </r>
  <r>
    <n v="16395"/>
    <n v="27"/>
    <x v="3205"/>
    <d v="2017-05-26T00:00:00"/>
    <b v="1"/>
    <s v="Approved"/>
    <s v="Trek Bicycles"/>
    <s v="Standard"/>
    <s v="medium"/>
    <s v="medium"/>
    <n v="499.53"/>
    <n v="388.72"/>
    <d v="1999-06-23T00:00:00"/>
  </r>
  <r>
    <n v="16396"/>
    <n v="41"/>
    <x v="47"/>
    <d v="2017-08-26T00:00:00"/>
    <b v="0"/>
    <s v="Approved"/>
    <s v="Solex"/>
    <s v="Road"/>
    <s v="medium"/>
    <s v="medium"/>
    <n v="416.98"/>
    <n v="312.74"/>
    <d v="1997-05-10T00:00:00"/>
  </r>
  <r>
    <n v="16397"/>
    <n v="44"/>
    <x v="1464"/>
    <d v="2017-12-08T00:00:00"/>
    <b v="1"/>
    <s v="Approved"/>
    <s v="WeareA2B"/>
    <s v="Standard"/>
    <s v="medium"/>
    <s v="medium"/>
    <n v="1769.64"/>
    <n v="108.76"/>
    <d v="2011-05-09T00:00:00"/>
  </r>
  <r>
    <n v="16398"/>
    <n v="43"/>
    <x v="1300"/>
    <d v="2017-01-01T00:00:00"/>
    <b v="1"/>
    <s v="Approved"/>
    <s v="Solex"/>
    <s v="Standard"/>
    <s v="medium"/>
    <s v="medium"/>
    <n v="1151.96"/>
    <n v="649.49"/>
    <d v="2012-04-10T00:00:00"/>
  </r>
  <r>
    <n v="16399"/>
    <n v="15"/>
    <x v="2730"/>
    <d v="2017-07-13T00:00:00"/>
    <b v="1"/>
    <s v="Approved"/>
    <s v="WeareA2B"/>
    <s v="Standard"/>
    <s v="medium"/>
    <s v="medium"/>
    <n v="1292.8399999999999"/>
    <n v="13.44"/>
    <d v="2009-04-12T00:00:00"/>
  </r>
  <r>
    <n v="16400"/>
    <n v="26"/>
    <x v="2952"/>
    <d v="2017-12-25T00:00:00"/>
    <b v="0"/>
    <s v="Approved"/>
    <s v="WeareA2B"/>
    <s v="Standard"/>
    <s v="medium"/>
    <s v="medium"/>
    <n v="1992.93"/>
    <n v="762.63"/>
    <d v="1993-05-26T00:00:00"/>
  </r>
  <r>
    <n v="16401"/>
    <n v="92"/>
    <x v="2435"/>
    <d v="2017-03-30T00:00:00"/>
    <b v="1"/>
    <s v="Approved"/>
    <s v="WeareA2B"/>
    <s v="Touring"/>
    <s v="medium"/>
    <s v="large"/>
    <n v="1890.39"/>
    <n v="260.14"/>
    <d v="1998-12-17T00:00:00"/>
  </r>
  <r>
    <n v="16402"/>
    <n v="84"/>
    <x v="873"/>
    <d v="2017-01-22T00:00:00"/>
    <b v="0"/>
    <s v="Approved"/>
    <s v="Trek Bicycles"/>
    <s v="Road"/>
    <s v="medium"/>
    <s v="medium"/>
    <n v="290.62"/>
    <n v="215.14"/>
    <d v="2004-12-18T00:00:00"/>
  </r>
  <r>
    <n v="16403"/>
    <n v="78"/>
    <x v="534"/>
    <d v="2017-12-05T00:00:00"/>
    <b v="1"/>
    <s v="Approved"/>
    <s v="Giant Bicycles"/>
    <s v="Standard"/>
    <s v="medium"/>
    <s v="large"/>
    <n v="1765.3"/>
    <n v="709.48"/>
    <d v="1997-01-25T00:00:00"/>
  </r>
  <r>
    <n v="16404"/>
    <n v="27"/>
    <x v="349"/>
    <d v="2017-04-08T00:00:00"/>
    <b v="1"/>
    <s v="Approved"/>
    <s v="Trek Bicycles"/>
    <s v="Standard"/>
    <s v="medium"/>
    <s v="medium"/>
    <n v="499.53"/>
    <n v="388.72"/>
    <d v="2016-11-22T00:00:00"/>
  </r>
  <r>
    <n v="16405"/>
    <n v="5"/>
    <x v="2990"/>
    <d v="2017-04-24T00:00:00"/>
    <b v="1"/>
    <s v="Approved"/>
    <s v="Trek Bicycles"/>
    <s v="Mountain"/>
    <s v="low"/>
    <s v="medium"/>
    <n v="574.64"/>
    <n v="459.71"/>
    <d v="2014-03-03T00:00:00"/>
  </r>
  <r>
    <n v="16406"/>
    <n v="74"/>
    <x v="1525"/>
    <d v="2017-11-22T00:00:00"/>
    <b v="0"/>
    <s v="Approved"/>
    <s v="WeareA2B"/>
    <s v="Standard"/>
    <s v="medium"/>
    <s v="medium"/>
    <n v="1762.96"/>
    <n v="950.52"/>
    <d v="1997-02-09T00:00:00"/>
  </r>
  <r>
    <n v="16407"/>
    <n v="33"/>
    <x v="715"/>
    <d v="2017-10-11T00:00:00"/>
    <b v="1"/>
    <s v="Approved"/>
    <s v="Giant Bicycles"/>
    <s v="Standard"/>
    <s v="medium"/>
    <s v="small"/>
    <n v="1311.44"/>
    <n v="1167.18"/>
    <d v="1992-10-11T00:00:00"/>
  </r>
  <r>
    <n v="16408"/>
    <n v="77"/>
    <x v="926"/>
    <d v="2017-07-11T00:00:00"/>
    <b v="0"/>
    <s v="Approved"/>
    <s v="Norco Bicycles"/>
    <s v="Road"/>
    <s v="medium"/>
    <s v="large"/>
    <n v="1240.31"/>
    <n v="795.1"/>
    <d v="2011-01-10T00:00:00"/>
  </r>
  <r>
    <n v="16409"/>
    <n v="37"/>
    <x v="2050"/>
    <d v="2017-11-30T00:00:00"/>
    <b v="0"/>
    <s v="Approved"/>
    <s v="OHM Cycles"/>
    <s v="Standard"/>
    <s v="low"/>
    <s v="medium"/>
    <n v="1793.43"/>
    <n v="248.82"/>
    <d v="2006-02-02T00:00:00"/>
  </r>
  <r>
    <n v="16410"/>
    <n v="0"/>
    <x v="2924"/>
    <d v="2017-08-20T00:00:00"/>
    <b v="0"/>
    <s v="Approved"/>
    <s v="OHM Cycles"/>
    <s v="Standard"/>
    <s v="medium"/>
    <s v="medium"/>
    <n v="183.86"/>
    <n v="137.9"/>
    <d v="2015-10-18T00:00:00"/>
  </r>
  <r>
    <n v="16411"/>
    <n v="26"/>
    <x v="1652"/>
    <d v="2017-08-24T00:00:00"/>
    <b v="0"/>
    <s v="Approved"/>
    <s v="WeareA2B"/>
    <s v="Standard"/>
    <s v="medium"/>
    <s v="medium"/>
    <n v="1992.93"/>
    <n v="762.63"/>
    <d v="2002-03-22T00:00:00"/>
  </r>
  <r>
    <n v="16412"/>
    <n v="98"/>
    <x v="1789"/>
    <d v="2017-12-11T00:00:00"/>
    <b v="1"/>
    <s v="Approved"/>
    <s v="Trek Bicycles"/>
    <s v="Standard"/>
    <s v="high"/>
    <s v="medium"/>
    <n v="358.39"/>
    <n v="215.03"/>
    <d v="2004-01-16T00:00:00"/>
  </r>
  <r>
    <n v="16413"/>
    <n v="26"/>
    <x v="705"/>
    <d v="2017-11-25T00:00:00"/>
    <b v="0"/>
    <s v="Approved"/>
    <s v="WeareA2B"/>
    <s v="Standard"/>
    <s v="medium"/>
    <s v="medium"/>
    <n v="1992.93"/>
    <n v="762.63"/>
    <d v="2016-11-22T00:00:00"/>
  </r>
  <r>
    <n v="16414"/>
    <n v="92"/>
    <x v="745"/>
    <d v="2017-11-04T00:00:00"/>
    <b v="1"/>
    <s v="Approved"/>
    <s v="WeareA2B"/>
    <s v="Touring"/>
    <s v="medium"/>
    <s v="large"/>
    <n v="1890.39"/>
    <n v="260.14"/>
    <d v="1991-01-21T00:00:00"/>
  </r>
  <r>
    <n v="16415"/>
    <n v="56"/>
    <x v="2453"/>
    <d v="2017-03-16T00:00:00"/>
    <b v="0"/>
    <s v="Approved"/>
    <s v="OHM Cycles"/>
    <s v="Standard"/>
    <s v="medium"/>
    <s v="medium"/>
    <n v="183.86"/>
    <n v="137.9"/>
    <d v="2015-06-17T00:00:00"/>
  </r>
  <r>
    <n v="16416"/>
    <n v="16"/>
    <x v="3270"/>
    <d v="2017-04-30T00:00:00"/>
    <b v="0"/>
    <s v="Approved"/>
    <s v="Norco Bicycles"/>
    <s v="Standard"/>
    <s v="high"/>
    <s v="small"/>
    <n v="1661.92"/>
    <n v="1479.11"/>
    <d v="1994-09-09T00:00:00"/>
  </r>
  <r>
    <n v="16417"/>
    <n v="36"/>
    <x v="2882"/>
    <d v="2017-03-13T00:00:00"/>
    <b v="1"/>
    <s v="Approved"/>
    <s v="Solex"/>
    <s v="Standard"/>
    <s v="low"/>
    <s v="medium"/>
    <n v="945.04"/>
    <n v="507.58"/>
    <d v="1995-12-19T00:00:00"/>
  </r>
  <r>
    <n v="16418"/>
    <n v="92"/>
    <x v="408"/>
    <d v="2017-03-08T00:00:00"/>
    <b v="1"/>
    <s v="Approved"/>
    <s v="WeareA2B"/>
    <s v="Touring"/>
    <s v="medium"/>
    <s v="large"/>
    <n v="1890.39"/>
    <n v="260.14"/>
    <d v="1991-01-21T00:00:00"/>
  </r>
  <r>
    <n v="16419"/>
    <n v="18"/>
    <x v="2519"/>
    <d v="2017-02-15T00:00:00"/>
    <b v="0"/>
    <s v="Approved"/>
    <s v="Solex"/>
    <s v="Standard"/>
    <s v="medium"/>
    <s v="medium"/>
    <n v="575.27"/>
    <n v="431.45"/>
    <d v="2013-03-12T00:00:00"/>
  </r>
  <r>
    <n v="16420"/>
    <n v="58"/>
    <x v="984"/>
    <d v="2017-11-22T00:00:00"/>
    <b v="1"/>
    <s v="Approved"/>
    <s v="OHM Cycles"/>
    <s v="Standard"/>
    <s v="medium"/>
    <s v="medium"/>
    <n v="912.52"/>
    <n v="141.4"/>
    <d v="2015-10-18T00:00:00"/>
  </r>
  <r>
    <n v="16421"/>
    <n v="34"/>
    <x v="819"/>
    <d v="2017-11-14T00:00:00"/>
    <b v="0"/>
    <s v="Approved"/>
    <s v="WeareA2B"/>
    <s v="Standard"/>
    <s v="medium"/>
    <s v="medium"/>
    <n v="1231.1500000000001"/>
    <n v="161.6"/>
    <d v="1994-09-09T00:00:00"/>
  </r>
  <r>
    <n v="16422"/>
    <n v="75"/>
    <x v="658"/>
    <d v="2017-07-30T00:00:00"/>
    <b v="0"/>
    <s v="Approved"/>
    <s v="Giant Bicycles"/>
    <s v="Touring"/>
    <s v="medium"/>
    <s v="large"/>
    <n v="1873.97"/>
    <n v="863.95"/>
    <d v="2003-09-09T00:00:00"/>
  </r>
  <r>
    <n v="16423"/>
    <n v="9"/>
    <x v="91"/>
    <d v="2017-12-09T00:00:00"/>
    <b v="1"/>
    <s v="Approved"/>
    <s v="OHM Cycles"/>
    <s v="Road"/>
    <s v="medium"/>
    <s v="medium"/>
    <n v="742.54"/>
    <n v="667.4"/>
    <d v="2003-08-05T00:00:00"/>
  </r>
  <r>
    <n v="16424"/>
    <n v="29"/>
    <x v="2553"/>
    <d v="2017-11-17T00:00:00"/>
    <b v="0"/>
    <s v="Approved"/>
    <s v="Norco Bicycles"/>
    <s v="Road"/>
    <s v="medium"/>
    <s v="medium"/>
    <n v="543.39"/>
    <n v="407.54"/>
    <d v="1991-11-10T00:00:00"/>
  </r>
  <r>
    <n v="16425"/>
    <n v="55"/>
    <x v="56"/>
    <d v="2017-02-19T00:00:00"/>
    <b v="0"/>
    <s v="Approved"/>
    <s v="Trek Bicycles"/>
    <s v="Road"/>
    <s v="medium"/>
    <s v="large"/>
    <n v="1894.19"/>
    <n v="598.76"/>
    <d v="2003-07-21T00:00:00"/>
  </r>
  <r>
    <n v="16426"/>
    <n v="41"/>
    <x v="1027"/>
    <d v="2017-09-23T00:00:00"/>
    <b v="0"/>
    <s v="Approved"/>
    <s v="Solex"/>
    <s v="Road"/>
    <s v="medium"/>
    <s v="medium"/>
    <n v="416.98"/>
    <n v="312.74"/>
    <d v="2006-10-01T00:00:00"/>
  </r>
  <r>
    <n v="16427"/>
    <n v="0"/>
    <x v="1497"/>
    <d v="2017-10-14T00:00:00"/>
    <b v="0"/>
    <s v="Approved"/>
    <s v="Solex"/>
    <s v="Standard"/>
    <s v="medium"/>
    <s v="medium"/>
    <n v="71.489999999999995"/>
    <n v="53.62"/>
    <d v="2012-12-02T00:00:00"/>
  </r>
  <r>
    <n v="16428"/>
    <n v="52"/>
    <x v="3401"/>
    <d v="2017-02-12T00:00:00"/>
    <b v="1"/>
    <s v="Approved"/>
    <s v="OHM Cycles"/>
    <s v="Road"/>
    <s v="medium"/>
    <s v="medium"/>
    <n v="1280.28"/>
    <n v="829.51"/>
    <d v="1991-01-21T00:00:00"/>
  </r>
  <r>
    <n v="16429"/>
    <n v="33"/>
    <x v="1193"/>
    <d v="2017-04-24T00:00:00"/>
    <b v="1"/>
    <s v="Approved"/>
    <s v="Giant Bicycles"/>
    <s v="Standard"/>
    <s v="medium"/>
    <s v="small"/>
    <n v="1311.44"/>
    <n v="1167.18"/>
    <d v="2010-06-07T00:00:00"/>
  </r>
  <r>
    <n v="16430"/>
    <n v="36"/>
    <x v="1381"/>
    <d v="2017-03-25T00:00:00"/>
    <b v="1"/>
    <s v="Approved"/>
    <s v="Solex"/>
    <s v="Standard"/>
    <s v="low"/>
    <s v="medium"/>
    <n v="945.04"/>
    <n v="507.58"/>
    <d v="1995-12-19T00:00:00"/>
  </r>
  <r>
    <n v="16431"/>
    <n v="44"/>
    <x v="596"/>
    <d v="2017-08-30T00:00:00"/>
    <b v="1"/>
    <s v="Approved"/>
    <s v="WeareA2B"/>
    <s v="Standard"/>
    <s v="medium"/>
    <s v="medium"/>
    <n v="1769.64"/>
    <n v="108.76"/>
    <d v="2011-05-09T00:00:00"/>
  </r>
  <r>
    <n v="16432"/>
    <n v="12"/>
    <x v="1786"/>
    <d v="2017-01-05T00:00:00"/>
    <b v="0"/>
    <s v="Approved"/>
    <s v="Giant Bicycles"/>
    <s v="Standard"/>
    <s v="medium"/>
    <s v="large"/>
    <n v="1765.3"/>
    <n v="709.48"/>
    <d v="2004-07-25T00:00:00"/>
  </r>
  <r>
    <n v="16433"/>
    <n v="40"/>
    <x v="3273"/>
    <d v="2017-04-30T00:00:00"/>
    <b v="1"/>
    <s v="Approved"/>
    <s v="OHM Cycles"/>
    <s v="Standard"/>
    <s v="high"/>
    <s v="medium"/>
    <n v="1458.17"/>
    <n v="874.9"/>
    <d v="2006-02-02T00:00:00"/>
  </r>
  <r>
    <n v="16434"/>
    <n v="3"/>
    <x v="3179"/>
    <d v="2017-10-14T00:00:00"/>
    <b v="1"/>
    <s v="Approved"/>
    <s v="Trek Bicycles"/>
    <s v="Standard"/>
    <s v="medium"/>
    <s v="large"/>
    <n v="2091.4699999999998"/>
    <n v="388.92"/>
    <d v="2012-09-15T00:00:00"/>
  </r>
  <r>
    <n v="16435"/>
    <n v="82"/>
    <x v="223"/>
    <d v="2017-06-15T00:00:00"/>
    <b v="1"/>
    <s v="Approved"/>
    <s v="Norco Bicycles"/>
    <s v="Standard"/>
    <s v="high"/>
    <s v="medium"/>
    <n v="1148.6400000000001"/>
    <n v="689.18"/>
    <d v="2015-08-10T00:00:00"/>
  </r>
  <r>
    <n v="16436"/>
    <n v="69"/>
    <x v="1998"/>
    <d v="2017-08-06T00:00:00"/>
    <b v="0"/>
    <s v="Approved"/>
    <s v="Giant Bicycles"/>
    <s v="Road"/>
    <s v="medium"/>
    <s v="medium"/>
    <n v="792.9"/>
    <n v="594.67999999999995"/>
    <d v="1995-10-24T00:00:00"/>
  </r>
  <r>
    <n v="16437"/>
    <n v="79"/>
    <x v="703"/>
    <d v="2017-04-23T00:00:00"/>
    <b v="0"/>
    <s v="Approved"/>
    <s v="Norco Bicycles"/>
    <s v="Standard"/>
    <s v="medium"/>
    <s v="medium"/>
    <n v="1555.58"/>
    <n v="818.01"/>
    <d v="2003-09-09T00:00:00"/>
  </r>
  <r>
    <n v="16438"/>
    <n v="3"/>
    <x v="1353"/>
    <d v="2017-05-09T00:00:00"/>
    <b v="1"/>
    <s v="Approved"/>
    <s v="Trek Bicycles"/>
    <s v="Standard"/>
    <s v="medium"/>
    <s v="large"/>
    <n v="2091.4699999999998"/>
    <n v="388.92"/>
    <d v="2003-09-09T00:00:00"/>
  </r>
  <r>
    <n v="16439"/>
    <n v="0"/>
    <x v="61"/>
    <d v="2017-09-01T00:00:00"/>
    <b v="0"/>
    <s v="Approved"/>
    <s v="OHM Cycles"/>
    <s v="Standard"/>
    <s v="medium"/>
    <s v="medium"/>
    <n v="183.86"/>
    <n v="137.9"/>
    <d v="1997-10-04T00:00:00"/>
  </r>
  <r>
    <n v="16440"/>
    <n v="34"/>
    <x v="3264"/>
    <d v="2017-10-08T00:00:00"/>
    <b v="1"/>
    <s v="Approved"/>
    <s v="WeareA2B"/>
    <s v="Standard"/>
    <s v="medium"/>
    <s v="medium"/>
    <n v="1231.1500000000001"/>
    <n v="161.6"/>
    <d v="2004-08-17T00:00:00"/>
  </r>
  <r>
    <n v="16441"/>
    <n v="83"/>
    <x v="1016"/>
    <d v="2017-06-06T00:00:00"/>
    <b v="1"/>
    <s v="Approved"/>
    <s v="Solex"/>
    <s v="Touring"/>
    <s v="medium"/>
    <s v="large"/>
    <n v="2083.94"/>
    <n v="675.03"/>
    <d v="2013-09-16T00:00:00"/>
  </r>
  <r>
    <n v="16442"/>
    <n v="70"/>
    <x v="1141"/>
    <d v="2017-10-20T00:00:00"/>
    <b v="1"/>
    <s v="Approved"/>
    <s v="Trek Bicycles"/>
    <s v="Standard"/>
    <s v="high"/>
    <s v="medium"/>
    <n v="495.72"/>
    <n v="297.43"/>
    <d v="1999-07-26T00:00:00"/>
  </r>
  <r>
    <n v="16443"/>
    <n v="26"/>
    <x v="2125"/>
    <d v="2017-10-26T00:00:00"/>
    <b v="0"/>
    <s v="Approved"/>
    <s v="WeareA2B"/>
    <s v="Standard"/>
    <s v="medium"/>
    <s v="medium"/>
    <n v="1992.93"/>
    <n v="762.63"/>
    <d v="2006-11-10T00:00:00"/>
  </r>
  <r>
    <n v="16444"/>
    <n v="18"/>
    <x v="2604"/>
    <d v="2017-05-06T00:00:00"/>
    <b v="0"/>
    <s v="Approved"/>
    <s v="Solex"/>
    <s v="Standard"/>
    <s v="medium"/>
    <s v="medium"/>
    <n v="575.27"/>
    <n v="431.45"/>
    <d v="2013-03-12T00:00:00"/>
  </r>
  <r>
    <n v="16445"/>
    <n v="26"/>
    <x v="1090"/>
    <d v="2017-05-24T00:00:00"/>
    <b v="0"/>
    <s v="Approved"/>
    <s v="WeareA2B"/>
    <s v="Standard"/>
    <s v="medium"/>
    <s v="medium"/>
    <n v="1992.93"/>
    <n v="762.63"/>
    <d v="2003-09-09T00:00:00"/>
  </r>
  <r>
    <n v="16446"/>
    <n v="62"/>
    <x v="779"/>
    <d v="2017-03-10T00:00:00"/>
    <b v="1"/>
    <s v="Approved"/>
    <s v="Solex"/>
    <s v="Standard"/>
    <s v="medium"/>
    <s v="medium"/>
    <n v="478.16"/>
    <n v="298.72000000000003"/>
    <d v="2010-11-05T00:00:00"/>
  </r>
  <r>
    <n v="16447"/>
    <n v="91"/>
    <x v="3195"/>
    <d v="2017-02-14T00:00:00"/>
    <b v="0"/>
    <s v="Approved"/>
    <s v="WeareA2B"/>
    <s v="Standard"/>
    <s v="low"/>
    <s v="medium"/>
    <n v="642.30999999999995"/>
    <n v="513.85"/>
    <d v="2014-10-10T00:00:00"/>
  </r>
  <r>
    <n v="16448"/>
    <n v="52"/>
    <x v="1262"/>
    <d v="2017-08-02T00:00:00"/>
    <b v="0"/>
    <s v="Approved"/>
    <s v="Solex"/>
    <s v="Road"/>
    <s v="medium"/>
    <s v="large"/>
    <n v="1777.8"/>
    <n v="820.78"/>
    <d v="2016-02-04T00:00:00"/>
  </r>
  <r>
    <n v="16449"/>
    <n v="33"/>
    <x v="346"/>
    <d v="2017-10-09T00:00:00"/>
    <b v="1"/>
    <s v="Approved"/>
    <s v="Giant Bicycles"/>
    <s v="Standard"/>
    <s v="medium"/>
    <s v="small"/>
    <n v="1311.44"/>
    <n v="1167.18"/>
    <d v="1995-12-19T00:00:00"/>
  </r>
  <r>
    <n v="16450"/>
    <n v="92"/>
    <x v="1851"/>
    <d v="2017-08-27T00:00:00"/>
    <b v="0"/>
    <s v="Approved"/>
    <s v="WeareA2B"/>
    <s v="Touring"/>
    <s v="medium"/>
    <s v="large"/>
    <n v="1890.39"/>
    <n v="260.14"/>
    <d v="1991-01-21T00:00:00"/>
  </r>
  <r>
    <n v="16451"/>
    <n v="14"/>
    <x v="427"/>
    <d v="2017-08-21T00:00:00"/>
    <b v="0"/>
    <s v="Approved"/>
    <s v="Trek Bicycles"/>
    <s v="Standard"/>
    <s v="medium"/>
    <s v="small"/>
    <n v="1386.84"/>
    <n v="1234.29"/>
    <d v="2009-03-08T00:00:00"/>
  </r>
  <r>
    <n v="16452"/>
    <n v="6"/>
    <x v="563"/>
    <d v="2017-06-16T00:00:00"/>
    <b v="1"/>
    <s v="Approved"/>
    <s v="OHM Cycles"/>
    <s v="Standard"/>
    <s v="high"/>
    <s v="medium"/>
    <n v="227.88"/>
    <n v="136.72999999999999"/>
    <d v="2011-04-16T00:00:00"/>
  </r>
  <r>
    <n v="16453"/>
    <n v="27"/>
    <x v="2062"/>
    <d v="2017-10-15T00:00:00"/>
    <b v="0"/>
    <s v="Approved"/>
    <s v="Trek Bicycles"/>
    <s v="Standard"/>
    <s v="medium"/>
    <s v="medium"/>
    <n v="499.53"/>
    <n v="388.72"/>
    <d v="1999-06-23T00:00:00"/>
  </r>
  <r>
    <n v="16454"/>
    <n v="13"/>
    <x v="3271"/>
    <d v="2017-11-20T00:00:00"/>
    <b v="1"/>
    <s v="Approved"/>
    <s v="Solex"/>
    <s v="Standard"/>
    <s v="medium"/>
    <s v="medium"/>
    <n v="1163.8900000000001"/>
    <n v="589.27"/>
    <d v="1996-11-09T00:00:00"/>
  </r>
  <r>
    <n v="16455"/>
    <n v="3"/>
    <x v="1461"/>
    <d v="2017-01-20T00:00:00"/>
    <b v="0"/>
    <s v="Approved"/>
    <s v="Trek Bicycles"/>
    <s v="Standard"/>
    <s v="medium"/>
    <s v="large"/>
    <n v="2091.4699999999998"/>
    <n v="388.92"/>
    <d v="2002-08-31T00:00:00"/>
  </r>
  <r>
    <n v="16456"/>
    <n v="2"/>
    <x v="1738"/>
    <d v="2017-02-14T00:00:00"/>
    <b v="0"/>
    <s v="Approved"/>
    <s v="Solex"/>
    <s v="Standard"/>
    <s v="medium"/>
    <s v="medium"/>
    <n v="71.489999999999995"/>
    <n v="53.62"/>
    <d v="1991-11-07T00:00:00"/>
  </r>
  <r>
    <n v="16457"/>
    <n v="57"/>
    <x v="450"/>
    <d v="2017-09-06T00:00:00"/>
    <b v="0"/>
    <s v="Approved"/>
    <s v="WeareA2B"/>
    <s v="Touring"/>
    <s v="medium"/>
    <s v="large"/>
    <n v="1890.39"/>
    <n v="260.14"/>
    <d v="2013-03-12T00:00:00"/>
  </r>
  <r>
    <n v="16458"/>
    <n v="63"/>
    <x v="1865"/>
    <d v="2017-01-30T00:00:00"/>
    <b v="0"/>
    <s v="Approved"/>
    <s v="WeareA2B"/>
    <s v="Standard"/>
    <s v="medium"/>
    <s v="medium"/>
    <n v="1992.93"/>
    <n v="762.63"/>
    <d v="1993-05-26T00:00:00"/>
  </r>
  <r>
    <n v="16459"/>
    <n v="86"/>
    <x v="2373"/>
    <d v="2017-04-09T00:00:00"/>
    <b v="0"/>
    <s v="Approved"/>
    <s v="OHM Cycles"/>
    <s v="Standard"/>
    <s v="medium"/>
    <s v="medium"/>
    <n v="235.63"/>
    <n v="125.07"/>
    <d v="2004-08-07T00:00:00"/>
  </r>
  <r>
    <n v="16460"/>
    <n v="10"/>
    <x v="3131"/>
    <d v="2017-07-05T00:00:00"/>
    <b v="0"/>
    <s v="Approved"/>
    <s v="WeareA2B"/>
    <s v="Touring"/>
    <s v="medium"/>
    <s v="medium"/>
    <n v="1466.68"/>
    <n v="363.25"/>
    <d v="2014-03-03T00:00:00"/>
  </r>
  <r>
    <n v="16461"/>
    <n v="83"/>
    <x v="49"/>
    <d v="2017-10-30T00:00:00"/>
    <b v="1"/>
    <s v="Approved"/>
    <s v="Solex"/>
    <s v="Touring"/>
    <s v="medium"/>
    <s v="large"/>
    <n v="2083.94"/>
    <n v="675.03"/>
    <d v="2013-09-16T00:00:00"/>
  </r>
  <r>
    <n v="16462"/>
    <n v="34"/>
    <x v="1464"/>
    <d v="2017-05-30T00:00:00"/>
    <b v="1"/>
    <s v="Approved"/>
    <s v="Norco Bicycles"/>
    <s v="Road"/>
    <s v="high"/>
    <s v="large"/>
    <n v="774.53"/>
    <n v="464.72"/>
    <d v="2003-03-18T00:00:00"/>
  </r>
  <r>
    <n v="16463"/>
    <n v="25"/>
    <x v="2901"/>
    <d v="2017-02-16T00:00:00"/>
    <b v="0"/>
    <s v="Approved"/>
    <s v="Giant Bicycles"/>
    <s v="Road"/>
    <s v="medium"/>
    <s v="medium"/>
    <n v="1538.99"/>
    <n v="829.65"/>
    <d v="2016-02-04T00:00:00"/>
  </r>
  <r>
    <n v="16464"/>
    <n v="93"/>
    <x v="3059"/>
    <d v="2017-01-24T00:00:00"/>
    <b v="0"/>
    <s v="Approved"/>
    <s v="OHM Cycles"/>
    <s v="Standard"/>
    <s v="high"/>
    <s v="medium"/>
    <n v="1458.17"/>
    <n v="874.9"/>
    <d v="1997-05-10T00:00:00"/>
  </r>
  <r>
    <n v="16465"/>
    <n v="16"/>
    <x v="2051"/>
    <d v="2017-08-08T00:00:00"/>
    <b v="1"/>
    <s v="Approved"/>
    <s v="Norco Bicycles"/>
    <s v="Standard"/>
    <s v="high"/>
    <s v="small"/>
    <n v="1661.92"/>
    <n v="1479.11"/>
    <d v="1994-09-09T00:00:00"/>
  </r>
  <r>
    <n v="16466"/>
    <n v="59"/>
    <x v="664"/>
    <d v="2017-11-01T00:00:00"/>
    <b v="0"/>
    <s v="Cancelled"/>
    <s v="Solex"/>
    <s v="Standard"/>
    <s v="medium"/>
    <s v="large"/>
    <n v="1061.56"/>
    <n v="733.58"/>
    <d v="2015-05-21T00:00:00"/>
  </r>
  <r>
    <n v="16467"/>
    <n v="33"/>
    <x v="3084"/>
    <d v="2017-06-05T00:00:00"/>
    <b v="0"/>
    <s v="Approved"/>
    <s v="Giant Bicycles"/>
    <s v="Standard"/>
    <s v="medium"/>
    <s v="small"/>
    <n v="1311.44"/>
    <n v="1167.18"/>
    <d v="1992-10-11T00:00:00"/>
  </r>
  <r>
    <n v="16468"/>
    <n v="11"/>
    <x v="3430"/>
    <d v="2017-11-12T00:00:00"/>
    <b v="1"/>
    <s v="Approved"/>
    <s v="Giant Bicycles"/>
    <s v="Standard"/>
    <s v="high"/>
    <s v="medium"/>
    <n v="1274.93"/>
    <n v="764.96"/>
    <d v="2007-08-04T00:00:00"/>
  </r>
  <r>
    <n v="16469"/>
    <n v="13"/>
    <x v="124"/>
    <d v="2017-06-26T00:00:00"/>
    <b v="1"/>
    <s v="Approved"/>
    <s v="Solex"/>
    <s v="Standard"/>
    <s v="medium"/>
    <s v="medium"/>
    <n v="1163.8900000000001"/>
    <n v="589.27"/>
    <d v="2009-03-08T00:00:00"/>
  </r>
  <r>
    <n v="16470"/>
    <n v="73"/>
    <x v="609"/>
    <d v="2017-06-18T00:00:00"/>
    <b v="0"/>
    <s v="Approved"/>
    <s v="Solex"/>
    <s v="Standard"/>
    <s v="medium"/>
    <s v="medium"/>
    <n v="1945.43"/>
    <n v="333.18"/>
    <d v="2002-08-31T00:00:00"/>
  </r>
  <r>
    <n v="16471"/>
    <n v="50"/>
    <x v="3462"/>
    <d v="2017-03-08T00:00:00"/>
    <b v="1"/>
    <s v="Approved"/>
    <s v="Giant Bicycles"/>
    <s v="Standard"/>
    <s v="medium"/>
    <s v="medium"/>
    <n v="642.70000000000005"/>
    <n v="211.37"/>
    <d v="2002-03-22T00:00:00"/>
  </r>
  <r>
    <n v="16472"/>
    <n v="93"/>
    <x v="747"/>
    <d v="2017-12-24T00:00:00"/>
    <b v="0"/>
    <s v="Approved"/>
    <s v="WeareA2B"/>
    <s v="Standard"/>
    <s v="medium"/>
    <s v="medium"/>
    <n v="1065.03"/>
    <n v="230.09"/>
    <d v="2003-09-10T00:00:00"/>
  </r>
  <r>
    <n v="16473"/>
    <n v="12"/>
    <x v="1380"/>
    <d v="2017-06-10T00:00:00"/>
    <b v="0"/>
    <s v="Approved"/>
    <s v="WeareA2B"/>
    <s v="Standard"/>
    <s v="medium"/>
    <s v="medium"/>
    <n v="1231.1500000000001"/>
    <n v="161.6"/>
    <d v="2013-03-12T00:00:00"/>
  </r>
  <r>
    <n v="16474"/>
    <n v="0"/>
    <x v="3158"/>
    <d v="2017-09-09T00:00:00"/>
    <b v="0"/>
    <s v="Approved"/>
    <s v="OHM Cycles"/>
    <s v="Standard"/>
    <s v="medium"/>
    <s v="medium"/>
    <n v="235.63"/>
    <n v="125.07"/>
    <d v="2004-08-07T00:00:00"/>
  </r>
  <r>
    <n v="16475"/>
    <n v="31"/>
    <x v="3062"/>
    <d v="2017-03-10T00:00:00"/>
    <b v="1"/>
    <s v="Approved"/>
    <s v="Giant Bicycles"/>
    <s v="Standard"/>
    <s v="medium"/>
    <s v="medium"/>
    <n v="230.91"/>
    <n v="173.18"/>
    <d v="2002-03-22T00:00:00"/>
  </r>
  <r>
    <n v="16476"/>
    <n v="70"/>
    <x v="3065"/>
    <d v="2017-12-20T00:00:00"/>
    <b v="0"/>
    <s v="Approved"/>
    <s v="Trek Bicycles"/>
    <s v="Standard"/>
    <s v="high"/>
    <s v="medium"/>
    <n v="495.72"/>
    <n v="297.43"/>
    <d v="2015-04-11T00:00:00"/>
  </r>
  <r>
    <n v="16477"/>
    <n v="61"/>
    <x v="2004"/>
    <d v="2017-06-17T00:00:00"/>
    <b v="1"/>
    <s v="Approved"/>
    <s v="OHM Cycles"/>
    <s v="Standard"/>
    <s v="low"/>
    <s v="medium"/>
    <n v="71.16"/>
    <n v="56.93"/>
    <d v="2010-08-20T00:00:00"/>
  </r>
  <r>
    <n v="16478"/>
    <n v="3"/>
    <x v="519"/>
    <d v="2017-10-21T00:00:00"/>
    <b v="1"/>
    <s v="Approved"/>
    <s v="Trek Bicycles"/>
    <s v="Standard"/>
    <s v="medium"/>
    <s v="large"/>
    <n v="2091.4699999999998"/>
    <n v="388.92"/>
    <d v="1998-12-17T00:00:00"/>
  </r>
  <r>
    <n v="16479"/>
    <n v="27"/>
    <x v="2589"/>
    <d v="2017-07-21T00:00:00"/>
    <b v="1"/>
    <s v="Approved"/>
    <s v="Trek Bicycles"/>
    <s v="Standard"/>
    <s v="low"/>
    <s v="medium"/>
    <n v="1057.51"/>
    <n v="154.4"/>
    <d v="1994-07-12T00:00:00"/>
  </r>
  <r>
    <n v="16480"/>
    <n v="0"/>
    <x v="2924"/>
    <d v="2017-08-16T00:00:00"/>
    <b v="1"/>
    <s v="Approved"/>
    <s v="Giant Bicycles"/>
    <s v="Standard"/>
    <s v="medium"/>
    <s v="medium"/>
    <n v="230.91"/>
    <n v="173.18"/>
    <d v="1994-07-12T00:00:00"/>
  </r>
  <r>
    <n v="16481"/>
    <n v="53"/>
    <x v="242"/>
    <d v="2017-06-27T00:00:00"/>
    <b v="1"/>
    <s v="Approved"/>
    <s v="OHM Cycles"/>
    <s v="Standard"/>
    <s v="medium"/>
    <s v="medium"/>
    <n v="795.34"/>
    <n v="101.58"/>
    <d v="2010-08-20T00:00:00"/>
  </r>
  <r>
    <n v="16482"/>
    <n v="4"/>
    <x v="3473"/>
    <d v="2017-06-04T00:00:00"/>
    <b v="1"/>
    <s v="Approved"/>
    <s v="Giant Bicycles"/>
    <s v="Standard"/>
    <s v="high"/>
    <s v="medium"/>
    <n v="1129.1300000000001"/>
    <n v="677.48"/>
    <d v="2005-08-09T00:00:00"/>
  </r>
  <r>
    <n v="16483"/>
    <n v="13"/>
    <x v="3474"/>
    <d v="2017-12-13T00:00:00"/>
    <b v="1"/>
    <s v="Approved"/>
    <s v="Solex"/>
    <s v="Standard"/>
    <s v="medium"/>
    <s v="medium"/>
    <n v="1577.53"/>
    <n v="826.51"/>
    <d v="1999-12-04T00:00:00"/>
  </r>
  <r>
    <n v="16484"/>
    <n v="41"/>
    <x v="832"/>
    <d v="2017-02-25T00:00:00"/>
    <b v="0"/>
    <s v="Approved"/>
    <s v="Norco Bicycles"/>
    <s v="Standard"/>
    <s v="low"/>
    <s v="medium"/>
    <n v="958.74"/>
    <n v="748.9"/>
    <d v="2005-12-07T00:00:00"/>
  </r>
  <r>
    <n v="16485"/>
    <n v="17"/>
    <x v="3237"/>
    <d v="2017-03-04T00:00:00"/>
    <b v="0"/>
    <s v="Approved"/>
    <s v="Solex"/>
    <s v="Standard"/>
    <s v="high"/>
    <s v="medium"/>
    <n v="1024.6600000000001"/>
    <n v="614.79999999999995"/>
    <d v="1996-11-09T00:00:00"/>
  </r>
  <r>
    <n v="16486"/>
    <n v="4"/>
    <x v="3429"/>
    <d v="2017-03-24T00:00:00"/>
    <b v="0"/>
    <s v="Approved"/>
    <s v="Giant Bicycles"/>
    <s v="Standard"/>
    <s v="high"/>
    <s v="medium"/>
    <n v="1129.1300000000001"/>
    <n v="677.48"/>
    <d v="1995-12-19T00:00:00"/>
  </r>
  <r>
    <n v="16487"/>
    <n v="92"/>
    <x v="2751"/>
    <d v="2017-12-14T00:00:00"/>
    <b v="0"/>
    <s v="Approved"/>
    <s v="WeareA2B"/>
    <s v="Standard"/>
    <s v="medium"/>
    <s v="small"/>
    <n v="1415.01"/>
    <n v="1259.3599999999999"/>
    <d v="2003-01-05T00:00:00"/>
  </r>
  <r>
    <n v="16488"/>
    <n v="46"/>
    <x v="130"/>
    <d v="2017-11-01T00:00:00"/>
    <b v="0"/>
    <s v="Approved"/>
    <s v="OHM Cycles"/>
    <s v="Standard"/>
    <s v="low"/>
    <s v="medium"/>
    <n v="1793.43"/>
    <n v="248.82"/>
    <d v="1999-12-04T00:00:00"/>
  </r>
  <r>
    <n v="16489"/>
    <n v="6"/>
    <x v="1942"/>
    <d v="2017-10-13T00:00:00"/>
    <b v="0"/>
    <s v="Approved"/>
    <s v="OHM Cycles"/>
    <s v="Standard"/>
    <s v="high"/>
    <s v="medium"/>
    <n v="227.88"/>
    <n v="136.72999999999999"/>
    <d v="2004-09-28T00:00:00"/>
  </r>
  <r>
    <n v="16490"/>
    <n v="31"/>
    <x v="2969"/>
    <d v="2017-02-25T00:00:00"/>
    <b v="0"/>
    <s v="Approved"/>
    <s v="Giant Bicycles"/>
    <s v="Standard"/>
    <s v="medium"/>
    <s v="medium"/>
    <n v="230.91"/>
    <n v="173.18"/>
    <d v="2010-06-07T00:00:00"/>
  </r>
  <r>
    <n v="16491"/>
    <n v="70"/>
    <x v="629"/>
    <d v="2017-06-06T00:00:00"/>
    <b v="1"/>
    <s v="Approved"/>
    <s v="Trek Bicycles"/>
    <s v="Standard"/>
    <s v="high"/>
    <s v="medium"/>
    <n v="495.72"/>
    <n v="297.43"/>
    <d v="2002-08-31T00:00:00"/>
  </r>
  <r>
    <n v="16492"/>
    <n v="0"/>
    <x v="1501"/>
    <d v="2017-06-27T00:00:00"/>
    <b v="0"/>
    <s v="Approved"/>
    <s v="Trek Bicycles"/>
    <s v="Road"/>
    <s v="medium"/>
    <s v="medium"/>
    <n v="533.51"/>
    <n v="400.13"/>
    <d v="1997-10-04T00:00:00"/>
  </r>
  <r>
    <n v="16493"/>
    <n v="19"/>
    <x v="1015"/>
    <d v="2017-06-20T00:00:00"/>
    <b v="1"/>
    <s v="Approved"/>
    <s v="Trek Bicycles"/>
    <s v="Mountain"/>
    <s v="low"/>
    <s v="medium"/>
    <n v="574.64"/>
    <n v="459.71"/>
    <d v="2011-08-29T00:00:00"/>
  </r>
  <r>
    <n v="16494"/>
    <n v="41"/>
    <x v="2834"/>
    <d v="2017-10-08T00:00:00"/>
    <b v="1"/>
    <s v="Approved"/>
    <s v="Solex"/>
    <s v="Road"/>
    <s v="medium"/>
    <s v="medium"/>
    <n v="416.98"/>
    <n v="312.74"/>
    <d v="2016-11-22T00:00:00"/>
  </r>
  <r>
    <n v="16495"/>
    <n v="74"/>
    <x v="975"/>
    <d v="2017-05-06T00:00:00"/>
    <b v="0"/>
    <s v="Approved"/>
    <s v="WeareA2B"/>
    <s v="Standard"/>
    <s v="medium"/>
    <s v="medium"/>
    <n v="1228.07"/>
    <n v="400.91"/>
    <d v="2000-05-22T00:00:00"/>
  </r>
  <r>
    <n v="16496"/>
    <n v="72"/>
    <x v="2615"/>
    <d v="2017-03-02T00:00:00"/>
    <b v="0"/>
    <s v="Approved"/>
    <s v="Norco Bicycles"/>
    <s v="Standard"/>
    <s v="medium"/>
    <s v="medium"/>
    <n v="360.4"/>
    <n v="270.3"/>
    <d v="2016-12-06T00:00:00"/>
  </r>
  <r>
    <n v="16498"/>
    <n v="68"/>
    <x v="2705"/>
    <d v="2017-04-05T00:00:00"/>
    <b v="0"/>
    <s v="Approved"/>
    <s v="OHM Cycles"/>
    <s v="Standard"/>
    <s v="medium"/>
    <s v="medium"/>
    <n v="1636.9"/>
    <n v="44.71"/>
    <d v="2010-08-20T00:00:00"/>
  </r>
  <r>
    <n v="16499"/>
    <n v="85"/>
    <x v="2245"/>
    <d v="2017-08-08T00:00:00"/>
    <b v="0"/>
    <s v="Approved"/>
    <s v="WeareA2B"/>
    <s v="Standard"/>
    <s v="medium"/>
    <s v="medium"/>
    <n v="752.64"/>
    <n v="205.36"/>
    <d v="2015-08-02T00:00:00"/>
  </r>
  <r>
    <n v="16500"/>
    <n v="84"/>
    <x v="3301"/>
    <d v="2017-10-03T00:00:00"/>
    <b v="0"/>
    <s v="Approved"/>
    <s v="Trek Bicycles"/>
    <s v="Road"/>
    <s v="medium"/>
    <s v="medium"/>
    <n v="290.62"/>
    <n v="215.14"/>
    <d v="2005-05-10T00:00:00"/>
  </r>
  <r>
    <n v="16501"/>
    <n v="42"/>
    <x v="1539"/>
    <d v="2017-11-06T00:00:00"/>
    <b v="1"/>
    <s v="Approved"/>
    <s v="OHM Cycles"/>
    <s v="Road"/>
    <s v="medium"/>
    <s v="small"/>
    <n v="1810"/>
    <n v="1610.9"/>
    <d v="2008-03-19T00:00:00"/>
  </r>
  <r>
    <n v="16502"/>
    <n v="2"/>
    <x v="585"/>
    <d v="2017-02-18T00:00:00"/>
    <b v="1"/>
    <s v="Approved"/>
    <s v="Solex"/>
    <s v="Standard"/>
    <s v="medium"/>
    <s v="medium"/>
    <n v="71.489999999999995"/>
    <n v="53.62"/>
    <d v="2011-04-16T00:00:00"/>
  </r>
  <r>
    <n v="16503"/>
    <n v="37"/>
    <x v="2231"/>
    <d v="2017-01-28T00:00:00"/>
    <b v="0"/>
    <s v="Approved"/>
    <s v="OHM Cycles"/>
    <s v="Standard"/>
    <s v="low"/>
    <s v="medium"/>
    <n v="1793.43"/>
    <n v="248.82"/>
    <d v="1999-07-20T00:00:00"/>
  </r>
  <r>
    <n v="16504"/>
    <n v="72"/>
    <x v="2420"/>
    <d v="2017-06-02T00:00:00"/>
    <b v="0"/>
    <s v="Approved"/>
    <s v="Norco Bicycles"/>
    <s v="Standard"/>
    <s v="medium"/>
    <s v="medium"/>
    <n v="360.4"/>
    <n v="270.3"/>
    <d v="2011-01-10T00:00:00"/>
  </r>
  <r>
    <n v="16505"/>
    <n v="34"/>
    <x v="3436"/>
    <d v="2017-03-20T00:00:00"/>
    <b v="0"/>
    <s v="Approved"/>
    <s v="Norco Bicycles"/>
    <s v="Road"/>
    <s v="high"/>
    <s v="large"/>
    <n v="774.53"/>
    <n v="464.72"/>
    <d v="2003-03-18T00:00:00"/>
  </r>
  <r>
    <n v="16507"/>
    <n v="38"/>
    <x v="1781"/>
    <d v="2017-09-04T00:00:00"/>
    <b v="0"/>
    <s v="Approved"/>
    <s v="Solex"/>
    <s v="Standard"/>
    <s v="medium"/>
    <s v="medium"/>
    <n v="1577.53"/>
    <n v="826.51"/>
    <d v="1991-01-21T00:00:00"/>
  </r>
  <r>
    <n v="16508"/>
    <n v="47"/>
    <x v="449"/>
    <d v="2017-09-06T00:00:00"/>
    <b v="1"/>
    <s v="Approved"/>
    <s v="Trek Bicycles"/>
    <s v="Road"/>
    <s v="low"/>
    <s v="small"/>
    <n v="1720.7"/>
    <n v="1531.42"/>
    <d v="2006-10-01T00:00:00"/>
  </r>
  <r>
    <n v="16509"/>
    <n v="60"/>
    <x v="2738"/>
    <d v="2017-08-24T00:00:00"/>
    <b v="1"/>
    <s v="Approved"/>
    <s v="Giant Bicycles"/>
    <s v="Standard"/>
    <s v="high"/>
    <s v="small"/>
    <n v="1977.36"/>
    <n v="1759.85"/>
    <d v="1998-12-17T00:00:00"/>
  </r>
  <r>
    <n v="16510"/>
    <n v="50"/>
    <x v="1804"/>
    <d v="2017-02-09T00:00:00"/>
    <b v="0"/>
    <s v="Approved"/>
    <s v="WeareA2B"/>
    <s v="Standard"/>
    <s v="medium"/>
    <s v="small"/>
    <n v="175.89"/>
    <n v="131.91999999999999"/>
    <d v="2003-02-16T00:00:00"/>
  </r>
  <r>
    <n v="16511"/>
    <n v="10"/>
    <x v="654"/>
    <d v="2017-09-26T00:00:00"/>
    <b v="1"/>
    <s v="Approved"/>
    <s v="Solex"/>
    <s v="Standard"/>
    <s v="medium"/>
    <s v="medium"/>
    <n v="1945.43"/>
    <n v="333.18"/>
    <d v="2003-09-09T00:00:00"/>
  </r>
  <r>
    <n v="16512"/>
    <n v="90"/>
    <x v="109"/>
    <d v="2017-03-28T00:00:00"/>
    <b v="0"/>
    <s v="Approved"/>
    <s v="Norco Bicycles"/>
    <s v="Standard"/>
    <s v="low"/>
    <s v="medium"/>
    <n v="363.01"/>
    <n v="290.41000000000003"/>
    <d v="2003-09-10T00:00:00"/>
  </r>
  <r>
    <n v="16513"/>
    <n v="10"/>
    <x v="1537"/>
    <d v="2017-01-31T00:00:00"/>
    <b v="0"/>
    <s v="Approved"/>
    <s v="WeareA2B"/>
    <s v="Touring"/>
    <s v="medium"/>
    <s v="medium"/>
    <n v="1466.68"/>
    <n v="363.25"/>
    <d v="2013-03-12T00:00:00"/>
  </r>
  <r>
    <n v="16514"/>
    <n v="73"/>
    <x v="3141"/>
    <d v="2017-07-15T00:00:00"/>
    <b v="1"/>
    <s v="Approved"/>
    <s v="Solex"/>
    <s v="Standard"/>
    <s v="medium"/>
    <s v="medium"/>
    <n v="1945.43"/>
    <n v="333.18"/>
    <d v="2002-08-31T00:00:00"/>
  </r>
  <r>
    <n v="16515"/>
    <n v="41"/>
    <x v="1742"/>
    <d v="2017-03-29T00:00:00"/>
    <b v="1"/>
    <s v="Approved"/>
    <s v="Norco Bicycles"/>
    <s v="Standard"/>
    <s v="low"/>
    <s v="medium"/>
    <n v="958.74"/>
    <n v="748.9"/>
    <d v="1993-07-15T00:00:00"/>
  </r>
  <r>
    <n v="16516"/>
    <n v="41"/>
    <x v="2120"/>
    <d v="2017-10-08T00:00:00"/>
    <b v="1"/>
    <s v="Approved"/>
    <s v="Solex"/>
    <s v="Road"/>
    <s v="medium"/>
    <s v="medium"/>
    <n v="416.98"/>
    <n v="312.74"/>
    <d v="1997-05-10T00:00:00"/>
  </r>
  <r>
    <n v="16517"/>
    <n v="0"/>
    <x v="286"/>
    <d v="2017-02-07T00:00:00"/>
    <b v="1"/>
    <s v="Approved"/>
    <s v="Norco Bicycles"/>
    <s v="Standard"/>
    <s v="medium"/>
    <s v="medium"/>
    <n v="360.4"/>
    <n v="270.3"/>
    <d v="2016-12-06T00:00:00"/>
  </r>
  <r>
    <n v="16518"/>
    <n v="68"/>
    <x v="447"/>
    <d v="2017-07-21T00:00:00"/>
    <b v="1"/>
    <s v="Approved"/>
    <s v="OHM Cycles"/>
    <s v="Standard"/>
    <s v="medium"/>
    <s v="medium"/>
    <n v="1636.9"/>
    <n v="44.71"/>
    <d v="2010-08-20T00:00:00"/>
  </r>
  <r>
    <n v="16519"/>
    <n v="66"/>
    <x v="917"/>
    <d v="2017-01-06T00:00:00"/>
    <b v="1"/>
    <s v="Approved"/>
    <s v="Solex"/>
    <s v="Standard"/>
    <s v="medium"/>
    <s v="medium"/>
    <n v="1163.8900000000001"/>
    <n v="589.27"/>
    <d v="2013-03-12T00:00:00"/>
  </r>
  <r>
    <n v="16521"/>
    <n v="78"/>
    <x v="2203"/>
    <d v="2017-05-25T00:00:00"/>
    <b v="0"/>
    <s v="Approved"/>
    <s v="Giant Bicycles"/>
    <s v="Standard"/>
    <s v="medium"/>
    <s v="large"/>
    <n v="1765.3"/>
    <n v="709.48"/>
    <d v="2004-07-25T00:00:00"/>
  </r>
  <r>
    <n v="16522"/>
    <n v="69"/>
    <x v="2810"/>
    <d v="2017-08-27T00:00:00"/>
    <b v="0"/>
    <s v="Approved"/>
    <s v="Norco Bicycles"/>
    <s v="Road"/>
    <s v="medium"/>
    <s v="large"/>
    <n v="1240.31"/>
    <n v="795.1"/>
    <d v="2015-08-02T00:00:00"/>
  </r>
  <r>
    <n v="16523"/>
    <n v="63"/>
    <x v="242"/>
    <d v="2017-11-08T00:00:00"/>
    <b v="0"/>
    <s v="Approved"/>
    <s v="Solex"/>
    <s v="Standard"/>
    <s v="medium"/>
    <s v="medium"/>
    <n v="1483.2"/>
    <n v="99.59"/>
    <d v="1996-11-09T00:00:00"/>
  </r>
  <r>
    <n v="16524"/>
    <n v="63"/>
    <x v="2053"/>
    <d v="2017-11-27T00:00:00"/>
    <b v="1"/>
    <s v="Approved"/>
    <s v="WeareA2B"/>
    <s v="Standard"/>
    <s v="medium"/>
    <s v="medium"/>
    <n v="1992.93"/>
    <n v="762.63"/>
    <d v="1993-05-26T00:00:00"/>
  </r>
  <r>
    <n v="16525"/>
    <n v="38"/>
    <x v="1900"/>
    <d v="2017-11-01T00:00:00"/>
    <b v="1"/>
    <s v="Approved"/>
    <s v="Trek Bicycles"/>
    <s v="Standard"/>
    <s v="medium"/>
    <s v="large"/>
    <n v="2091.4699999999998"/>
    <n v="388.92"/>
    <d v="2011-08-29T00:00:00"/>
  </r>
  <r>
    <n v="16526"/>
    <n v="0"/>
    <x v="966"/>
    <d v="2017-02-16T00:00:00"/>
    <b v="0"/>
    <s v="Approved"/>
    <s v="Trek Bicycles"/>
    <s v="Road"/>
    <s v="medium"/>
    <s v="medium"/>
    <n v="533.51"/>
    <n v="400.13"/>
    <d v="2003-02-16T00:00:00"/>
  </r>
  <r>
    <n v="16527"/>
    <n v="1"/>
    <x v="3204"/>
    <d v="2017-02-26T00:00:00"/>
    <b v="1"/>
    <s v="Approved"/>
    <s v="Giant Bicycles"/>
    <s v="Standard"/>
    <s v="medium"/>
    <s v="medium"/>
    <n v="1403.5"/>
    <n v="954.82"/>
    <d v="2012-09-15T00:00:00"/>
  </r>
  <r>
    <n v="16528"/>
    <n v="90"/>
    <x v="2552"/>
    <d v="2017-06-16T00:00:00"/>
    <b v="1"/>
    <s v="Cancelled"/>
    <s v="Norco Bicycles"/>
    <s v="Standard"/>
    <s v="low"/>
    <s v="medium"/>
    <n v="363.01"/>
    <n v="290.41000000000003"/>
    <d v="2004-01-16T00:00:00"/>
  </r>
  <r>
    <n v="16529"/>
    <n v="34"/>
    <x v="128"/>
    <d v="2017-09-21T00:00:00"/>
    <b v="1"/>
    <s v="Approved"/>
    <s v="Norco Bicycles"/>
    <s v="Road"/>
    <s v="high"/>
    <s v="large"/>
    <n v="774.53"/>
    <n v="464.72"/>
    <d v="2011-03-16T00:00:00"/>
  </r>
  <r>
    <n v="16530"/>
    <n v="82"/>
    <x v="916"/>
    <d v="2017-12-05T00:00:00"/>
    <b v="0"/>
    <s v="Approved"/>
    <s v="Norco Bicycles"/>
    <s v="Standard"/>
    <s v="high"/>
    <s v="medium"/>
    <n v="1148.6400000000001"/>
    <n v="689.18"/>
    <d v="1997-08-25T00:00:00"/>
  </r>
  <r>
    <n v="16531"/>
    <n v="83"/>
    <x v="2096"/>
    <d v="2017-11-25T00:00:00"/>
    <b v="1"/>
    <s v="Approved"/>
    <s v="Solex"/>
    <s v="Touring"/>
    <s v="medium"/>
    <s v="large"/>
    <n v="2083.94"/>
    <n v="675.03"/>
    <d v="2004-08-07T00:00:00"/>
  </r>
  <r>
    <n v="16532"/>
    <n v="1"/>
    <x v="2206"/>
    <d v="2017-07-27T00:00:00"/>
    <b v="1"/>
    <s v="Approved"/>
    <s v="Giant Bicycles"/>
    <s v="Standard"/>
    <s v="medium"/>
    <s v="medium"/>
    <n v="1403.5"/>
    <n v="954.82"/>
    <d v="2016-11-14T00:00:00"/>
  </r>
  <r>
    <n v="16533"/>
    <n v="60"/>
    <x v="3073"/>
    <d v="2017-08-24T00:00:00"/>
    <b v="1"/>
    <s v="Approved"/>
    <s v="Giant Bicycles"/>
    <s v="Standard"/>
    <s v="high"/>
    <s v="small"/>
    <n v="1977.36"/>
    <n v="1759.85"/>
    <d v="2011-08-24T00:00:00"/>
  </r>
  <r>
    <n v="16534"/>
    <n v="29"/>
    <x v="412"/>
    <d v="2017-10-23T00:00:00"/>
    <b v="0"/>
    <s v="Approved"/>
    <s v="Norco Bicycles"/>
    <s v="Road"/>
    <s v="medium"/>
    <s v="medium"/>
    <n v="543.39"/>
    <n v="407.54"/>
    <d v="2016-11-22T00:00:00"/>
  </r>
  <r>
    <n v="16535"/>
    <n v="70"/>
    <x v="3411"/>
    <d v="2017-01-18T00:00:00"/>
    <b v="0"/>
    <s v="Approved"/>
    <s v="Norco Bicycles"/>
    <s v="Road"/>
    <s v="medium"/>
    <s v="medium"/>
    <n v="1036.5899999999999"/>
    <n v="206.35"/>
    <d v="1991-05-06T00:00:00"/>
  </r>
  <r>
    <n v="16536"/>
    <n v="8"/>
    <x v="1515"/>
    <d v="2017-04-24T00:00:00"/>
    <b v="1"/>
    <s v="Approved"/>
    <s v="Solex"/>
    <s v="Road"/>
    <s v="medium"/>
    <s v="small"/>
    <n v="1703.52"/>
    <n v="1516.13"/>
    <d v="2011-04-16T00:00:00"/>
  </r>
  <r>
    <n v="16537"/>
    <n v="70"/>
    <x v="393"/>
    <d v="2017-05-03T00:00:00"/>
    <b v="1"/>
    <s v="Approved"/>
    <s v="Trek Bicycles"/>
    <s v="Standard"/>
    <s v="high"/>
    <s v="medium"/>
    <n v="495.72"/>
    <n v="297.43"/>
    <d v="2015-04-11T00:00:00"/>
  </r>
  <r>
    <n v="16538"/>
    <n v="36"/>
    <x v="3331"/>
    <d v="2017-05-29T00:00:00"/>
    <b v="0"/>
    <s v="Approved"/>
    <s v="Solex"/>
    <s v="Standard"/>
    <s v="low"/>
    <s v="medium"/>
    <n v="945.04"/>
    <n v="507.58"/>
    <d v="1995-12-19T00:00:00"/>
  </r>
  <r>
    <n v="16539"/>
    <n v="23"/>
    <x v="51"/>
    <d v="2017-01-16T00:00:00"/>
    <b v="0"/>
    <s v="Approved"/>
    <s v="Norco Bicycles"/>
    <s v="Mountain"/>
    <s v="low"/>
    <s v="small"/>
    <n v="688.63"/>
    <n v="612.88"/>
    <d v="1999-06-23T00:00:00"/>
  </r>
  <r>
    <n v="16540"/>
    <n v="72"/>
    <x v="3418"/>
    <d v="2017-06-24T00:00:00"/>
    <b v="0"/>
    <s v="Approved"/>
    <s v="Norco Bicycles"/>
    <s v="Standard"/>
    <s v="medium"/>
    <s v="medium"/>
    <n v="360.4"/>
    <n v="270.3"/>
    <d v="2002-08-31T00:00:00"/>
  </r>
  <r>
    <n v="16541"/>
    <n v="3"/>
    <x v="156"/>
    <d v="2017-04-25T00:00:00"/>
    <b v="1"/>
    <s v="Approved"/>
    <s v="Trek Bicycles"/>
    <s v="Standard"/>
    <s v="medium"/>
    <s v="large"/>
    <n v="2091.4699999999998"/>
    <n v="388.92"/>
    <d v="2011-08-29T00:00:00"/>
  </r>
  <r>
    <n v="16542"/>
    <n v="0"/>
    <x v="1051"/>
    <d v="2017-12-17T00:00:00"/>
    <b v="0"/>
    <s v="Approved"/>
    <s v="WeareA2B"/>
    <s v="Standard"/>
    <s v="medium"/>
    <s v="medium"/>
    <n v="60.34"/>
    <n v="45.26"/>
    <d v="1993-07-15T00:00:00"/>
  </r>
  <r>
    <n v="16543"/>
    <n v="69"/>
    <x v="657"/>
    <d v="2017-01-23T00:00:00"/>
    <b v="0"/>
    <s v="Approved"/>
    <s v="Giant Bicycles"/>
    <s v="Road"/>
    <s v="medium"/>
    <s v="medium"/>
    <n v="792.9"/>
    <n v="594.67999999999995"/>
    <d v="1992-10-02T00:00:00"/>
  </r>
  <r>
    <n v="16544"/>
    <n v="54"/>
    <x v="1905"/>
    <d v="2017-02-22T00:00:00"/>
    <b v="1"/>
    <s v="Approved"/>
    <s v="WeareA2B"/>
    <s v="Standard"/>
    <s v="medium"/>
    <s v="medium"/>
    <n v="1292.8399999999999"/>
    <n v="13.44"/>
    <d v="1993-07-20T00:00:00"/>
  </r>
  <r>
    <n v="16545"/>
    <n v="44"/>
    <x v="601"/>
    <d v="2017-02-23T00:00:00"/>
    <b v="1"/>
    <s v="Approved"/>
    <s v="WeareA2B"/>
    <s v="Standard"/>
    <s v="medium"/>
    <s v="medium"/>
    <n v="1769.64"/>
    <n v="108.76"/>
    <d v="2014-07-28T00:00:00"/>
  </r>
  <r>
    <n v="16546"/>
    <n v="0"/>
    <x v="490"/>
    <d v="2017-03-14T00:00:00"/>
    <b v="1"/>
    <s v="Approved"/>
    <s v="OHM Cycles"/>
    <s v="Road"/>
    <s v="high"/>
    <s v="large"/>
    <n v="12.01"/>
    <n v="7.21"/>
    <d v="2009-03-08T00:00:00"/>
  </r>
  <r>
    <n v="16547"/>
    <n v="33"/>
    <x v="3133"/>
    <d v="2017-05-02T00:00:00"/>
    <b v="0"/>
    <s v="Approved"/>
    <s v="Giant Bicycles"/>
    <s v="Standard"/>
    <s v="medium"/>
    <s v="small"/>
    <n v="1311.44"/>
    <n v="1167.18"/>
    <d v="2003-03-18T00:00:00"/>
  </r>
  <r>
    <n v="16549"/>
    <n v="55"/>
    <x v="2450"/>
    <d v="2017-05-04T00:00:00"/>
    <b v="0"/>
    <s v="Approved"/>
    <s v="Trek Bicycles"/>
    <s v="Road"/>
    <s v="medium"/>
    <s v="large"/>
    <n v="1894.19"/>
    <n v="598.76"/>
    <d v="2004-08-17T00:00:00"/>
  </r>
  <r>
    <n v="16550"/>
    <n v="58"/>
    <x v="561"/>
    <d v="2017-03-18T00:00:00"/>
    <b v="1"/>
    <s v="Approved"/>
    <s v="OHM Cycles"/>
    <s v="Standard"/>
    <s v="medium"/>
    <s v="medium"/>
    <n v="912.52"/>
    <n v="141.4"/>
    <d v="2003-09-10T00:00:00"/>
  </r>
  <r>
    <n v="16551"/>
    <n v="53"/>
    <x v="2628"/>
    <d v="2017-12-24T00:00:00"/>
    <b v="0"/>
    <s v="Approved"/>
    <s v="OHM Cycles"/>
    <s v="Standard"/>
    <s v="medium"/>
    <s v="medium"/>
    <n v="795.34"/>
    <n v="101.58"/>
    <d v="1997-02-09T00:00:00"/>
  </r>
  <r>
    <n v="16552"/>
    <n v="10"/>
    <x v="202"/>
    <d v="2017-11-28T00:00:00"/>
    <b v="1"/>
    <s v="Approved"/>
    <s v="WeareA2B"/>
    <s v="Touring"/>
    <s v="medium"/>
    <s v="medium"/>
    <n v="1466.68"/>
    <n v="363.25"/>
    <d v="2016-07-09T00:00:00"/>
  </r>
  <r>
    <n v="16553"/>
    <n v="39"/>
    <x v="677"/>
    <d v="2017-10-01T00:00:00"/>
    <b v="1"/>
    <s v="Approved"/>
    <s v="Giant Bicycles"/>
    <s v="Standard"/>
    <s v="medium"/>
    <s v="large"/>
    <n v="1812.75"/>
    <n v="582.48"/>
    <d v="2011-05-09T00:00:00"/>
  </r>
  <r>
    <n v="16554"/>
    <n v="62"/>
    <x v="22"/>
    <d v="2017-01-10T00:00:00"/>
    <b v="1"/>
    <s v="Approved"/>
    <s v="Solex"/>
    <s v="Standard"/>
    <s v="medium"/>
    <s v="medium"/>
    <n v="478.16"/>
    <n v="298.72000000000003"/>
    <d v="2014-03-03T00:00:00"/>
  </r>
  <r>
    <n v="16555"/>
    <n v="90"/>
    <x v="1812"/>
    <d v="2017-01-17T00:00:00"/>
    <b v="1"/>
    <s v="Approved"/>
    <s v="Norco Bicycles"/>
    <s v="Standard"/>
    <s v="low"/>
    <s v="medium"/>
    <n v="363.01"/>
    <n v="290.41000000000003"/>
    <d v="2005-05-10T00:00:00"/>
  </r>
  <r>
    <n v="16556"/>
    <n v="33"/>
    <x v="1062"/>
    <d v="2017-05-16T00:00:00"/>
    <b v="0"/>
    <s v="Approved"/>
    <s v="Giant Bicycles"/>
    <s v="Standard"/>
    <s v="medium"/>
    <s v="small"/>
    <n v="1311.44"/>
    <n v="1167.18"/>
    <d v="1992-10-11T00:00:00"/>
  </r>
  <r>
    <n v="16557"/>
    <n v="46"/>
    <x v="881"/>
    <d v="2017-04-11T00:00:00"/>
    <b v="1"/>
    <s v="Approved"/>
    <s v="Solex"/>
    <s v="Standard"/>
    <s v="low"/>
    <s v="medium"/>
    <n v="1289.8499999999999"/>
    <n v="74.510000000000005"/>
    <d v="2003-02-16T00:00:00"/>
  </r>
  <r>
    <n v="16558"/>
    <n v="40"/>
    <x v="1023"/>
    <d v="2017-08-28T00:00:00"/>
    <b v="1"/>
    <s v="Approved"/>
    <s v="Trek Bicycles"/>
    <s v="Road"/>
    <s v="medium"/>
    <s v="large"/>
    <n v="1894.19"/>
    <n v="598.76"/>
    <d v="2015-06-17T00:00:00"/>
  </r>
  <r>
    <n v="16559"/>
    <n v="17"/>
    <x v="89"/>
    <d v="2017-06-09T00:00:00"/>
    <b v="0"/>
    <s v="Approved"/>
    <s v="Solex"/>
    <s v="Standard"/>
    <s v="high"/>
    <s v="medium"/>
    <n v="1024.6600000000001"/>
    <n v="614.79999999999995"/>
    <d v="1993-10-02T00:00:00"/>
  </r>
  <r>
    <n v="16560"/>
    <n v="0"/>
    <x v="433"/>
    <d v="2017-08-31T00:00:00"/>
    <b v="0"/>
    <s v="Approved"/>
    <s v="WeareA2B"/>
    <s v="Standard"/>
    <s v="medium"/>
    <s v="medium"/>
    <n v="60.34"/>
    <n v="45.26"/>
    <d v="1993-05-26T00:00:00"/>
  </r>
  <r>
    <n v="16561"/>
    <n v="20"/>
    <x v="1491"/>
    <d v="2017-07-27T00:00:00"/>
    <b v="1"/>
    <s v="Approved"/>
    <s v="Trek Bicycles"/>
    <s v="Standard"/>
    <s v="medium"/>
    <s v="small"/>
    <n v="1775.81"/>
    <n v="1580.47"/>
    <d v="2016-02-04T00:00:00"/>
  </r>
  <r>
    <n v="16562"/>
    <n v="11"/>
    <x v="2548"/>
    <d v="2017-01-10T00:00:00"/>
    <b v="1"/>
    <s v="Approved"/>
    <s v="Trek Bicycles"/>
    <s v="Standard"/>
    <s v="medium"/>
    <s v="small"/>
    <n v="1775.81"/>
    <n v="1580.47"/>
    <d v="2014-03-03T00:00:00"/>
  </r>
  <r>
    <n v="16563"/>
    <n v="0"/>
    <x v="324"/>
    <d v="2017-09-16T00:00:00"/>
    <b v="1"/>
    <s v="Approved"/>
    <s v="OHM Cycles"/>
    <s v="Road"/>
    <s v="high"/>
    <s v="large"/>
    <n v="12.01"/>
    <n v="7.21"/>
    <d v="1993-07-15T00:00:00"/>
  </r>
  <r>
    <n v="16564"/>
    <n v="86"/>
    <x v="2466"/>
    <d v="2017-05-12T00:00:00"/>
    <b v="1"/>
    <s v="Cancelled"/>
    <s v="OHM Cycles"/>
    <s v="Standard"/>
    <s v="medium"/>
    <s v="medium"/>
    <n v="235.63"/>
    <n v="125.07"/>
    <d v="2004-08-07T00:00:00"/>
  </r>
  <r>
    <n v="16565"/>
    <n v="44"/>
    <x v="2681"/>
    <d v="2017-10-20T00:00:00"/>
    <b v="0"/>
    <s v="Approved"/>
    <s v="WeareA2B"/>
    <s v="Standard"/>
    <s v="medium"/>
    <s v="medium"/>
    <n v="1769.64"/>
    <n v="108.76"/>
    <d v="2011-05-09T00:00:00"/>
  </r>
  <r>
    <n v="16566"/>
    <n v="30"/>
    <x v="1381"/>
    <d v="2017-02-22T00:00:00"/>
    <b v="0"/>
    <s v="Approved"/>
    <s v="Solex"/>
    <s v="Standard"/>
    <s v="high"/>
    <s v="medium"/>
    <n v="748.17"/>
    <n v="448.9"/>
    <d v="1991-11-10T00:00:00"/>
  </r>
  <r>
    <n v="16567"/>
    <n v="85"/>
    <x v="121"/>
    <d v="2017-03-21T00:00:00"/>
    <b v="0"/>
    <s v="Approved"/>
    <s v="WeareA2B"/>
    <s v="Standard"/>
    <s v="medium"/>
    <s v="medium"/>
    <n v="1228.07"/>
    <n v="400.91"/>
    <d v="2000-05-22T00:00:00"/>
  </r>
  <r>
    <n v="16568"/>
    <n v="40"/>
    <x v="1596"/>
    <d v="2017-12-06T00:00:00"/>
    <b v="1"/>
    <s v="Approved"/>
    <s v="OHM Cycles"/>
    <s v="Standard"/>
    <s v="high"/>
    <s v="medium"/>
    <n v="1458.17"/>
    <n v="874.9"/>
    <d v="2006-02-02T00:00:00"/>
  </r>
  <r>
    <n v="16569"/>
    <n v="47"/>
    <x v="2039"/>
    <d v="2017-06-24T00:00:00"/>
    <b v="0"/>
    <s v="Approved"/>
    <s v="Trek Bicycles"/>
    <s v="Road"/>
    <s v="low"/>
    <s v="small"/>
    <n v="1720.7"/>
    <n v="1531.42"/>
    <d v="2001-11-25T00:00:00"/>
  </r>
  <r>
    <n v="16570"/>
    <n v="90"/>
    <x v="3369"/>
    <d v="2017-07-04T00:00:00"/>
    <b v="1"/>
    <s v="Approved"/>
    <s v="Norco Bicycles"/>
    <s v="Standard"/>
    <s v="low"/>
    <s v="medium"/>
    <n v="363.01"/>
    <n v="290.41000000000003"/>
    <d v="2005-05-10T00:00:00"/>
  </r>
  <r>
    <n v="16571"/>
    <n v="65"/>
    <x v="1329"/>
    <d v="2017-12-01T00:00:00"/>
    <b v="1"/>
    <s v="Approved"/>
    <s v="WeareA2B"/>
    <s v="Standard"/>
    <s v="medium"/>
    <s v="medium"/>
    <n v="1807.45"/>
    <n v="778.69"/>
    <d v="2015-05-21T00:00:00"/>
  </r>
  <r>
    <n v="16572"/>
    <n v="35"/>
    <x v="2957"/>
    <d v="2017-12-08T00:00:00"/>
    <b v="1"/>
    <s v="Approved"/>
    <s v="Trek Bicycles"/>
    <s v="Standard"/>
    <s v="low"/>
    <s v="medium"/>
    <n v="1057.51"/>
    <n v="154.4"/>
    <d v="1994-07-12T00:00:00"/>
  </r>
  <r>
    <n v="16573"/>
    <n v="97"/>
    <x v="319"/>
    <d v="2017-06-22T00:00:00"/>
    <b v="0"/>
    <s v="Approved"/>
    <s v="Solex"/>
    <s v="Standard"/>
    <s v="medium"/>
    <s v="large"/>
    <n v="202.62"/>
    <n v="151.96"/>
    <d v="2016-03-29T00:00:00"/>
  </r>
  <r>
    <n v="16574"/>
    <n v="3"/>
    <x v="1593"/>
    <d v="2017-12-15T00:00:00"/>
    <b v="1"/>
    <s v="Approved"/>
    <s v="Trek Bicycles"/>
    <s v="Standard"/>
    <s v="medium"/>
    <s v="large"/>
    <n v="2091.4699999999998"/>
    <n v="388.92"/>
    <d v="2012-09-15T00:00:00"/>
  </r>
  <r>
    <n v="16575"/>
    <n v="19"/>
    <x v="301"/>
    <d v="2017-01-01T00:00:00"/>
    <b v="0"/>
    <s v="Approved"/>
    <s v="OHM Cycles"/>
    <s v="Road"/>
    <s v="high"/>
    <s v="large"/>
    <n v="12.01"/>
    <n v="7.21"/>
    <d v="1993-05-26T00:00:00"/>
  </r>
  <r>
    <n v="16576"/>
    <n v="34"/>
    <x v="397"/>
    <d v="2017-03-08T00:00:00"/>
    <b v="1"/>
    <s v="Approved"/>
    <s v="Norco Bicycles"/>
    <s v="Road"/>
    <s v="high"/>
    <s v="large"/>
    <n v="774.53"/>
    <n v="464.72"/>
    <d v="2003-03-18T00:00:00"/>
  </r>
  <r>
    <n v="16577"/>
    <n v="0"/>
    <x v="1698"/>
    <d v="2017-02-23T00:00:00"/>
    <b v="1"/>
    <s v="Approved"/>
    <s v="Solex"/>
    <s v="Standard"/>
    <s v="medium"/>
    <s v="medium"/>
    <n v="100.35"/>
    <n v="75.260000000000005"/>
    <d v="1999-07-26T00:00:00"/>
  </r>
  <r>
    <n v="16578"/>
    <n v="80"/>
    <x v="2066"/>
    <d v="2017-10-04T00:00:00"/>
    <b v="1"/>
    <s v="Approved"/>
    <s v="OHM Cycles"/>
    <s v="Touring"/>
    <s v="low"/>
    <s v="medium"/>
    <n v="1073.07"/>
    <n v="933.84"/>
    <d v="1998-12-16T00:00:00"/>
  </r>
  <r>
    <n v="16579"/>
    <n v="99"/>
    <x v="717"/>
    <d v="2017-05-30T00:00:00"/>
    <b v="1"/>
    <s v="Approved"/>
    <s v="OHM Cycles"/>
    <s v="Standard"/>
    <s v="medium"/>
    <s v="medium"/>
    <n v="1227.3399999999999"/>
    <n v="770.89"/>
    <d v="1994-08-10T00:00:00"/>
  </r>
  <r>
    <n v="16580"/>
    <n v="90"/>
    <x v="1480"/>
    <d v="2017-09-09T00:00:00"/>
    <b v="1"/>
    <s v="Approved"/>
    <s v="Norco Bicycles"/>
    <s v="Standard"/>
    <s v="low"/>
    <s v="medium"/>
    <n v="363.01"/>
    <n v="290.41000000000003"/>
    <d v="1999-07-26T00:00:00"/>
  </r>
  <r>
    <n v="16581"/>
    <n v="32"/>
    <x v="2723"/>
    <d v="2017-08-18T00:00:00"/>
    <b v="1"/>
    <s v="Approved"/>
    <s v="Giant Bicycles"/>
    <s v="Standard"/>
    <s v="high"/>
    <s v="medium"/>
    <n v="1179"/>
    <n v="707.4"/>
    <d v="1997-08-25T00:00:00"/>
  </r>
  <r>
    <n v="16582"/>
    <n v="0"/>
    <x v="1634"/>
    <d v="2017-11-18T00:00:00"/>
    <b v="1"/>
    <s v="Approved"/>
    <s v="Solex"/>
    <s v="Standard"/>
    <s v="medium"/>
    <s v="medium"/>
    <n v="100.35"/>
    <n v="75.260000000000005"/>
    <d v="2016-03-29T00:00:00"/>
  </r>
  <r>
    <n v="16583"/>
    <n v="12"/>
    <x v="1407"/>
    <d v="2017-12-06T00:00:00"/>
    <b v="1"/>
    <s v="Approved"/>
    <s v="WeareA2B"/>
    <s v="Standard"/>
    <s v="medium"/>
    <s v="medium"/>
    <n v="1231.1500000000001"/>
    <n v="161.6"/>
    <d v="2004-08-17T00:00:00"/>
  </r>
  <r>
    <n v="16584"/>
    <n v="59"/>
    <x v="2829"/>
    <d v="2017-08-28T00:00:00"/>
    <b v="1"/>
    <s v="Approved"/>
    <s v="Solex"/>
    <s v="Standard"/>
    <s v="medium"/>
    <s v="large"/>
    <n v="1061.56"/>
    <n v="733.58"/>
    <d v="1993-07-20T00:00:00"/>
  </r>
  <r>
    <n v="16585"/>
    <n v="90"/>
    <x v="1343"/>
    <d v="2017-11-27T00:00:00"/>
    <b v="1"/>
    <s v="Approved"/>
    <s v="Norco Bicycles"/>
    <s v="Standard"/>
    <s v="low"/>
    <s v="medium"/>
    <n v="363.01"/>
    <n v="290.41000000000003"/>
    <d v="2003-09-10T00:00:00"/>
  </r>
  <r>
    <n v="16586"/>
    <n v="42"/>
    <x v="2196"/>
    <d v="2017-03-09T00:00:00"/>
    <b v="1"/>
    <s v="Approved"/>
    <s v="OHM Cycles"/>
    <s v="Road"/>
    <s v="medium"/>
    <s v="small"/>
    <n v="1810"/>
    <n v="1610.9"/>
    <d v="2011-05-09T00:00:00"/>
  </r>
  <r>
    <n v="16587"/>
    <n v="10"/>
    <x v="3184"/>
    <d v="2017-04-13T00:00:00"/>
    <b v="0"/>
    <s v="Approved"/>
    <s v="WeareA2B"/>
    <s v="Touring"/>
    <s v="medium"/>
    <s v="medium"/>
    <n v="1466.68"/>
    <n v="363.25"/>
    <d v="1996-11-09T00:00:00"/>
  </r>
  <r>
    <n v="16588"/>
    <n v="0"/>
    <x v="958"/>
    <d v="2017-11-15T00:00:00"/>
    <b v="1"/>
    <s v="Approved"/>
    <s v="Norco Bicycles"/>
    <s v="Road"/>
    <s v="medium"/>
    <s v="medium"/>
    <n v="544.04999999999995"/>
    <n v="376.84"/>
    <d v="2016-12-06T00:00:00"/>
  </r>
  <r>
    <n v="16589"/>
    <n v="78"/>
    <x v="702"/>
    <d v="2017-07-28T00:00:00"/>
    <b v="0"/>
    <s v="Approved"/>
    <s v="Giant Bicycles"/>
    <s v="Standard"/>
    <s v="medium"/>
    <s v="large"/>
    <n v="1765.3"/>
    <n v="709.48"/>
    <d v="2003-01-05T00:00:00"/>
  </r>
  <r>
    <n v="16590"/>
    <n v="92"/>
    <x v="1986"/>
    <d v="2017-04-22T00:00:00"/>
    <b v="0"/>
    <s v="Approved"/>
    <s v="WeareA2B"/>
    <s v="Standard"/>
    <s v="medium"/>
    <s v="small"/>
    <n v="1415.01"/>
    <n v="1259.3599999999999"/>
    <d v="1994-08-10T00:00:00"/>
  </r>
  <r>
    <n v="16591"/>
    <n v="0"/>
    <x v="1310"/>
    <d v="2017-01-26T00:00:00"/>
    <b v="1"/>
    <s v="Approved"/>
    <s v="Norco Bicycles"/>
    <s v="Standard"/>
    <s v="medium"/>
    <s v="medium"/>
    <n v="360.4"/>
    <n v="270.3"/>
    <d v="2016-12-06T00:00:00"/>
  </r>
  <r>
    <n v="16592"/>
    <n v="7"/>
    <x v="1352"/>
    <d v="2017-11-16T00:00:00"/>
    <b v="1"/>
    <s v="Approved"/>
    <s v="Giant Bicycles"/>
    <s v="Standard"/>
    <s v="medium"/>
    <s v="small"/>
    <n v="1311.44"/>
    <n v="1167.18"/>
    <d v="1992-10-11T00:00:00"/>
  </r>
  <r>
    <n v="16593"/>
    <n v="20"/>
    <x v="996"/>
    <d v="2017-06-29T00:00:00"/>
    <b v="0"/>
    <s v="Approved"/>
    <s v="Trek Bicycles"/>
    <s v="Standard"/>
    <s v="medium"/>
    <s v="small"/>
    <n v="1775.81"/>
    <n v="1580.47"/>
    <d v="2010-05-05T00:00:00"/>
  </r>
  <r>
    <n v="16594"/>
    <n v="81"/>
    <x v="942"/>
    <d v="2017-11-03T00:00:00"/>
    <b v="1"/>
    <s v="Approved"/>
    <s v="Norco Bicycles"/>
    <s v="Standard"/>
    <s v="medium"/>
    <s v="small"/>
    <n v="586.45000000000005"/>
    <n v="521.94000000000005"/>
    <d v="1991-07-10T00:00:00"/>
  </r>
  <r>
    <n v="16595"/>
    <n v="68"/>
    <x v="1464"/>
    <d v="2017-03-16T00:00:00"/>
    <b v="0"/>
    <s v="Approved"/>
    <s v="OHM Cycles"/>
    <s v="Standard"/>
    <s v="medium"/>
    <s v="medium"/>
    <n v="1636.9"/>
    <n v="44.71"/>
    <d v="2010-08-20T00:00:00"/>
  </r>
  <r>
    <n v="16596"/>
    <n v="23"/>
    <x v="2613"/>
    <d v="2017-07-28T00:00:00"/>
    <b v="0"/>
    <s v="Approved"/>
    <s v="Norco Bicycles"/>
    <s v="Mountain"/>
    <s v="low"/>
    <s v="small"/>
    <n v="688.63"/>
    <n v="612.88"/>
    <d v="1999-06-23T00:00:00"/>
  </r>
  <r>
    <n v="16597"/>
    <n v="59"/>
    <x v="965"/>
    <d v="2017-10-02T00:00:00"/>
    <b v="1"/>
    <s v="Approved"/>
    <s v="Solex"/>
    <s v="Standard"/>
    <s v="medium"/>
    <s v="large"/>
    <n v="1061.56"/>
    <n v="733.58"/>
    <d v="2010-11-05T00:00:00"/>
  </r>
  <r>
    <n v="16598"/>
    <n v="16"/>
    <x v="1048"/>
    <d v="2017-02-23T00:00:00"/>
    <b v="0"/>
    <s v="Approved"/>
    <s v="Norco Bicycles"/>
    <s v="Standard"/>
    <s v="high"/>
    <s v="small"/>
    <n v="1661.92"/>
    <n v="1479.11"/>
    <d v="1993-07-15T00:00:00"/>
  </r>
  <r>
    <n v="16599"/>
    <n v="90"/>
    <x v="1300"/>
    <d v="2017-09-08T00:00:00"/>
    <b v="0"/>
    <s v="Approved"/>
    <s v="Norco Bicycles"/>
    <s v="Standard"/>
    <s v="low"/>
    <s v="medium"/>
    <n v="363.01"/>
    <n v="290.41000000000003"/>
    <d v="2004-01-16T00:00:00"/>
  </r>
  <r>
    <n v="16600"/>
    <n v="56"/>
    <x v="196"/>
    <d v="2017-12-14T00:00:00"/>
    <b v="1"/>
    <s v="Approved"/>
    <s v="OHM Cycles"/>
    <s v="Standard"/>
    <s v="medium"/>
    <s v="medium"/>
    <n v="183.86"/>
    <n v="137.9"/>
    <d v="1993-07-20T00:00:00"/>
  </r>
  <r>
    <n v="16601"/>
    <n v="82"/>
    <x v="528"/>
    <d v="2017-09-08T00:00:00"/>
    <b v="0"/>
    <s v="Approved"/>
    <s v="Norco Bicycles"/>
    <s v="Standard"/>
    <s v="high"/>
    <s v="medium"/>
    <n v="1148.6400000000001"/>
    <n v="689.18"/>
    <d v="2015-08-10T00:00:00"/>
  </r>
  <r>
    <n v="16602"/>
    <n v="32"/>
    <x v="3168"/>
    <d v="2017-01-18T00:00:00"/>
    <b v="1"/>
    <s v="Approved"/>
    <s v="Giant Bicycles"/>
    <s v="Standard"/>
    <s v="high"/>
    <s v="medium"/>
    <n v="1179"/>
    <n v="707.4"/>
    <d v="1997-08-25T00:00:00"/>
  </r>
  <r>
    <n v="16603"/>
    <n v="0"/>
    <x v="3460"/>
    <d v="2017-10-22T00:00:00"/>
    <b v="1"/>
    <s v="Approved"/>
    <s v="Trek Bicycles"/>
    <s v="Road"/>
    <s v="medium"/>
    <s v="medium"/>
    <n v="290.62"/>
    <n v="215.14"/>
    <d v="2004-12-18T00:00:00"/>
  </r>
  <r>
    <n v="16604"/>
    <n v="97"/>
    <x v="1329"/>
    <d v="2017-11-29T00:00:00"/>
    <b v="1"/>
    <s v="Approved"/>
    <s v="Solex"/>
    <s v="Standard"/>
    <s v="medium"/>
    <s v="large"/>
    <n v="202.62"/>
    <n v="151.96"/>
    <d v="2016-03-29T00:00:00"/>
  </r>
  <r>
    <n v="16605"/>
    <n v="60"/>
    <x v="512"/>
    <d v="2017-10-21T00:00:00"/>
    <b v="1"/>
    <s v="Approved"/>
    <s v="Giant Bicycles"/>
    <s v="Standard"/>
    <s v="high"/>
    <s v="small"/>
    <n v="1977.36"/>
    <n v="1759.85"/>
    <d v="2010-08-20T00:00:00"/>
  </r>
  <r>
    <n v="16606"/>
    <n v="69"/>
    <x v="3321"/>
    <d v="2017-04-01T00:00:00"/>
    <b v="1"/>
    <s v="Approved"/>
    <s v="Giant Bicycles"/>
    <s v="Road"/>
    <s v="medium"/>
    <s v="medium"/>
    <n v="792.9"/>
    <n v="594.67999999999995"/>
    <d v="2000-05-22T00:00:00"/>
  </r>
  <r>
    <n v="16607"/>
    <n v="69"/>
    <x v="3302"/>
    <d v="2017-04-20T00:00:00"/>
    <b v="1"/>
    <s v="Approved"/>
    <s v="Norco Bicycles"/>
    <s v="Road"/>
    <s v="medium"/>
    <s v="large"/>
    <n v="1240.31"/>
    <n v="795.1"/>
    <d v="2011-01-10T00:00:00"/>
  </r>
  <r>
    <n v="16608"/>
    <n v="6"/>
    <x v="2659"/>
    <d v="2017-03-12T00:00:00"/>
    <b v="0"/>
    <s v="Approved"/>
    <s v="OHM Cycles"/>
    <s v="Standard"/>
    <s v="high"/>
    <s v="medium"/>
    <n v="227.88"/>
    <n v="136.72999999999999"/>
    <d v="2004-09-28T00:00:00"/>
  </r>
  <r>
    <n v="16609"/>
    <n v="46"/>
    <x v="1380"/>
    <d v="2017-11-09T00:00:00"/>
    <b v="1"/>
    <s v="Approved"/>
    <s v="Solex"/>
    <s v="Standard"/>
    <s v="low"/>
    <s v="medium"/>
    <n v="1289.8499999999999"/>
    <n v="74.510000000000005"/>
    <d v="2007-12-11T00:00:00"/>
  </r>
  <r>
    <n v="16610"/>
    <n v="1"/>
    <x v="890"/>
    <d v="2017-08-07T00:00:00"/>
    <b v="0"/>
    <s v="Approved"/>
    <s v="Giant Bicycles"/>
    <s v="Touring"/>
    <s v="medium"/>
    <s v="large"/>
    <n v="1873.97"/>
    <n v="863.95"/>
    <d v="2011-01-10T00:00:00"/>
  </r>
  <r>
    <n v="16611"/>
    <n v="69"/>
    <x v="2311"/>
    <d v="2017-02-20T00:00:00"/>
    <b v="1"/>
    <s v="Approved"/>
    <s v="Giant Bicycles"/>
    <s v="Road"/>
    <s v="medium"/>
    <s v="medium"/>
    <n v="792.9"/>
    <n v="594.67999999999995"/>
    <d v="2016-11-22T00:00:00"/>
  </r>
  <r>
    <n v="16612"/>
    <n v="2"/>
    <x v="2853"/>
    <d v="2017-11-05T00:00:00"/>
    <b v="1"/>
    <s v="Approved"/>
    <s v="Solex"/>
    <s v="Standard"/>
    <s v="medium"/>
    <s v="medium"/>
    <n v="71.489999999999995"/>
    <n v="53.62"/>
    <d v="2012-12-02T00:00:00"/>
  </r>
  <r>
    <n v="16613"/>
    <n v="17"/>
    <x v="2413"/>
    <d v="2017-02-20T00:00:00"/>
    <b v="1"/>
    <s v="Approved"/>
    <s v="Solex"/>
    <s v="Standard"/>
    <s v="high"/>
    <s v="medium"/>
    <n v="1024.6600000000001"/>
    <n v="614.79999999999995"/>
    <d v="1996-11-09T00:00:00"/>
  </r>
  <r>
    <n v="16614"/>
    <n v="72"/>
    <x v="871"/>
    <d v="2017-07-16T00:00:00"/>
    <b v="0"/>
    <s v="Approved"/>
    <s v="Norco Bicycles"/>
    <s v="Standard"/>
    <s v="medium"/>
    <s v="medium"/>
    <n v="360.4"/>
    <n v="270.3"/>
    <d v="2016-12-06T00:00:00"/>
  </r>
  <r>
    <n v="16615"/>
    <n v="66"/>
    <x v="1238"/>
    <d v="2017-12-22T00:00:00"/>
    <b v="1"/>
    <s v="Approved"/>
    <s v="Giant Bicycles"/>
    <s v="Road"/>
    <s v="low"/>
    <s v="small"/>
    <n v="590.26"/>
    <n v="525.33000000000004"/>
    <d v="1992-10-02T00:00:00"/>
  </r>
  <r>
    <n v="16616"/>
    <n v="71"/>
    <x v="2018"/>
    <d v="2017-06-20T00:00:00"/>
    <b v="0"/>
    <s v="Approved"/>
    <s v="Solex"/>
    <s v="Standard"/>
    <s v="high"/>
    <s v="large"/>
    <n v="1842.92"/>
    <n v="1105.75"/>
    <d v="2014-10-10T00:00:00"/>
  </r>
  <r>
    <n v="16617"/>
    <n v="36"/>
    <x v="1153"/>
    <d v="2017-04-24T00:00:00"/>
    <b v="0"/>
    <s v="Approved"/>
    <s v="Solex"/>
    <s v="Standard"/>
    <s v="low"/>
    <s v="medium"/>
    <n v="945.04"/>
    <n v="507.58"/>
    <d v="2010-06-07T00:00:00"/>
  </r>
  <r>
    <n v="16618"/>
    <n v="73"/>
    <x v="376"/>
    <d v="2017-01-04T00:00:00"/>
    <b v="0"/>
    <s v="Approved"/>
    <s v="Solex"/>
    <s v="Standard"/>
    <s v="medium"/>
    <s v="medium"/>
    <n v="1945.43"/>
    <n v="333.18"/>
    <d v="2012-06-04T00:00:00"/>
  </r>
  <r>
    <n v="16619"/>
    <n v="80"/>
    <x v="635"/>
    <d v="2017-06-04T00:00:00"/>
    <b v="1"/>
    <s v="Approved"/>
    <s v="OHM Cycles"/>
    <s v="Touring"/>
    <s v="low"/>
    <s v="medium"/>
    <n v="1073.07"/>
    <n v="933.84"/>
    <d v="1997-01-25T00:00:00"/>
  </r>
  <r>
    <n v="16620"/>
    <n v="46"/>
    <x v="1255"/>
    <d v="2017-04-02T00:00:00"/>
    <b v="0"/>
    <s v="Approved"/>
    <s v="OHM Cycles"/>
    <s v="Standard"/>
    <s v="low"/>
    <s v="medium"/>
    <n v="1793.43"/>
    <n v="248.82"/>
    <d v="1999-07-20T00:00:00"/>
  </r>
  <r>
    <n v="16621"/>
    <n v="90"/>
    <x v="597"/>
    <d v="2017-04-01T00:00:00"/>
    <b v="0"/>
    <s v="Approved"/>
    <s v="Norco Bicycles"/>
    <s v="Standard"/>
    <s v="low"/>
    <s v="medium"/>
    <n v="363.01"/>
    <n v="290.41000000000003"/>
    <d v="2002-10-10T00:00:00"/>
  </r>
  <r>
    <n v="16622"/>
    <n v="3"/>
    <x v="971"/>
    <d v="2017-05-27T00:00:00"/>
    <b v="0"/>
    <s v="Approved"/>
    <s v="Trek Bicycles"/>
    <s v="Standard"/>
    <s v="medium"/>
    <s v="large"/>
    <n v="2091.4699999999998"/>
    <n v="388.92"/>
    <d v="2012-04-10T00:00:00"/>
  </r>
  <r>
    <n v="16623"/>
    <n v="93"/>
    <x v="2650"/>
    <d v="2017-01-02T00:00:00"/>
    <b v="0"/>
    <s v="Approved"/>
    <s v="WeareA2B"/>
    <s v="Standard"/>
    <s v="medium"/>
    <s v="medium"/>
    <n v="1065.03"/>
    <n v="230.09"/>
    <d v="2000-11-03T00:00:00"/>
  </r>
  <r>
    <n v="16624"/>
    <n v="47"/>
    <x v="2770"/>
    <d v="2017-10-26T00:00:00"/>
    <b v="1"/>
    <s v="Approved"/>
    <s v="Trek Bicycles"/>
    <s v="Road"/>
    <s v="low"/>
    <s v="small"/>
    <n v="1720.7"/>
    <n v="1531.42"/>
    <d v="2006-10-01T00:00:00"/>
  </r>
  <r>
    <n v="16625"/>
    <n v="40"/>
    <x v="3282"/>
    <d v="2017-07-31T00:00:00"/>
    <b v="1"/>
    <s v="Approved"/>
    <s v="OHM Cycles"/>
    <s v="Standard"/>
    <s v="high"/>
    <s v="medium"/>
    <n v="1458.17"/>
    <n v="874.9"/>
    <d v="1991-08-05T00:00:00"/>
  </r>
  <r>
    <n v="16626"/>
    <n v="100"/>
    <x v="114"/>
    <d v="2017-03-10T00:00:00"/>
    <b v="0"/>
    <s v="Approved"/>
    <s v="Norco Bicycles"/>
    <s v="Road"/>
    <s v="medium"/>
    <s v="medium"/>
    <n v="1036.5899999999999"/>
    <n v="206.35"/>
    <d v="1991-05-06T00:00:00"/>
  </r>
  <r>
    <n v="16627"/>
    <n v="35"/>
    <x v="3280"/>
    <d v="2017-08-14T00:00:00"/>
    <b v="0"/>
    <s v="Approved"/>
    <s v="Giant Bicycles"/>
    <s v="Standard"/>
    <s v="medium"/>
    <s v="medium"/>
    <n v="1403.5"/>
    <n v="954.82"/>
    <d v="2016-11-14T00:00:00"/>
  </r>
  <r>
    <n v="16628"/>
    <n v="65"/>
    <x v="2257"/>
    <d v="2017-03-13T00:00:00"/>
    <b v="0"/>
    <s v="Approved"/>
    <s v="WeareA2B"/>
    <s v="Standard"/>
    <s v="medium"/>
    <s v="medium"/>
    <n v="1807.45"/>
    <n v="778.69"/>
    <d v="1992-10-02T00:00:00"/>
  </r>
  <r>
    <n v="16629"/>
    <n v="51"/>
    <x v="1156"/>
    <d v="2017-06-25T00:00:00"/>
    <b v="1"/>
    <s v="Approved"/>
    <s v="OHM Cycles"/>
    <s v="Standard"/>
    <s v="high"/>
    <s v="medium"/>
    <n v="2005.66"/>
    <n v="1203.4000000000001"/>
    <d v="1991-01-21T00:00:00"/>
  </r>
  <r>
    <n v="16630"/>
    <n v="38"/>
    <x v="1701"/>
    <d v="2017-12-07T00:00:00"/>
    <b v="0"/>
    <s v="Approved"/>
    <s v="Trek Bicycles"/>
    <s v="Standard"/>
    <s v="medium"/>
    <s v="large"/>
    <n v="2091.4699999999998"/>
    <n v="388.92"/>
    <d v="2012-09-15T00:00:00"/>
  </r>
  <r>
    <n v="16631"/>
    <n v="66"/>
    <x v="2006"/>
    <d v="2017-11-10T00:00:00"/>
    <b v="0"/>
    <s v="Approved"/>
    <s v="Giant Bicycles"/>
    <s v="Road"/>
    <s v="low"/>
    <s v="small"/>
    <n v="590.26"/>
    <n v="525.33000000000004"/>
    <d v="2002-08-31T00:00:00"/>
  </r>
  <r>
    <n v="16632"/>
    <n v="61"/>
    <x v="607"/>
    <d v="2017-09-30T00:00:00"/>
    <b v="0"/>
    <s v="Approved"/>
    <s v="Norco Bicycles"/>
    <s v="Standard"/>
    <s v="medium"/>
    <s v="small"/>
    <n v="586.45000000000005"/>
    <n v="521.94000000000005"/>
    <d v="1991-07-10T00:00:00"/>
  </r>
  <r>
    <n v="16633"/>
    <n v="26"/>
    <x v="649"/>
    <d v="2017-01-07T00:00:00"/>
    <b v="0"/>
    <s v="Approved"/>
    <s v="WeareA2B"/>
    <s v="Standard"/>
    <s v="medium"/>
    <s v="medium"/>
    <n v="1992.93"/>
    <n v="762.63"/>
    <d v="1999-06-23T00:00:00"/>
  </r>
  <r>
    <n v="16634"/>
    <n v="0"/>
    <x v="2217"/>
    <d v="2017-10-06T00:00:00"/>
    <b v="1"/>
    <s v="Approved"/>
    <s v="WeareA2B"/>
    <s v="Standard"/>
    <s v="medium"/>
    <s v="small"/>
    <n v="175.89"/>
    <n v="131.91999999999999"/>
    <d v="2003-02-16T00:00:00"/>
  </r>
  <r>
    <n v="16635"/>
    <n v="67"/>
    <x v="2905"/>
    <d v="2017-11-16T00:00:00"/>
    <b v="0"/>
    <s v="Approved"/>
    <s v="Norco Bicycles"/>
    <s v="Road"/>
    <s v="medium"/>
    <s v="medium"/>
    <n v="544.04999999999995"/>
    <n v="376.84"/>
    <d v="2006-05-22T00:00:00"/>
  </r>
  <r>
    <n v="16636"/>
    <n v="21"/>
    <x v="2420"/>
    <d v="2017-10-16T00:00:00"/>
    <b v="0"/>
    <s v="Approved"/>
    <s v="Solex"/>
    <s v="Standard"/>
    <s v="medium"/>
    <s v="large"/>
    <n v="1071.23"/>
    <n v="380.74"/>
    <d v="1993-07-15T00:00:00"/>
  </r>
  <r>
    <n v="16637"/>
    <n v="2"/>
    <x v="1764"/>
    <d v="2017-08-04T00:00:00"/>
    <b v="1"/>
    <s v="Approved"/>
    <s v="Solex"/>
    <s v="Standard"/>
    <s v="medium"/>
    <s v="medium"/>
    <n v="71.489999999999995"/>
    <n v="53.62"/>
    <d v="2012-12-02T00:00:00"/>
  </r>
  <r>
    <n v="16638"/>
    <n v="55"/>
    <x v="224"/>
    <d v="2017-07-15T00:00:00"/>
    <b v="0"/>
    <s v="Approved"/>
    <s v="Trek Bicycles"/>
    <s v="Road"/>
    <s v="medium"/>
    <s v="large"/>
    <n v="1894.19"/>
    <n v="598.76"/>
    <d v="1998-12-17T00:00:00"/>
  </r>
  <r>
    <n v="16639"/>
    <n v="98"/>
    <x v="2423"/>
    <d v="2017-07-22T00:00:00"/>
    <b v="1"/>
    <s v="Approved"/>
    <s v="Trek Bicycles"/>
    <s v="Standard"/>
    <s v="high"/>
    <s v="medium"/>
    <n v="358.39"/>
    <n v="215.03"/>
    <d v="2004-01-16T00:00:00"/>
  </r>
  <r>
    <n v="16640"/>
    <n v="88"/>
    <x v="2924"/>
    <d v="2017-12-21T00:00:00"/>
    <b v="0"/>
    <s v="Approved"/>
    <s v="Norco Bicycles"/>
    <s v="Standard"/>
    <s v="high"/>
    <s v="small"/>
    <n v="1661.92"/>
    <n v="1479.11"/>
    <d v="1993-10-02T00:00:00"/>
  </r>
  <r>
    <n v="16641"/>
    <n v="58"/>
    <x v="2054"/>
    <d v="2017-01-04T00:00:00"/>
    <b v="0"/>
    <s v="Approved"/>
    <s v="OHM Cycles"/>
    <s v="Standard"/>
    <s v="medium"/>
    <s v="medium"/>
    <n v="912.52"/>
    <n v="141.4"/>
    <d v="2015-10-18T00:00:00"/>
  </r>
  <r>
    <n v="16642"/>
    <n v="4"/>
    <x v="110"/>
    <d v="2017-10-04T00:00:00"/>
    <b v="1"/>
    <s v="Approved"/>
    <s v="Giant Bicycles"/>
    <s v="Standard"/>
    <s v="high"/>
    <s v="medium"/>
    <n v="1129.1300000000001"/>
    <n v="677.48"/>
    <d v="2003-02-07T00:00:00"/>
  </r>
  <r>
    <n v="16643"/>
    <n v="49"/>
    <x v="2722"/>
    <d v="2017-09-29T00:00:00"/>
    <b v="0"/>
    <s v="Approved"/>
    <s v="Trek Bicycles"/>
    <s v="Road"/>
    <s v="medium"/>
    <s v="medium"/>
    <n v="533.51"/>
    <n v="400.13"/>
    <d v="1991-01-21T00:00:00"/>
  </r>
  <r>
    <n v="16644"/>
    <n v="82"/>
    <x v="311"/>
    <d v="2017-04-21T00:00:00"/>
    <b v="1"/>
    <s v="Approved"/>
    <s v="Norco Bicycles"/>
    <s v="Standard"/>
    <s v="high"/>
    <s v="medium"/>
    <n v="1148.6400000000001"/>
    <n v="689.18"/>
    <d v="2015-08-10T00:00:00"/>
  </r>
  <r>
    <n v="16645"/>
    <n v="96"/>
    <x v="1929"/>
    <d v="2017-02-22T00:00:00"/>
    <b v="1"/>
    <s v="Approved"/>
    <s v="WeareA2B"/>
    <s v="Road"/>
    <s v="low"/>
    <s v="small"/>
    <n v="1172.78"/>
    <n v="1043.77"/>
    <d v="1994-08-10T00:00:00"/>
  </r>
  <r>
    <n v="16646"/>
    <n v="28"/>
    <x v="286"/>
    <d v="2017-08-28T00:00:00"/>
    <b v="0"/>
    <s v="Approved"/>
    <s v="Solex"/>
    <s v="Road"/>
    <s v="medium"/>
    <s v="small"/>
    <n v="1703.52"/>
    <n v="1516.13"/>
    <d v="2011-04-16T00:00:00"/>
  </r>
  <r>
    <n v="16647"/>
    <n v="57"/>
    <x v="213"/>
    <d v="2017-01-20T00:00:00"/>
    <b v="1"/>
    <s v="Approved"/>
    <s v="WeareA2B"/>
    <s v="Touring"/>
    <s v="medium"/>
    <s v="large"/>
    <n v="1890.39"/>
    <n v="260.14"/>
    <d v="1998-12-17T00:00:00"/>
  </r>
  <r>
    <n v="16648"/>
    <n v="1"/>
    <x v="1685"/>
    <d v="2017-09-24T00:00:00"/>
    <b v="1"/>
    <s v="Approved"/>
    <s v="Giant Bicycles"/>
    <s v="Standard"/>
    <s v="medium"/>
    <s v="medium"/>
    <n v="1403.5"/>
    <n v="954.82"/>
    <d v="2004-09-28T00:00:00"/>
  </r>
  <r>
    <n v="16649"/>
    <n v="90"/>
    <x v="2706"/>
    <d v="2017-03-28T00:00:00"/>
    <b v="1"/>
    <s v="Approved"/>
    <s v="Norco Bicycles"/>
    <s v="Standard"/>
    <s v="low"/>
    <s v="medium"/>
    <n v="363.01"/>
    <n v="290.41000000000003"/>
    <d v="2005-05-10T00:00:00"/>
  </r>
  <r>
    <n v="16650"/>
    <n v="81"/>
    <x v="617"/>
    <d v="2017-02-11T00:00:00"/>
    <b v="0"/>
    <s v="Approved"/>
    <s v="Solex"/>
    <s v="Standard"/>
    <s v="medium"/>
    <s v="medium"/>
    <n v="1151.96"/>
    <n v="649.49"/>
    <d v="2003-02-16T00:00:00"/>
  </r>
  <r>
    <n v="16651"/>
    <n v="64"/>
    <x v="3190"/>
    <d v="2017-10-16T00:00:00"/>
    <b v="0"/>
    <s v="Approved"/>
    <s v="Trek Bicycles"/>
    <s v="Standard"/>
    <s v="medium"/>
    <s v="large"/>
    <n v="1469.44"/>
    <n v="596.54999999999995"/>
    <d v="2012-05-18T00:00:00"/>
  </r>
  <r>
    <n v="16652"/>
    <n v="46"/>
    <x v="1612"/>
    <d v="2017-03-19T00:00:00"/>
    <b v="0"/>
    <s v="Approved"/>
    <s v="Solex"/>
    <s v="Standard"/>
    <s v="low"/>
    <s v="medium"/>
    <n v="1289.8499999999999"/>
    <n v="74.510000000000005"/>
    <d v="2014-07-28T00:00:00"/>
  </r>
  <r>
    <n v="16653"/>
    <n v="71"/>
    <x v="586"/>
    <d v="2017-08-07T00:00:00"/>
    <b v="1"/>
    <s v="Approved"/>
    <s v="Solex"/>
    <s v="Standard"/>
    <s v="high"/>
    <s v="large"/>
    <n v="1842.92"/>
    <n v="1105.75"/>
    <d v="2003-09-10T00:00:00"/>
  </r>
  <r>
    <n v="16654"/>
    <n v="27"/>
    <x v="1114"/>
    <d v="2017-08-15T00:00:00"/>
    <b v="1"/>
    <s v="Approved"/>
    <s v="Trek Bicycles"/>
    <s v="Standard"/>
    <s v="low"/>
    <s v="medium"/>
    <n v="1057.51"/>
    <n v="154.4"/>
    <d v="1994-07-12T00:00:00"/>
  </r>
  <r>
    <n v="16655"/>
    <n v="16"/>
    <x v="3465"/>
    <d v="2017-07-17T00:00:00"/>
    <b v="1"/>
    <s v="Approved"/>
    <s v="Norco Bicycles"/>
    <s v="Standard"/>
    <s v="high"/>
    <s v="small"/>
    <n v="1661.92"/>
    <n v="1479.11"/>
    <d v="1996-11-09T00:00:00"/>
  </r>
  <r>
    <n v="16656"/>
    <n v="41"/>
    <x v="1479"/>
    <d v="2017-07-10T00:00:00"/>
    <b v="0"/>
    <s v="Approved"/>
    <s v="Solex"/>
    <s v="Road"/>
    <s v="medium"/>
    <s v="medium"/>
    <n v="416.98"/>
    <n v="312.74"/>
    <d v="1993-07-15T00:00:00"/>
  </r>
  <r>
    <n v="16657"/>
    <n v="33"/>
    <x v="2915"/>
    <d v="2017-04-10T00:00:00"/>
    <b v="1"/>
    <s v="Approved"/>
    <s v="Giant Bicycles"/>
    <s v="Standard"/>
    <s v="medium"/>
    <s v="small"/>
    <n v="1311.44"/>
    <n v="1167.18"/>
    <d v="1992-10-11T00:00:00"/>
  </r>
  <r>
    <n v="16658"/>
    <n v="97"/>
    <x v="3038"/>
    <d v="2017-02-17T00:00:00"/>
    <b v="1"/>
    <s v="Approved"/>
    <s v="Solex"/>
    <s v="Standard"/>
    <s v="medium"/>
    <s v="large"/>
    <n v="202.62"/>
    <n v="151.96"/>
    <d v="2016-03-29T00:00:00"/>
  </r>
  <r>
    <n v="16659"/>
    <n v="45"/>
    <x v="2524"/>
    <d v="2017-01-08T00:00:00"/>
    <b v="1"/>
    <s v="Approved"/>
    <s v="Solex"/>
    <s v="Standard"/>
    <s v="medium"/>
    <s v="medium"/>
    <n v="441.49"/>
    <n v="84.99"/>
    <d v="2007-12-11T00:00:00"/>
  </r>
  <r>
    <n v="16660"/>
    <n v="63"/>
    <x v="1309"/>
    <d v="2017-01-04T00:00:00"/>
    <b v="0"/>
    <s v="Approved"/>
    <s v="Solex"/>
    <s v="Standard"/>
    <s v="medium"/>
    <s v="medium"/>
    <n v="1483.2"/>
    <n v="99.59"/>
    <d v="1998-12-17T00:00:00"/>
  </r>
  <r>
    <n v="16662"/>
    <n v="75"/>
    <x v="3475"/>
    <d v="2017-05-08T00:00:00"/>
    <b v="0"/>
    <s v="Approved"/>
    <s v="Giant Bicycles"/>
    <s v="Touring"/>
    <s v="medium"/>
    <s v="large"/>
    <n v="1873.97"/>
    <n v="863.95"/>
    <d v="2010-08-20T00:00:00"/>
  </r>
  <r>
    <n v="16663"/>
    <n v="45"/>
    <x v="2113"/>
    <d v="2017-05-11T00:00:00"/>
    <b v="1"/>
    <s v="Approved"/>
    <s v="Solex"/>
    <s v="Standard"/>
    <s v="medium"/>
    <s v="medium"/>
    <n v="441.49"/>
    <n v="84.99"/>
    <d v="1993-04-12T00:00:00"/>
  </r>
  <r>
    <n v="16664"/>
    <n v="36"/>
    <x v="2805"/>
    <d v="2017-10-21T00:00:00"/>
    <b v="0"/>
    <s v="Approved"/>
    <s v="Solex"/>
    <s v="Standard"/>
    <s v="low"/>
    <s v="medium"/>
    <n v="945.04"/>
    <n v="507.58"/>
    <d v="1995-12-19T00:00:00"/>
  </r>
  <r>
    <n v="16665"/>
    <n v="89"/>
    <x v="840"/>
    <d v="2017-05-21T00:00:00"/>
    <b v="1"/>
    <s v="Approved"/>
    <s v="Giant Bicycles"/>
    <s v="Standard"/>
    <s v="medium"/>
    <s v="large"/>
    <n v="1812.75"/>
    <n v="582.48"/>
    <d v="2010-06-07T00:00:00"/>
  </r>
  <r>
    <n v="16666"/>
    <n v="33"/>
    <x v="1406"/>
    <d v="2017-01-19T00:00:00"/>
    <b v="0"/>
    <s v="Approved"/>
    <s v="OHM Cycles"/>
    <s v="Road"/>
    <s v="medium"/>
    <s v="small"/>
    <n v="1810"/>
    <n v="1610.9"/>
    <d v="2008-03-19T00:00:00"/>
  </r>
  <r>
    <n v="16667"/>
    <n v="56"/>
    <x v="1907"/>
    <d v="2017-09-03T00:00:00"/>
    <b v="1"/>
    <s v="Approved"/>
    <s v="Norco Bicycles"/>
    <s v="Mountain"/>
    <s v="low"/>
    <s v="small"/>
    <n v="688.63"/>
    <n v="612.88"/>
    <d v="1993-05-26T00:00:00"/>
  </r>
  <r>
    <n v="16668"/>
    <n v="73"/>
    <x v="1170"/>
    <d v="2017-04-23T00:00:00"/>
    <b v="0"/>
    <s v="Approved"/>
    <s v="Solex"/>
    <s v="Standard"/>
    <s v="medium"/>
    <s v="medium"/>
    <n v="1945.43"/>
    <n v="333.18"/>
    <d v="2003-09-09T00:00:00"/>
  </r>
  <r>
    <n v="16669"/>
    <n v="32"/>
    <x v="2012"/>
    <d v="2017-03-24T00:00:00"/>
    <b v="1"/>
    <s v="Approved"/>
    <s v="Giant Bicycles"/>
    <s v="Standard"/>
    <s v="high"/>
    <s v="medium"/>
    <n v="1179"/>
    <n v="707.4"/>
    <d v="2003-09-10T00:00:00"/>
  </r>
  <r>
    <n v="16670"/>
    <n v="56"/>
    <x v="1388"/>
    <d v="2017-09-28T00:00:00"/>
    <b v="1"/>
    <s v="Approved"/>
    <s v="Norco Bicycles"/>
    <s v="Mountain"/>
    <s v="low"/>
    <s v="small"/>
    <n v="688.63"/>
    <n v="612.88"/>
    <d v="1993-10-02T00:00:00"/>
  </r>
  <r>
    <n v="16671"/>
    <n v="57"/>
    <x v="253"/>
    <d v="2017-08-27T00:00:00"/>
    <b v="1"/>
    <s v="Approved"/>
    <s v="WeareA2B"/>
    <s v="Touring"/>
    <s v="medium"/>
    <s v="large"/>
    <n v="1890.39"/>
    <n v="260.14"/>
    <d v="2012-05-18T00:00:00"/>
  </r>
  <r>
    <n v="16672"/>
    <n v="52"/>
    <x v="2795"/>
    <d v="2017-10-11T00:00:00"/>
    <b v="0"/>
    <s v="Approved"/>
    <s v="Solex"/>
    <s v="Road"/>
    <s v="medium"/>
    <s v="large"/>
    <n v="1777.8"/>
    <n v="820.78"/>
    <d v="2016-02-04T00:00:00"/>
  </r>
  <r>
    <n v="16673"/>
    <n v="18"/>
    <x v="637"/>
    <d v="2017-10-02T00:00:00"/>
    <b v="1"/>
    <s v="Approved"/>
    <s v="Solex"/>
    <s v="Standard"/>
    <s v="medium"/>
    <s v="medium"/>
    <n v="575.27"/>
    <n v="431.45"/>
    <d v="2010-05-05T00:00:00"/>
  </r>
  <r>
    <n v="16674"/>
    <n v="52"/>
    <x v="2315"/>
    <d v="2017-12-28T00:00:00"/>
    <b v="1"/>
    <s v="Approved"/>
    <s v="OHM Cycles"/>
    <s v="Road"/>
    <s v="medium"/>
    <s v="medium"/>
    <n v="1280.28"/>
    <n v="829.51"/>
    <d v="2011-08-24T00:00:00"/>
  </r>
  <r>
    <n v="16675"/>
    <n v="6"/>
    <x v="2114"/>
    <d v="2017-01-26T00:00:00"/>
    <b v="0"/>
    <s v="Cancelled"/>
    <s v="Solex"/>
    <s v="Standard"/>
    <s v="high"/>
    <s v="medium"/>
    <n v="748.17"/>
    <n v="448.9"/>
    <d v="2002-03-22T00:00:00"/>
  </r>
  <r>
    <n v="16676"/>
    <n v="58"/>
    <x v="1039"/>
    <d v="2017-01-09T00:00:00"/>
    <b v="0"/>
    <s v="Approved"/>
    <s v="OHM Cycles"/>
    <s v="Road"/>
    <s v="medium"/>
    <s v="medium"/>
    <n v="1280.28"/>
    <n v="829.51"/>
    <d v="2009-04-12T00:00:00"/>
  </r>
  <r>
    <n v="16677"/>
    <n v="88"/>
    <x v="1975"/>
    <d v="2017-01-17T00:00:00"/>
    <b v="0"/>
    <s v="Approved"/>
    <s v="Norco Bicycles"/>
    <s v="Standard"/>
    <s v="medium"/>
    <s v="medium"/>
    <n v="1198.46"/>
    <n v="381.1"/>
    <d v="1998-12-16T00:00:00"/>
  </r>
  <r>
    <n v="16678"/>
    <n v="0"/>
    <x v="256"/>
    <d v="2017-09-09T00:00:00"/>
    <b v="1"/>
    <s v="Approved"/>
    <s v="Trek Bicycles"/>
    <s v="Road"/>
    <s v="medium"/>
    <s v="medium"/>
    <n v="290.62"/>
    <n v="215.14"/>
    <d v="2004-12-18T00:00:00"/>
  </r>
  <r>
    <n v="16679"/>
    <n v="7"/>
    <x v="1138"/>
    <d v="2017-04-23T00:00:00"/>
    <b v="0"/>
    <s v="Approved"/>
    <s v="Trek Bicycles"/>
    <s v="Road"/>
    <s v="low"/>
    <s v="medium"/>
    <n v="980.37"/>
    <n v="234.43"/>
    <d v="2004-09-28T00:00:00"/>
  </r>
  <r>
    <n v="16680"/>
    <n v="67"/>
    <x v="1504"/>
    <d v="2017-07-03T00:00:00"/>
    <b v="0"/>
    <s v="Approved"/>
    <s v="Norco Bicycles"/>
    <s v="Road"/>
    <s v="medium"/>
    <s v="medium"/>
    <n v="544.04999999999995"/>
    <n v="376.84"/>
    <d v="2006-05-22T00:00:00"/>
  </r>
  <r>
    <n v="16681"/>
    <n v="94"/>
    <x v="856"/>
    <d v="2017-06-19T00:00:00"/>
    <b v="0"/>
    <s v="Approved"/>
    <s v="Giant Bicycles"/>
    <s v="Standard"/>
    <s v="medium"/>
    <s v="large"/>
    <n v="1635.3"/>
    <n v="993.66"/>
    <d v="2002-10-10T00:00:00"/>
  </r>
  <r>
    <n v="16683"/>
    <n v="60"/>
    <x v="1938"/>
    <d v="2017-03-05T00:00:00"/>
    <b v="1"/>
    <s v="Approved"/>
    <s v="Giant Bicycles"/>
    <s v="Standard"/>
    <s v="high"/>
    <s v="small"/>
    <n v="1977.36"/>
    <n v="1759.85"/>
    <d v="2012-05-18T00:00:00"/>
  </r>
  <r>
    <n v="16684"/>
    <n v="94"/>
    <x v="183"/>
    <d v="2017-12-25T00:00:00"/>
    <b v="0"/>
    <s v="Approved"/>
    <s v="Giant Bicycles"/>
    <s v="Standard"/>
    <s v="medium"/>
    <s v="large"/>
    <n v="1635.3"/>
    <n v="993.66"/>
    <d v="1994-08-10T00:00:00"/>
  </r>
  <r>
    <n v="16685"/>
    <n v="19"/>
    <x v="887"/>
    <d v="2017-04-25T00:00:00"/>
    <b v="1"/>
    <s v="Approved"/>
    <s v="OHM Cycles"/>
    <s v="Road"/>
    <s v="high"/>
    <s v="large"/>
    <n v="12.01"/>
    <n v="7.21"/>
    <d v="1999-06-23T00:00:00"/>
  </r>
  <r>
    <n v="16686"/>
    <n v="64"/>
    <x v="1767"/>
    <d v="2017-07-15T00:00:00"/>
    <b v="1"/>
    <s v="Approved"/>
    <s v="Trek Bicycles"/>
    <s v="Standard"/>
    <s v="medium"/>
    <s v="large"/>
    <n v="1469.44"/>
    <n v="596.54999999999995"/>
    <d v="2012-05-18T00:00:00"/>
  </r>
  <r>
    <n v="16687"/>
    <n v="13"/>
    <x v="1834"/>
    <d v="2017-06-27T00:00:00"/>
    <b v="0"/>
    <s v="Approved"/>
    <s v="Solex"/>
    <s v="Standard"/>
    <s v="medium"/>
    <s v="medium"/>
    <n v="1163.8900000000001"/>
    <n v="589.27"/>
    <d v="2016-07-09T00:00:00"/>
  </r>
  <r>
    <n v="16688"/>
    <n v="31"/>
    <x v="1424"/>
    <d v="2017-05-05T00:00:00"/>
    <b v="0"/>
    <s v="Approved"/>
    <s v="Giant Bicycles"/>
    <s v="Standard"/>
    <s v="medium"/>
    <s v="medium"/>
    <n v="230.91"/>
    <n v="173.18"/>
    <d v="1999-07-20T00:00:00"/>
  </r>
  <r>
    <n v="16689"/>
    <n v="74"/>
    <x v="2584"/>
    <d v="2017-06-20T00:00:00"/>
    <b v="1"/>
    <s v="Approved"/>
    <s v="WeareA2B"/>
    <s v="Standard"/>
    <s v="medium"/>
    <s v="medium"/>
    <n v="1228.07"/>
    <n v="400.91"/>
    <d v="2000-05-22T00:00:00"/>
  </r>
  <r>
    <n v="16690"/>
    <n v="78"/>
    <x v="2642"/>
    <d v="2017-04-26T00:00:00"/>
    <b v="1"/>
    <s v="Approved"/>
    <s v="Giant Bicycles"/>
    <s v="Standard"/>
    <s v="medium"/>
    <s v="large"/>
    <n v="1765.3"/>
    <n v="709.48"/>
    <d v="2004-07-25T00:00:00"/>
  </r>
  <r>
    <n v="16691"/>
    <n v="81"/>
    <x v="2872"/>
    <d v="2017-06-09T00:00:00"/>
    <b v="0"/>
    <s v="Approved"/>
    <s v="Solex"/>
    <s v="Standard"/>
    <s v="medium"/>
    <s v="medium"/>
    <n v="1151.96"/>
    <n v="649.49"/>
    <d v="1999-12-04T00:00:00"/>
  </r>
  <r>
    <n v="16692"/>
    <n v="40"/>
    <x v="2311"/>
    <d v="2017-02-11T00:00:00"/>
    <b v="1"/>
    <s v="Approved"/>
    <s v="OHM Cycles"/>
    <s v="Standard"/>
    <s v="high"/>
    <s v="medium"/>
    <n v="1458.17"/>
    <n v="874.9"/>
    <d v="1991-08-05T00:00:00"/>
  </r>
  <r>
    <n v="16693"/>
    <n v="0"/>
    <x v="1293"/>
    <d v="2017-04-24T00:00:00"/>
    <b v="1"/>
    <s v="Approved"/>
    <s v="Solex"/>
    <s v="Standard"/>
    <s v="medium"/>
    <s v="medium"/>
    <n v="100.35"/>
    <n v="75.260000000000005"/>
    <d v="2003-01-05T00:00:00"/>
  </r>
  <r>
    <n v="16694"/>
    <n v="1"/>
    <x v="1639"/>
    <d v="2017-01-24T00:00:00"/>
    <b v="0"/>
    <s v="Approved"/>
    <s v="Giant Bicycles"/>
    <s v="Standard"/>
    <s v="medium"/>
    <s v="medium"/>
    <n v="1403.5"/>
    <n v="954.82"/>
    <d v="2016-11-14T00:00:00"/>
  </r>
  <r>
    <n v="16695"/>
    <n v="54"/>
    <x v="869"/>
    <d v="2017-05-29T00:00:00"/>
    <b v="0"/>
    <s v="Approved"/>
    <s v="WeareA2B"/>
    <s v="Standard"/>
    <s v="medium"/>
    <s v="medium"/>
    <n v="1292.8399999999999"/>
    <n v="13.44"/>
    <d v="2015-08-02T00:00:00"/>
  </r>
  <r>
    <n v="16696"/>
    <n v="10"/>
    <x v="3118"/>
    <d v="2017-06-03T00:00:00"/>
    <b v="1"/>
    <s v="Approved"/>
    <s v="WeareA2B"/>
    <s v="Touring"/>
    <s v="medium"/>
    <s v="medium"/>
    <n v="1466.68"/>
    <n v="363.25"/>
    <d v="2014-03-03T00:00:00"/>
  </r>
  <r>
    <n v="16697"/>
    <n v="37"/>
    <x v="1765"/>
    <d v="2017-03-10T00:00:00"/>
    <b v="0"/>
    <s v="Approved"/>
    <s v="OHM Cycles"/>
    <s v="Standard"/>
    <s v="low"/>
    <s v="medium"/>
    <n v="1793.43"/>
    <n v="248.82"/>
    <d v="1999-07-20T00:00:00"/>
  </r>
  <r>
    <n v="16699"/>
    <n v="87"/>
    <x v="672"/>
    <d v="2017-08-11T00:00:00"/>
    <b v="0"/>
    <s v="Approved"/>
    <s v="Giant Bicycles"/>
    <s v="Standard"/>
    <s v="high"/>
    <s v="medium"/>
    <n v="1179"/>
    <n v="707.4"/>
    <d v="1997-08-25T00:00:00"/>
  </r>
  <r>
    <n v="16700"/>
    <n v="11"/>
    <x v="3476"/>
    <d v="2017-02-12T00:00:00"/>
    <b v="1"/>
    <s v="Approved"/>
    <s v="Giant Bicycles"/>
    <s v="Standard"/>
    <s v="high"/>
    <s v="medium"/>
    <n v="1274.93"/>
    <n v="764.96"/>
    <d v="2003-08-05T00:00:00"/>
  </r>
  <r>
    <n v="16701"/>
    <n v="0"/>
    <x v="3230"/>
    <d v="2017-01-27T00:00:00"/>
    <b v="0"/>
    <s v="Approved"/>
    <s v="Norco Bicycles"/>
    <s v="Standard"/>
    <s v="medium"/>
    <s v="medium"/>
    <n v="360.4"/>
    <n v="270.2999878"/>
    <d v="1997-08-25T00:00:00"/>
  </r>
  <r>
    <n v="16702"/>
    <n v="35"/>
    <x v="1819"/>
    <d v="2017-05-19T00:00:00"/>
    <b v="0"/>
    <s v="Approved"/>
    <s v="Giant Bicycles"/>
    <s v="Standard"/>
    <s v="medium"/>
    <s v="medium"/>
    <n v="1403.5"/>
    <n v="954.82"/>
    <d v="2016-11-14T00:00:00"/>
  </r>
  <r>
    <n v="16703"/>
    <n v="45"/>
    <x v="760"/>
    <d v="2017-03-13T00:00:00"/>
    <b v="0"/>
    <s v="Approved"/>
    <s v="Solex"/>
    <s v="Standard"/>
    <s v="medium"/>
    <s v="medium"/>
    <n v="441.49"/>
    <n v="84.99"/>
    <d v="1993-04-12T00:00:00"/>
  </r>
  <r>
    <n v="16704"/>
    <n v="17"/>
    <x v="1674"/>
    <d v="2017-05-14T00:00:00"/>
    <b v="1"/>
    <s v="Approved"/>
    <s v="Solex"/>
    <s v="Standard"/>
    <s v="high"/>
    <s v="medium"/>
    <n v="1024.6600000000001"/>
    <n v="614.79999999999995"/>
    <d v="1993-07-15T00:00:00"/>
  </r>
  <r>
    <n v="16705"/>
    <n v="35"/>
    <x v="1282"/>
    <d v="2017-03-16T00:00:00"/>
    <b v="0"/>
    <s v="Approved"/>
    <s v="Trek Bicycles"/>
    <s v="Standard"/>
    <s v="low"/>
    <s v="medium"/>
    <n v="1057.51"/>
    <n v="154.4"/>
    <d v="1994-07-12T00:00:00"/>
  </r>
  <r>
    <n v="16706"/>
    <n v="72"/>
    <x v="3033"/>
    <d v="2017-09-21T00:00:00"/>
    <b v="1"/>
    <s v="Approved"/>
    <s v="Norco Bicycles"/>
    <s v="Standard"/>
    <s v="medium"/>
    <s v="medium"/>
    <n v="360.4"/>
    <n v="270.3"/>
    <d v="2016-12-06T00:00:00"/>
  </r>
  <r>
    <n v="16707"/>
    <n v="3"/>
    <x v="2983"/>
    <d v="2017-01-19T00:00:00"/>
    <b v="1"/>
    <s v="Approved"/>
    <s v="Trek Bicycles"/>
    <s v="Standard"/>
    <s v="medium"/>
    <s v="large"/>
    <n v="2091.4699999999998"/>
    <n v="388.92"/>
    <d v="2010-08-20T00:00:00"/>
  </r>
  <r>
    <n v="16708"/>
    <n v="73"/>
    <x v="2342"/>
    <d v="2017-11-14T00:00:00"/>
    <b v="0"/>
    <s v="Approved"/>
    <s v="Solex"/>
    <s v="Standard"/>
    <s v="medium"/>
    <s v="medium"/>
    <n v="1945.43"/>
    <n v="333.18"/>
    <d v="2002-08-31T00:00:00"/>
  </r>
  <r>
    <n v="16709"/>
    <n v="36"/>
    <x v="3317"/>
    <d v="2017-01-07T00:00:00"/>
    <b v="1"/>
    <s v="Approved"/>
    <s v="Solex"/>
    <s v="Standard"/>
    <s v="low"/>
    <s v="medium"/>
    <n v="945.04"/>
    <n v="507.58"/>
    <d v="1997-05-10T00:00:00"/>
  </r>
  <r>
    <n v="16710"/>
    <n v="9"/>
    <x v="3344"/>
    <d v="2017-04-11T00:00:00"/>
    <b v="0"/>
    <s v="Approved"/>
    <s v="OHM Cycles"/>
    <s v="Road"/>
    <s v="medium"/>
    <s v="medium"/>
    <n v="742.54"/>
    <n v="667.4"/>
    <d v="1991-11-07T00:00:00"/>
  </r>
  <r>
    <n v="16711"/>
    <n v="19"/>
    <x v="2666"/>
    <d v="2017-07-02T00:00:00"/>
    <b v="1"/>
    <s v="Approved"/>
    <s v="OHM Cycles"/>
    <s v="Road"/>
    <s v="high"/>
    <s v="large"/>
    <n v="12.01"/>
    <n v="7.21"/>
    <d v="2009-03-08T00:00:00"/>
  </r>
  <r>
    <n v="16712"/>
    <n v="22"/>
    <x v="2452"/>
    <d v="2017-03-10T00:00:00"/>
    <b v="0"/>
    <s v="Approved"/>
    <s v="WeareA2B"/>
    <s v="Standard"/>
    <s v="medium"/>
    <s v="medium"/>
    <n v="60.34"/>
    <n v="45.26"/>
    <d v="1993-07-15T00:00:00"/>
  </r>
  <r>
    <n v="16713"/>
    <n v="43"/>
    <x v="2794"/>
    <d v="2017-08-19T00:00:00"/>
    <b v="1"/>
    <s v="Approved"/>
    <s v="Solex"/>
    <s v="Standard"/>
    <s v="medium"/>
    <s v="medium"/>
    <n v="1151.96"/>
    <n v="649.49"/>
    <d v="1999-12-04T00:00:00"/>
  </r>
  <r>
    <n v="16714"/>
    <n v="2"/>
    <x v="942"/>
    <d v="2017-03-23T00:00:00"/>
    <b v="1"/>
    <s v="Approved"/>
    <s v="Solex"/>
    <s v="Standard"/>
    <s v="medium"/>
    <s v="medium"/>
    <n v="71.489999999999995"/>
    <n v="53.62"/>
    <d v="2012-12-02T00:00:00"/>
  </r>
  <r>
    <n v="16715"/>
    <n v="13"/>
    <x v="3384"/>
    <d v="2017-07-19T00:00:00"/>
    <b v="0"/>
    <s v="Approved"/>
    <s v="Solex"/>
    <s v="Standard"/>
    <s v="medium"/>
    <s v="medium"/>
    <n v="1163.8900000000001"/>
    <n v="589.27"/>
    <d v="2016-07-09T00:00:00"/>
  </r>
  <r>
    <n v="16716"/>
    <n v="50"/>
    <x v="2960"/>
    <d v="2017-03-11T00:00:00"/>
    <b v="0"/>
    <s v="Approved"/>
    <s v="WeareA2B"/>
    <s v="Standard"/>
    <s v="medium"/>
    <s v="small"/>
    <n v="175.89"/>
    <n v="131.91999999999999"/>
    <d v="2003-02-16T00:00:00"/>
  </r>
  <r>
    <n v="16717"/>
    <n v="29"/>
    <x v="858"/>
    <d v="2017-01-06T00:00:00"/>
    <b v="1"/>
    <s v="Approved"/>
    <s v="Norco Bicycles"/>
    <s v="Road"/>
    <s v="medium"/>
    <s v="medium"/>
    <n v="543.39"/>
    <n v="407.54"/>
    <d v="2016-11-22T00:00:00"/>
  </r>
  <r>
    <n v="16718"/>
    <n v="19"/>
    <x v="784"/>
    <d v="2017-01-18T00:00:00"/>
    <b v="0"/>
    <s v="Approved"/>
    <s v="OHM Cycles"/>
    <s v="Road"/>
    <s v="high"/>
    <s v="large"/>
    <n v="12.01"/>
    <n v="7.21"/>
    <d v="2009-03-08T00:00:00"/>
  </r>
  <r>
    <n v="16719"/>
    <n v="43"/>
    <x v="387"/>
    <d v="2017-05-01T00:00:00"/>
    <b v="1"/>
    <s v="Approved"/>
    <s v="Solex"/>
    <s v="Standard"/>
    <s v="medium"/>
    <s v="medium"/>
    <n v="1151.96"/>
    <n v="649.49"/>
    <d v="2003-02-16T00:00:00"/>
  </r>
  <r>
    <n v="16720"/>
    <n v="98"/>
    <x v="2427"/>
    <d v="2017-07-23T00:00:00"/>
    <b v="0"/>
    <s v="Approved"/>
    <s v="Trek Bicycles"/>
    <s v="Standard"/>
    <s v="high"/>
    <s v="medium"/>
    <n v="358.39"/>
    <n v="215.03"/>
    <d v="2004-01-16T00:00:00"/>
  </r>
  <r>
    <n v="16721"/>
    <n v="15"/>
    <x v="1194"/>
    <d v="2017-04-23T00:00:00"/>
    <b v="0"/>
    <s v="Approved"/>
    <s v="Norco Bicycles"/>
    <s v="Standard"/>
    <s v="low"/>
    <s v="medium"/>
    <n v="958.74"/>
    <n v="748.9"/>
    <d v="2005-12-07T00:00:00"/>
  </r>
  <r>
    <n v="16722"/>
    <n v="56"/>
    <x v="299"/>
    <d v="2017-04-13T00:00:00"/>
    <b v="1"/>
    <s v="Approved"/>
    <s v="Norco Bicycles"/>
    <s v="Mountain"/>
    <s v="low"/>
    <s v="small"/>
    <n v="688.63"/>
    <n v="612.88"/>
    <d v="1993-10-02T00:00:00"/>
  </r>
  <r>
    <n v="16723"/>
    <n v="0"/>
    <x v="1890"/>
    <d v="2017-09-22T00:00:00"/>
    <b v="1"/>
    <s v="Approved"/>
    <s v="Solex"/>
    <s v="Standard"/>
    <s v="medium"/>
    <s v="medium"/>
    <n v="71.489999999999995"/>
    <n v="53.62"/>
    <d v="2012-12-02T00:00:00"/>
  </r>
  <r>
    <n v="16724"/>
    <n v="91"/>
    <x v="722"/>
    <d v="2017-05-01T00:00:00"/>
    <b v="0"/>
    <s v="Approved"/>
    <s v="WeareA2B"/>
    <s v="Standard"/>
    <s v="low"/>
    <s v="medium"/>
    <n v="642.30999999999995"/>
    <n v="513.85"/>
    <d v="2004-07-25T00:00:00"/>
  </r>
  <r>
    <n v="16726"/>
    <n v="40"/>
    <x v="603"/>
    <d v="2017-01-24T00:00:00"/>
    <b v="1"/>
    <s v="Approved"/>
    <s v="Trek Bicycles"/>
    <s v="Road"/>
    <s v="medium"/>
    <s v="large"/>
    <n v="1894.19"/>
    <n v="598.76"/>
    <d v="2011-04-16T00:00:00"/>
  </r>
  <r>
    <n v="16727"/>
    <n v="35"/>
    <x v="3280"/>
    <d v="2017-05-12T00:00:00"/>
    <b v="0"/>
    <s v="Approved"/>
    <s v="Giant Bicycles"/>
    <s v="Standard"/>
    <s v="medium"/>
    <s v="medium"/>
    <n v="1403.5"/>
    <n v="954.82"/>
    <d v="2012-09-15T00:00:00"/>
  </r>
  <r>
    <n v="16728"/>
    <n v="95"/>
    <x v="1231"/>
    <d v="2017-07-17T00:00:00"/>
    <b v="1"/>
    <s v="Approved"/>
    <s v="Giant Bicycles"/>
    <s v="Standard"/>
    <s v="medium"/>
    <s v="large"/>
    <n v="569.55999999999995"/>
    <n v="528.42999999999995"/>
    <d v="2003-09-10T00:00:00"/>
  </r>
  <r>
    <n v="16730"/>
    <n v="3"/>
    <x v="880"/>
    <d v="2017-10-31T00:00:00"/>
    <b v="0"/>
    <s v="Approved"/>
    <s v="Trek Bicycles"/>
    <s v="Standard"/>
    <s v="medium"/>
    <s v="large"/>
    <n v="2091.4699999999998"/>
    <n v="388.92"/>
    <d v="2010-06-07T00:00:00"/>
  </r>
  <r>
    <n v="16731"/>
    <n v="15"/>
    <x v="3311"/>
    <d v="2017-08-03T00:00:00"/>
    <b v="0"/>
    <s v="Approved"/>
    <s v="Norco Bicycles"/>
    <s v="Standard"/>
    <s v="low"/>
    <s v="medium"/>
    <n v="958.74"/>
    <n v="748.9"/>
    <d v="2005-12-07T00:00:00"/>
  </r>
  <r>
    <n v="16732"/>
    <n v="5"/>
    <x v="2515"/>
    <d v="2017-06-02T00:00:00"/>
    <b v="1"/>
    <s v="Approved"/>
    <s v="Trek Bicycles"/>
    <s v="Mountain"/>
    <s v="low"/>
    <s v="medium"/>
    <n v="574.64"/>
    <n v="459.71"/>
    <d v="2014-03-03T00:00:00"/>
  </r>
  <r>
    <n v="16733"/>
    <n v="31"/>
    <x v="703"/>
    <d v="2017-01-15T00:00:00"/>
    <b v="1"/>
    <s v="Approved"/>
    <s v="Giant Bicycles"/>
    <s v="Standard"/>
    <s v="medium"/>
    <s v="medium"/>
    <n v="230.91"/>
    <n v="173.18"/>
    <d v="2006-11-10T00:00:00"/>
  </r>
  <r>
    <n v="16734"/>
    <n v="24"/>
    <x v="1489"/>
    <d v="2017-09-05T00:00:00"/>
    <b v="0"/>
    <s v="Approved"/>
    <s v="Solex"/>
    <s v="Road"/>
    <s v="medium"/>
    <s v="large"/>
    <n v="1777.8"/>
    <n v="820.78"/>
    <d v="2010-11-05T00:00:00"/>
  </r>
  <r>
    <n v="16735"/>
    <n v="0"/>
    <x v="1113"/>
    <d v="2017-06-03T00:00:00"/>
    <b v="1"/>
    <s v="Approved"/>
    <s v="WeareA2B"/>
    <s v="Standard"/>
    <s v="medium"/>
    <s v="medium"/>
    <n v="60.34"/>
    <n v="45.26"/>
    <d v="1993-07-15T00:00:00"/>
  </r>
  <r>
    <n v="16736"/>
    <n v="41"/>
    <x v="2347"/>
    <d v="2017-04-28T00:00:00"/>
    <b v="0"/>
    <s v="Approved"/>
    <s v="Solex"/>
    <s v="Road"/>
    <s v="medium"/>
    <s v="medium"/>
    <n v="416.98"/>
    <n v="312.74"/>
    <d v="1997-05-10T00:00:00"/>
  </r>
  <r>
    <n v="16737"/>
    <n v="87"/>
    <x v="1537"/>
    <d v="2017-12-01T00:00:00"/>
    <b v="0"/>
    <s v="Approved"/>
    <s v="Giant Bicycles"/>
    <s v="Standard"/>
    <s v="high"/>
    <s v="medium"/>
    <n v="1179"/>
    <n v="707.4"/>
    <d v="2013-06-09T00:00:00"/>
  </r>
  <r>
    <n v="16738"/>
    <n v="24"/>
    <x v="3422"/>
    <d v="2017-10-29T00:00:00"/>
    <b v="1"/>
    <s v="Approved"/>
    <s v="Solex"/>
    <s v="Road"/>
    <s v="medium"/>
    <s v="large"/>
    <n v="1777.8"/>
    <n v="820.78"/>
    <d v="2011-05-07T00:00:00"/>
  </r>
  <r>
    <n v="16739"/>
    <n v="34"/>
    <x v="3374"/>
    <d v="2017-07-22T00:00:00"/>
    <b v="0"/>
    <s v="Approved"/>
    <s v="WeareA2B"/>
    <s v="Standard"/>
    <s v="medium"/>
    <s v="medium"/>
    <n v="1231.1500000000001"/>
    <n v="161.6"/>
    <d v="2010-05-05T00:00:00"/>
  </r>
  <r>
    <n v="16740"/>
    <n v="81"/>
    <x v="1244"/>
    <d v="2017-11-17T00:00:00"/>
    <b v="0"/>
    <s v="Approved"/>
    <s v="Norco Bicycles"/>
    <s v="Standard"/>
    <s v="medium"/>
    <s v="small"/>
    <n v="586.45000000000005"/>
    <n v="521.94000000000005"/>
    <d v="1991-07-10T00:00:00"/>
  </r>
  <r>
    <n v="16741"/>
    <n v="8"/>
    <x v="1565"/>
    <d v="2017-04-09T00:00:00"/>
    <b v="0"/>
    <s v="Approved"/>
    <s v="Solex"/>
    <s v="Road"/>
    <s v="medium"/>
    <s v="small"/>
    <n v="1703.52"/>
    <n v="1516.13"/>
    <d v="1994-09-09T00:00:00"/>
  </r>
  <r>
    <n v="16742"/>
    <n v="49"/>
    <x v="2630"/>
    <d v="2017-05-31T00:00:00"/>
    <b v="0"/>
    <s v="Approved"/>
    <s v="Trek Bicycles"/>
    <s v="Road"/>
    <s v="medium"/>
    <s v="medium"/>
    <n v="533.51"/>
    <n v="400.13"/>
    <d v="1997-10-04T00:00:00"/>
  </r>
  <r>
    <n v="16743"/>
    <n v="47"/>
    <x v="1287"/>
    <d v="2017-03-03T00:00:00"/>
    <b v="0"/>
    <s v="Approved"/>
    <s v="Trek Bicycles"/>
    <s v="Road"/>
    <s v="low"/>
    <s v="small"/>
    <n v="1720.7"/>
    <n v="1531.42"/>
    <d v="2012-04-10T00:00:00"/>
  </r>
  <r>
    <n v="16745"/>
    <n v="23"/>
    <x v="519"/>
    <d v="2017-08-05T00:00:00"/>
    <b v="1"/>
    <s v="Approved"/>
    <s v="Norco Bicycles"/>
    <s v="Mountain"/>
    <s v="low"/>
    <s v="small"/>
    <n v="688.63"/>
    <n v="612.88"/>
    <d v="2001-11-25T00:00:00"/>
  </r>
  <r>
    <n v="16746"/>
    <n v="60"/>
    <x v="1684"/>
    <d v="2017-08-31T00:00:00"/>
    <b v="1"/>
    <s v="Approved"/>
    <s v="Giant Bicycles"/>
    <s v="Standard"/>
    <s v="high"/>
    <s v="small"/>
    <n v="1977.36"/>
    <n v="1759.85"/>
    <d v="2011-08-24T00:00:00"/>
  </r>
  <r>
    <n v="16747"/>
    <n v="3"/>
    <x v="965"/>
    <d v="2017-05-03T00:00:00"/>
    <b v="0"/>
    <s v="Approved"/>
    <s v="Trek Bicycles"/>
    <s v="Standard"/>
    <s v="medium"/>
    <s v="large"/>
    <n v="2091.4699999999998"/>
    <n v="388.92"/>
    <d v="2005-08-09T00:00:00"/>
  </r>
  <r>
    <n v="16748"/>
    <n v="1"/>
    <x v="2275"/>
    <d v="2017-11-18T00:00:00"/>
    <b v="0"/>
    <s v="Approved"/>
    <s v="Giant Bicycles"/>
    <s v="Standard"/>
    <s v="medium"/>
    <s v="medium"/>
    <n v="1403.5"/>
    <n v="954.82"/>
    <d v="2016-11-14T00:00:00"/>
  </r>
  <r>
    <n v="16749"/>
    <n v="0"/>
    <x v="138"/>
    <d v="2017-08-14T00:00:00"/>
    <b v="1"/>
    <s v="Approved"/>
    <s v="Solex"/>
    <s v="Standard"/>
    <s v="medium"/>
    <s v="medium"/>
    <n v="71.489999999999995"/>
    <n v="53.62"/>
    <d v="2012-12-02T00:00:00"/>
  </r>
  <r>
    <n v="16750"/>
    <n v="40"/>
    <x v="942"/>
    <d v="2017-07-11T00:00:00"/>
    <b v="0"/>
    <s v="Approved"/>
    <s v="OHM Cycles"/>
    <s v="Standard"/>
    <s v="high"/>
    <s v="medium"/>
    <n v="1458.17"/>
    <n v="874.9"/>
    <d v="2006-02-02T00:00:00"/>
  </r>
  <r>
    <n v="16751"/>
    <n v="3"/>
    <x v="1452"/>
    <d v="2017-02-02T00:00:00"/>
    <b v="0"/>
    <s v="Approved"/>
    <s v="Trek Bicycles"/>
    <s v="Standard"/>
    <s v="medium"/>
    <s v="large"/>
    <n v="2091.4699999999998"/>
    <n v="388.92"/>
    <d v="1993-05-26T00:00:00"/>
  </r>
  <r>
    <n v="16752"/>
    <n v="91"/>
    <x v="1507"/>
    <d v="2017-03-07T00:00:00"/>
    <b v="1"/>
    <s v="Approved"/>
    <s v="WeareA2B"/>
    <s v="Standard"/>
    <s v="low"/>
    <s v="medium"/>
    <n v="642.30999999999995"/>
    <n v="513.85"/>
    <d v="2014-10-10T00:00:00"/>
  </r>
  <r>
    <n v="16753"/>
    <n v="79"/>
    <x v="1024"/>
    <d v="2017-06-11T00:00:00"/>
    <b v="0"/>
    <s v="Approved"/>
    <s v="Norco Bicycles"/>
    <s v="Standard"/>
    <s v="medium"/>
    <s v="medium"/>
    <n v="1555.58"/>
    <n v="818.01"/>
    <d v="2003-09-09T00:00:00"/>
  </r>
  <r>
    <n v="16754"/>
    <n v="49"/>
    <x v="3207"/>
    <d v="2017-05-21T00:00:00"/>
    <b v="0"/>
    <s v="Approved"/>
    <s v="Trek Bicycles"/>
    <s v="Road"/>
    <s v="medium"/>
    <s v="medium"/>
    <n v="533.51"/>
    <n v="400.13"/>
    <d v="2012-06-04T00:00:00"/>
  </r>
  <r>
    <n v="16755"/>
    <n v="5"/>
    <x v="3407"/>
    <d v="2017-02-21T00:00:00"/>
    <b v="1"/>
    <s v="Approved"/>
    <s v="Giant Bicycles"/>
    <s v="Standard"/>
    <s v="high"/>
    <s v="medium"/>
    <n v="1129.1300000000001"/>
    <n v="677.48"/>
    <d v="2005-08-09T00:00:00"/>
  </r>
  <r>
    <n v="16756"/>
    <n v="21"/>
    <x v="3146"/>
    <d v="2017-12-22T00:00:00"/>
    <b v="1"/>
    <s v="Approved"/>
    <s v="WeareA2B"/>
    <s v="Touring"/>
    <s v="medium"/>
    <s v="medium"/>
    <n v="1466.68"/>
    <n v="363.25"/>
    <d v="2014-03-03T00:00:00"/>
  </r>
  <r>
    <n v="16757"/>
    <n v="59"/>
    <x v="2060"/>
    <d v="2017-10-05T00:00:00"/>
    <b v="1"/>
    <s v="Approved"/>
    <s v="Solex"/>
    <s v="Standard"/>
    <s v="medium"/>
    <s v="large"/>
    <n v="1061.56"/>
    <n v="733.58"/>
    <d v="1993-07-20T00:00:00"/>
  </r>
  <r>
    <n v="16758"/>
    <n v="62"/>
    <x v="342"/>
    <d v="2017-03-08T00:00:00"/>
    <b v="1"/>
    <s v="Approved"/>
    <s v="Solex"/>
    <s v="Standard"/>
    <s v="high"/>
    <s v="medium"/>
    <n v="1024.6600000000001"/>
    <n v="614.79999999999995"/>
    <d v="2010-11-05T00:00:00"/>
  </r>
  <r>
    <n v="16759"/>
    <n v="27"/>
    <x v="2240"/>
    <d v="2017-12-30T00:00:00"/>
    <b v="0"/>
    <s v="Approved"/>
    <s v="Trek Bicycles"/>
    <s v="Standard"/>
    <s v="low"/>
    <s v="medium"/>
    <n v="1057.51"/>
    <n v="154.4"/>
    <d v="2010-06-07T00:00:00"/>
  </r>
  <r>
    <n v="16760"/>
    <n v="14"/>
    <x v="1285"/>
    <d v="2017-05-08T00:00:00"/>
    <b v="0"/>
    <s v="Approved"/>
    <s v="Solex"/>
    <s v="Standard"/>
    <s v="high"/>
    <s v="large"/>
    <n v="1842.92"/>
    <n v="1105.75"/>
    <d v="1995-10-24T00:00:00"/>
  </r>
  <r>
    <n v="16761"/>
    <n v="69"/>
    <x v="2624"/>
    <d v="2017-07-23T00:00:00"/>
    <b v="0"/>
    <s v="Approved"/>
    <s v="Giant Bicycles"/>
    <s v="Road"/>
    <s v="medium"/>
    <s v="medium"/>
    <n v="792.9"/>
    <n v="594.67999999999995"/>
    <d v="1992-10-02T00:00:00"/>
  </r>
  <r>
    <n v="16762"/>
    <n v="36"/>
    <x v="362"/>
    <d v="2017-11-27T00:00:00"/>
    <b v="1"/>
    <s v="Approved"/>
    <s v="Solex"/>
    <s v="Standard"/>
    <s v="low"/>
    <s v="medium"/>
    <n v="1289.8499999999999"/>
    <n v="74.510000000000005"/>
    <d v="2007-12-11T00:00:00"/>
  </r>
  <r>
    <n v="16763"/>
    <n v="9"/>
    <x v="304"/>
    <d v="2017-04-26T00:00:00"/>
    <b v="1"/>
    <s v="Approved"/>
    <s v="OHM Cycles"/>
    <s v="Road"/>
    <s v="medium"/>
    <s v="medium"/>
    <n v="742.54"/>
    <n v="667.4"/>
    <d v="1991-11-07T00:00:00"/>
  </r>
  <r>
    <n v="16764"/>
    <n v="30"/>
    <x v="1178"/>
    <d v="2017-07-30T00:00:00"/>
    <b v="0"/>
    <s v="Approved"/>
    <s v="Solex"/>
    <s v="Standard"/>
    <s v="high"/>
    <s v="medium"/>
    <n v="748.17"/>
    <n v="448.9"/>
    <d v="2002-03-22T00:00:00"/>
  </r>
  <r>
    <n v="16765"/>
    <n v="47"/>
    <x v="1639"/>
    <d v="2017-10-13T00:00:00"/>
    <b v="1"/>
    <s v="Approved"/>
    <s v="Trek Bicycles"/>
    <s v="Road"/>
    <s v="low"/>
    <s v="small"/>
    <n v="1720.7"/>
    <n v="1531.42"/>
    <d v="2006-10-01T00:00:00"/>
  </r>
  <r>
    <n v="16766"/>
    <n v="0"/>
    <x v="1478"/>
    <d v="2017-10-25T00:00:00"/>
    <b v="0"/>
    <s v="Approved"/>
    <s v="OHM Cycles"/>
    <s v="Standard"/>
    <s v="medium"/>
    <s v="medium"/>
    <n v="183.86"/>
    <n v="137.9"/>
    <d v="1997-10-04T00:00:00"/>
  </r>
  <r>
    <n v="16768"/>
    <n v="0"/>
    <x v="1315"/>
    <d v="2017-10-29T00:00:00"/>
    <b v="0"/>
    <s v="Approved"/>
    <s v="Solex"/>
    <s v="Standard"/>
    <s v="medium"/>
    <s v="large"/>
    <n v="202.62"/>
    <n v="151.96"/>
    <d v="2016-03-29T00:00:00"/>
  </r>
  <r>
    <n v="16769"/>
    <n v="51"/>
    <x v="1841"/>
    <d v="2017-05-06T00:00:00"/>
    <b v="0"/>
    <s v="Approved"/>
    <s v="OHM Cycles"/>
    <s v="Standard"/>
    <s v="high"/>
    <s v="medium"/>
    <n v="2005.66"/>
    <n v="1203.4000000000001"/>
    <d v="2012-04-10T00:00:00"/>
  </r>
  <r>
    <n v="16770"/>
    <n v="89"/>
    <x v="65"/>
    <d v="2017-08-14T00:00:00"/>
    <b v="1"/>
    <s v="Approved"/>
    <s v="WeareA2B"/>
    <s v="Touring"/>
    <s v="medium"/>
    <s v="large"/>
    <n v="1362.99"/>
    <n v="57.74"/>
    <d v="1993-04-20T00:00:00"/>
  </r>
  <r>
    <n v="16771"/>
    <n v="34"/>
    <x v="1840"/>
    <d v="2017-10-14T00:00:00"/>
    <b v="0"/>
    <s v="Approved"/>
    <s v="WeareA2B"/>
    <s v="Standard"/>
    <s v="medium"/>
    <s v="medium"/>
    <n v="1231.1500000000001"/>
    <n v="161.6"/>
    <d v="2010-05-05T00:00:00"/>
  </r>
  <r>
    <n v="16772"/>
    <n v="55"/>
    <x v="2011"/>
    <d v="2017-09-25T00:00:00"/>
    <b v="1"/>
    <s v="Approved"/>
    <s v="Trek Bicycles"/>
    <s v="Road"/>
    <s v="medium"/>
    <s v="large"/>
    <n v="1894.19"/>
    <n v="598.76"/>
    <d v="2003-07-21T00:00:00"/>
  </r>
  <r>
    <n v="16773"/>
    <n v="71"/>
    <x v="2900"/>
    <d v="2017-05-30T00:00:00"/>
    <b v="1"/>
    <s v="Approved"/>
    <s v="Solex"/>
    <s v="Standard"/>
    <s v="high"/>
    <s v="large"/>
    <n v="1842.92"/>
    <n v="1105.75"/>
    <d v="1995-10-24T00:00:00"/>
  </r>
  <r>
    <n v="16774"/>
    <n v="19"/>
    <x v="3144"/>
    <d v="2017-09-18T00:00:00"/>
    <b v="1"/>
    <s v="Approved"/>
    <s v="Trek Bicycles"/>
    <s v="Mountain"/>
    <s v="low"/>
    <s v="medium"/>
    <n v="574.64"/>
    <n v="459.71"/>
    <d v="2011-08-29T00:00:00"/>
  </r>
  <r>
    <n v="16775"/>
    <n v="49"/>
    <x v="180"/>
    <d v="2017-07-21T00:00:00"/>
    <b v="1"/>
    <s v="Approved"/>
    <s v="Trek Bicycles"/>
    <s v="Road"/>
    <s v="medium"/>
    <s v="medium"/>
    <n v="533.51"/>
    <n v="400.13"/>
    <d v="1997-02-09T00:00:00"/>
  </r>
  <r>
    <n v="16776"/>
    <n v="30"/>
    <x v="1118"/>
    <d v="2017-09-26T00:00:00"/>
    <b v="1"/>
    <s v="Approved"/>
    <s v="Solex"/>
    <s v="Standard"/>
    <s v="high"/>
    <s v="medium"/>
    <n v="748.17"/>
    <n v="448.9"/>
    <d v="1991-11-10T00:00:00"/>
  </r>
  <r>
    <n v="16777"/>
    <n v="12"/>
    <x v="3309"/>
    <d v="2017-05-17T00:00:00"/>
    <b v="1"/>
    <s v="Approved"/>
    <s v="Giant Bicycles"/>
    <s v="Standard"/>
    <s v="medium"/>
    <s v="large"/>
    <n v="1765.3"/>
    <n v="709.48"/>
    <d v="2013-09-16T00:00:00"/>
  </r>
  <r>
    <n v="16778"/>
    <n v="29"/>
    <x v="1635"/>
    <d v="2017-02-24T00:00:00"/>
    <b v="0"/>
    <s v="Approved"/>
    <s v="Norco Bicycles"/>
    <s v="Road"/>
    <s v="medium"/>
    <s v="medium"/>
    <n v="543.39"/>
    <n v="407.54"/>
    <d v="2016-11-22T00:00:00"/>
  </r>
  <r>
    <n v="16779"/>
    <n v="32"/>
    <x v="1322"/>
    <d v="2017-04-01T00:00:00"/>
    <b v="1"/>
    <s v="Approved"/>
    <s v="Giant Bicycles"/>
    <s v="Standard"/>
    <s v="high"/>
    <s v="medium"/>
    <n v="1179"/>
    <n v="707.4"/>
    <d v="2000-11-03T00:00:00"/>
  </r>
  <r>
    <n v="16780"/>
    <n v="2"/>
    <x v="3477"/>
    <d v="2017-09-05T00:00:00"/>
    <b v="1"/>
    <s v="Approved"/>
    <s v="Solex"/>
    <s v="Standard"/>
    <s v="medium"/>
    <s v="medium"/>
    <n v="71.489999999999995"/>
    <n v="53.62"/>
    <d v="2012-12-02T00:00:00"/>
  </r>
  <r>
    <n v="16781"/>
    <n v="66"/>
    <x v="1681"/>
    <d v="2017-10-15T00:00:00"/>
    <b v="0"/>
    <s v="Approved"/>
    <s v="Solex"/>
    <s v="Standard"/>
    <s v="medium"/>
    <s v="medium"/>
    <n v="1163.8900000000001"/>
    <n v="589.27"/>
    <d v="2016-07-09T00:00:00"/>
  </r>
  <r>
    <n v="16782"/>
    <n v="66"/>
    <x v="597"/>
    <d v="2017-12-03T00:00:00"/>
    <b v="0"/>
    <s v="Approved"/>
    <s v="Giant Bicycles"/>
    <s v="Road"/>
    <s v="low"/>
    <s v="small"/>
    <n v="590.26"/>
    <n v="525.33000000000004"/>
    <d v="1995-10-24T00:00:00"/>
  </r>
  <r>
    <n v="16783"/>
    <n v="95"/>
    <x v="2263"/>
    <d v="2017-07-04T00:00:00"/>
    <b v="0"/>
    <s v="Approved"/>
    <s v="Giant Bicycles"/>
    <s v="Standard"/>
    <s v="medium"/>
    <s v="large"/>
    <n v="569.55999999999995"/>
    <n v="528.42999999999995"/>
    <d v="2003-09-10T00:00:00"/>
  </r>
  <r>
    <n v="16784"/>
    <n v="15"/>
    <x v="2514"/>
    <d v="2017-04-23T00:00:00"/>
    <b v="0"/>
    <s v="Approved"/>
    <s v="Norco Bicycles"/>
    <s v="Standard"/>
    <s v="low"/>
    <s v="medium"/>
    <n v="958.74"/>
    <n v="748.9"/>
    <d v="1996-04-05T00:00:00"/>
  </r>
  <r>
    <n v="16785"/>
    <n v="35"/>
    <x v="523"/>
    <d v="2017-04-29T00:00:00"/>
    <b v="1"/>
    <s v="Approved"/>
    <s v="Trek Bicycles"/>
    <s v="Standard"/>
    <s v="low"/>
    <s v="medium"/>
    <n v="1057.51"/>
    <n v="154.4"/>
    <d v="1994-07-12T00:00:00"/>
  </r>
  <r>
    <n v="16786"/>
    <n v="1"/>
    <x v="1586"/>
    <d v="2017-03-09T00:00:00"/>
    <b v="0"/>
    <s v="Approved"/>
    <s v="Giant Bicycles"/>
    <s v="Standard"/>
    <s v="medium"/>
    <s v="medium"/>
    <n v="1403.5"/>
    <n v="954.82"/>
    <d v="2004-09-28T00:00:00"/>
  </r>
  <r>
    <n v="16787"/>
    <n v="34"/>
    <x v="1487"/>
    <d v="2017-06-04T00:00:00"/>
    <b v="0"/>
    <s v="Approved"/>
    <s v="Norco Bicycles"/>
    <s v="Road"/>
    <s v="high"/>
    <s v="large"/>
    <n v="774.53"/>
    <n v="464.72"/>
    <d v="2012-06-04T00:00:00"/>
  </r>
  <r>
    <n v="16788"/>
    <n v="34"/>
    <x v="3241"/>
    <d v="2017-08-23T00:00:00"/>
    <b v="0"/>
    <s v="Approved"/>
    <s v="Norco Bicycles"/>
    <s v="Road"/>
    <s v="high"/>
    <s v="large"/>
    <n v="774.53"/>
    <n v="464.72"/>
    <d v="2003-03-18T00:00:00"/>
  </r>
  <r>
    <n v="16789"/>
    <n v="84"/>
    <x v="1637"/>
    <d v="2017-04-25T00:00:00"/>
    <b v="0"/>
    <s v="Approved"/>
    <s v="Trek Bicycles"/>
    <s v="Road"/>
    <s v="medium"/>
    <s v="medium"/>
    <n v="290.62"/>
    <n v="215.14"/>
    <d v="1999-07-26T00:00:00"/>
  </r>
  <r>
    <n v="16790"/>
    <n v="89"/>
    <x v="1199"/>
    <d v="2017-08-09T00:00:00"/>
    <b v="1"/>
    <s v="Approved"/>
    <s v="WeareA2B"/>
    <s v="Touring"/>
    <s v="medium"/>
    <s v="large"/>
    <n v="1362.99"/>
    <n v="57.74"/>
    <d v="2016-07-09T00:00:00"/>
  </r>
  <r>
    <n v="16791"/>
    <n v="1"/>
    <x v="129"/>
    <d v="2017-05-09T00:00:00"/>
    <b v="1"/>
    <s v="Approved"/>
    <s v="Giant Bicycles"/>
    <s v="Standard"/>
    <s v="medium"/>
    <s v="medium"/>
    <n v="1403.5"/>
    <n v="954.82"/>
    <d v="2011-04-16T00:00:00"/>
  </r>
  <r>
    <n v="16792"/>
    <n v="76"/>
    <x v="1202"/>
    <d v="2017-10-12T00:00:00"/>
    <b v="0"/>
    <s v="Approved"/>
    <s v="WeareA2B"/>
    <s v="Standard"/>
    <s v="low"/>
    <s v="medium"/>
    <n v="642.30999999999995"/>
    <n v="513.85"/>
    <d v="2014-10-10T00:00:00"/>
  </r>
  <r>
    <n v="16793"/>
    <n v="77"/>
    <x v="258"/>
    <d v="2017-01-22T00:00:00"/>
    <b v="1"/>
    <s v="Approved"/>
    <s v="WeareA2B"/>
    <s v="Standard"/>
    <s v="medium"/>
    <s v="medium"/>
    <n v="1769.64"/>
    <n v="108.76"/>
    <d v="2001-11-25T00:00:00"/>
  </r>
  <r>
    <n v="16794"/>
    <n v="47"/>
    <x v="1784"/>
    <d v="2017-11-25T00:00:00"/>
    <b v="1"/>
    <s v="Approved"/>
    <s v="Trek Bicycles"/>
    <s v="Road"/>
    <s v="low"/>
    <s v="small"/>
    <n v="1720.7"/>
    <n v="1531.42"/>
    <d v="2009-04-12T00:00:00"/>
  </r>
  <r>
    <n v="16795"/>
    <n v="15"/>
    <x v="1570"/>
    <d v="2017-05-20T00:00:00"/>
    <b v="0"/>
    <s v="Approved"/>
    <s v="Norco Bicycles"/>
    <s v="Standard"/>
    <s v="low"/>
    <s v="medium"/>
    <n v="958.74"/>
    <n v="748.9"/>
    <d v="2010-05-05T00:00:00"/>
  </r>
  <r>
    <n v="16796"/>
    <n v="52"/>
    <x v="753"/>
    <d v="2017-04-15T00:00:00"/>
    <b v="0"/>
    <s v="Approved"/>
    <s v="OHM Cycles"/>
    <s v="Road"/>
    <s v="medium"/>
    <s v="medium"/>
    <n v="1280.28"/>
    <n v="829.51"/>
    <d v="1993-07-20T00:00:00"/>
  </r>
  <r>
    <n v="16797"/>
    <n v="81"/>
    <x v="1330"/>
    <d v="2017-10-20T00:00:00"/>
    <b v="0"/>
    <s v="Approved"/>
    <s v="Norco Bicycles"/>
    <s v="Standard"/>
    <s v="medium"/>
    <s v="small"/>
    <n v="586.45000000000005"/>
    <n v="521.94000000000005"/>
    <d v="1991-07-10T00:00:00"/>
  </r>
  <r>
    <n v="16798"/>
    <n v="99"/>
    <x v="2194"/>
    <d v="2017-08-19T00:00:00"/>
    <b v="0"/>
    <s v="Approved"/>
    <s v="OHM Cycles"/>
    <s v="Standard"/>
    <s v="medium"/>
    <s v="medium"/>
    <n v="1227.3399999999999"/>
    <n v="770.89"/>
    <d v="1994-08-10T00:00:00"/>
  </r>
  <r>
    <n v="16799"/>
    <n v="0"/>
    <x v="1001"/>
    <d v="2017-05-10T00:00:00"/>
    <b v="0"/>
    <s v="Approved"/>
    <s v="Norco Bicycles"/>
    <s v="Road"/>
    <s v="medium"/>
    <s v="medium"/>
    <n v="543.39"/>
    <n v="407.54"/>
    <d v="2016-11-22T00:00:00"/>
  </r>
  <r>
    <n v="16800"/>
    <n v="57"/>
    <x v="2710"/>
    <d v="2017-12-01T00:00:00"/>
    <b v="1"/>
    <s v="Approved"/>
    <s v="WeareA2B"/>
    <s v="Touring"/>
    <s v="medium"/>
    <s v="large"/>
    <n v="1890.39"/>
    <n v="260.14"/>
    <d v="1993-06-23T00:00:00"/>
  </r>
  <r>
    <n v="16801"/>
    <n v="51"/>
    <x v="1854"/>
    <d v="2017-01-18T00:00:00"/>
    <b v="1"/>
    <s v="Approved"/>
    <s v="OHM Cycles"/>
    <s v="Standard"/>
    <s v="high"/>
    <s v="medium"/>
    <n v="2005.66"/>
    <n v="1203.4000000000001"/>
    <d v="2012-04-10T00:00:00"/>
  </r>
  <r>
    <n v="16802"/>
    <n v="32"/>
    <x v="321"/>
    <d v="2017-10-03T00:00:00"/>
    <b v="1"/>
    <s v="Approved"/>
    <s v="Giant Bicycles"/>
    <s v="Standard"/>
    <s v="medium"/>
    <s v="medium"/>
    <n v="642.70000000000005"/>
    <n v="211.37"/>
    <d v="2002-03-22T00:00:00"/>
  </r>
  <r>
    <n v="16803"/>
    <n v="5"/>
    <x v="1141"/>
    <d v="2017-07-13T00:00:00"/>
    <b v="1"/>
    <s v="Approved"/>
    <s v="Trek Bicycles"/>
    <s v="Mountain"/>
    <s v="low"/>
    <s v="medium"/>
    <n v="574.64"/>
    <n v="459.71"/>
    <d v="2004-08-07T00:00:00"/>
  </r>
  <r>
    <n v="16804"/>
    <n v="24"/>
    <x v="516"/>
    <d v="2017-11-27T00:00:00"/>
    <b v="1"/>
    <s v="Cancelled"/>
    <s v="Solex"/>
    <s v="Road"/>
    <s v="medium"/>
    <s v="large"/>
    <n v="1777.8"/>
    <n v="820.78"/>
    <d v="2002-03-22T00:00:00"/>
  </r>
  <r>
    <n v="16805"/>
    <n v="55"/>
    <x v="2382"/>
    <d v="2017-10-23T00:00:00"/>
    <b v="1"/>
    <s v="Approved"/>
    <s v="Trek Bicycles"/>
    <s v="Road"/>
    <s v="medium"/>
    <s v="large"/>
    <n v="1894.19"/>
    <n v="598.76"/>
    <d v="1998-12-17T00:00:00"/>
  </r>
  <r>
    <n v="16806"/>
    <n v="29"/>
    <x v="2090"/>
    <d v="2017-12-13T00:00:00"/>
    <b v="1"/>
    <s v="Approved"/>
    <s v="Norco Bicycles"/>
    <s v="Road"/>
    <s v="medium"/>
    <s v="medium"/>
    <n v="543.39"/>
    <n v="407.54"/>
    <d v="2016-11-22T00:00:00"/>
  </r>
  <r>
    <n v="16807"/>
    <n v="13"/>
    <x v="76"/>
    <d v="2017-07-30T00:00:00"/>
    <b v="1"/>
    <s v="Approved"/>
    <s v="Solex"/>
    <s v="Standard"/>
    <s v="medium"/>
    <s v="medium"/>
    <n v="1163.8900000000001"/>
    <n v="589.27"/>
    <d v="1994-09-09T00:00:00"/>
  </r>
  <r>
    <n v="16808"/>
    <n v="42"/>
    <x v="585"/>
    <d v="2017-01-05T00:00:00"/>
    <b v="1"/>
    <s v="Approved"/>
    <s v="OHM Cycles"/>
    <s v="Road"/>
    <s v="medium"/>
    <s v="small"/>
    <n v="1810"/>
    <n v="1610.9"/>
    <d v="2014-07-28T00:00:00"/>
  </r>
  <r>
    <n v="16809"/>
    <n v="65"/>
    <x v="2861"/>
    <d v="2017-10-16T00:00:00"/>
    <b v="1"/>
    <s v="Approved"/>
    <s v="WeareA2B"/>
    <s v="Standard"/>
    <s v="medium"/>
    <s v="medium"/>
    <n v="1807.45"/>
    <n v="778.69"/>
    <d v="2015-05-21T00:00:00"/>
  </r>
  <r>
    <n v="16810"/>
    <n v="11"/>
    <x v="2741"/>
    <d v="2017-08-03T00:00:00"/>
    <b v="0"/>
    <s v="Approved"/>
    <s v="Giant Bicycles"/>
    <s v="Standard"/>
    <s v="high"/>
    <s v="medium"/>
    <n v="1274.93"/>
    <n v="764.96"/>
    <d v="2007-08-04T00:00:00"/>
  </r>
  <r>
    <n v="16811"/>
    <n v="4"/>
    <x v="1763"/>
    <d v="2017-05-20T00:00:00"/>
    <b v="0"/>
    <s v="Approved"/>
    <s v="Solex"/>
    <s v="Standard"/>
    <s v="medium"/>
    <s v="medium"/>
    <n v="1483.2"/>
    <n v="99.59"/>
    <d v="2015-05-21T00:00:00"/>
  </r>
  <r>
    <n v="16812"/>
    <n v="30"/>
    <x v="1687"/>
    <d v="2017-09-28T00:00:00"/>
    <b v="1"/>
    <s v="Approved"/>
    <s v="Solex"/>
    <s v="Standard"/>
    <s v="high"/>
    <s v="medium"/>
    <n v="748.17"/>
    <n v="448.9"/>
    <d v="1999-07-20T00:00:00"/>
  </r>
  <r>
    <n v="16813"/>
    <n v="64"/>
    <x v="1491"/>
    <d v="2017-12-27T00:00:00"/>
    <b v="1"/>
    <s v="Approved"/>
    <s v="Trek Bicycles"/>
    <s v="Standard"/>
    <s v="medium"/>
    <s v="large"/>
    <n v="1469.44"/>
    <n v="596.54999999999995"/>
    <d v="2012-05-18T00:00:00"/>
  </r>
  <r>
    <n v="16814"/>
    <n v="47"/>
    <x v="1259"/>
    <d v="2017-03-24T00:00:00"/>
    <b v="0"/>
    <s v="Approved"/>
    <s v="Trek Bicycles"/>
    <s v="Road"/>
    <s v="low"/>
    <s v="small"/>
    <n v="1720.7"/>
    <n v="1531.42"/>
    <d v="2012-06-04T00:00:00"/>
  </r>
  <r>
    <n v="16815"/>
    <n v="79"/>
    <x v="3402"/>
    <d v="2017-10-08T00:00:00"/>
    <b v="1"/>
    <s v="Approved"/>
    <s v="Norco Bicycles"/>
    <s v="Standard"/>
    <s v="medium"/>
    <s v="medium"/>
    <n v="1555.58"/>
    <n v="818.01"/>
    <d v="2003-09-09T00:00:00"/>
  </r>
  <r>
    <n v="16816"/>
    <n v="35"/>
    <x v="2637"/>
    <d v="2017-06-04T00:00:00"/>
    <b v="1"/>
    <s v="Approved"/>
    <s v="Giant Bicycles"/>
    <s v="Standard"/>
    <s v="medium"/>
    <s v="medium"/>
    <n v="1403.5"/>
    <n v="954.82"/>
    <d v="2012-12-02T00:00:00"/>
  </r>
  <r>
    <n v="16817"/>
    <n v="31"/>
    <x v="718"/>
    <d v="2017-07-02T00:00:00"/>
    <b v="0"/>
    <s v="Approved"/>
    <s v="Giant Bicycles"/>
    <s v="Standard"/>
    <s v="medium"/>
    <s v="medium"/>
    <n v="230.91"/>
    <n v="173.18"/>
    <d v="1995-12-19T00:00:00"/>
  </r>
  <r>
    <n v="16818"/>
    <n v="57"/>
    <x v="1934"/>
    <d v="2017-09-28T00:00:00"/>
    <b v="1"/>
    <s v="Approved"/>
    <s v="WeareA2B"/>
    <s v="Touring"/>
    <s v="medium"/>
    <s v="large"/>
    <n v="1890.39"/>
    <n v="260.14"/>
    <d v="1993-06-23T00:00:00"/>
  </r>
  <r>
    <n v="16819"/>
    <n v="99"/>
    <x v="11"/>
    <d v="2017-10-18T00:00:00"/>
    <b v="0"/>
    <s v="Approved"/>
    <s v="OHM Cycles"/>
    <s v="Standard"/>
    <s v="medium"/>
    <s v="medium"/>
    <n v="1227.3399999999999"/>
    <n v="770.89"/>
    <d v="1994-08-10T00:00:00"/>
  </r>
  <r>
    <n v="16820"/>
    <n v="100"/>
    <x v="3287"/>
    <d v="2017-01-18T00:00:00"/>
    <b v="0"/>
    <s v="Approved"/>
    <s v="Norco Bicycles"/>
    <s v="Road"/>
    <s v="medium"/>
    <s v="medium"/>
    <n v="1036.5899999999999"/>
    <n v="206.35"/>
    <d v="2004-07-25T00:00:00"/>
  </r>
  <r>
    <n v="16821"/>
    <n v="74"/>
    <x v="1993"/>
    <d v="2017-03-06T00:00:00"/>
    <b v="0"/>
    <s v="Approved"/>
    <s v="WeareA2B"/>
    <s v="Standard"/>
    <s v="medium"/>
    <s v="medium"/>
    <n v="1228.07"/>
    <n v="400.91"/>
    <d v="2000-05-22T00:00:00"/>
  </r>
  <r>
    <n v="16822"/>
    <n v="29"/>
    <x v="845"/>
    <d v="2017-01-11T00:00:00"/>
    <b v="1"/>
    <s v="Approved"/>
    <s v="Norco Bicycles"/>
    <s v="Road"/>
    <s v="medium"/>
    <s v="medium"/>
    <n v="543.39"/>
    <n v="407.54"/>
    <d v="1992-10-11T00:00:00"/>
  </r>
  <r>
    <n v="16823"/>
    <n v="61"/>
    <x v="3100"/>
    <d v="2017-03-19T00:00:00"/>
    <b v="0"/>
    <s v="Approved"/>
    <s v="OHM Cycles"/>
    <s v="Standard"/>
    <s v="low"/>
    <s v="medium"/>
    <n v="71.16"/>
    <n v="56.93"/>
    <d v="2015-05-21T00:00:00"/>
  </r>
  <r>
    <n v="16824"/>
    <n v="67"/>
    <x v="293"/>
    <d v="2017-05-09T00:00:00"/>
    <b v="1"/>
    <s v="Approved"/>
    <s v="Norco Bicycles"/>
    <s v="Road"/>
    <s v="medium"/>
    <s v="medium"/>
    <n v="544.04999999999995"/>
    <n v="376.84"/>
    <d v="1995-10-24T00:00:00"/>
  </r>
  <r>
    <n v="16825"/>
    <n v="9"/>
    <x v="3365"/>
    <d v="2017-05-03T00:00:00"/>
    <b v="1"/>
    <s v="Approved"/>
    <s v="OHM Cycles"/>
    <s v="Road"/>
    <s v="medium"/>
    <s v="medium"/>
    <n v="742.54"/>
    <n v="667.4"/>
    <d v="1991-11-07T00:00:00"/>
  </r>
  <r>
    <n v="16826"/>
    <n v="39"/>
    <x v="548"/>
    <d v="2017-06-27T00:00:00"/>
    <b v="0"/>
    <s v="Approved"/>
    <s v="Giant Bicycles"/>
    <s v="Standard"/>
    <s v="medium"/>
    <s v="large"/>
    <n v="1812.75"/>
    <n v="582.48"/>
    <d v="2010-06-07T00:00:00"/>
  </r>
  <r>
    <n v="16827"/>
    <n v="9"/>
    <x v="236"/>
    <d v="2017-09-18T00:00:00"/>
    <b v="0"/>
    <s v="Approved"/>
    <s v="OHM Cycles"/>
    <s v="Road"/>
    <s v="medium"/>
    <s v="medium"/>
    <n v="742.54"/>
    <n v="667.4"/>
    <d v="1991-11-07T00:00:00"/>
  </r>
  <r>
    <n v="16828"/>
    <n v="61"/>
    <x v="945"/>
    <d v="2017-12-22T00:00:00"/>
    <b v="1"/>
    <s v="Approved"/>
    <s v="OHM Cycles"/>
    <s v="Standard"/>
    <s v="low"/>
    <s v="medium"/>
    <n v="71.16"/>
    <n v="56.93"/>
    <d v="2015-06-17T00:00:00"/>
  </r>
  <r>
    <n v="16829"/>
    <n v="58"/>
    <x v="3316"/>
    <d v="2017-08-03T00:00:00"/>
    <b v="0"/>
    <s v="Approved"/>
    <s v="OHM Cycles"/>
    <s v="Standard"/>
    <s v="medium"/>
    <s v="medium"/>
    <n v="912.52"/>
    <n v="141.4"/>
    <d v="2015-10-18T00:00:00"/>
  </r>
  <r>
    <n v="16830"/>
    <n v="17"/>
    <x v="1481"/>
    <d v="2017-09-01T00:00:00"/>
    <b v="1"/>
    <s v="Approved"/>
    <s v="WeareA2B"/>
    <s v="Touring"/>
    <s v="medium"/>
    <s v="large"/>
    <n v="1362.99"/>
    <n v="57.74"/>
    <d v="1993-04-20T00:00:00"/>
  </r>
  <r>
    <n v="16831"/>
    <n v="78"/>
    <x v="1882"/>
    <d v="2017-06-17T00:00:00"/>
    <b v="0"/>
    <s v="Approved"/>
    <s v="Giant Bicycles"/>
    <s v="Standard"/>
    <s v="medium"/>
    <s v="large"/>
    <n v="1765.3"/>
    <n v="709.48"/>
    <d v="2004-07-25T00:00:00"/>
  </r>
  <r>
    <n v="16832"/>
    <n v="18"/>
    <x v="1744"/>
    <d v="2017-10-10T00:00:00"/>
    <b v="1"/>
    <s v="Approved"/>
    <s v="Solex"/>
    <s v="Standard"/>
    <s v="medium"/>
    <s v="medium"/>
    <n v="575.27"/>
    <n v="431.45"/>
    <d v="2013-03-12T00:00:00"/>
  </r>
  <r>
    <n v="16833"/>
    <n v="50"/>
    <x v="1025"/>
    <d v="2017-09-07T00:00:00"/>
    <b v="1"/>
    <s v="Approved"/>
    <s v="Giant Bicycles"/>
    <s v="Standard"/>
    <s v="medium"/>
    <s v="medium"/>
    <n v="642.70000000000005"/>
    <n v="211.37"/>
    <d v="1995-12-19T00:00:00"/>
  </r>
  <r>
    <n v="16834"/>
    <n v="7"/>
    <x v="831"/>
    <d v="2017-07-14T00:00:00"/>
    <b v="1"/>
    <s v="Approved"/>
    <s v="Trek Bicycles"/>
    <s v="Road"/>
    <s v="low"/>
    <s v="medium"/>
    <n v="980.37"/>
    <n v="234.43"/>
    <d v="2004-09-28T00:00:00"/>
  </r>
  <r>
    <n v="16835"/>
    <n v="12"/>
    <x v="986"/>
    <d v="2017-02-19T00:00:00"/>
    <b v="0"/>
    <s v="Approved"/>
    <s v="WeareA2B"/>
    <s v="Standard"/>
    <s v="medium"/>
    <s v="medium"/>
    <n v="1231.1500000000001"/>
    <n v="161.6"/>
    <d v="1993-07-20T00:00:00"/>
  </r>
  <r>
    <n v="16836"/>
    <n v="77"/>
    <x v="324"/>
    <d v="2017-08-20T00:00:00"/>
    <b v="0"/>
    <s v="Approved"/>
    <s v="WeareA2B"/>
    <s v="Standard"/>
    <s v="medium"/>
    <s v="medium"/>
    <n v="1769.64"/>
    <n v="108.76"/>
    <d v="2001-11-25T00:00:00"/>
  </r>
  <r>
    <n v="16837"/>
    <n v="64"/>
    <x v="405"/>
    <d v="2017-11-02T00:00:00"/>
    <b v="1"/>
    <s v="Approved"/>
    <s v="Trek Bicycles"/>
    <s v="Standard"/>
    <s v="medium"/>
    <s v="large"/>
    <n v="1469.44"/>
    <n v="596.54999999999995"/>
    <d v="2012-05-18T00:00:00"/>
  </r>
  <r>
    <n v="16838"/>
    <n v="42"/>
    <x v="1071"/>
    <d v="2017-11-07T00:00:00"/>
    <b v="0"/>
    <s v="Approved"/>
    <s v="OHM Cycles"/>
    <s v="Road"/>
    <s v="medium"/>
    <s v="small"/>
    <n v="1810"/>
    <n v="1610.9"/>
    <d v="2011-05-09T00:00:00"/>
  </r>
  <r>
    <n v="16839"/>
    <n v="18"/>
    <x v="2154"/>
    <d v="2017-12-08T00:00:00"/>
    <b v="0"/>
    <s v="Approved"/>
    <s v="Solex"/>
    <s v="Standard"/>
    <s v="medium"/>
    <s v="medium"/>
    <n v="575.27"/>
    <n v="431.45"/>
    <d v="2016-02-04T00:00:00"/>
  </r>
  <r>
    <n v="16840"/>
    <n v="55"/>
    <x v="2076"/>
    <d v="2017-05-13T00:00:00"/>
    <b v="0"/>
    <s v="Approved"/>
    <s v="Trek Bicycles"/>
    <s v="Road"/>
    <s v="medium"/>
    <s v="large"/>
    <n v="1894.19"/>
    <n v="598.76"/>
    <d v="2003-07-21T00:00:00"/>
  </r>
  <r>
    <n v="16841"/>
    <n v="71"/>
    <x v="1873"/>
    <d v="2017-03-30T00:00:00"/>
    <b v="0"/>
    <s v="Approved"/>
    <s v="Solex"/>
    <s v="Standard"/>
    <s v="high"/>
    <s v="large"/>
    <n v="1842.92"/>
    <n v="1105.75"/>
    <d v="1995-10-24T00:00:00"/>
  </r>
  <r>
    <n v="16842"/>
    <n v="50"/>
    <x v="3060"/>
    <d v="2017-10-24T00:00:00"/>
    <b v="0"/>
    <s v="Approved"/>
    <s v="Giant Bicycles"/>
    <s v="Standard"/>
    <s v="medium"/>
    <s v="medium"/>
    <n v="642.70000000000005"/>
    <n v="211.37"/>
    <d v="2002-03-22T00:00:00"/>
  </r>
  <r>
    <n v="16843"/>
    <n v="25"/>
    <x v="534"/>
    <d v="2017-03-11T00:00:00"/>
    <b v="1"/>
    <s v="Approved"/>
    <s v="Giant Bicycles"/>
    <s v="Road"/>
    <s v="medium"/>
    <s v="medium"/>
    <n v="1538.99"/>
    <n v="829.65"/>
    <d v="2002-03-22T00:00:00"/>
  </r>
  <r>
    <n v="16844"/>
    <n v="25"/>
    <x v="2784"/>
    <d v="2017-05-26T00:00:00"/>
    <b v="0"/>
    <s v="Approved"/>
    <s v="Giant Bicycles"/>
    <s v="Road"/>
    <s v="medium"/>
    <s v="medium"/>
    <n v="1538.99"/>
    <n v="829.65"/>
    <d v="2016-02-04T00:00:00"/>
  </r>
  <r>
    <n v="16845"/>
    <n v="3"/>
    <x v="1180"/>
    <d v="2017-02-03T00:00:00"/>
    <b v="0"/>
    <s v="Approved"/>
    <s v="Trek Bicycles"/>
    <s v="Standard"/>
    <s v="medium"/>
    <s v="large"/>
    <n v="2091.4699999999998"/>
    <n v="388.92"/>
    <d v="2003-07-21T00:00:00"/>
  </r>
  <r>
    <n v="16847"/>
    <n v="92"/>
    <x v="370"/>
    <d v="2017-03-14T00:00:00"/>
    <b v="0"/>
    <s v="Approved"/>
    <s v="WeareA2B"/>
    <s v="Touring"/>
    <s v="medium"/>
    <s v="large"/>
    <n v="1890.39"/>
    <n v="260.14"/>
    <d v="1991-01-21T00:00:00"/>
  </r>
  <r>
    <n v="16848"/>
    <n v="7"/>
    <x v="1103"/>
    <d v="2017-08-01T00:00:00"/>
    <b v="1"/>
    <s v="Approved"/>
    <s v="Trek Bicycles"/>
    <s v="Road"/>
    <s v="low"/>
    <s v="medium"/>
    <n v="980.37"/>
    <n v="234.43"/>
    <d v="2014-03-03T00:00:00"/>
  </r>
  <r>
    <n v="16849"/>
    <n v="3"/>
    <x v="1777"/>
    <d v="2017-11-30T00:00:00"/>
    <b v="0"/>
    <s v="Approved"/>
    <s v="Trek Bicycles"/>
    <s v="Standard"/>
    <s v="medium"/>
    <s v="large"/>
    <n v="2091.4699999999998"/>
    <n v="388.92"/>
    <d v="2012-05-18T00:00:00"/>
  </r>
  <r>
    <n v="16850"/>
    <n v="65"/>
    <x v="1677"/>
    <d v="2017-10-30T00:00:00"/>
    <b v="0"/>
    <s v="Approved"/>
    <s v="WeareA2B"/>
    <s v="Standard"/>
    <s v="medium"/>
    <s v="medium"/>
    <n v="1807.45"/>
    <n v="778.69"/>
    <d v="2015-05-21T00:00:00"/>
  </r>
  <r>
    <n v="16851"/>
    <n v="91"/>
    <x v="2486"/>
    <d v="2017-02-15T00:00:00"/>
    <b v="1"/>
    <s v="Approved"/>
    <s v="Solex"/>
    <s v="Standard"/>
    <s v="medium"/>
    <s v="medium"/>
    <n v="100.35"/>
    <n v="75.260000000000005"/>
    <d v="2003-09-10T00:00:00"/>
  </r>
  <r>
    <n v="16852"/>
    <n v="5"/>
    <x v="3114"/>
    <d v="2017-01-03T00:00:00"/>
    <b v="1"/>
    <s v="Approved"/>
    <s v="Trek Bicycles"/>
    <s v="Mountain"/>
    <s v="low"/>
    <s v="medium"/>
    <n v="574.64"/>
    <n v="459.71"/>
    <d v="2011-08-29T00:00:00"/>
  </r>
  <r>
    <n v="16854"/>
    <n v="68"/>
    <x v="1321"/>
    <d v="2017-07-05T00:00:00"/>
    <b v="0"/>
    <s v="Approved"/>
    <s v="OHM Cycles"/>
    <s v="Standard"/>
    <s v="medium"/>
    <s v="medium"/>
    <n v="1636.9"/>
    <n v="44.71"/>
    <d v="2010-08-20T00:00:00"/>
  </r>
  <r>
    <n v="16855"/>
    <n v="0"/>
    <x v="3417"/>
    <d v="2017-03-12T00:00:00"/>
    <b v="0"/>
    <s v="Approved"/>
    <s v="Solex"/>
    <s v="Standard"/>
    <s v="medium"/>
    <s v="medium"/>
    <n v="441.49"/>
    <n v="84.99"/>
    <d v="2012-04-10T00:00:00"/>
  </r>
  <r>
    <n v="16856"/>
    <n v="99"/>
    <x v="2729"/>
    <d v="2017-05-16T00:00:00"/>
    <b v="0"/>
    <s v="Approved"/>
    <s v="Trek Bicycles"/>
    <s v="Road"/>
    <s v="low"/>
    <s v="small"/>
    <n v="1720.7"/>
    <n v="1531.42"/>
    <d v="2006-10-01T00:00:00"/>
  </r>
  <r>
    <n v="16857"/>
    <n v="50"/>
    <x v="1532"/>
    <d v="2017-04-29T00:00:00"/>
    <b v="1"/>
    <s v="Approved"/>
    <s v="WeareA2B"/>
    <s v="Standard"/>
    <s v="medium"/>
    <s v="small"/>
    <n v="175.89"/>
    <n v="131.91999999999999"/>
    <d v="2015-10-18T00:00:00"/>
  </r>
  <r>
    <n v="16858"/>
    <n v="34"/>
    <x v="3257"/>
    <d v="2017-08-02T00:00:00"/>
    <b v="1"/>
    <s v="Approved"/>
    <s v="Norco Bicycles"/>
    <s v="Road"/>
    <s v="high"/>
    <s v="large"/>
    <n v="774.53"/>
    <n v="464.72"/>
    <d v="2003-03-18T00:00:00"/>
  </r>
  <r>
    <n v="16859"/>
    <n v="0"/>
    <x v="2868"/>
    <d v="2017-07-10T00:00:00"/>
    <b v="1"/>
    <s v="Approved"/>
    <s v="Norco Bicycles"/>
    <s v="Road"/>
    <s v="medium"/>
    <s v="medium"/>
    <n v="543.39"/>
    <n v="407.54"/>
    <d v="2016-03-29T00:00:00"/>
  </r>
  <r>
    <n v="16860"/>
    <n v="25"/>
    <x v="2615"/>
    <d v="2017-02-14T00:00:00"/>
    <b v="1"/>
    <s v="Approved"/>
    <s v="Giant Bicycles"/>
    <s v="Road"/>
    <s v="medium"/>
    <s v="medium"/>
    <n v="1538.99"/>
    <n v="829.65"/>
    <d v="2016-02-04T00:00:00"/>
  </r>
  <r>
    <n v="16861"/>
    <n v="61"/>
    <x v="2337"/>
    <d v="2017-04-05T00:00:00"/>
    <b v="1"/>
    <s v="Approved"/>
    <s v="OHM Cycles"/>
    <s v="Standard"/>
    <s v="low"/>
    <s v="medium"/>
    <n v="71.16"/>
    <n v="56.93"/>
    <d v="1993-06-23T00:00:00"/>
  </r>
  <r>
    <n v="16862"/>
    <n v="58"/>
    <x v="2753"/>
    <d v="2017-11-15T00:00:00"/>
    <b v="0"/>
    <s v="Approved"/>
    <s v="OHM Cycles"/>
    <s v="Standard"/>
    <s v="medium"/>
    <s v="medium"/>
    <n v="912.52"/>
    <n v="141.4"/>
    <d v="2015-10-18T00:00:00"/>
  </r>
  <r>
    <n v="16863"/>
    <n v="22"/>
    <x v="2059"/>
    <d v="2017-08-29T00:00:00"/>
    <b v="1"/>
    <s v="Approved"/>
    <s v="WeareA2B"/>
    <s v="Standard"/>
    <s v="medium"/>
    <s v="medium"/>
    <n v="60.34"/>
    <n v="45.26"/>
    <d v="1993-07-15T00:00:00"/>
  </r>
  <r>
    <n v="16864"/>
    <n v="87"/>
    <x v="80"/>
    <d v="2017-10-14T00:00:00"/>
    <b v="0"/>
    <s v="Approved"/>
    <s v="Giant Bicycles"/>
    <s v="Standard"/>
    <s v="high"/>
    <s v="medium"/>
    <n v="1179"/>
    <n v="707.4"/>
    <d v="2005-05-10T00:00:00"/>
  </r>
  <r>
    <n v="16865"/>
    <n v="3"/>
    <x v="1608"/>
    <d v="2017-12-17T00:00:00"/>
    <b v="0"/>
    <s v="Approved"/>
    <s v="Trek Bicycles"/>
    <s v="Standard"/>
    <s v="medium"/>
    <s v="large"/>
    <n v="2091.4699999999998"/>
    <n v="388.92"/>
    <d v="2012-04-10T00:00:00"/>
  </r>
  <r>
    <n v="16866"/>
    <n v="19"/>
    <x v="1742"/>
    <d v="2017-10-31T00:00:00"/>
    <b v="1"/>
    <s v="Approved"/>
    <s v="Trek Bicycles"/>
    <s v="Mountain"/>
    <s v="low"/>
    <s v="medium"/>
    <n v="574.64"/>
    <n v="459.71"/>
    <d v="2004-09-28T00:00:00"/>
  </r>
  <r>
    <n v="16867"/>
    <n v="48"/>
    <x v="2455"/>
    <d v="2017-04-01T00:00:00"/>
    <b v="0"/>
    <s v="Approved"/>
    <s v="WeareA2B"/>
    <s v="Standard"/>
    <s v="medium"/>
    <s v="medium"/>
    <n v="1762.96"/>
    <n v="950.52"/>
    <d v="2001-11-25T00:00:00"/>
  </r>
  <r>
    <n v="16868"/>
    <n v="83"/>
    <x v="3277"/>
    <d v="2017-08-13T00:00:00"/>
    <b v="1"/>
    <s v="Approved"/>
    <s v="Solex"/>
    <s v="Touring"/>
    <s v="medium"/>
    <s v="large"/>
    <n v="2083.94"/>
    <n v="675.03"/>
    <d v="1997-08-25T00:00:00"/>
  </r>
  <r>
    <n v="16869"/>
    <n v="97"/>
    <x v="1042"/>
    <d v="2017-07-20T00:00:00"/>
    <b v="0"/>
    <s v="Approved"/>
    <s v="OHM Cycles"/>
    <s v="Road"/>
    <s v="medium"/>
    <s v="medium"/>
    <n v="742.54"/>
    <n v="667.4"/>
    <d v="1998-12-17T00:00:00"/>
  </r>
  <r>
    <n v="16870"/>
    <n v="32"/>
    <x v="3478"/>
    <d v="2017-09-11T00:00:00"/>
    <b v="0"/>
    <s v="Approved"/>
    <s v="Giant Bicycles"/>
    <s v="Standard"/>
    <s v="medium"/>
    <s v="medium"/>
    <n v="642.70000000000005"/>
    <n v="211.37"/>
    <d v="1999-12-04T00:00:00"/>
  </r>
  <r>
    <n v="16871"/>
    <n v="53"/>
    <x v="3109"/>
    <d v="2017-02-13T00:00:00"/>
    <b v="0"/>
    <s v="Approved"/>
    <s v="OHM Cycles"/>
    <s v="Standard"/>
    <s v="medium"/>
    <s v="medium"/>
    <n v="795.34"/>
    <n v="101.58"/>
    <d v="1997-02-09T00:00:00"/>
  </r>
  <r>
    <n v="16872"/>
    <n v="0"/>
    <x v="1205"/>
    <d v="2017-06-26T00:00:00"/>
    <b v="1"/>
    <s v="Approved"/>
    <s v="Solex"/>
    <s v="Standard"/>
    <s v="medium"/>
    <s v="medium"/>
    <n v="100.35"/>
    <n v="75.260000000000005"/>
    <d v="2016-03-29T00:00:00"/>
  </r>
  <r>
    <n v="16873"/>
    <n v="55"/>
    <x v="3398"/>
    <d v="2017-03-12T00:00:00"/>
    <b v="1"/>
    <s v="Approved"/>
    <s v="Trek Bicycles"/>
    <s v="Road"/>
    <s v="medium"/>
    <s v="large"/>
    <n v="1894.19"/>
    <n v="598.76"/>
    <d v="1993-07-20T00:00:00"/>
  </r>
  <r>
    <n v="16874"/>
    <n v="3"/>
    <x v="860"/>
    <d v="2017-10-05T00:00:00"/>
    <b v="0"/>
    <s v="Approved"/>
    <s v="Trek Bicycles"/>
    <s v="Standard"/>
    <s v="medium"/>
    <s v="large"/>
    <n v="2091.4699999999998"/>
    <n v="388.92"/>
    <d v="2012-09-15T00:00:00"/>
  </r>
  <r>
    <n v="16875"/>
    <n v="0"/>
    <x v="1912"/>
    <d v="2017-02-26T00:00:00"/>
    <b v="1"/>
    <s v="Approved"/>
    <s v="OHM Cycles"/>
    <s v="Standard"/>
    <s v="low"/>
    <s v="medium"/>
    <n v="71.16"/>
    <n v="56.93"/>
    <d v="1998-12-17T00:00:00"/>
  </r>
  <r>
    <n v="16876"/>
    <n v="91"/>
    <x v="1184"/>
    <d v="2017-07-04T00:00:00"/>
    <b v="1"/>
    <s v="Approved"/>
    <s v="Solex"/>
    <s v="Standard"/>
    <s v="medium"/>
    <s v="medium"/>
    <n v="100.35"/>
    <n v="75.260000000000005"/>
    <d v="1994-08-10T00:00:00"/>
  </r>
  <r>
    <n v="16877"/>
    <n v="57"/>
    <x v="13"/>
    <d v="2017-01-07T00:00:00"/>
    <b v="0"/>
    <s v="Approved"/>
    <s v="WeareA2B"/>
    <s v="Touring"/>
    <s v="medium"/>
    <s v="large"/>
    <n v="1890.39"/>
    <n v="260.14"/>
    <d v="1991-01-21T00:00:00"/>
  </r>
  <r>
    <n v="16878"/>
    <n v="86"/>
    <x v="1538"/>
    <d v="2017-01-02T00:00:00"/>
    <b v="1"/>
    <s v="Approved"/>
    <s v="OHM Cycles"/>
    <s v="Standard"/>
    <s v="medium"/>
    <s v="medium"/>
    <n v="235.63"/>
    <n v="125.07"/>
    <d v="2004-08-07T00:00:00"/>
  </r>
  <r>
    <n v="16879"/>
    <n v="83"/>
    <x v="2631"/>
    <d v="2017-11-07T00:00:00"/>
    <b v="1"/>
    <s v="Approved"/>
    <s v="Solex"/>
    <s v="Touring"/>
    <s v="medium"/>
    <s v="large"/>
    <n v="2083.94"/>
    <n v="675.03"/>
    <d v="1998-12-16T00:00:00"/>
  </r>
  <r>
    <n v="16880"/>
    <n v="0"/>
    <x v="1939"/>
    <d v="2017-01-15T00:00:00"/>
    <b v="1"/>
    <s v="Approved"/>
    <s v="Trek Bicycles"/>
    <s v="Road"/>
    <s v="medium"/>
    <s v="medium"/>
    <n v="533.51"/>
    <n v="400.13"/>
    <d v="2012-06-04T00:00:00"/>
  </r>
  <r>
    <n v="16881"/>
    <n v="36"/>
    <x v="2424"/>
    <d v="2017-06-03T00:00:00"/>
    <b v="1"/>
    <s v="Approved"/>
    <s v="Solex"/>
    <s v="Standard"/>
    <s v="low"/>
    <s v="medium"/>
    <n v="945.04"/>
    <n v="507.58"/>
    <d v="1995-12-19T00:00:00"/>
  </r>
  <r>
    <n v="16882"/>
    <n v="25"/>
    <x v="992"/>
    <d v="2017-10-10T00:00:00"/>
    <b v="1"/>
    <s v="Approved"/>
    <s v="OHM Cycles"/>
    <s v="Standard"/>
    <s v="high"/>
    <s v="medium"/>
    <n v="2005.66"/>
    <n v="1203.4000000000001"/>
    <d v="2001-11-25T00:00:00"/>
  </r>
  <r>
    <n v="16883"/>
    <n v="16"/>
    <x v="708"/>
    <d v="2017-04-21T00:00:00"/>
    <b v="1"/>
    <s v="Approved"/>
    <s v="Norco Bicycles"/>
    <s v="Standard"/>
    <s v="high"/>
    <s v="small"/>
    <n v="1661.92"/>
    <n v="1479.11"/>
    <d v="1992-10-11T00:00:00"/>
  </r>
  <r>
    <n v="16884"/>
    <n v="66"/>
    <x v="2818"/>
    <d v="2017-04-21T00:00:00"/>
    <b v="1"/>
    <s v="Approved"/>
    <s v="Giant Bicycles"/>
    <s v="Road"/>
    <s v="low"/>
    <s v="small"/>
    <n v="590.26"/>
    <n v="525.33000000000004"/>
    <d v="2005-10-22T00:00:00"/>
  </r>
  <r>
    <n v="16885"/>
    <n v="69"/>
    <x v="289"/>
    <d v="2017-05-07T00:00:00"/>
    <b v="0"/>
    <s v="Approved"/>
    <s v="Giant Bicycles"/>
    <s v="Road"/>
    <s v="medium"/>
    <s v="medium"/>
    <n v="792.9"/>
    <n v="594.67999999999995"/>
    <d v="2015-04-11T00:00:00"/>
  </r>
  <r>
    <n v="16886"/>
    <n v="50"/>
    <x v="1323"/>
    <d v="2017-02-20T00:00:00"/>
    <b v="1"/>
    <s v="Approved"/>
    <s v="WeareA2B"/>
    <s v="Standard"/>
    <s v="medium"/>
    <s v="small"/>
    <n v="175.89"/>
    <n v="131.91999999999999"/>
    <d v="1997-10-04T00:00:00"/>
  </r>
  <r>
    <n v="16887"/>
    <n v="64"/>
    <x v="3359"/>
    <d v="2017-10-25T00:00:00"/>
    <b v="1"/>
    <s v="Approved"/>
    <s v="Trek Bicycles"/>
    <s v="Standard"/>
    <s v="medium"/>
    <s v="large"/>
    <n v="1469.44"/>
    <n v="596.54999999999995"/>
    <d v="1995-10-24T00:00:00"/>
  </r>
  <r>
    <n v="16888"/>
    <n v="27"/>
    <x v="385"/>
    <d v="2017-04-05T00:00:00"/>
    <b v="0"/>
    <s v="Approved"/>
    <s v="Trek Bicycles"/>
    <s v="Standard"/>
    <s v="low"/>
    <s v="medium"/>
    <n v="1057.51"/>
    <n v="154.4"/>
    <d v="1997-05-10T00:00:00"/>
  </r>
  <r>
    <n v="16889"/>
    <n v="55"/>
    <x v="2043"/>
    <d v="2017-07-27T00:00:00"/>
    <b v="1"/>
    <s v="Approved"/>
    <s v="Trek Bicycles"/>
    <s v="Road"/>
    <s v="medium"/>
    <s v="large"/>
    <n v="1894.19"/>
    <n v="598.76"/>
    <d v="2003-07-21T00:00:00"/>
  </r>
  <r>
    <n v="16890"/>
    <n v="22"/>
    <x v="2043"/>
    <d v="2017-07-30T00:00:00"/>
    <b v="1"/>
    <s v="Approved"/>
    <s v="WeareA2B"/>
    <s v="Standard"/>
    <s v="medium"/>
    <s v="medium"/>
    <n v="60.34"/>
    <n v="45.26"/>
    <d v="1993-07-15T00:00:00"/>
  </r>
  <r>
    <n v="16891"/>
    <n v="39"/>
    <x v="2294"/>
    <d v="2017-12-16T00:00:00"/>
    <b v="1"/>
    <s v="Approved"/>
    <s v="Giant Bicycles"/>
    <s v="Standard"/>
    <s v="medium"/>
    <s v="large"/>
    <n v="1812.75"/>
    <n v="582.48"/>
    <d v="2011-05-09T00:00:00"/>
  </r>
  <r>
    <n v="16892"/>
    <n v="75"/>
    <x v="2187"/>
    <d v="2017-03-22T00:00:00"/>
    <b v="1"/>
    <s v="Approved"/>
    <s v="Giant Bicycles"/>
    <s v="Touring"/>
    <s v="medium"/>
    <s v="large"/>
    <n v="1873.97"/>
    <n v="863.95"/>
    <d v="2014-10-10T00:00:00"/>
  </r>
  <r>
    <n v="16893"/>
    <n v="35"/>
    <x v="1172"/>
    <d v="2017-08-01T00:00:00"/>
    <b v="1"/>
    <s v="Approved"/>
    <s v="Trek Bicycles"/>
    <s v="Standard"/>
    <s v="low"/>
    <s v="medium"/>
    <n v="1057.51"/>
    <n v="154.4"/>
    <d v="1994-07-12T00:00:00"/>
  </r>
  <r>
    <n v="16894"/>
    <n v="50"/>
    <x v="1948"/>
    <d v="2017-10-26T00:00:00"/>
    <b v="1"/>
    <s v="Approved"/>
    <s v="WeareA2B"/>
    <s v="Standard"/>
    <s v="medium"/>
    <s v="small"/>
    <n v="175.89"/>
    <n v="131.91999999999999"/>
    <d v="2003-02-16T00:00:00"/>
  </r>
  <r>
    <n v="16895"/>
    <n v="46"/>
    <x v="2410"/>
    <d v="2017-06-12T00:00:00"/>
    <b v="1"/>
    <s v="Approved"/>
    <s v="Solex"/>
    <s v="Standard"/>
    <s v="low"/>
    <s v="medium"/>
    <n v="1289.8499999999999"/>
    <n v="74.510000000000005"/>
    <d v="1997-02-09T00:00:00"/>
  </r>
  <r>
    <n v="16896"/>
    <n v="27"/>
    <x v="2623"/>
    <d v="2017-10-19T00:00:00"/>
    <b v="1"/>
    <s v="Approved"/>
    <s v="Trek Bicycles"/>
    <s v="Standard"/>
    <s v="low"/>
    <s v="medium"/>
    <n v="1057.51"/>
    <n v="154.4"/>
    <d v="1994-07-12T00:00:00"/>
  </r>
  <r>
    <n v="16897"/>
    <n v="98"/>
    <x v="2171"/>
    <d v="2017-07-02T00:00:00"/>
    <b v="1"/>
    <s v="Approved"/>
    <s v="Trek Bicycles"/>
    <s v="Standard"/>
    <s v="high"/>
    <s v="medium"/>
    <n v="358.39"/>
    <n v="215.03"/>
    <d v="2004-01-16T00:00:00"/>
  </r>
  <r>
    <n v="16898"/>
    <n v="67"/>
    <x v="42"/>
    <d v="2017-02-16T00:00:00"/>
    <b v="1"/>
    <s v="Approved"/>
    <s v="Norco Bicycles"/>
    <s v="Road"/>
    <s v="medium"/>
    <s v="medium"/>
    <n v="544.04999999999995"/>
    <n v="376.84"/>
    <d v="2005-10-22T00:00:00"/>
  </r>
  <r>
    <n v="16899"/>
    <n v="97"/>
    <x v="193"/>
    <d v="2017-09-18T00:00:00"/>
    <b v="0"/>
    <s v="Approved"/>
    <s v="Solex"/>
    <s v="Standard"/>
    <s v="medium"/>
    <s v="large"/>
    <n v="202.62"/>
    <n v="151.96"/>
    <d v="2016-03-29T00:00:00"/>
  </r>
  <r>
    <n v="16900"/>
    <n v="42"/>
    <x v="1354"/>
    <d v="2017-08-16T00:00:00"/>
    <b v="1"/>
    <s v="Approved"/>
    <s v="OHM Cycles"/>
    <s v="Road"/>
    <s v="medium"/>
    <s v="small"/>
    <n v="1810"/>
    <n v="1610.9"/>
    <d v="2008-03-19T00:00:00"/>
  </r>
  <r>
    <n v="16901"/>
    <n v="88"/>
    <x v="3026"/>
    <d v="2017-02-08T00:00:00"/>
    <b v="1"/>
    <s v="Approved"/>
    <s v="Norco Bicycles"/>
    <s v="Standard"/>
    <s v="medium"/>
    <s v="medium"/>
    <n v="1198.46"/>
    <n v="381.1"/>
    <d v="2003-01-05T00:00:00"/>
  </r>
  <r>
    <n v="16902"/>
    <n v="51"/>
    <x v="3454"/>
    <d v="2017-09-08T00:00:00"/>
    <b v="1"/>
    <s v="Approved"/>
    <s v="OHM Cycles"/>
    <s v="Standard"/>
    <s v="high"/>
    <s v="medium"/>
    <n v="2005.66"/>
    <n v="1203.4000000000001"/>
    <d v="1993-07-20T00:00:00"/>
  </r>
  <r>
    <n v="16903"/>
    <n v="82"/>
    <x v="3187"/>
    <d v="2017-06-27T00:00:00"/>
    <b v="0"/>
    <s v="Approved"/>
    <s v="Norco Bicycles"/>
    <s v="Standard"/>
    <s v="high"/>
    <s v="medium"/>
    <n v="1148.6400000000001"/>
    <n v="689.18"/>
    <d v="2015-08-10T00:00:00"/>
  </r>
  <r>
    <n v="16904"/>
    <n v="92"/>
    <x v="3247"/>
    <d v="2017-03-02T00:00:00"/>
    <b v="1"/>
    <s v="Approved"/>
    <s v="WeareA2B"/>
    <s v="Standard"/>
    <s v="medium"/>
    <s v="small"/>
    <n v="1415.01"/>
    <n v="1259.3599999999999"/>
    <d v="2000-11-03T00:00:00"/>
  </r>
  <r>
    <n v="16905"/>
    <n v="73"/>
    <x v="1401"/>
    <d v="2017-05-04T00:00:00"/>
    <b v="1"/>
    <s v="Approved"/>
    <s v="Solex"/>
    <s v="Standard"/>
    <s v="medium"/>
    <s v="medium"/>
    <n v="1945.43"/>
    <n v="333.18"/>
    <d v="1991-07-10T00:00:00"/>
  </r>
  <r>
    <n v="16906"/>
    <n v="70"/>
    <x v="2171"/>
    <d v="2017-08-15T00:00:00"/>
    <b v="1"/>
    <s v="Cancelled"/>
    <s v="Trek Bicycles"/>
    <s v="Standard"/>
    <s v="high"/>
    <s v="medium"/>
    <n v="495.72"/>
    <n v="297.43"/>
    <d v="2015-04-11T00:00:00"/>
  </r>
  <r>
    <n v="16908"/>
    <n v="63"/>
    <x v="659"/>
    <d v="2017-09-23T00:00:00"/>
    <b v="1"/>
    <s v="Approved"/>
    <s v="Solex"/>
    <s v="Standard"/>
    <s v="medium"/>
    <s v="medium"/>
    <n v="1483.2"/>
    <n v="99.59"/>
    <d v="1998-12-17T00:00:00"/>
  </r>
  <r>
    <n v="16909"/>
    <n v="7"/>
    <x v="387"/>
    <d v="2017-12-05T00:00:00"/>
    <b v="1"/>
    <s v="Approved"/>
    <s v="Trek Bicycles"/>
    <s v="Road"/>
    <s v="low"/>
    <s v="medium"/>
    <n v="980.37"/>
    <n v="234.43"/>
    <d v="2007-08-04T00:00:00"/>
  </r>
  <r>
    <n v="16910"/>
    <n v="41"/>
    <x v="2841"/>
    <d v="2017-03-09T00:00:00"/>
    <b v="0"/>
    <s v="Approved"/>
    <s v="Solex"/>
    <s v="Road"/>
    <s v="medium"/>
    <s v="medium"/>
    <n v="416.98"/>
    <n v="312.74"/>
    <d v="1997-05-10T00:00:00"/>
  </r>
  <r>
    <n v="16911"/>
    <n v="68"/>
    <x v="1268"/>
    <d v="2017-11-04T00:00:00"/>
    <b v="0"/>
    <s v="Approved"/>
    <s v="OHM Cycles"/>
    <s v="Standard"/>
    <s v="medium"/>
    <s v="medium"/>
    <n v="1636.9"/>
    <n v="44.71"/>
    <d v="2010-08-20T00:00:00"/>
  </r>
  <r>
    <n v="16912"/>
    <n v="16"/>
    <x v="1924"/>
    <d v="2017-01-05T00:00:00"/>
    <b v="0"/>
    <s v="Approved"/>
    <s v="Norco Bicycles"/>
    <s v="Standard"/>
    <s v="high"/>
    <s v="small"/>
    <n v="1661.92"/>
    <n v="1479.11"/>
    <d v="2013-03-12T00:00:00"/>
  </r>
  <r>
    <n v="16913"/>
    <n v="53"/>
    <x v="2094"/>
    <d v="2017-02-05T00:00:00"/>
    <b v="1"/>
    <s v="Approved"/>
    <s v="OHM Cycles"/>
    <s v="Standard"/>
    <s v="medium"/>
    <s v="medium"/>
    <n v="795.34"/>
    <n v="101.58"/>
    <d v="1997-02-09T00:00:00"/>
  </r>
  <r>
    <n v="16914"/>
    <n v="73"/>
    <x v="2506"/>
    <d v="2017-04-08T00:00:00"/>
    <b v="1"/>
    <s v="Approved"/>
    <s v="Solex"/>
    <s v="Standard"/>
    <s v="medium"/>
    <s v="medium"/>
    <n v="1945.43"/>
    <n v="333.18"/>
    <d v="2000-05-22T00:00:00"/>
  </r>
  <r>
    <n v="16915"/>
    <n v="75"/>
    <x v="475"/>
    <d v="2017-04-03T00:00:00"/>
    <b v="1"/>
    <s v="Approved"/>
    <s v="Giant Bicycles"/>
    <s v="Touring"/>
    <s v="medium"/>
    <s v="large"/>
    <n v="1873.97"/>
    <n v="863.95"/>
    <d v="2004-07-25T00:00:00"/>
  </r>
  <r>
    <n v="16916"/>
    <n v="17"/>
    <x v="1056"/>
    <d v="2017-06-07T00:00:00"/>
    <b v="0"/>
    <s v="Approved"/>
    <s v="WeareA2B"/>
    <s v="Touring"/>
    <s v="medium"/>
    <s v="large"/>
    <n v="1362.99"/>
    <n v="57.74"/>
    <d v="1993-04-20T00:00:00"/>
  </r>
  <r>
    <n v="16917"/>
    <n v="42"/>
    <x v="2405"/>
    <d v="2017-07-22T00:00:00"/>
    <b v="0"/>
    <s v="Approved"/>
    <s v="OHM Cycles"/>
    <s v="Road"/>
    <s v="medium"/>
    <s v="small"/>
    <n v="1810"/>
    <n v="1610.9"/>
    <d v="2008-03-19T00:00:00"/>
  </r>
  <r>
    <n v="16918"/>
    <n v="2"/>
    <x v="1015"/>
    <d v="2017-06-22T00:00:00"/>
    <b v="1"/>
    <s v="Approved"/>
    <s v="Giant Bicycles"/>
    <s v="Road"/>
    <s v="low"/>
    <s v="small"/>
    <n v="590.26"/>
    <n v="525.33000000000004"/>
    <d v="2010-11-05T00:00:00"/>
  </r>
  <r>
    <n v="16920"/>
    <n v="18"/>
    <x v="2082"/>
    <d v="2017-01-01T00:00:00"/>
    <b v="0"/>
    <s v="Approved"/>
    <s v="Solex"/>
    <s v="Standard"/>
    <s v="medium"/>
    <s v="medium"/>
    <n v="575.27"/>
    <n v="431.45"/>
    <d v="2013-03-12T00:00:00"/>
  </r>
  <r>
    <n v="16921"/>
    <n v="46"/>
    <x v="1527"/>
    <d v="2017-08-13T00:00:00"/>
    <b v="0"/>
    <s v="Approved"/>
    <s v="Solex"/>
    <s v="Standard"/>
    <s v="low"/>
    <s v="medium"/>
    <n v="1289.8499999999999"/>
    <n v="74.510000000000005"/>
    <d v="2007-12-11T00:00:00"/>
  </r>
  <r>
    <n v="16922"/>
    <n v="50"/>
    <x v="1469"/>
    <d v="2017-07-15T00:00:00"/>
    <b v="0"/>
    <s v="Approved"/>
    <s v="WeareA2B"/>
    <s v="Standard"/>
    <s v="medium"/>
    <s v="small"/>
    <n v="175.89"/>
    <n v="131.91999999999999"/>
    <d v="2012-04-10T00:00:00"/>
  </r>
  <r>
    <n v="16923"/>
    <n v="12"/>
    <x v="1061"/>
    <d v="2017-12-06T00:00:00"/>
    <b v="0"/>
    <s v="Approved"/>
    <s v="WeareA2B"/>
    <s v="Standard"/>
    <s v="medium"/>
    <s v="medium"/>
    <n v="1231.1500000000001"/>
    <n v="161.6"/>
    <d v="2004-08-17T00:00:00"/>
  </r>
  <r>
    <n v="16924"/>
    <n v="7"/>
    <x v="1956"/>
    <d v="2017-09-27T00:00:00"/>
    <b v="1"/>
    <s v="Approved"/>
    <s v="Trek Bicycles"/>
    <s v="Road"/>
    <s v="low"/>
    <s v="medium"/>
    <n v="980.37"/>
    <n v="234.43"/>
    <d v="2014-03-03T00:00:00"/>
  </r>
  <r>
    <n v="16925"/>
    <n v="32"/>
    <x v="858"/>
    <d v="2017-01-16T00:00:00"/>
    <b v="0"/>
    <s v="Approved"/>
    <s v="Giant Bicycles"/>
    <s v="Standard"/>
    <s v="medium"/>
    <s v="medium"/>
    <n v="642.70000000000005"/>
    <n v="211.37"/>
    <d v="2002-03-22T00:00:00"/>
  </r>
  <r>
    <n v="16926"/>
    <n v="84"/>
    <x v="3308"/>
    <d v="2017-06-27T00:00:00"/>
    <b v="0"/>
    <s v="Approved"/>
    <s v="Trek Bicycles"/>
    <s v="Road"/>
    <s v="medium"/>
    <s v="medium"/>
    <n v="290.62"/>
    <n v="215.14"/>
    <d v="2004-12-18T00:00:00"/>
  </r>
  <r>
    <n v="16927"/>
    <n v="54"/>
    <x v="1801"/>
    <d v="2017-04-18T00:00:00"/>
    <b v="0"/>
    <s v="Approved"/>
    <s v="WeareA2B"/>
    <s v="Standard"/>
    <s v="medium"/>
    <s v="medium"/>
    <n v="1292.8399999999999"/>
    <n v="13.44"/>
    <d v="1991-01-21T00:00:00"/>
  </r>
  <r>
    <n v="16928"/>
    <n v="50"/>
    <x v="1562"/>
    <d v="2017-12-02T00:00:00"/>
    <b v="1"/>
    <s v="Approved"/>
    <s v="Giant Bicycles"/>
    <s v="Standard"/>
    <s v="medium"/>
    <s v="medium"/>
    <n v="642.70000000000005"/>
    <n v="211.37"/>
    <d v="2002-03-22T00:00:00"/>
  </r>
  <r>
    <n v="16929"/>
    <n v="70"/>
    <x v="154"/>
    <d v="2017-09-13T00:00:00"/>
    <b v="1"/>
    <s v="Approved"/>
    <s v="Trek Bicycles"/>
    <s v="Standard"/>
    <s v="high"/>
    <s v="medium"/>
    <n v="495.72"/>
    <n v="297.43"/>
    <d v="2016-12-06T00:00:00"/>
  </r>
  <r>
    <n v="16930"/>
    <n v="4"/>
    <x v="1286"/>
    <d v="2017-03-03T00:00:00"/>
    <b v="0"/>
    <s v="Approved"/>
    <s v="Giant Bicycles"/>
    <s v="Standard"/>
    <s v="high"/>
    <s v="medium"/>
    <n v="1129.1300000000001"/>
    <n v="677.48"/>
    <d v="2011-04-16T00:00:00"/>
  </r>
  <r>
    <n v="16931"/>
    <n v="38"/>
    <x v="50"/>
    <d v="2017-03-24T00:00:00"/>
    <b v="1"/>
    <s v="Approved"/>
    <s v="Trek Bicycles"/>
    <s v="Standard"/>
    <s v="medium"/>
    <s v="large"/>
    <n v="2091.4699999999998"/>
    <n v="388.92"/>
    <d v="1993-05-26T00:00:00"/>
  </r>
  <r>
    <n v="16932"/>
    <n v="2"/>
    <x v="917"/>
    <d v="2017-05-26T00:00:00"/>
    <b v="0"/>
    <s v="Approved"/>
    <s v="Giant Bicycles"/>
    <s v="Road"/>
    <s v="low"/>
    <s v="small"/>
    <n v="590.26"/>
    <n v="525.33000000000004"/>
    <d v="2005-10-22T00:00:00"/>
  </r>
  <r>
    <n v="16933"/>
    <n v="59"/>
    <x v="72"/>
    <d v="2017-09-27T00:00:00"/>
    <b v="1"/>
    <s v="Approved"/>
    <s v="Solex"/>
    <s v="Standard"/>
    <s v="medium"/>
    <s v="large"/>
    <n v="1061.56"/>
    <n v="733.58"/>
    <d v="1993-07-20T00:00:00"/>
  </r>
  <r>
    <n v="16934"/>
    <n v="49"/>
    <x v="1624"/>
    <d v="2017-09-07T00:00:00"/>
    <b v="0"/>
    <s v="Approved"/>
    <s v="Trek Bicycles"/>
    <s v="Road"/>
    <s v="medium"/>
    <s v="medium"/>
    <n v="533.51"/>
    <n v="400.13"/>
    <d v="2012-06-04T00:00:00"/>
  </r>
  <r>
    <n v="16936"/>
    <n v="78"/>
    <x v="1247"/>
    <d v="2017-07-16T00:00:00"/>
    <b v="1"/>
    <s v="Approved"/>
    <s v="Giant Bicycles"/>
    <s v="Standard"/>
    <s v="medium"/>
    <s v="large"/>
    <n v="1765.3"/>
    <n v="709.48"/>
    <d v="2013-09-16T00:00:00"/>
  </r>
  <r>
    <n v="16937"/>
    <n v="0"/>
    <x v="2139"/>
    <d v="2017-02-17T00:00:00"/>
    <b v="1"/>
    <s v="Approved"/>
    <s v="Solex"/>
    <s v="Standard"/>
    <s v="medium"/>
    <s v="medium"/>
    <n v="478.16"/>
    <n v="298.72000000000003"/>
    <d v="1993-06-23T00:00:00"/>
  </r>
  <r>
    <n v="16938"/>
    <n v="9"/>
    <x v="1333"/>
    <d v="2017-06-22T00:00:00"/>
    <b v="1"/>
    <s v="Approved"/>
    <s v="Norco Bicycles"/>
    <s v="Standard"/>
    <s v="medium"/>
    <s v="small"/>
    <n v="1216.1400000000001"/>
    <n v="1082.3599999999999"/>
    <d v="2003-03-18T00:00:00"/>
  </r>
  <r>
    <n v="16939"/>
    <n v="40"/>
    <x v="2837"/>
    <d v="2017-12-20T00:00:00"/>
    <b v="0"/>
    <s v="Approved"/>
    <s v="OHM Cycles"/>
    <s v="Standard"/>
    <s v="high"/>
    <s v="medium"/>
    <n v="1458.17"/>
    <n v="874.9"/>
    <d v="2006-02-02T00:00:00"/>
  </r>
  <r>
    <n v="16940"/>
    <n v="36"/>
    <x v="1811"/>
    <d v="2017-04-06T00:00:00"/>
    <b v="1"/>
    <s v="Approved"/>
    <s v="Solex"/>
    <s v="Standard"/>
    <s v="low"/>
    <s v="medium"/>
    <n v="945.04"/>
    <n v="507.58"/>
    <d v="2008-03-19T00:00:00"/>
  </r>
  <r>
    <n v="16941"/>
    <n v="3"/>
    <x v="2611"/>
    <d v="2017-11-17T00:00:00"/>
    <b v="0"/>
    <s v="Approved"/>
    <s v="Trek Bicycles"/>
    <s v="Standard"/>
    <s v="medium"/>
    <s v="large"/>
    <n v="2091.4699999999998"/>
    <n v="388.92"/>
    <d v="1999-07-20T00:00:00"/>
  </r>
  <r>
    <n v="16942"/>
    <n v="86"/>
    <x v="1583"/>
    <d v="2017-07-06T00:00:00"/>
    <b v="1"/>
    <s v="Approved"/>
    <s v="OHM Cycles"/>
    <s v="Standard"/>
    <s v="medium"/>
    <s v="medium"/>
    <n v="235.63"/>
    <n v="125.07"/>
    <d v="1998-12-16T00:00:00"/>
  </r>
  <r>
    <n v="16943"/>
    <n v="13"/>
    <x v="2088"/>
    <d v="2017-06-13T00:00:00"/>
    <b v="0"/>
    <s v="Approved"/>
    <s v="Solex"/>
    <s v="Standard"/>
    <s v="medium"/>
    <s v="medium"/>
    <n v="1163.8900000000001"/>
    <n v="589.27"/>
    <d v="2016-07-09T00:00:00"/>
  </r>
  <r>
    <n v="16944"/>
    <n v="63"/>
    <x v="1139"/>
    <d v="2017-11-09T00:00:00"/>
    <b v="0"/>
    <s v="Approved"/>
    <s v="Solex"/>
    <s v="Standard"/>
    <s v="medium"/>
    <s v="medium"/>
    <n v="1483.2"/>
    <n v="99.59"/>
    <d v="1998-12-17T00:00:00"/>
  </r>
  <r>
    <n v="16945"/>
    <n v="85"/>
    <x v="1397"/>
    <d v="2017-07-28T00:00:00"/>
    <b v="1"/>
    <s v="Approved"/>
    <s v="WeareA2B"/>
    <s v="Standard"/>
    <s v="medium"/>
    <s v="medium"/>
    <n v="1228.07"/>
    <n v="400.91"/>
    <d v="2000-05-22T00:00:00"/>
  </r>
  <r>
    <n v="16946"/>
    <n v="9"/>
    <x v="263"/>
    <d v="2017-07-13T00:00:00"/>
    <b v="0"/>
    <s v="Approved"/>
    <s v="OHM Cycles"/>
    <s v="Road"/>
    <s v="medium"/>
    <s v="medium"/>
    <n v="742.54"/>
    <n v="667.4"/>
    <d v="2014-03-03T00:00:00"/>
  </r>
  <r>
    <n v="16947"/>
    <n v="20"/>
    <x v="3124"/>
    <d v="2017-01-18T00:00:00"/>
    <b v="0"/>
    <s v="Approved"/>
    <s v="Trek Bicycles"/>
    <s v="Standard"/>
    <s v="medium"/>
    <s v="small"/>
    <n v="1775.81"/>
    <n v="1580.47"/>
    <d v="2010-05-05T00:00:00"/>
  </r>
  <r>
    <n v="16948"/>
    <n v="87"/>
    <x v="1905"/>
    <d v="2017-01-08T00:00:00"/>
    <b v="1"/>
    <s v="Approved"/>
    <s v="Giant Bicycles"/>
    <s v="Standard"/>
    <s v="high"/>
    <s v="medium"/>
    <n v="1179"/>
    <n v="707.4"/>
    <d v="1998-12-16T00:00:00"/>
  </r>
  <r>
    <n v="16949"/>
    <n v="39"/>
    <x v="2869"/>
    <d v="2017-05-04T00:00:00"/>
    <b v="0"/>
    <s v="Approved"/>
    <s v="Giant Bicycles"/>
    <s v="Standard"/>
    <s v="medium"/>
    <s v="large"/>
    <n v="1812.75"/>
    <n v="582.48"/>
    <d v="2010-06-07T00:00:00"/>
  </r>
  <r>
    <n v="16950"/>
    <n v="51"/>
    <x v="605"/>
    <d v="2017-10-15T00:00:00"/>
    <b v="0"/>
    <s v="Approved"/>
    <s v="OHM Cycles"/>
    <s v="Standard"/>
    <s v="high"/>
    <s v="medium"/>
    <n v="2005.66"/>
    <n v="1203.4000000000001"/>
    <d v="1991-01-21T00:00:00"/>
  </r>
  <r>
    <n v="16951"/>
    <n v="54"/>
    <x v="1406"/>
    <d v="2017-04-21T00:00:00"/>
    <b v="1"/>
    <s v="Approved"/>
    <s v="WeareA2B"/>
    <s v="Standard"/>
    <s v="medium"/>
    <s v="medium"/>
    <n v="1807.45"/>
    <n v="778.69"/>
    <d v="2015-05-21T00:00:00"/>
  </r>
  <r>
    <n v="16952"/>
    <n v="91"/>
    <x v="3003"/>
    <d v="2017-06-02T00:00:00"/>
    <b v="0"/>
    <s v="Approved"/>
    <s v="WeareA2B"/>
    <s v="Standard"/>
    <s v="low"/>
    <s v="medium"/>
    <n v="642.30999999999995"/>
    <n v="513.85"/>
    <d v="2004-12-18T00:00:00"/>
  </r>
  <r>
    <n v="16953"/>
    <n v="67"/>
    <x v="1180"/>
    <d v="2017-09-01T00:00:00"/>
    <b v="1"/>
    <s v="Approved"/>
    <s v="Norco Bicycles"/>
    <s v="Road"/>
    <s v="medium"/>
    <s v="medium"/>
    <n v="544.04999999999995"/>
    <n v="376.84"/>
    <d v="2003-02-07T00:00:00"/>
  </r>
  <r>
    <n v="16954"/>
    <n v="63"/>
    <x v="1216"/>
    <d v="2017-06-07T00:00:00"/>
    <b v="0"/>
    <s v="Approved"/>
    <s v="WeareA2B"/>
    <s v="Standard"/>
    <s v="medium"/>
    <s v="medium"/>
    <n v="1992.93"/>
    <n v="762.63"/>
    <d v="1991-11-10T00:00:00"/>
  </r>
  <r>
    <n v="16955"/>
    <n v="10"/>
    <x v="2887"/>
    <d v="2017-09-11T00:00:00"/>
    <b v="0"/>
    <s v="Approved"/>
    <s v="Solex"/>
    <s v="Standard"/>
    <s v="medium"/>
    <s v="medium"/>
    <n v="1945.43"/>
    <n v="333.18"/>
    <d v="1991-07-10T00:00:00"/>
  </r>
  <r>
    <n v="16956"/>
    <n v="0"/>
    <x v="698"/>
    <d v="2017-02-26T00:00:00"/>
    <b v="0"/>
    <s v="Approved"/>
    <s v="WeareA2B"/>
    <s v="Standard"/>
    <s v="medium"/>
    <s v="medium"/>
    <n v="60.34"/>
    <n v="45.26"/>
    <d v="2011-05-07T00:00:00"/>
  </r>
  <r>
    <n v="16957"/>
    <n v="34"/>
    <x v="575"/>
    <d v="2017-01-05T00:00:00"/>
    <b v="1"/>
    <s v="Approved"/>
    <s v="Norco Bicycles"/>
    <s v="Road"/>
    <s v="high"/>
    <s v="large"/>
    <n v="774.53"/>
    <n v="464.72"/>
    <d v="2003-03-18T00:00:00"/>
  </r>
  <r>
    <n v="16958"/>
    <n v="35"/>
    <x v="65"/>
    <d v="2017-06-16T00:00:00"/>
    <b v="0"/>
    <s v="Approved"/>
    <s v="Trek Bicycles"/>
    <s v="Standard"/>
    <s v="low"/>
    <s v="medium"/>
    <n v="1057.51"/>
    <n v="154.4"/>
    <d v="1994-07-12T00:00:00"/>
  </r>
  <r>
    <n v="16959"/>
    <n v="57"/>
    <x v="1247"/>
    <d v="2017-12-21T00:00:00"/>
    <b v="0"/>
    <s v="Approved"/>
    <s v="WeareA2B"/>
    <s v="Touring"/>
    <s v="medium"/>
    <s v="large"/>
    <n v="1890.39"/>
    <n v="260.14"/>
    <d v="2015-06-17T00:00:00"/>
  </r>
  <r>
    <n v="16960"/>
    <n v="90"/>
    <x v="2952"/>
    <d v="2017-03-29T00:00:00"/>
    <b v="1"/>
    <s v="Approved"/>
    <s v="Norco Bicycles"/>
    <s v="Standard"/>
    <s v="low"/>
    <s v="medium"/>
    <n v="363.01"/>
    <n v="290.41000000000003"/>
    <d v="2005-05-10T00:00:00"/>
  </r>
  <r>
    <n v="16961"/>
    <n v="55"/>
    <x v="2434"/>
    <d v="2017-09-10T00:00:00"/>
    <b v="0"/>
    <s v="Approved"/>
    <s v="Trek Bicycles"/>
    <s v="Road"/>
    <s v="medium"/>
    <s v="large"/>
    <n v="1894.19"/>
    <n v="598.76"/>
    <d v="1994-09-09T00:00:00"/>
  </r>
  <r>
    <n v="16962"/>
    <n v="56"/>
    <x v="1861"/>
    <d v="2017-11-17T00:00:00"/>
    <b v="0"/>
    <s v="Approved"/>
    <s v="Norco Bicycles"/>
    <s v="Mountain"/>
    <s v="low"/>
    <s v="small"/>
    <n v="688.63"/>
    <n v="612.88"/>
    <d v="1993-05-26T00:00:00"/>
  </r>
  <r>
    <n v="16963"/>
    <n v="7"/>
    <x v="2032"/>
    <d v="2017-02-22T00:00:00"/>
    <b v="0"/>
    <s v="Approved"/>
    <s v="Trek Bicycles"/>
    <s v="Road"/>
    <s v="low"/>
    <s v="medium"/>
    <n v="980.37"/>
    <n v="234.43"/>
    <d v="2004-09-28T00:00:00"/>
  </r>
  <r>
    <n v="16964"/>
    <n v="36"/>
    <x v="842"/>
    <d v="2017-02-19T00:00:00"/>
    <b v="1"/>
    <s v="Approved"/>
    <s v="Solex"/>
    <s v="Standard"/>
    <s v="low"/>
    <s v="medium"/>
    <n v="945.04"/>
    <n v="507.58"/>
    <d v="1995-12-19T00:00:00"/>
  </r>
  <r>
    <n v="16965"/>
    <n v="38"/>
    <x v="2068"/>
    <d v="2017-10-18T00:00:00"/>
    <b v="1"/>
    <s v="Approved"/>
    <s v="Solex"/>
    <s v="Standard"/>
    <s v="medium"/>
    <s v="medium"/>
    <n v="1577.53"/>
    <n v="826.51"/>
    <d v="1999-12-04T00:00:00"/>
  </r>
  <r>
    <n v="16966"/>
    <n v="49"/>
    <x v="2547"/>
    <d v="2017-12-03T00:00:00"/>
    <b v="0"/>
    <s v="Approved"/>
    <s v="Trek Bicycles"/>
    <s v="Road"/>
    <s v="medium"/>
    <s v="medium"/>
    <n v="533.51"/>
    <n v="400.13"/>
    <d v="2012-06-04T00:00:00"/>
  </r>
  <r>
    <n v="16967"/>
    <n v="75"/>
    <x v="178"/>
    <d v="2017-12-11T00:00:00"/>
    <b v="0"/>
    <s v="Approved"/>
    <s v="Giant Bicycles"/>
    <s v="Touring"/>
    <s v="medium"/>
    <s v="large"/>
    <n v="1873.97"/>
    <n v="863.95"/>
    <d v="2014-10-10T00:00:00"/>
  </r>
  <r>
    <n v="16968"/>
    <n v="62"/>
    <x v="1956"/>
    <d v="2017-08-03T00:00:00"/>
    <b v="1"/>
    <s v="Approved"/>
    <s v="Solex"/>
    <s v="Standard"/>
    <s v="medium"/>
    <s v="medium"/>
    <n v="478.16"/>
    <n v="298.72000000000003"/>
    <d v="2010-08-20T00:00:00"/>
  </r>
  <r>
    <n v="16969"/>
    <n v="6"/>
    <x v="3477"/>
    <d v="2017-11-07T00:00:00"/>
    <b v="0"/>
    <s v="Approved"/>
    <s v="OHM Cycles"/>
    <s v="Standard"/>
    <s v="high"/>
    <s v="medium"/>
    <n v="227.88"/>
    <n v="136.72999999999999"/>
    <d v="2003-02-07T00:00:00"/>
  </r>
  <r>
    <n v="16970"/>
    <n v="2"/>
    <x v="183"/>
    <d v="2017-01-19T00:00:00"/>
    <b v="0"/>
    <s v="Approved"/>
    <s v="Solex"/>
    <s v="Standard"/>
    <s v="medium"/>
    <s v="medium"/>
    <n v="71.489999999999995"/>
    <n v="53.62"/>
    <d v="2014-03-03T00:00:00"/>
  </r>
  <r>
    <n v="16971"/>
    <n v="1"/>
    <x v="893"/>
    <d v="2017-01-07T00:00:00"/>
    <b v="0"/>
    <s v="Approved"/>
    <s v="Giant Bicycles"/>
    <s v="Standard"/>
    <s v="medium"/>
    <s v="medium"/>
    <n v="1403.5"/>
    <n v="954.82"/>
    <d v="2016-11-14T00:00:00"/>
  </r>
  <r>
    <n v="16972"/>
    <n v="17"/>
    <x v="1964"/>
    <d v="2017-10-22T00:00:00"/>
    <b v="1"/>
    <s v="Approved"/>
    <s v="Solex"/>
    <s v="Standard"/>
    <s v="high"/>
    <s v="medium"/>
    <n v="1024.6600000000001"/>
    <n v="614.79999999999995"/>
    <d v="1996-11-09T00:00:00"/>
  </r>
  <r>
    <n v="16973"/>
    <n v="5"/>
    <x v="1638"/>
    <d v="2017-04-21T00:00:00"/>
    <b v="1"/>
    <s v="Approved"/>
    <s v="Trek Bicycles"/>
    <s v="Mountain"/>
    <s v="low"/>
    <s v="medium"/>
    <n v="574.64"/>
    <n v="459.71"/>
    <d v="2014-03-03T00:00:00"/>
  </r>
  <r>
    <n v="16974"/>
    <n v="0"/>
    <x v="2713"/>
    <d v="2017-05-29T00:00:00"/>
    <b v="1"/>
    <s v="Approved"/>
    <s v="Solex"/>
    <s v="Standard"/>
    <s v="medium"/>
    <s v="medium"/>
    <n v="441.49"/>
    <n v="84.99"/>
    <d v="2007-12-11T00:00:00"/>
  </r>
  <r>
    <n v="16975"/>
    <n v="50"/>
    <x v="3120"/>
    <d v="2017-10-20T00:00:00"/>
    <b v="0"/>
    <s v="Approved"/>
    <s v="WeareA2B"/>
    <s v="Standard"/>
    <s v="medium"/>
    <s v="small"/>
    <n v="175.89"/>
    <n v="131.91999999999999"/>
    <d v="1991-01-21T00:00:00"/>
  </r>
  <r>
    <n v="16976"/>
    <n v="100"/>
    <x v="1367"/>
    <d v="2017-04-14T00:00:00"/>
    <b v="0"/>
    <s v="Approved"/>
    <s v="Trek Bicycles"/>
    <s v="Standard"/>
    <s v="medium"/>
    <s v="small"/>
    <n v="1386.84"/>
    <n v="1234.29"/>
    <d v="2009-03-08T00:00:00"/>
  </r>
  <r>
    <n v="16977"/>
    <n v="6"/>
    <x v="2894"/>
    <d v="2017-03-01T00:00:00"/>
    <b v="1"/>
    <s v="Approved"/>
    <s v="OHM Cycles"/>
    <s v="Standard"/>
    <s v="high"/>
    <s v="medium"/>
    <n v="227.88"/>
    <n v="136.72999999999999"/>
    <d v="2004-09-28T00:00:00"/>
  </r>
  <r>
    <n v="16978"/>
    <n v="99"/>
    <x v="1583"/>
    <d v="2017-02-16T00:00:00"/>
    <b v="1"/>
    <s v="Approved"/>
    <s v="OHM Cycles"/>
    <s v="Standard"/>
    <s v="medium"/>
    <s v="medium"/>
    <n v="1227.3399999999999"/>
    <n v="770.89"/>
    <d v="1991-05-06T00:00:00"/>
  </r>
  <r>
    <n v="16979"/>
    <n v="27"/>
    <x v="467"/>
    <d v="2017-12-08T00:00:00"/>
    <b v="1"/>
    <s v="Approved"/>
    <s v="Trek Bicycles"/>
    <s v="Standard"/>
    <s v="medium"/>
    <s v="medium"/>
    <n v="499.53"/>
    <n v="388.72"/>
    <d v="2016-11-22T00:00:00"/>
  </r>
  <r>
    <n v="16980"/>
    <n v="8"/>
    <x v="2412"/>
    <d v="2017-02-16T00:00:00"/>
    <b v="0"/>
    <s v="Approved"/>
    <s v="Solex"/>
    <s v="Road"/>
    <s v="medium"/>
    <s v="small"/>
    <n v="1703.52"/>
    <n v="1516.13"/>
    <d v="2011-04-16T00:00:00"/>
  </r>
  <r>
    <n v="16981"/>
    <n v="61"/>
    <x v="1998"/>
    <d v="2017-03-20T00:00:00"/>
    <b v="1"/>
    <s v="Approved"/>
    <s v="OHM Cycles"/>
    <s v="Standard"/>
    <s v="low"/>
    <s v="medium"/>
    <n v="71.16"/>
    <n v="56.93"/>
    <d v="1998-12-17T00:00:00"/>
  </r>
  <r>
    <n v="16982"/>
    <n v="57"/>
    <x v="2067"/>
    <d v="2017-04-06T00:00:00"/>
    <b v="0"/>
    <s v="Approved"/>
    <s v="WeareA2B"/>
    <s v="Touring"/>
    <s v="medium"/>
    <s v="large"/>
    <n v="1890.39"/>
    <n v="260.14"/>
    <d v="1998-12-17T00:00:00"/>
  </r>
  <r>
    <n v="16983"/>
    <n v="14"/>
    <x v="1991"/>
    <d v="2017-04-20T00:00:00"/>
    <b v="1"/>
    <s v="Approved"/>
    <s v="Trek Bicycles"/>
    <s v="Standard"/>
    <s v="medium"/>
    <s v="small"/>
    <n v="1386.84"/>
    <n v="1234.29"/>
    <d v="2003-08-05T00:00:00"/>
  </r>
  <r>
    <n v="16984"/>
    <n v="34"/>
    <x v="1470"/>
    <d v="2017-10-05T00:00:00"/>
    <b v="1"/>
    <s v="Approved"/>
    <s v="Norco Bicycles"/>
    <s v="Road"/>
    <s v="high"/>
    <s v="large"/>
    <n v="774.53"/>
    <n v="464.72"/>
    <d v="1995-12-19T00:00:00"/>
  </r>
  <r>
    <n v="16985"/>
    <n v="57"/>
    <x v="131"/>
    <d v="2017-08-06T00:00:00"/>
    <b v="1"/>
    <s v="Approved"/>
    <s v="WeareA2B"/>
    <s v="Touring"/>
    <s v="medium"/>
    <s v="large"/>
    <n v="1890.39"/>
    <n v="260.14"/>
    <d v="2015-06-17T00:00:00"/>
  </r>
  <r>
    <n v="16986"/>
    <n v="28"/>
    <x v="2311"/>
    <d v="2017-01-25T00:00:00"/>
    <b v="0"/>
    <s v="Approved"/>
    <s v="Norco Bicycles"/>
    <s v="Standard"/>
    <s v="medium"/>
    <s v="small"/>
    <n v="1216.1400000000001"/>
    <n v="1082.3599999999999"/>
    <d v="1996-11-09T00:00:00"/>
  </r>
  <r>
    <n v="16987"/>
    <n v="23"/>
    <x v="1090"/>
    <d v="2017-02-13T00:00:00"/>
    <b v="0"/>
    <s v="Approved"/>
    <s v="Norco Bicycles"/>
    <s v="Mountain"/>
    <s v="low"/>
    <s v="small"/>
    <n v="688.63"/>
    <n v="612.88"/>
    <d v="1997-02-09T00:00:00"/>
  </r>
  <r>
    <n v="16988"/>
    <n v="0"/>
    <x v="1939"/>
    <d v="2017-03-13T00:00:00"/>
    <b v="1"/>
    <s v="Approved"/>
    <s v="Norco Bicycles"/>
    <s v="Standard"/>
    <s v="medium"/>
    <s v="medium"/>
    <n v="360.4"/>
    <n v="270.3"/>
    <d v="2016-12-06T00:00:00"/>
  </r>
  <r>
    <n v="16989"/>
    <n v="19"/>
    <x v="1437"/>
    <d v="2017-06-22T00:00:00"/>
    <b v="1"/>
    <s v="Approved"/>
    <s v="OHM Cycles"/>
    <s v="Road"/>
    <s v="high"/>
    <s v="large"/>
    <n v="12.01"/>
    <n v="7.21"/>
    <d v="2009-03-08T00:00:00"/>
  </r>
  <r>
    <n v="16990"/>
    <n v="37"/>
    <x v="630"/>
    <d v="2017-06-07T00:00:00"/>
    <b v="1"/>
    <s v="Approved"/>
    <s v="OHM Cycles"/>
    <s v="Standard"/>
    <s v="low"/>
    <s v="medium"/>
    <n v="1793.43"/>
    <n v="248.82"/>
    <d v="1999-07-20T00:00:00"/>
  </r>
  <r>
    <n v="16991"/>
    <n v="40"/>
    <x v="1328"/>
    <d v="2017-04-06T00:00:00"/>
    <b v="1"/>
    <s v="Approved"/>
    <s v="Trek Bicycles"/>
    <s v="Road"/>
    <s v="medium"/>
    <s v="large"/>
    <n v="1894.19"/>
    <n v="598.76"/>
    <d v="1993-07-20T00:00:00"/>
  </r>
  <r>
    <n v="16992"/>
    <n v="47"/>
    <x v="163"/>
    <d v="2017-02-01T00:00:00"/>
    <b v="1"/>
    <s v="Approved"/>
    <s v="Trek Bicycles"/>
    <s v="Road"/>
    <s v="low"/>
    <s v="small"/>
    <n v="1720.7"/>
    <n v="1531.42"/>
    <d v="2012-06-04T00:00:00"/>
  </r>
  <r>
    <n v="16993"/>
    <n v="26"/>
    <x v="146"/>
    <d v="2017-02-05T00:00:00"/>
    <b v="1"/>
    <s v="Approved"/>
    <s v="WeareA2B"/>
    <s v="Standard"/>
    <s v="medium"/>
    <s v="medium"/>
    <n v="1992.93"/>
    <n v="762.63"/>
    <d v="1992-10-11T00:00:00"/>
  </r>
  <r>
    <n v="16994"/>
    <n v="17"/>
    <x v="1628"/>
    <d v="2017-03-03T00:00:00"/>
    <b v="1"/>
    <s v="Approved"/>
    <s v="Solex"/>
    <s v="Standard"/>
    <s v="high"/>
    <s v="medium"/>
    <n v="1024.6600000000001"/>
    <n v="614.79999999999995"/>
    <d v="2016-02-04T00:00:00"/>
  </r>
  <r>
    <n v="16995"/>
    <n v="12"/>
    <x v="3072"/>
    <d v="2017-10-17T00:00:00"/>
    <b v="0"/>
    <s v="Approved"/>
    <s v="WeareA2B"/>
    <s v="Standard"/>
    <s v="medium"/>
    <s v="medium"/>
    <n v="1231.1500000000001"/>
    <n v="161.6"/>
    <d v="2005-12-07T00:00:00"/>
  </r>
  <r>
    <n v="16996"/>
    <n v="98"/>
    <x v="1712"/>
    <d v="2017-01-06T00:00:00"/>
    <b v="1"/>
    <s v="Approved"/>
    <s v="Trek Bicycles"/>
    <s v="Standard"/>
    <s v="high"/>
    <s v="medium"/>
    <n v="358.39"/>
    <n v="215.03"/>
    <d v="2004-01-16T00:00:00"/>
  </r>
  <r>
    <n v="16997"/>
    <n v="35"/>
    <x v="3455"/>
    <d v="2017-06-07T00:00:00"/>
    <b v="1"/>
    <s v="Approved"/>
    <s v="Trek Bicycles"/>
    <s v="Standard"/>
    <s v="low"/>
    <s v="medium"/>
    <n v="1057.51"/>
    <n v="154.4"/>
    <d v="1999-07-20T00:00:00"/>
  </r>
  <r>
    <n v="16998"/>
    <n v="14"/>
    <x v="1055"/>
    <d v="2017-05-13T00:00:00"/>
    <b v="1"/>
    <s v="Approved"/>
    <s v="Trek Bicycles"/>
    <s v="Standard"/>
    <s v="medium"/>
    <s v="small"/>
    <n v="1386.84"/>
    <n v="1234.29"/>
    <d v="2002-10-10T00:00:00"/>
  </r>
  <r>
    <n v="16999"/>
    <n v="0"/>
    <x v="149"/>
    <d v="2017-03-17T00:00:00"/>
    <b v="0"/>
    <s v="Approved"/>
    <s v="Trek Bicycles"/>
    <s v="Standard"/>
    <s v="medium"/>
    <s v="medium"/>
    <n v="499.53"/>
    <n v="388.72"/>
    <d v="2003-02-16T00:00:00"/>
  </r>
  <r>
    <n v="17000"/>
    <n v="72"/>
    <x v="119"/>
    <d v="2017-09-04T00:00:00"/>
    <b v="1"/>
    <s v="Approved"/>
    <s v="OHM Cycles"/>
    <s v="Standard"/>
    <s v="medium"/>
    <s v="medium"/>
    <n v="912.52"/>
    <n v="141.4"/>
    <d v="2015-10-18T00:00:00"/>
  </r>
  <r>
    <n v="17001"/>
    <n v="73"/>
    <x v="1493"/>
    <d v="2017-04-09T00:00:00"/>
    <b v="1"/>
    <s v="Approved"/>
    <s v="Solex"/>
    <s v="Standard"/>
    <s v="medium"/>
    <s v="medium"/>
    <n v="1945.43"/>
    <n v="333.18"/>
    <d v="2011-01-10T00:00:00"/>
  </r>
  <r>
    <n v="17002"/>
    <n v="64"/>
    <x v="114"/>
    <d v="2017-01-06T00:00:00"/>
    <b v="1"/>
    <s v="Cancelled"/>
    <s v="Trek Bicycles"/>
    <s v="Standard"/>
    <s v="medium"/>
    <s v="large"/>
    <n v="1469.44"/>
    <n v="596.54999999999995"/>
    <d v="2012-05-18T00:00:00"/>
  </r>
  <r>
    <n v="17003"/>
    <n v="28"/>
    <x v="658"/>
    <d v="2017-07-03T00:00:00"/>
    <b v="0"/>
    <s v="Approved"/>
    <s v="Norco Bicycles"/>
    <s v="Standard"/>
    <s v="medium"/>
    <s v="small"/>
    <n v="1216.1400000000001"/>
    <n v="1082.3599999999999"/>
    <d v="1991-11-10T00:00:00"/>
  </r>
  <r>
    <n v="17004"/>
    <n v="1"/>
    <x v="2177"/>
    <d v="2017-04-10T00:00:00"/>
    <b v="0"/>
    <s v="Approved"/>
    <s v="Giant Bicycles"/>
    <s v="Standard"/>
    <s v="medium"/>
    <s v="medium"/>
    <n v="1403.5"/>
    <n v="954.82"/>
    <d v="1991-11-07T00:00:00"/>
  </r>
  <r>
    <n v="17005"/>
    <n v="78"/>
    <x v="2152"/>
    <d v="2017-07-25T00:00:00"/>
    <b v="0"/>
    <s v="Approved"/>
    <s v="Giant Bicycles"/>
    <s v="Standard"/>
    <s v="medium"/>
    <s v="large"/>
    <n v="1765.3"/>
    <n v="709.48"/>
    <d v="2015-08-10T00:00:00"/>
  </r>
  <r>
    <n v="17006"/>
    <n v="58"/>
    <x v="2969"/>
    <d v="2017-07-10T00:00:00"/>
    <b v="0"/>
    <s v="Approved"/>
    <s v="OHM Cycles"/>
    <s v="Standard"/>
    <s v="medium"/>
    <s v="medium"/>
    <n v="912.52"/>
    <n v="141.4"/>
    <d v="2012-05-18T00:00:00"/>
  </r>
  <r>
    <n v="17007"/>
    <n v="3"/>
    <x v="2979"/>
    <d v="2017-02-08T00:00:00"/>
    <b v="1"/>
    <s v="Approved"/>
    <s v="Trek Bicycles"/>
    <s v="Standard"/>
    <s v="medium"/>
    <s v="large"/>
    <n v="2091.4699999999998"/>
    <n v="388.92"/>
    <d v="2006-05-22T00:00:00"/>
  </r>
  <r>
    <n v="17008"/>
    <n v="5"/>
    <x v="3169"/>
    <d v="2017-10-01T00:00:00"/>
    <b v="1"/>
    <s v="Approved"/>
    <s v="Trek Bicycles"/>
    <s v="Mountain"/>
    <s v="low"/>
    <s v="medium"/>
    <n v="574.64"/>
    <n v="459.71"/>
    <d v="2011-08-29T00:00:00"/>
  </r>
  <r>
    <n v="17009"/>
    <n v="33"/>
    <x v="2980"/>
    <d v="2017-01-09T00:00:00"/>
    <b v="0"/>
    <s v="Approved"/>
    <s v="Giant Bicycles"/>
    <s v="Standard"/>
    <s v="medium"/>
    <s v="small"/>
    <n v="1311.44"/>
    <n v="1167.18"/>
    <d v="2006-02-02T00:00:00"/>
  </r>
  <r>
    <n v="17010"/>
    <n v="43"/>
    <x v="3180"/>
    <d v="2017-07-09T00:00:00"/>
    <b v="1"/>
    <s v="Approved"/>
    <s v="Solex"/>
    <s v="Standard"/>
    <s v="medium"/>
    <s v="medium"/>
    <n v="1151.96"/>
    <n v="649.49"/>
    <d v="1999-12-04T00:00:00"/>
  </r>
  <r>
    <n v="17011"/>
    <n v="54"/>
    <x v="1368"/>
    <d v="2017-03-27T00:00:00"/>
    <b v="1"/>
    <s v="Approved"/>
    <s v="WeareA2B"/>
    <s v="Standard"/>
    <s v="medium"/>
    <s v="medium"/>
    <n v="1807.45"/>
    <n v="778.69"/>
    <d v="2015-05-21T00:00:00"/>
  </r>
  <r>
    <n v="17012"/>
    <n v="35"/>
    <x v="1740"/>
    <d v="2017-01-23T00:00:00"/>
    <b v="1"/>
    <s v="Approved"/>
    <s v="Giant Bicycles"/>
    <s v="Standard"/>
    <s v="medium"/>
    <s v="medium"/>
    <n v="1403.5"/>
    <n v="954.82"/>
    <d v="2016-11-14T00:00:00"/>
  </r>
  <r>
    <n v="17013"/>
    <n v="41"/>
    <x v="2831"/>
    <d v="2017-06-25T00:00:00"/>
    <b v="0"/>
    <s v="Approved"/>
    <s v="Solex"/>
    <s v="Road"/>
    <s v="medium"/>
    <s v="medium"/>
    <n v="416.98"/>
    <n v="312.74"/>
    <d v="1997-05-10T00:00:00"/>
  </r>
  <r>
    <n v="17014"/>
    <n v="6"/>
    <x v="622"/>
    <d v="2017-04-03T00:00:00"/>
    <b v="1"/>
    <s v="Approved"/>
    <s v="OHM Cycles"/>
    <s v="Standard"/>
    <s v="high"/>
    <s v="medium"/>
    <n v="227.88"/>
    <n v="136.72999999999999"/>
    <d v="2007-08-04T00:00:00"/>
  </r>
  <r>
    <n v="17015"/>
    <n v="75"/>
    <x v="3057"/>
    <d v="2017-10-26T00:00:00"/>
    <b v="1"/>
    <s v="Approved"/>
    <s v="Giant Bicycles"/>
    <s v="Touring"/>
    <s v="medium"/>
    <s v="large"/>
    <n v="1873.97"/>
    <n v="863.95"/>
    <d v="2006-05-22T00:00:00"/>
  </r>
  <r>
    <n v="17016"/>
    <n v="91"/>
    <x v="3233"/>
    <d v="2017-01-25T00:00:00"/>
    <b v="0"/>
    <s v="Approved"/>
    <s v="Solex"/>
    <s v="Standard"/>
    <s v="medium"/>
    <s v="medium"/>
    <n v="100.35"/>
    <n v="75.260000000000005"/>
    <d v="1999-07-26T00:00:00"/>
  </r>
  <r>
    <n v="17017"/>
    <n v="26"/>
    <x v="1074"/>
    <d v="2017-09-11T00:00:00"/>
    <b v="1"/>
    <s v="Approved"/>
    <s v="WeareA2B"/>
    <s v="Standard"/>
    <s v="medium"/>
    <s v="medium"/>
    <n v="1992.93"/>
    <n v="762.63"/>
    <d v="1993-05-26T00:00:00"/>
  </r>
  <r>
    <n v="17018"/>
    <n v="23"/>
    <x v="2716"/>
    <d v="2017-06-21T00:00:00"/>
    <b v="1"/>
    <s v="Approved"/>
    <s v="Norco Bicycles"/>
    <s v="Standard"/>
    <s v="medium"/>
    <s v="medium"/>
    <n v="1198.46"/>
    <n v="381.1"/>
    <d v="1998-12-16T00:00:00"/>
  </r>
  <r>
    <n v="17019"/>
    <n v="94"/>
    <x v="3332"/>
    <d v="2017-06-22T00:00:00"/>
    <b v="1"/>
    <s v="Approved"/>
    <s v="Giant Bicycles"/>
    <s v="Standard"/>
    <s v="medium"/>
    <s v="large"/>
    <n v="1635.3"/>
    <n v="993.66"/>
    <d v="2004-01-16T00:00:00"/>
  </r>
  <r>
    <n v="17020"/>
    <n v="53"/>
    <x v="583"/>
    <d v="2017-01-18T00:00:00"/>
    <b v="1"/>
    <s v="Approved"/>
    <s v="OHM Cycles"/>
    <s v="Standard"/>
    <s v="medium"/>
    <s v="medium"/>
    <n v="795.34"/>
    <n v="101.58"/>
    <d v="2016-12-06T00:00:00"/>
  </r>
  <r>
    <n v="17021"/>
    <n v="0"/>
    <x v="1602"/>
    <d v="2017-05-23T00:00:00"/>
    <b v="1"/>
    <s v="Approved"/>
    <s v="Giant Bicycles"/>
    <s v="Standard"/>
    <s v="medium"/>
    <s v="medium"/>
    <n v="230.91"/>
    <n v="173.18"/>
    <d v="2006-11-10T00:00:00"/>
  </r>
  <r>
    <n v="17022"/>
    <n v="18"/>
    <x v="1586"/>
    <d v="2017-02-25T00:00:00"/>
    <b v="0"/>
    <s v="Approved"/>
    <s v="Solex"/>
    <s v="Standard"/>
    <s v="medium"/>
    <s v="medium"/>
    <n v="575.27"/>
    <n v="431.45"/>
    <d v="1993-07-15T00:00:00"/>
  </r>
  <r>
    <n v="17023"/>
    <n v="0"/>
    <x v="34"/>
    <d v="2017-03-30T00:00:00"/>
    <b v="0"/>
    <s v="Approved"/>
    <s v="WeareA2B"/>
    <s v="Standard"/>
    <s v="medium"/>
    <s v="medium"/>
    <n v="60.34"/>
    <n v="45.26"/>
    <d v="1993-07-15T00:00:00"/>
  </r>
  <r>
    <n v="17024"/>
    <n v="25"/>
    <x v="2112"/>
    <d v="2017-07-18T00:00:00"/>
    <b v="0"/>
    <s v="Approved"/>
    <s v="Giant Bicycles"/>
    <s v="Road"/>
    <s v="medium"/>
    <s v="medium"/>
    <n v="1538.99"/>
    <n v="829.65"/>
    <d v="2016-02-04T00:00:00"/>
  </r>
  <r>
    <n v="17025"/>
    <n v="16"/>
    <x v="1546"/>
    <d v="2017-12-21T00:00:00"/>
    <b v="0"/>
    <s v="Approved"/>
    <s v="Norco Bicycles"/>
    <s v="Standard"/>
    <s v="high"/>
    <s v="small"/>
    <n v="1661.92"/>
    <n v="1479.11"/>
    <d v="2010-05-05T00:00:00"/>
  </r>
  <r>
    <n v="17026"/>
    <n v="59"/>
    <x v="2105"/>
    <d v="2017-01-16T00:00:00"/>
    <b v="0"/>
    <s v="Approved"/>
    <s v="WeareA2B"/>
    <s v="Standard"/>
    <s v="medium"/>
    <s v="small"/>
    <n v="1415.01"/>
    <n v="1259.3599999999999"/>
    <d v="2003-01-05T00:00:00"/>
  </r>
  <r>
    <n v="17027"/>
    <n v="16"/>
    <x v="1991"/>
    <d v="2017-01-22T00:00:00"/>
    <b v="0"/>
    <s v="Approved"/>
    <s v="Norco Bicycles"/>
    <s v="Standard"/>
    <s v="high"/>
    <s v="small"/>
    <n v="1661.92"/>
    <n v="1479.11"/>
    <d v="1994-09-09T00:00:00"/>
  </r>
  <r>
    <n v="17028"/>
    <n v="14"/>
    <x v="2059"/>
    <d v="2017-05-20T00:00:00"/>
    <b v="1"/>
    <s v="Approved"/>
    <s v="Trek Bicycles"/>
    <s v="Standard"/>
    <s v="medium"/>
    <s v="small"/>
    <n v="1386.84"/>
    <n v="1234.29"/>
    <d v="2003-08-05T00:00:00"/>
  </r>
  <r>
    <n v="17029"/>
    <n v="51"/>
    <x v="1381"/>
    <d v="2017-12-02T00:00:00"/>
    <b v="1"/>
    <s v="Approved"/>
    <s v="OHM Cycles"/>
    <s v="Standard"/>
    <s v="high"/>
    <s v="medium"/>
    <n v="2005.66"/>
    <n v="1203.4000000000001"/>
    <d v="2012-04-10T00:00:00"/>
  </r>
  <r>
    <n v="17030"/>
    <n v="24"/>
    <x v="604"/>
    <d v="2017-05-24T00:00:00"/>
    <b v="0"/>
    <s v="Approved"/>
    <s v="Solex"/>
    <s v="Road"/>
    <s v="medium"/>
    <s v="large"/>
    <n v="1777.8"/>
    <n v="820.78"/>
    <d v="2011-05-07T00:00:00"/>
  </r>
  <r>
    <n v="17031"/>
    <n v="99"/>
    <x v="417"/>
    <d v="2017-05-30T00:00:00"/>
    <b v="1"/>
    <s v="Approved"/>
    <s v="Trek Bicycles"/>
    <s v="Road"/>
    <s v="low"/>
    <s v="small"/>
    <n v="1720.7"/>
    <n v="1531.42"/>
    <d v="2001-11-25T00:00:00"/>
  </r>
  <r>
    <n v="17032"/>
    <n v="9"/>
    <x v="3185"/>
    <d v="2017-05-27T00:00:00"/>
    <b v="1"/>
    <s v="Approved"/>
    <s v="OHM Cycles"/>
    <s v="Road"/>
    <s v="medium"/>
    <s v="medium"/>
    <n v="742.54"/>
    <n v="667.4"/>
    <d v="1991-11-07T00:00:00"/>
  </r>
  <r>
    <n v="17033"/>
    <n v="50"/>
    <x v="2797"/>
    <d v="2017-01-31T00:00:00"/>
    <b v="0"/>
    <s v="Approved"/>
    <s v="WeareA2B"/>
    <s v="Standard"/>
    <s v="medium"/>
    <s v="small"/>
    <n v="175.89"/>
    <n v="131.91999999999999"/>
    <d v="2001-11-25T00:00:00"/>
  </r>
  <r>
    <n v="17034"/>
    <n v="12"/>
    <x v="303"/>
    <d v="2017-04-29T00:00:00"/>
    <b v="1"/>
    <s v="Approved"/>
    <s v="WeareA2B"/>
    <s v="Standard"/>
    <s v="medium"/>
    <s v="medium"/>
    <n v="1231.1500000000001"/>
    <n v="161.6"/>
    <d v="2003-08-05T00:00:00"/>
  </r>
  <r>
    <n v="17035"/>
    <n v="5"/>
    <x v="605"/>
    <d v="2017-07-08T00:00:00"/>
    <b v="0"/>
    <s v="Approved"/>
    <s v="Trek Bicycles"/>
    <s v="Mountain"/>
    <s v="low"/>
    <s v="medium"/>
    <n v="574.64"/>
    <n v="459.71"/>
    <d v="1991-11-07T00:00:00"/>
  </r>
  <r>
    <n v="17036"/>
    <n v="17"/>
    <x v="2877"/>
    <d v="2017-11-25T00:00:00"/>
    <b v="0"/>
    <s v="Approved"/>
    <s v="Solex"/>
    <s v="Standard"/>
    <s v="high"/>
    <s v="medium"/>
    <n v="1024.6600000000001"/>
    <n v="614.79999999999995"/>
    <d v="2009-03-08T00:00:00"/>
  </r>
  <r>
    <n v="17037"/>
    <n v="12"/>
    <x v="1432"/>
    <d v="2017-04-19T00:00:00"/>
    <b v="0"/>
    <s v="Approved"/>
    <s v="WeareA2B"/>
    <s v="Standard"/>
    <s v="medium"/>
    <s v="medium"/>
    <n v="1231.1500000000001"/>
    <n v="161.6"/>
    <d v="2009-03-08T00:00:00"/>
  </r>
  <r>
    <n v="17038"/>
    <n v="64"/>
    <x v="384"/>
    <d v="2017-05-17T00:00:00"/>
    <b v="1"/>
    <s v="Approved"/>
    <s v="Giant Bicycles"/>
    <s v="Standard"/>
    <s v="high"/>
    <s v="small"/>
    <n v="1977.36"/>
    <n v="1759.85"/>
    <d v="2011-08-24T00:00:00"/>
  </r>
  <r>
    <n v="17039"/>
    <n v="99"/>
    <x v="1562"/>
    <d v="2017-10-30T00:00:00"/>
    <b v="1"/>
    <s v="Approved"/>
    <s v="Trek Bicycles"/>
    <s v="Road"/>
    <s v="low"/>
    <s v="small"/>
    <n v="1720.7"/>
    <n v="1531.42"/>
    <d v="2006-10-01T00:00:00"/>
  </r>
  <r>
    <n v="17040"/>
    <n v="90"/>
    <x v="2274"/>
    <d v="2017-10-14T00:00:00"/>
    <b v="1"/>
    <s v="Approved"/>
    <s v="Norco Bicycles"/>
    <s v="Standard"/>
    <s v="low"/>
    <s v="medium"/>
    <n v="363.01"/>
    <n v="290.41000000000003"/>
    <d v="2002-10-10T00:00:00"/>
  </r>
  <r>
    <n v="17041"/>
    <n v="0"/>
    <x v="1248"/>
    <d v="2017-02-11T00:00:00"/>
    <b v="1"/>
    <s v="Approved"/>
    <s v="OHM Cycles"/>
    <s v="Standard"/>
    <s v="high"/>
    <s v="medium"/>
    <n v="227.88"/>
    <n v="136.72999999999999"/>
    <d v="2003-02-07T00:00:00"/>
  </r>
  <r>
    <n v="17042"/>
    <n v="4"/>
    <x v="3202"/>
    <d v="2017-12-26T00:00:00"/>
    <b v="1"/>
    <s v="Approved"/>
    <s v="Giant Bicycles"/>
    <s v="Standard"/>
    <s v="high"/>
    <s v="medium"/>
    <n v="1129.1300000000001"/>
    <n v="677.48"/>
    <d v="1991-11-07T00:00:00"/>
  </r>
  <r>
    <n v="17043"/>
    <n v="72"/>
    <x v="2862"/>
    <d v="2017-07-30T00:00:00"/>
    <b v="0"/>
    <s v="Approved"/>
    <s v="Norco Bicycles"/>
    <s v="Standard"/>
    <s v="medium"/>
    <s v="medium"/>
    <n v="360.4"/>
    <n v="270.3"/>
    <d v="2011-01-10T00:00:00"/>
  </r>
  <r>
    <n v="17044"/>
    <n v="9"/>
    <x v="926"/>
    <d v="2017-07-25T00:00:00"/>
    <b v="0"/>
    <s v="Approved"/>
    <s v="OHM Cycles"/>
    <s v="Road"/>
    <s v="medium"/>
    <s v="medium"/>
    <n v="742.54"/>
    <n v="667.4"/>
    <d v="1991-11-07T00:00:00"/>
  </r>
  <r>
    <n v="17045"/>
    <n v="49"/>
    <x v="1452"/>
    <d v="2017-04-12T00:00:00"/>
    <b v="0"/>
    <s v="Approved"/>
    <s v="Trek Bicycles"/>
    <s v="Road"/>
    <s v="medium"/>
    <s v="medium"/>
    <n v="533.51"/>
    <n v="400.13"/>
    <d v="1997-10-04T00:00:00"/>
  </r>
  <r>
    <n v="17046"/>
    <n v="10"/>
    <x v="1932"/>
    <d v="2017-06-06T00:00:00"/>
    <b v="0"/>
    <s v="Approved"/>
    <s v="WeareA2B"/>
    <s v="Touring"/>
    <s v="medium"/>
    <s v="medium"/>
    <n v="1466.68"/>
    <n v="363.25"/>
    <d v="2014-03-03T00:00:00"/>
  </r>
  <r>
    <n v="17047"/>
    <n v="100"/>
    <x v="876"/>
    <d v="2017-05-10T00:00:00"/>
    <b v="1"/>
    <s v="Approved"/>
    <s v="Trek Bicycles"/>
    <s v="Standard"/>
    <s v="medium"/>
    <s v="small"/>
    <n v="1386.84"/>
    <n v="1234.29"/>
    <d v="2009-03-08T00:00:00"/>
  </r>
  <r>
    <n v="17048"/>
    <n v="38"/>
    <x v="976"/>
    <d v="2017-01-18T00:00:00"/>
    <b v="1"/>
    <s v="Approved"/>
    <s v="Solex"/>
    <s v="Standard"/>
    <s v="medium"/>
    <s v="medium"/>
    <n v="1577.53"/>
    <n v="826.51"/>
    <d v="2006-02-02T00:00:00"/>
  </r>
  <r>
    <n v="17049"/>
    <n v="75"/>
    <x v="227"/>
    <d v="2017-08-26T00:00:00"/>
    <b v="1"/>
    <s v="Approved"/>
    <s v="Giant Bicycles"/>
    <s v="Touring"/>
    <s v="medium"/>
    <s v="large"/>
    <n v="1873.97"/>
    <n v="863.95"/>
    <d v="2003-09-09T00:00:00"/>
  </r>
  <r>
    <n v="17050"/>
    <n v="2"/>
    <x v="1499"/>
    <d v="2017-11-24T00:00:00"/>
    <b v="1"/>
    <s v="Approved"/>
    <s v="Solex"/>
    <s v="Standard"/>
    <s v="medium"/>
    <s v="medium"/>
    <n v="71.489999999999995"/>
    <n v="53.62"/>
    <d v="2012-12-02T00:00:00"/>
  </r>
  <r>
    <n v="17051"/>
    <n v="12"/>
    <x v="1728"/>
    <d v="2017-09-20T00:00:00"/>
    <b v="0"/>
    <s v="Approved"/>
    <s v="WeareA2B"/>
    <s v="Standard"/>
    <s v="medium"/>
    <s v="medium"/>
    <n v="1231.1500000000001"/>
    <n v="161.6"/>
    <d v="2004-08-17T00:00:00"/>
  </r>
  <r>
    <n v="17052"/>
    <n v="38"/>
    <x v="431"/>
    <d v="2017-07-02T00:00:00"/>
    <b v="1"/>
    <s v="Approved"/>
    <s v="Solex"/>
    <s v="Standard"/>
    <s v="medium"/>
    <s v="medium"/>
    <n v="1577.53"/>
    <n v="826.51"/>
    <d v="2009-04-12T00:00:00"/>
  </r>
  <r>
    <n v="17053"/>
    <n v="2"/>
    <x v="2141"/>
    <d v="2017-08-03T00:00:00"/>
    <b v="0"/>
    <s v="Cancelled"/>
    <s v="Solex"/>
    <s v="Standard"/>
    <s v="medium"/>
    <s v="medium"/>
    <n v="71.489999999999995"/>
    <n v="53.62"/>
    <d v="2012-12-02T00:00:00"/>
  </r>
  <r>
    <n v="17054"/>
    <n v="0"/>
    <x v="2704"/>
    <d v="2017-11-30T00:00:00"/>
    <b v="0"/>
    <s v="Approved"/>
    <s v="Trek Bicycles"/>
    <s v="Road"/>
    <s v="medium"/>
    <s v="medium"/>
    <n v="533.51"/>
    <n v="400.13"/>
    <d v="2012-06-04T00:00:00"/>
  </r>
  <r>
    <n v="17055"/>
    <n v="43"/>
    <x v="3150"/>
    <d v="2017-02-26T00:00:00"/>
    <b v="0"/>
    <s v="Approved"/>
    <s v="Solex"/>
    <s v="Standard"/>
    <s v="medium"/>
    <s v="medium"/>
    <n v="1151.96"/>
    <n v="649.49"/>
    <d v="2007-12-11T00:00:00"/>
  </r>
  <r>
    <n v="17056"/>
    <n v="62"/>
    <x v="1057"/>
    <d v="2017-01-29T00:00:00"/>
    <b v="0"/>
    <s v="Approved"/>
    <s v="Solex"/>
    <s v="Standard"/>
    <s v="medium"/>
    <s v="medium"/>
    <n v="478.16"/>
    <n v="298.72000000000003"/>
    <d v="1993-06-23T00:00:00"/>
  </r>
  <r>
    <n v="17057"/>
    <n v="81"/>
    <x v="950"/>
    <d v="2017-09-17T00:00:00"/>
    <b v="1"/>
    <s v="Approved"/>
    <s v="Norco Bicycles"/>
    <s v="Standard"/>
    <s v="medium"/>
    <s v="small"/>
    <n v="586.45000000000005"/>
    <n v="521.94000000000005"/>
    <d v="1991-07-10T00:00:00"/>
  </r>
  <r>
    <n v="17058"/>
    <n v="45"/>
    <x v="3400"/>
    <d v="2017-07-18T00:00:00"/>
    <b v="0"/>
    <s v="Approved"/>
    <s v="Solex"/>
    <s v="Standard"/>
    <s v="medium"/>
    <s v="medium"/>
    <n v="441.49"/>
    <n v="84.99"/>
    <d v="1993-04-12T00:00:00"/>
  </r>
  <r>
    <n v="17059"/>
    <n v="96"/>
    <x v="2825"/>
    <d v="2017-12-16T00:00:00"/>
    <b v="0"/>
    <s v="Approved"/>
    <s v="WeareA2B"/>
    <s v="Road"/>
    <s v="low"/>
    <s v="small"/>
    <n v="1172.78"/>
    <n v="1043.77"/>
    <d v="2002-10-10T00:00:00"/>
  </r>
  <r>
    <n v="17060"/>
    <n v="52"/>
    <x v="3053"/>
    <d v="2017-01-31T00:00:00"/>
    <b v="1"/>
    <s v="Approved"/>
    <s v="Solex"/>
    <s v="Road"/>
    <s v="medium"/>
    <s v="large"/>
    <n v="1777.8"/>
    <n v="820.78"/>
    <d v="1991-08-05T00:00:00"/>
  </r>
  <r>
    <n v="17062"/>
    <n v="47"/>
    <x v="1470"/>
    <d v="2017-10-22T00:00:00"/>
    <b v="1"/>
    <s v="Approved"/>
    <s v="Trek Bicycles"/>
    <s v="Road"/>
    <s v="low"/>
    <s v="small"/>
    <n v="1720.7"/>
    <n v="1531.42"/>
    <d v="2012-04-10T00:00:00"/>
  </r>
  <r>
    <n v="17063"/>
    <n v="21"/>
    <x v="3022"/>
    <d v="2017-09-26T00:00:00"/>
    <b v="0"/>
    <s v="Approved"/>
    <s v="Solex"/>
    <s v="Standard"/>
    <s v="medium"/>
    <s v="large"/>
    <n v="1071.23"/>
    <n v="380.74"/>
    <d v="1991-11-10T00:00:00"/>
  </r>
  <r>
    <n v="17064"/>
    <n v="29"/>
    <x v="648"/>
    <d v="2017-08-16T00:00:00"/>
    <b v="0"/>
    <s v="Approved"/>
    <s v="Norco Bicycles"/>
    <s v="Road"/>
    <s v="medium"/>
    <s v="medium"/>
    <n v="543.39"/>
    <n v="407.54"/>
    <d v="2016-11-22T00:00:00"/>
  </r>
  <r>
    <n v="17065"/>
    <n v="49"/>
    <x v="328"/>
    <d v="2017-05-17T00:00:00"/>
    <b v="0"/>
    <s v="Approved"/>
    <s v="Solex"/>
    <s v="Standard"/>
    <s v="medium"/>
    <s v="large"/>
    <n v="1061.56"/>
    <n v="733.58"/>
    <d v="1993-07-20T00:00:00"/>
  </r>
  <r>
    <n v="17066"/>
    <n v="38"/>
    <x v="438"/>
    <d v="2017-05-27T00:00:00"/>
    <b v="0"/>
    <s v="Approved"/>
    <s v="Solex"/>
    <s v="Standard"/>
    <s v="medium"/>
    <s v="medium"/>
    <n v="1577.53"/>
    <n v="826.51"/>
    <d v="2006-02-02T00:00:00"/>
  </r>
  <r>
    <n v="17067"/>
    <n v="6"/>
    <x v="121"/>
    <d v="2017-06-12T00:00:00"/>
    <b v="1"/>
    <s v="Approved"/>
    <s v="Solex"/>
    <s v="Standard"/>
    <s v="high"/>
    <s v="medium"/>
    <n v="748.17"/>
    <n v="448.9"/>
    <d v="1991-11-10T00:00:00"/>
  </r>
  <r>
    <n v="17068"/>
    <n v="57"/>
    <x v="3377"/>
    <d v="2017-01-18T00:00:00"/>
    <b v="1"/>
    <s v="Approved"/>
    <s v="WeareA2B"/>
    <s v="Touring"/>
    <s v="medium"/>
    <s v="large"/>
    <n v="1890.39"/>
    <n v="260.14"/>
    <d v="1993-07-20T00:00:00"/>
  </r>
  <r>
    <n v="17069"/>
    <n v="19"/>
    <x v="1124"/>
    <d v="2017-09-01T00:00:00"/>
    <b v="0"/>
    <s v="Approved"/>
    <s v="Trek Bicycles"/>
    <s v="Mountain"/>
    <s v="low"/>
    <s v="medium"/>
    <n v="574.64"/>
    <n v="459.71"/>
    <d v="2011-08-29T00:00:00"/>
  </r>
  <r>
    <n v="17070"/>
    <n v="27"/>
    <x v="2425"/>
    <d v="2017-04-25T00:00:00"/>
    <b v="1"/>
    <s v="Approved"/>
    <s v="Trek Bicycles"/>
    <s v="Standard"/>
    <s v="medium"/>
    <s v="medium"/>
    <n v="499.53"/>
    <n v="388.72"/>
    <d v="1999-06-23T00:00:00"/>
  </r>
  <r>
    <n v="17071"/>
    <n v="14"/>
    <x v="1287"/>
    <d v="2017-03-23T00:00:00"/>
    <b v="1"/>
    <s v="Approved"/>
    <s v="Trek Bicycles"/>
    <s v="Standard"/>
    <s v="medium"/>
    <s v="small"/>
    <n v="1386.84"/>
    <n v="1234.29"/>
    <d v="1994-09-09T00:00:00"/>
  </r>
  <r>
    <n v="17073"/>
    <n v="9"/>
    <x v="2054"/>
    <d v="2017-12-06T00:00:00"/>
    <b v="0"/>
    <s v="Approved"/>
    <s v="OHM Cycles"/>
    <s v="Road"/>
    <s v="medium"/>
    <s v="medium"/>
    <n v="742.54"/>
    <n v="667.4"/>
    <d v="1991-11-07T00:00:00"/>
  </r>
  <r>
    <n v="17074"/>
    <n v="2"/>
    <x v="1177"/>
    <d v="2017-07-13T00:00:00"/>
    <b v="1"/>
    <s v="Approved"/>
    <s v="Giant Bicycles"/>
    <s v="Road"/>
    <s v="low"/>
    <s v="small"/>
    <n v="590.26"/>
    <n v="525.33000000000004"/>
    <d v="2010-11-05T00:00:00"/>
  </r>
  <r>
    <n v="17075"/>
    <n v="0"/>
    <x v="2480"/>
    <d v="2017-11-16T00:00:00"/>
    <b v="0"/>
    <s v="Approved"/>
    <s v="Norco Bicycles"/>
    <s v="Standard"/>
    <s v="medium"/>
    <s v="medium"/>
    <n v="360.4"/>
    <n v="270.3"/>
    <d v="2016-12-06T00:00:00"/>
  </r>
  <r>
    <n v="17076"/>
    <n v="96"/>
    <x v="3472"/>
    <d v="2017-02-16T00:00:00"/>
    <b v="0"/>
    <s v="Approved"/>
    <s v="WeareA2B"/>
    <s v="Road"/>
    <s v="low"/>
    <s v="small"/>
    <n v="1172.78"/>
    <n v="1043.77"/>
    <d v="1994-08-10T00:00:00"/>
  </r>
  <r>
    <n v="17077"/>
    <n v="19"/>
    <x v="3422"/>
    <d v="2017-08-03T00:00:00"/>
    <b v="1"/>
    <s v="Approved"/>
    <s v="OHM Cycles"/>
    <s v="Road"/>
    <s v="high"/>
    <s v="large"/>
    <n v="12.01"/>
    <n v="7.21"/>
    <d v="2009-03-08T00:00:00"/>
  </r>
  <r>
    <n v="17078"/>
    <n v="50"/>
    <x v="1700"/>
    <d v="2017-08-08T00:00:00"/>
    <b v="0"/>
    <s v="Approved"/>
    <s v="WeareA2B"/>
    <s v="Standard"/>
    <s v="medium"/>
    <s v="small"/>
    <n v="175.89"/>
    <n v="131.91999999999999"/>
    <d v="2009-04-12T00:00:00"/>
  </r>
  <r>
    <n v="17079"/>
    <n v="46"/>
    <x v="590"/>
    <d v="2017-06-20T00:00:00"/>
    <b v="1"/>
    <s v="Cancelled"/>
    <s v="Solex"/>
    <s v="Standard"/>
    <s v="low"/>
    <s v="medium"/>
    <n v="1289.8499999999999"/>
    <n v="74.510000000000005"/>
    <d v="2007-12-11T00:00:00"/>
  </r>
  <r>
    <n v="17080"/>
    <n v="66"/>
    <x v="1757"/>
    <d v="2017-02-10T00:00:00"/>
    <b v="1"/>
    <s v="Approved"/>
    <s v="Solex"/>
    <s v="Standard"/>
    <s v="medium"/>
    <s v="medium"/>
    <n v="1163.8900000000001"/>
    <n v="589.27"/>
    <d v="2016-07-09T00:00:00"/>
  </r>
  <r>
    <n v="17081"/>
    <n v="48"/>
    <x v="1144"/>
    <d v="2017-03-13T00:00:00"/>
    <b v="1"/>
    <s v="Approved"/>
    <s v="WeareA2B"/>
    <s v="Standard"/>
    <s v="medium"/>
    <s v="medium"/>
    <n v="1762.96"/>
    <n v="950.52"/>
    <d v="2003-02-16T00:00:00"/>
  </r>
  <r>
    <n v="17082"/>
    <n v="13"/>
    <x v="2155"/>
    <d v="2017-04-03T00:00:00"/>
    <b v="1"/>
    <s v="Approved"/>
    <s v="Solex"/>
    <s v="Standard"/>
    <s v="medium"/>
    <s v="medium"/>
    <n v="1577.53"/>
    <n v="826.51"/>
    <d v="2011-03-16T00:00:00"/>
  </r>
  <r>
    <n v="17083"/>
    <n v="48"/>
    <x v="1974"/>
    <d v="2017-04-08T00:00:00"/>
    <b v="1"/>
    <s v="Approved"/>
    <s v="WeareA2B"/>
    <s v="Standard"/>
    <s v="medium"/>
    <s v="medium"/>
    <n v="1762.96"/>
    <n v="950.52"/>
    <d v="2014-07-28T00:00:00"/>
  </r>
  <r>
    <n v="17084"/>
    <n v="69"/>
    <x v="2480"/>
    <d v="2017-12-09T00:00:00"/>
    <b v="1"/>
    <s v="Approved"/>
    <s v="Norco Bicycles"/>
    <s v="Road"/>
    <s v="medium"/>
    <s v="large"/>
    <n v="1240.31"/>
    <n v="795.1"/>
    <d v="2011-01-10T00:00:00"/>
  </r>
  <r>
    <n v="17086"/>
    <n v="59"/>
    <x v="3004"/>
    <d v="2017-11-02T00:00:00"/>
    <b v="1"/>
    <s v="Approved"/>
    <s v="Solex"/>
    <s v="Standard"/>
    <s v="medium"/>
    <s v="large"/>
    <n v="1061.56"/>
    <n v="733.58"/>
    <d v="1993-07-20T00:00:00"/>
  </r>
  <r>
    <n v="17087"/>
    <n v="82"/>
    <x v="1370"/>
    <d v="2017-05-01T00:00:00"/>
    <b v="0"/>
    <s v="Approved"/>
    <s v="Giant Bicycles"/>
    <s v="Road"/>
    <s v="medium"/>
    <s v="medium"/>
    <n v="1538.99"/>
    <n v="829.65"/>
    <d v="2016-02-04T00:00:00"/>
  </r>
  <r>
    <n v="17088"/>
    <n v="0"/>
    <x v="1880"/>
    <d v="2017-02-28T00:00:00"/>
    <b v="0"/>
    <s v="Approved"/>
    <s v="Norco Bicycles"/>
    <s v="Standard"/>
    <s v="medium"/>
    <s v="medium"/>
    <n v="360.4"/>
    <n v="270.3"/>
    <d v="2016-12-06T00:00:00"/>
  </r>
  <r>
    <n v="17089"/>
    <n v="41"/>
    <x v="1020"/>
    <d v="2017-04-20T00:00:00"/>
    <b v="1"/>
    <s v="Approved"/>
    <s v="Solex"/>
    <s v="Road"/>
    <s v="medium"/>
    <s v="medium"/>
    <n v="416.98"/>
    <n v="312.74"/>
    <d v="1997-05-10T00:00:00"/>
  </r>
  <r>
    <n v="17090"/>
    <n v="19"/>
    <x v="104"/>
    <d v="2017-09-27T00:00:00"/>
    <b v="1"/>
    <s v="Approved"/>
    <s v="OHM Cycles"/>
    <s v="Road"/>
    <s v="high"/>
    <s v="large"/>
    <n v="12.01"/>
    <n v="7.21"/>
    <d v="2009-03-08T00:00:00"/>
  </r>
  <r>
    <n v="17091"/>
    <n v="68"/>
    <x v="474"/>
    <d v="2017-07-10T00:00:00"/>
    <b v="0"/>
    <s v="Approved"/>
    <s v="OHM Cycles"/>
    <s v="Standard"/>
    <s v="medium"/>
    <s v="medium"/>
    <n v="1636.9"/>
    <n v="44.71"/>
    <d v="1993-07-20T00:00:00"/>
  </r>
  <r>
    <n v="17092"/>
    <n v="74"/>
    <x v="2730"/>
    <d v="2017-03-22T00:00:00"/>
    <b v="0"/>
    <s v="Approved"/>
    <s v="WeareA2B"/>
    <s v="Standard"/>
    <s v="medium"/>
    <s v="medium"/>
    <n v="1762.96"/>
    <n v="950.52"/>
    <d v="2014-07-28T00:00:00"/>
  </r>
  <r>
    <n v="17093"/>
    <n v="45"/>
    <x v="1992"/>
    <d v="2017-11-10T00:00:00"/>
    <b v="0"/>
    <s v="Approved"/>
    <s v="Solex"/>
    <s v="Standard"/>
    <s v="medium"/>
    <s v="medium"/>
    <n v="441.49"/>
    <n v="84.99"/>
    <d v="1993-04-12T00:00:00"/>
  </r>
  <r>
    <n v="17094"/>
    <n v="95"/>
    <x v="837"/>
    <d v="2017-03-08T00:00:00"/>
    <b v="1"/>
    <s v="Approved"/>
    <s v="Giant Bicycles"/>
    <s v="Standard"/>
    <s v="medium"/>
    <s v="large"/>
    <n v="569.55999999999995"/>
    <n v="528.42999999999995"/>
    <d v="2002-10-10T00:00:00"/>
  </r>
  <r>
    <n v="17095"/>
    <n v="22"/>
    <x v="2854"/>
    <d v="2017-09-06T00:00:00"/>
    <b v="1"/>
    <s v="Approved"/>
    <s v="Solex"/>
    <s v="Standard"/>
    <s v="medium"/>
    <s v="medium"/>
    <n v="575.27"/>
    <n v="431.45"/>
    <d v="2013-03-12T00:00:00"/>
  </r>
  <r>
    <n v="17096"/>
    <n v="16"/>
    <x v="208"/>
    <d v="2017-06-28T00:00:00"/>
    <b v="1"/>
    <s v="Approved"/>
    <s v="Norco Bicycles"/>
    <s v="Standard"/>
    <s v="high"/>
    <s v="small"/>
    <n v="1661.92"/>
    <n v="1479.11"/>
    <d v="1994-09-09T00:00:00"/>
  </r>
  <r>
    <n v="17097"/>
    <n v="0"/>
    <x v="917"/>
    <d v="2017-06-19T00:00:00"/>
    <b v="0"/>
    <s v="Approved"/>
    <s v="WeareA2B"/>
    <s v="Standard"/>
    <s v="medium"/>
    <s v="medium"/>
    <n v="60.34"/>
    <n v="45.26"/>
    <d v="1991-11-10T00:00:00"/>
  </r>
  <r>
    <n v="17098"/>
    <n v="92"/>
    <x v="2483"/>
    <d v="2017-09-06T00:00:00"/>
    <b v="1"/>
    <s v="Approved"/>
    <s v="WeareA2B"/>
    <s v="Touring"/>
    <s v="medium"/>
    <s v="large"/>
    <n v="1890.39"/>
    <n v="260.14"/>
    <d v="1991-01-21T00:00:00"/>
  </r>
  <r>
    <n v="17099"/>
    <n v="84"/>
    <x v="2309"/>
    <d v="2017-07-08T00:00:00"/>
    <b v="1"/>
    <s v="Approved"/>
    <s v="Trek Bicycles"/>
    <s v="Road"/>
    <s v="medium"/>
    <s v="medium"/>
    <n v="290.62"/>
    <n v="215.14"/>
    <d v="2004-12-18T00:00:00"/>
  </r>
  <r>
    <n v="17100"/>
    <n v="67"/>
    <x v="2457"/>
    <d v="2017-11-05T00:00:00"/>
    <b v="0"/>
    <s v="Approved"/>
    <s v="Norco Bicycles"/>
    <s v="Road"/>
    <s v="medium"/>
    <s v="medium"/>
    <n v="544.04999999999995"/>
    <n v="376.84"/>
    <d v="2005-10-22T00:00:00"/>
  </r>
  <r>
    <n v="17101"/>
    <n v="65"/>
    <x v="1732"/>
    <d v="2017-10-09T00:00:00"/>
    <b v="1"/>
    <s v="Approved"/>
    <s v="WeareA2B"/>
    <s v="Standard"/>
    <s v="medium"/>
    <s v="medium"/>
    <n v="1807.45"/>
    <n v="778.69"/>
    <d v="2015-05-21T00:00:00"/>
  </r>
  <r>
    <n v="17102"/>
    <n v="89"/>
    <x v="435"/>
    <d v="2017-05-05T00:00:00"/>
    <b v="0"/>
    <s v="Approved"/>
    <s v="WeareA2B"/>
    <s v="Touring"/>
    <s v="medium"/>
    <s v="large"/>
    <n v="1362.99"/>
    <n v="57.74"/>
    <d v="1993-04-20T00:00:00"/>
  </r>
  <r>
    <n v="17103"/>
    <n v="8"/>
    <x v="1232"/>
    <d v="2017-10-22T00:00:00"/>
    <b v="1"/>
    <s v="Approved"/>
    <s v="Solex"/>
    <s v="Road"/>
    <s v="medium"/>
    <s v="small"/>
    <n v="1703.52"/>
    <n v="1516.13"/>
    <d v="2003-09-10T00:00:00"/>
  </r>
  <r>
    <n v="17104"/>
    <n v="89"/>
    <x v="1762"/>
    <d v="2017-11-08T00:00:00"/>
    <b v="1"/>
    <s v="Approved"/>
    <s v="WeareA2B"/>
    <s v="Touring"/>
    <s v="medium"/>
    <s v="large"/>
    <n v="1362.99"/>
    <n v="57.74"/>
    <d v="1999-07-26T00:00:00"/>
  </r>
  <r>
    <n v="17105"/>
    <n v="93"/>
    <x v="862"/>
    <d v="2017-03-27T00:00:00"/>
    <b v="1"/>
    <s v="Approved"/>
    <s v="WeareA2B"/>
    <s v="Standard"/>
    <s v="medium"/>
    <s v="medium"/>
    <n v="1065.03"/>
    <n v="230.09"/>
    <d v="1991-11-07T00:00:00"/>
  </r>
  <r>
    <n v="17107"/>
    <n v="45"/>
    <x v="2673"/>
    <d v="2017-08-23T00:00:00"/>
    <b v="0"/>
    <s v="Approved"/>
    <s v="Trek Bicycles"/>
    <s v="Road"/>
    <s v="low"/>
    <s v="medium"/>
    <n v="980.37"/>
    <n v="234.43"/>
    <d v="2004-09-28T00:00:00"/>
  </r>
  <r>
    <n v="17108"/>
    <n v="94"/>
    <x v="1639"/>
    <d v="2017-04-02T00:00:00"/>
    <b v="1"/>
    <s v="Approved"/>
    <s v="Giant Bicycles"/>
    <s v="Standard"/>
    <s v="medium"/>
    <s v="large"/>
    <n v="1635.3"/>
    <n v="993.66"/>
    <d v="2013-06-09T00:00:00"/>
  </r>
  <r>
    <n v="17109"/>
    <n v="50"/>
    <x v="695"/>
    <d v="2017-02-07T00:00:00"/>
    <b v="1"/>
    <s v="Approved"/>
    <s v="WeareA2B"/>
    <s v="Standard"/>
    <s v="medium"/>
    <s v="small"/>
    <n v="175.89"/>
    <n v="131.91999999999999"/>
    <d v="2003-07-21T00:00:00"/>
  </r>
  <r>
    <n v="17110"/>
    <n v="35"/>
    <x v="3293"/>
    <d v="2017-04-16T00:00:00"/>
    <b v="0"/>
    <s v="Approved"/>
    <s v="Giant Bicycles"/>
    <s v="Standard"/>
    <s v="medium"/>
    <s v="medium"/>
    <n v="1403.5"/>
    <n v="954.82"/>
    <d v="2004-09-28T00:00:00"/>
  </r>
  <r>
    <n v="17111"/>
    <n v="70"/>
    <x v="1625"/>
    <d v="2017-08-05T00:00:00"/>
    <b v="0"/>
    <s v="Approved"/>
    <s v="Trek Bicycles"/>
    <s v="Standard"/>
    <s v="high"/>
    <s v="medium"/>
    <n v="495.72"/>
    <n v="297.43"/>
    <d v="2016-12-06T00:00:00"/>
  </r>
  <r>
    <n v="17112"/>
    <n v="6"/>
    <x v="425"/>
    <d v="2017-07-17T00:00:00"/>
    <b v="0"/>
    <s v="Approved"/>
    <s v="OHM Cycles"/>
    <s v="Standard"/>
    <s v="high"/>
    <s v="medium"/>
    <n v="227.88"/>
    <n v="136.72999999999999"/>
    <d v="2003-02-07T00:00:00"/>
  </r>
  <r>
    <n v="17113"/>
    <n v="73"/>
    <x v="2315"/>
    <d v="2017-08-23T00:00:00"/>
    <b v="0"/>
    <s v="Approved"/>
    <s v="Solex"/>
    <s v="Standard"/>
    <s v="medium"/>
    <s v="medium"/>
    <n v="1945.43"/>
    <n v="333.18"/>
    <d v="1997-01-25T00:00:00"/>
  </r>
  <r>
    <n v="17114"/>
    <n v="81"/>
    <x v="1567"/>
    <d v="2017-04-28T00:00:00"/>
    <b v="0"/>
    <s v="Approved"/>
    <s v="Norco Bicycles"/>
    <s v="Standard"/>
    <s v="medium"/>
    <s v="small"/>
    <n v="586.45000000000005"/>
    <n v="521.94000000000005"/>
    <d v="1991-07-10T00:00:00"/>
  </r>
  <r>
    <n v="17115"/>
    <n v="54"/>
    <x v="3261"/>
    <d v="2017-04-20T00:00:00"/>
    <b v="1"/>
    <s v="Approved"/>
    <s v="WeareA2B"/>
    <s v="Standard"/>
    <s v="medium"/>
    <s v="medium"/>
    <n v="1292.8399999999999"/>
    <n v="13.44"/>
    <d v="2009-04-12T00:00:00"/>
  </r>
  <r>
    <n v="17116"/>
    <n v="61"/>
    <x v="2047"/>
    <d v="2017-08-18T00:00:00"/>
    <b v="1"/>
    <s v="Approved"/>
    <s v="OHM Cycles"/>
    <s v="Standard"/>
    <s v="low"/>
    <s v="medium"/>
    <n v="71.16"/>
    <n v="56.93"/>
    <d v="1993-06-23T00:00:00"/>
  </r>
  <r>
    <n v="17117"/>
    <n v="89"/>
    <x v="457"/>
    <d v="2017-07-24T00:00:00"/>
    <b v="0"/>
    <s v="Approved"/>
    <s v="Giant Bicycles"/>
    <s v="Standard"/>
    <s v="medium"/>
    <s v="large"/>
    <n v="1812.75"/>
    <n v="582.48"/>
    <d v="2010-06-07T00:00:00"/>
  </r>
  <r>
    <n v="17118"/>
    <n v="54"/>
    <x v="1115"/>
    <d v="2017-10-31T00:00:00"/>
    <b v="1"/>
    <s v="Approved"/>
    <s v="WeareA2B"/>
    <s v="Standard"/>
    <s v="medium"/>
    <s v="medium"/>
    <n v="1292.8399999999999"/>
    <n v="13.44"/>
    <d v="2009-04-12T00:00:00"/>
  </r>
  <r>
    <n v="17119"/>
    <n v="27"/>
    <x v="197"/>
    <d v="2017-08-17T00:00:00"/>
    <b v="1"/>
    <s v="Approved"/>
    <s v="Trek Bicycles"/>
    <s v="Standard"/>
    <s v="low"/>
    <s v="medium"/>
    <n v="1057.51"/>
    <n v="154.4"/>
    <d v="1999-12-04T00:00:00"/>
  </r>
  <r>
    <n v="17120"/>
    <n v="10"/>
    <x v="1023"/>
    <d v="2017-06-21T00:00:00"/>
    <b v="1"/>
    <s v="Approved"/>
    <s v="Solex"/>
    <s v="Standard"/>
    <s v="medium"/>
    <s v="medium"/>
    <n v="1945.43"/>
    <n v="333.18"/>
    <d v="2002-08-31T00:00:00"/>
  </r>
  <r>
    <n v="17121"/>
    <n v="92"/>
    <x v="3041"/>
    <d v="2017-11-05T00:00:00"/>
    <b v="1"/>
    <s v="Approved"/>
    <s v="WeareA2B"/>
    <s v="Standard"/>
    <s v="medium"/>
    <s v="small"/>
    <n v="1415.01"/>
    <n v="1259.3599999999999"/>
    <d v="1991-05-06T00:00:00"/>
  </r>
  <r>
    <n v="17122"/>
    <n v="63"/>
    <x v="1683"/>
    <d v="2017-08-10T00:00:00"/>
    <b v="0"/>
    <s v="Approved"/>
    <s v="Solex"/>
    <s v="Standard"/>
    <s v="medium"/>
    <s v="medium"/>
    <n v="1483.2"/>
    <n v="99.59"/>
    <d v="2015-05-21T00:00:00"/>
  </r>
  <r>
    <n v="17123"/>
    <n v="0"/>
    <x v="778"/>
    <d v="2017-07-18T00:00:00"/>
    <b v="0"/>
    <s v="Approved"/>
    <s v="Solex"/>
    <s v="Road"/>
    <s v="medium"/>
    <s v="medium"/>
    <n v="416.98"/>
    <n v="312.74"/>
    <d v="2006-10-01T00:00:00"/>
  </r>
  <r>
    <n v="17124"/>
    <n v="89"/>
    <x v="1677"/>
    <d v="2017-03-08T00:00:00"/>
    <b v="0"/>
    <s v="Approved"/>
    <s v="WeareA2B"/>
    <s v="Touring"/>
    <s v="medium"/>
    <s v="large"/>
    <n v="1362.99"/>
    <n v="57.74"/>
    <d v="1993-04-20T00:00:00"/>
  </r>
  <r>
    <n v="17125"/>
    <n v="93"/>
    <x v="2073"/>
    <d v="2017-04-13T00:00:00"/>
    <b v="0"/>
    <s v="Cancelled"/>
    <s v="WeareA2B"/>
    <s v="Standard"/>
    <s v="medium"/>
    <s v="medium"/>
    <n v="1065.03"/>
    <n v="230.09"/>
    <d v="2000-11-03T00:00:00"/>
  </r>
  <r>
    <n v="17126"/>
    <n v="12"/>
    <x v="794"/>
    <d v="2017-02-23T00:00:00"/>
    <b v="1"/>
    <s v="Approved"/>
    <s v="WeareA2B"/>
    <s v="Standard"/>
    <s v="medium"/>
    <s v="medium"/>
    <n v="1231.1500000000001"/>
    <n v="161.6"/>
    <d v="2013-03-12T00:00:00"/>
  </r>
  <r>
    <n v="17127"/>
    <n v="3"/>
    <x v="2"/>
    <d v="2017-01-29T00:00:00"/>
    <b v="0"/>
    <s v="Approved"/>
    <s v="Trek Bicycles"/>
    <s v="Standard"/>
    <s v="medium"/>
    <s v="large"/>
    <n v="2091.4699999999998"/>
    <n v="388.92"/>
    <d v="2012-09-15T00:00:00"/>
  </r>
  <r>
    <n v="17128"/>
    <n v="89"/>
    <x v="156"/>
    <d v="2017-03-08T00:00:00"/>
    <b v="1"/>
    <s v="Approved"/>
    <s v="WeareA2B"/>
    <s v="Touring"/>
    <s v="medium"/>
    <s v="large"/>
    <n v="1362.99"/>
    <n v="57.74"/>
    <d v="2003-01-05T00:00:00"/>
  </r>
  <r>
    <n v="17129"/>
    <n v="91"/>
    <x v="1456"/>
    <d v="2017-07-23T00:00:00"/>
    <b v="0"/>
    <s v="Approved"/>
    <s v="Solex"/>
    <s v="Standard"/>
    <s v="medium"/>
    <s v="medium"/>
    <n v="100.35"/>
    <n v="75.260000000000005"/>
    <d v="2016-03-29T00:00:00"/>
  </r>
  <r>
    <n v="17130"/>
    <n v="0"/>
    <x v="1579"/>
    <d v="2017-10-17T00:00:00"/>
    <b v="0"/>
    <s v="Approved"/>
    <s v="OHM Cycles"/>
    <s v="Standard"/>
    <s v="low"/>
    <s v="medium"/>
    <n v="71.16"/>
    <n v="56.93"/>
    <d v="2015-06-17T00:00:00"/>
  </r>
  <r>
    <n v="17131"/>
    <n v="95"/>
    <x v="3359"/>
    <d v="2017-11-24T00:00:00"/>
    <b v="0"/>
    <s v="Approved"/>
    <s v="Giant Bicycles"/>
    <s v="Standard"/>
    <s v="medium"/>
    <s v="large"/>
    <n v="569.55999999999995"/>
    <n v="528.42999999999995"/>
    <d v="1991-05-06T00:00:00"/>
  </r>
  <r>
    <n v="17132"/>
    <n v="43"/>
    <x v="736"/>
    <d v="2017-06-14T00:00:00"/>
    <b v="1"/>
    <s v="Approved"/>
    <s v="Solex"/>
    <s v="Standard"/>
    <s v="medium"/>
    <s v="medium"/>
    <n v="1151.96"/>
    <n v="649.49"/>
    <d v="1999-12-04T00:00:00"/>
  </r>
  <r>
    <n v="17133"/>
    <n v="91"/>
    <x v="2331"/>
    <d v="2017-04-10T00:00:00"/>
    <b v="0"/>
    <s v="Approved"/>
    <s v="Solex"/>
    <s v="Standard"/>
    <s v="medium"/>
    <s v="medium"/>
    <n v="100.35"/>
    <n v="75.260000000000005"/>
    <d v="1999-07-26T00:00:00"/>
  </r>
  <r>
    <n v="17134"/>
    <n v="28"/>
    <x v="1849"/>
    <d v="2017-06-07T00:00:00"/>
    <b v="1"/>
    <s v="Approved"/>
    <s v="Solex"/>
    <s v="Road"/>
    <s v="medium"/>
    <s v="small"/>
    <n v="1703.52"/>
    <n v="1516.13"/>
    <d v="2011-04-16T00:00:00"/>
  </r>
  <r>
    <n v="17135"/>
    <n v="49"/>
    <x v="1148"/>
    <d v="2017-12-30T00:00:00"/>
    <b v="0"/>
    <s v="Approved"/>
    <s v="Trek Bicycles"/>
    <s v="Road"/>
    <s v="medium"/>
    <s v="medium"/>
    <n v="533.51"/>
    <n v="400.13"/>
    <d v="1997-10-04T00:00:00"/>
  </r>
  <r>
    <n v="17136"/>
    <n v="49"/>
    <x v="1343"/>
    <d v="2017-04-10T00:00:00"/>
    <b v="1"/>
    <s v="Approved"/>
    <s v="Trek Bicycles"/>
    <s v="Road"/>
    <s v="medium"/>
    <s v="medium"/>
    <n v="533.51"/>
    <n v="400.13"/>
    <d v="1991-01-21T00:00:00"/>
  </r>
  <r>
    <n v="17137"/>
    <n v="2"/>
    <x v="605"/>
    <d v="2017-03-18T00:00:00"/>
    <b v="0"/>
    <s v="Approved"/>
    <s v="Solex"/>
    <s v="Standard"/>
    <s v="medium"/>
    <s v="medium"/>
    <n v="71.489999999999995"/>
    <n v="53.62"/>
    <d v="2011-04-16T00:00:00"/>
  </r>
  <r>
    <n v="17138"/>
    <n v="50"/>
    <x v="39"/>
    <d v="2017-05-10T00:00:00"/>
    <b v="1"/>
    <s v="Approved"/>
    <s v="Giant Bicycles"/>
    <s v="Standard"/>
    <s v="medium"/>
    <s v="medium"/>
    <n v="642.70000000000005"/>
    <n v="211.37"/>
    <d v="2002-03-22T00:00:00"/>
  </r>
  <r>
    <n v="17139"/>
    <n v="90"/>
    <x v="1116"/>
    <d v="2017-04-03T00:00:00"/>
    <b v="1"/>
    <s v="Approved"/>
    <s v="Norco Bicycles"/>
    <s v="Standard"/>
    <s v="low"/>
    <s v="medium"/>
    <n v="363.01"/>
    <n v="290.41000000000003"/>
    <d v="2005-05-10T00:00:00"/>
  </r>
  <r>
    <n v="17140"/>
    <n v="1"/>
    <x v="1785"/>
    <d v="2017-01-12T00:00:00"/>
    <b v="1"/>
    <s v="Approved"/>
    <s v="Giant Bicycles"/>
    <s v="Touring"/>
    <s v="medium"/>
    <s v="large"/>
    <n v="1873.97"/>
    <n v="863.95"/>
    <d v="1997-01-25T00:00:00"/>
  </r>
  <r>
    <n v="17141"/>
    <n v="4"/>
    <x v="1399"/>
    <d v="2017-11-17T00:00:00"/>
    <b v="1"/>
    <s v="Approved"/>
    <s v="Giant Bicycles"/>
    <s v="Standard"/>
    <s v="high"/>
    <s v="medium"/>
    <n v="1129.1300000000001"/>
    <n v="677.48"/>
    <d v="2005-08-09T00:00:00"/>
  </r>
  <r>
    <n v="17142"/>
    <n v="51"/>
    <x v="2756"/>
    <d v="2017-04-04T00:00:00"/>
    <b v="1"/>
    <s v="Approved"/>
    <s v="OHM Cycles"/>
    <s v="Standard"/>
    <s v="high"/>
    <s v="medium"/>
    <n v="2005.66"/>
    <n v="1203.4000000000001"/>
    <d v="2012-04-10T00:00:00"/>
  </r>
  <r>
    <n v="17143"/>
    <n v="80"/>
    <x v="18"/>
    <d v="2017-04-07T00:00:00"/>
    <b v="0"/>
    <s v="Approved"/>
    <s v="OHM Cycles"/>
    <s v="Touring"/>
    <s v="low"/>
    <s v="medium"/>
    <n v="1073.07"/>
    <n v="933.84"/>
    <d v="1997-01-25T00:00:00"/>
  </r>
  <r>
    <n v="17144"/>
    <n v="66"/>
    <x v="976"/>
    <d v="2017-04-25T00:00:00"/>
    <b v="1"/>
    <s v="Approved"/>
    <s v="Giant Bicycles"/>
    <s v="Road"/>
    <s v="low"/>
    <s v="small"/>
    <n v="590.26"/>
    <n v="525.33000000000004"/>
    <d v="1992-10-02T00:00:00"/>
  </r>
  <r>
    <n v="17145"/>
    <n v="29"/>
    <x v="2441"/>
    <d v="2017-02-17T00:00:00"/>
    <b v="0"/>
    <s v="Approved"/>
    <s v="Norco Bicycles"/>
    <s v="Road"/>
    <s v="medium"/>
    <s v="medium"/>
    <n v="543.39"/>
    <n v="407.54"/>
    <d v="2016-11-22T00:00:00"/>
  </r>
  <r>
    <n v="17146"/>
    <n v="10"/>
    <x v="939"/>
    <d v="2017-06-11T00:00:00"/>
    <b v="0"/>
    <s v="Approved"/>
    <s v="Solex"/>
    <s v="Standard"/>
    <s v="medium"/>
    <s v="medium"/>
    <n v="1945.43"/>
    <n v="333.18"/>
    <d v="2002-08-31T00:00:00"/>
  </r>
  <r>
    <n v="17147"/>
    <n v="4"/>
    <x v="2891"/>
    <d v="2017-05-27T00:00:00"/>
    <b v="0"/>
    <s v="Approved"/>
    <s v="Solex"/>
    <s v="Standard"/>
    <s v="medium"/>
    <s v="medium"/>
    <n v="1483.2"/>
    <n v="99.59"/>
    <d v="1992-10-02T00:00:00"/>
  </r>
  <r>
    <n v="17148"/>
    <n v="66"/>
    <x v="829"/>
    <d v="2017-11-04T00:00:00"/>
    <b v="0"/>
    <s v="Approved"/>
    <s v="Solex"/>
    <s v="Standard"/>
    <s v="medium"/>
    <s v="medium"/>
    <n v="1163.8900000000001"/>
    <n v="589.27"/>
    <d v="2016-07-09T00:00:00"/>
  </r>
  <r>
    <n v="17149"/>
    <n v="59"/>
    <x v="1704"/>
    <d v="2017-01-08T00:00:00"/>
    <b v="0"/>
    <s v="Approved"/>
    <s v="Solex"/>
    <s v="Standard"/>
    <s v="medium"/>
    <s v="large"/>
    <n v="1061.56"/>
    <n v="733.58"/>
    <d v="2010-11-05T00:00:00"/>
  </r>
  <r>
    <n v="17151"/>
    <n v="0"/>
    <x v="2161"/>
    <d v="2017-05-25T00:00:00"/>
    <b v="0"/>
    <s v="Approved"/>
    <s v="Norco Bicycles"/>
    <s v="Standard"/>
    <s v="low"/>
    <s v="medium"/>
    <n v="363.01"/>
    <n v="290.41000000000003"/>
    <d v="2005-05-10T00:00:00"/>
  </r>
  <r>
    <n v="17152"/>
    <n v="1"/>
    <x v="283"/>
    <d v="2017-11-30T00:00:00"/>
    <b v="0"/>
    <s v="Approved"/>
    <s v="Giant Bicycles"/>
    <s v="Standard"/>
    <s v="medium"/>
    <s v="medium"/>
    <n v="1403.5"/>
    <n v="954.82"/>
    <d v="2016-11-14T00:00:00"/>
  </r>
  <r>
    <n v="17153"/>
    <n v="39"/>
    <x v="2922"/>
    <d v="2017-08-14T00:00:00"/>
    <b v="1"/>
    <s v="Approved"/>
    <s v="Giant Bicycles"/>
    <s v="Standard"/>
    <s v="medium"/>
    <s v="large"/>
    <n v="1812.75"/>
    <n v="582.48"/>
    <d v="2010-06-07T00:00:00"/>
  </r>
  <r>
    <n v="17154"/>
    <n v="86"/>
    <x v="502"/>
    <d v="2017-03-13T00:00:00"/>
    <b v="0"/>
    <s v="Approved"/>
    <s v="Norco Bicycles"/>
    <s v="Road"/>
    <s v="high"/>
    <s v="large"/>
    <n v="774.53"/>
    <n v="464.72"/>
    <d v="2003-03-18T00:00:00"/>
  </r>
  <r>
    <n v="17155"/>
    <n v="54"/>
    <x v="578"/>
    <d v="2017-10-29T00:00:00"/>
    <b v="0"/>
    <s v="Approved"/>
    <s v="WeareA2B"/>
    <s v="Standard"/>
    <s v="medium"/>
    <s v="medium"/>
    <n v="1292.8399999999999"/>
    <n v="13.44"/>
    <d v="1997-10-04T00:00:00"/>
  </r>
  <r>
    <n v="17156"/>
    <n v="36"/>
    <x v="1201"/>
    <d v="2017-04-17T00:00:00"/>
    <b v="0"/>
    <s v="Approved"/>
    <s v="Solex"/>
    <s v="Standard"/>
    <s v="low"/>
    <s v="medium"/>
    <n v="945.04"/>
    <n v="507.58"/>
    <d v="2006-02-02T00:00:00"/>
  </r>
  <r>
    <n v="17157"/>
    <n v="17"/>
    <x v="1354"/>
    <d v="2017-04-09T00:00:00"/>
    <b v="0"/>
    <s v="Approved"/>
    <s v="Solex"/>
    <s v="Standard"/>
    <s v="high"/>
    <s v="medium"/>
    <n v="1024.6600000000001"/>
    <n v="614.79999999999995"/>
    <d v="1996-11-09T00:00:00"/>
  </r>
  <r>
    <n v="17158"/>
    <n v="27"/>
    <x v="1000"/>
    <d v="2017-03-07T00:00:00"/>
    <b v="1"/>
    <s v="Approved"/>
    <s v="Trek Bicycles"/>
    <s v="Standard"/>
    <s v="medium"/>
    <s v="medium"/>
    <n v="499.53"/>
    <n v="388.72"/>
    <d v="1999-06-23T00:00:00"/>
  </r>
  <r>
    <n v="17159"/>
    <n v="73"/>
    <x v="1940"/>
    <d v="2017-10-25T00:00:00"/>
    <b v="1"/>
    <s v="Approved"/>
    <s v="Solex"/>
    <s v="Standard"/>
    <s v="medium"/>
    <s v="medium"/>
    <n v="1945.43"/>
    <n v="333.18"/>
    <d v="2014-07-28T00:00:00"/>
  </r>
  <r>
    <n v="17160"/>
    <n v="78"/>
    <x v="129"/>
    <d v="2017-03-10T00:00:00"/>
    <b v="0"/>
    <s v="Approved"/>
    <s v="Giant Bicycles"/>
    <s v="Standard"/>
    <s v="medium"/>
    <s v="large"/>
    <n v="1765.3"/>
    <n v="709.48"/>
    <d v="1991-07-10T00:00:00"/>
  </r>
  <r>
    <n v="17161"/>
    <n v="0"/>
    <x v="2022"/>
    <d v="2017-05-13T00:00:00"/>
    <b v="0"/>
    <s v="Approved"/>
    <s v="OHM Cycles"/>
    <s v="Standard"/>
    <s v="low"/>
    <s v="medium"/>
    <n v="71.16"/>
    <n v="56.93"/>
    <d v="2015-06-17T00:00:00"/>
  </r>
  <r>
    <n v="17162"/>
    <n v="56"/>
    <x v="784"/>
    <d v="2017-02-07T00:00:00"/>
    <b v="1"/>
    <s v="Approved"/>
    <s v="OHM Cycles"/>
    <s v="Standard"/>
    <s v="medium"/>
    <s v="medium"/>
    <n v="183.86"/>
    <n v="137.9"/>
    <d v="1997-10-04T00:00:00"/>
  </r>
  <r>
    <n v="17163"/>
    <n v="13"/>
    <x v="412"/>
    <d v="2017-06-01T00:00:00"/>
    <b v="0"/>
    <s v="Approved"/>
    <s v="Solex"/>
    <s v="Standard"/>
    <s v="medium"/>
    <s v="medium"/>
    <n v="1163.8900000000001"/>
    <n v="589.27"/>
    <d v="2016-07-09T00:00:00"/>
  </r>
  <r>
    <n v="17165"/>
    <n v="1"/>
    <x v="2181"/>
    <d v="2017-04-05T00:00:00"/>
    <b v="0"/>
    <s v="Approved"/>
    <s v="Giant Bicycles"/>
    <s v="Touring"/>
    <s v="medium"/>
    <s v="large"/>
    <n v="1873.97"/>
    <n v="863.95"/>
    <d v="2006-05-22T00:00:00"/>
  </r>
  <r>
    <n v="17166"/>
    <n v="44"/>
    <x v="2136"/>
    <d v="2017-03-17T00:00:00"/>
    <b v="1"/>
    <s v="Approved"/>
    <s v="WeareA2B"/>
    <s v="Standard"/>
    <s v="medium"/>
    <s v="medium"/>
    <n v="1769.64"/>
    <n v="108.76"/>
    <d v="2011-05-09T00:00:00"/>
  </r>
  <r>
    <n v="17167"/>
    <n v="4"/>
    <x v="2997"/>
    <d v="2017-01-16T00:00:00"/>
    <b v="0"/>
    <s v="Approved"/>
    <s v="Giant Bicycles"/>
    <s v="Standard"/>
    <s v="high"/>
    <s v="medium"/>
    <n v="1129.1300000000001"/>
    <n v="677.48"/>
    <d v="2003-03-18T00:00:00"/>
  </r>
  <r>
    <n v="17168"/>
    <n v="3"/>
    <x v="2595"/>
    <d v="2017-04-09T00:00:00"/>
    <b v="0"/>
    <s v="Approved"/>
    <s v="Trek Bicycles"/>
    <s v="Standard"/>
    <s v="medium"/>
    <s v="large"/>
    <n v="2091.4699999999998"/>
    <n v="388.92"/>
    <d v="2011-05-09T00:00:00"/>
  </r>
  <r>
    <n v="17169"/>
    <n v="0"/>
    <x v="780"/>
    <d v="2017-04-08T00:00:00"/>
    <b v="1"/>
    <s v="Approved"/>
    <s v="Giant Bicycles"/>
    <s v="Standard"/>
    <s v="medium"/>
    <s v="large"/>
    <n v="569.55999999999995"/>
    <n v="528.42999999999995"/>
    <d v="1994-08-10T00:00:00"/>
  </r>
  <r>
    <n v="17170"/>
    <n v="70"/>
    <x v="3073"/>
    <d v="2017-10-19T00:00:00"/>
    <b v="0"/>
    <s v="Approved"/>
    <s v="Trek Bicycles"/>
    <s v="Standard"/>
    <s v="high"/>
    <s v="medium"/>
    <n v="495.72"/>
    <n v="297.43"/>
    <d v="2015-04-11T00:00:00"/>
  </r>
  <r>
    <n v="17171"/>
    <n v="82"/>
    <x v="3197"/>
    <d v="2017-09-15T00:00:00"/>
    <b v="0"/>
    <s v="Approved"/>
    <s v="Norco Bicycles"/>
    <s v="Standard"/>
    <s v="high"/>
    <s v="medium"/>
    <n v="1148.6400000000001"/>
    <n v="689.18"/>
    <d v="1997-08-25T00:00:00"/>
  </r>
  <r>
    <n v="17172"/>
    <n v="67"/>
    <x v="3041"/>
    <d v="2017-12-13T00:00:00"/>
    <b v="0"/>
    <s v="Approved"/>
    <s v="Norco Bicycles"/>
    <s v="Road"/>
    <s v="medium"/>
    <s v="medium"/>
    <n v="544.04999999999995"/>
    <n v="376.84"/>
    <d v="1992-10-02T00:00:00"/>
  </r>
  <r>
    <n v="17173"/>
    <n v="23"/>
    <x v="1190"/>
    <d v="2017-10-05T00:00:00"/>
    <b v="1"/>
    <s v="Approved"/>
    <s v="Norco Bicycles"/>
    <s v="Standard"/>
    <s v="medium"/>
    <s v="medium"/>
    <n v="1198.46"/>
    <n v="381.1"/>
    <d v="1993-04-20T00:00:00"/>
  </r>
  <r>
    <n v="17174"/>
    <n v="38"/>
    <x v="2013"/>
    <d v="2017-03-28T00:00:00"/>
    <b v="1"/>
    <s v="Approved"/>
    <s v="Trek Bicycles"/>
    <s v="Standard"/>
    <s v="medium"/>
    <s v="large"/>
    <n v="2091.4699999999998"/>
    <n v="388.92"/>
    <d v="2012-09-15T00:00:00"/>
  </r>
  <r>
    <n v="17175"/>
    <n v="94"/>
    <x v="510"/>
    <d v="2017-12-15T00:00:00"/>
    <b v="1"/>
    <s v="Approved"/>
    <s v="Giant Bicycles"/>
    <s v="Standard"/>
    <s v="medium"/>
    <s v="large"/>
    <n v="1635.3"/>
    <n v="993.66"/>
    <d v="2004-01-16T00:00:00"/>
  </r>
  <r>
    <n v="17176"/>
    <n v="0"/>
    <x v="1468"/>
    <d v="2017-11-11T00:00:00"/>
    <b v="1"/>
    <s v="Approved"/>
    <s v="Giant Bicycles"/>
    <s v="Standard"/>
    <s v="medium"/>
    <s v="medium"/>
    <n v="230.91"/>
    <n v="173.18"/>
    <d v="2006-11-10T00:00:00"/>
  </r>
  <r>
    <n v="17177"/>
    <n v="43"/>
    <x v="576"/>
    <d v="2017-08-09T00:00:00"/>
    <b v="1"/>
    <s v="Approved"/>
    <s v="Solex"/>
    <s v="Standard"/>
    <s v="medium"/>
    <s v="medium"/>
    <n v="1151.96"/>
    <n v="649.49"/>
    <d v="1997-02-09T00:00:00"/>
  </r>
  <r>
    <n v="17178"/>
    <n v="75"/>
    <x v="242"/>
    <d v="2017-03-20T00:00:00"/>
    <b v="1"/>
    <s v="Approved"/>
    <s v="Giant Bicycles"/>
    <s v="Touring"/>
    <s v="medium"/>
    <s v="large"/>
    <n v="1873.97"/>
    <n v="863.95"/>
    <d v="2002-08-31T00:00:00"/>
  </r>
  <r>
    <n v="17179"/>
    <n v="28"/>
    <x v="677"/>
    <d v="2017-06-22T00:00:00"/>
    <b v="1"/>
    <s v="Approved"/>
    <s v="Norco Bicycles"/>
    <s v="Standard"/>
    <s v="medium"/>
    <s v="small"/>
    <n v="1216.1400000000001"/>
    <n v="1082.3599999999999"/>
    <d v="1991-11-10T00:00:00"/>
  </r>
  <r>
    <n v="17180"/>
    <n v="79"/>
    <x v="358"/>
    <d v="2017-06-26T00:00:00"/>
    <b v="1"/>
    <s v="Approved"/>
    <s v="Norco Bicycles"/>
    <s v="Standard"/>
    <s v="medium"/>
    <s v="medium"/>
    <n v="1555.58"/>
    <n v="818.01"/>
    <d v="2003-09-09T00:00:00"/>
  </r>
  <r>
    <n v="17181"/>
    <n v="15"/>
    <x v="1258"/>
    <d v="2017-08-02T00:00:00"/>
    <b v="1"/>
    <s v="Approved"/>
    <s v="WeareA2B"/>
    <s v="Standard"/>
    <s v="medium"/>
    <s v="medium"/>
    <n v="1292.8399999999999"/>
    <n v="13.44"/>
    <d v="1993-06-23T00:00:00"/>
  </r>
  <r>
    <n v="17182"/>
    <n v="26"/>
    <x v="1303"/>
    <d v="2017-12-30T00:00:00"/>
    <b v="1"/>
    <s v="Approved"/>
    <s v="WeareA2B"/>
    <s v="Standard"/>
    <s v="medium"/>
    <s v="medium"/>
    <n v="1992.93"/>
    <n v="762.63"/>
    <d v="2016-11-22T00:00:00"/>
  </r>
  <r>
    <n v="17183"/>
    <n v="9"/>
    <x v="3400"/>
    <d v="2017-05-28T00:00:00"/>
    <b v="1"/>
    <s v="Approved"/>
    <s v="OHM Cycles"/>
    <s v="Road"/>
    <s v="medium"/>
    <s v="medium"/>
    <n v="742.54"/>
    <n v="667.4"/>
    <d v="1991-11-07T00:00:00"/>
  </r>
  <r>
    <n v="17184"/>
    <n v="77"/>
    <x v="1165"/>
    <d v="2017-08-05T00:00:00"/>
    <b v="0"/>
    <s v="Approved"/>
    <s v="Norco Bicycles"/>
    <s v="Road"/>
    <s v="medium"/>
    <s v="large"/>
    <n v="1240.31"/>
    <n v="795.1"/>
    <d v="2011-01-10T00:00:00"/>
  </r>
  <r>
    <n v="17185"/>
    <n v="62"/>
    <x v="1639"/>
    <d v="2017-08-28T00:00:00"/>
    <b v="1"/>
    <s v="Approved"/>
    <s v="Solex"/>
    <s v="Standard"/>
    <s v="medium"/>
    <s v="medium"/>
    <n v="478.16"/>
    <n v="298.72000000000003"/>
    <d v="1993-06-23T00:00:00"/>
  </r>
  <r>
    <n v="17186"/>
    <n v="85"/>
    <x v="1428"/>
    <d v="2017-10-04T00:00:00"/>
    <b v="1"/>
    <s v="Approved"/>
    <s v="WeareA2B"/>
    <s v="Standard"/>
    <s v="medium"/>
    <s v="medium"/>
    <n v="1228.07"/>
    <n v="400.91"/>
    <d v="2004-07-25T00:00:00"/>
  </r>
  <r>
    <n v="17187"/>
    <n v="73"/>
    <x v="1314"/>
    <d v="2017-05-06T00:00:00"/>
    <b v="1"/>
    <s v="Approved"/>
    <s v="Solex"/>
    <s v="Standard"/>
    <s v="medium"/>
    <s v="medium"/>
    <n v="1945.43"/>
    <n v="333.18"/>
    <d v="2006-10-01T00:00:00"/>
  </r>
  <r>
    <n v="17188"/>
    <n v="21"/>
    <x v="602"/>
    <d v="2017-04-22T00:00:00"/>
    <b v="0"/>
    <s v="Approved"/>
    <s v="Solex"/>
    <s v="Standard"/>
    <s v="medium"/>
    <s v="large"/>
    <n v="1071.23"/>
    <n v="380.74"/>
    <d v="1996-04-05T00:00:00"/>
  </r>
  <r>
    <n v="17189"/>
    <n v="88"/>
    <x v="1305"/>
    <d v="2017-08-03T00:00:00"/>
    <b v="1"/>
    <s v="Approved"/>
    <s v="Norco Bicycles"/>
    <s v="Standard"/>
    <s v="medium"/>
    <s v="medium"/>
    <n v="1198.46"/>
    <n v="381.1"/>
    <d v="1998-12-16T00:00:00"/>
  </r>
  <r>
    <n v="17190"/>
    <n v="0"/>
    <x v="2585"/>
    <d v="2017-06-30T00:00:00"/>
    <b v="0"/>
    <s v="Approved"/>
    <s v="OHM Cycles"/>
    <s v="Standard"/>
    <s v="medium"/>
    <s v="medium"/>
    <n v="183.86"/>
    <n v="137.9"/>
    <d v="1997-10-04T00:00:00"/>
  </r>
  <r>
    <n v="17191"/>
    <n v="6"/>
    <x v="2694"/>
    <d v="2017-12-22T00:00:00"/>
    <b v="0"/>
    <s v="Approved"/>
    <s v="Solex"/>
    <s v="Standard"/>
    <s v="high"/>
    <s v="medium"/>
    <n v="748.17"/>
    <n v="448.9"/>
    <d v="1991-11-10T00:00:00"/>
  </r>
  <r>
    <n v="17192"/>
    <n v="82"/>
    <x v="3287"/>
    <d v="2017-03-09T00:00:00"/>
    <b v="1"/>
    <s v="Approved"/>
    <s v="Norco Bicycles"/>
    <s v="Standard"/>
    <s v="high"/>
    <s v="medium"/>
    <n v="1148.6400000000001"/>
    <n v="689.18"/>
    <d v="1992-10-02T00:00:00"/>
  </r>
  <r>
    <n v="17193"/>
    <n v="97"/>
    <x v="3479"/>
    <d v="2017-11-01T00:00:00"/>
    <b v="0"/>
    <s v="Approved"/>
    <s v="Solex"/>
    <s v="Standard"/>
    <s v="medium"/>
    <s v="large"/>
    <n v="202.62"/>
    <n v="151.96"/>
    <d v="2004-01-16T00:00:00"/>
  </r>
  <r>
    <n v="17194"/>
    <n v="24"/>
    <x v="837"/>
    <d v="2017-10-20T00:00:00"/>
    <b v="1"/>
    <s v="Approved"/>
    <s v="Solex"/>
    <s v="Road"/>
    <s v="medium"/>
    <s v="large"/>
    <n v="1777.8"/>
    <n v="820.78"/>
    <d v="2016-11-22T00:00:00"/>
  </r>
  <r>
    <n v="17195"/>
    <n v="96"/>
    <x v="2528"/>
    <d v="2017-02-15T00:00:00"/>
    <b v="0"/>
    <s v="Approved"/>
    <s v="WeareA2B"/>
    <s v="Road"/>
    <s v="low"/>
    <s v="small"/>
    <n v="1172.78"/>
    <n v="1043.77"/>
    <d v="1991-05-06T00:00:00"/>
  </r>
  <r>
    <n v="17196"/>
    <n v="19"/>
    <x v="661"/>
    <d v="2017-02-13T00:00:00"/>
    <b v="0"/>
    <s v="Approved"/>
    <s v="Trek Bicycles"/>
    <s v="Mountain"/>
    <s v="low"/>
    <s v="medium"/>
    <n v="574.64"/>
    <n v="459.71"/>
    <d v="2011-08-29T00:00:00"/>
  </r>
  <r>
    <n v="17197"/>
    <n v="88"/>
    <x v="3243"/>
    <d v="2017-04-15T00:00:00"/>
    <b v="0"/>
    <s v="Approved"/>
    <s v="Norco Bicycles"/>
    <s v="Standard"/>
    <s v="medium"/>
    <s v="medium"/>
    <n v="1198.46"/>
    <n v="381.1"/>
    <d v="1998-12-16T00:00:00"/>
  </r>
  <r>
    <n v="17198"/>
    <n v="99"/>
    <x v="241"/>
    <d v="2017-04-17T00:00:00"/>
    <b v="0"/>
    <s v="Approved"/>
    <s v="OHM Cycles"/>
    <s v="Standard"/>
    <s v="medium"/>
    <s v="medium"/>
    <n v="1227.3399999999999"/>
    <n v="770.89"/>
    <d v="1994-08-10T00:00:00"/>
  </r>
  <r>
    <n v="17199"/>
    <n v="45"/>
    <x v="2264"/>
    <d v="2017-08-11T00:00:00"/>
    <b v="0"/>
    <s v="Approved"/>
    <s v="Solex"/>
    <s v="Standard"/>
    <s v="medium"/>
    <s v="medium"/>
    <n v="441.49"/>
    <n v="84.99"/>
    <d v="2015-06-17T00:00:00"/>
  </r>
  <r>
    <n v="17200"/>
    <n v="89"/>
    <x v="3048"/>
    <d v="2017-08-08T00:00:00"/>
    <b v="1"/>
    <s v="Approved"/>
    <s v="WeareA2B"/>
    <s v="Touring"/>
    <s v="medium"/>
    <s v="large"/>
    <n v="1362.99"/>
    <n v="57.74"/>
    <d v="2016-03-29T00:00:00"/>
  </r>
  <r>
    <n v="17201"/>
    <n v="61"/>
    <x v="1765"/>
    <d v="2017-06-02T00:00:00"/>
    <b v="1"/>
    <s v="Approved"/>
    <s v="OHM Cycles"/>
    <s v="Standard"/>
    <s v="low"/>
    <s v="medium"/>
    <n v="71.16"/>
    <n v="56.93"/>
    <d v="2015-06-17T00:00:00"/>
  </r>
  <r>
    <n v="17202"/>
    <n v="34"/>
    <x v="2718"/>
    <d v="2017-09-06T00:00:00"/>
    <b v="0"/>
    <s v="Approved"/>
    <s v="Norco Bicycles"/>
    <s v="Road"/>
    <s v="high"/>
    <s v="large"/>
    <n v="774.53"/>
    <n v="464.72"/>
    <d v="2006-02-02T00:00:00"/>
  </r>
  <r>
    <n v="17203"/>
    <n v="94"/>
    <x v="933"/>
    <d v="2017-05-17T00:00:00"/>
    <b v="1"/>
    <s v="Approved"/>
    <s v="Giant Bicycles"/>
    <s v="Standard"/>
    <s v="medium"/>
    <s v="large"/>
    <n v="1635.3"/>
    <n v="993.66"/>
    <d v="2013-06-09T00:00:00"/>
  </r>
  <r>
    <n v="17204"/>
    <n v="71"/>
    <x v="1631"/>
    <d v="2017-05-12T00:00:00"/>
    <b v="1"/>
    <s v="Approved"/>
    <s v="Solex"/>
    <s v="Standard"/>
    <s v="high"/>
    <s v="large"/>
    <n v="1842.92"/>
    <n v="1105.75"/>
    <d v="2004-07-25T00:00:00"/>
  </r>
  <r>
    <n v="17205"/>
    <n v="46"/>
    <x v="3480"/>
    <d v="2017-02-14T00:00:00"/>
    <b v="0"/>
    <s v="Approved"/>
    <s v="Solex"/>
    <s v="Standard"/>
    <s v="low"/>
    <s v="medium"/>
    <n v="1289.8499999999999"/>
    <n v="74.510000000000005"/>
    <d v="2007-12-11T00:00:00"/>
  </r>
  <r>
    <n v="17206"/>
    <n v="86"/>
    <x v="654"/>
    <d v="2017-02-22T00:00:00"/>
    <b v="0"/>
    <s v="Approved"/>
    <s v="Norco Bicycles"/>
    <s v="Road"/>
    <s v="high"/>
    <s v="large"/>
    <n v="774.53"/>
    <n v="464.72"/>
    <d v="1995-12-19T00:00:00"/>
  </r>
  <r>
    <n v="17207"/>
    <n v="36"/>
    <x v="2893"/>
    <d v="2017-01-27T00:00:00"/>
    <b v="1"/>
    <s v="Approved"/>
    <s v="Solex"/>
    <s v="Standard"/>
    <s v="low"/>
    <s v="medium"/>
    <n v="945.04"/>
    <n v="507.58"/>
    <d v="2010-06-07T00:00:00"/>
  </r>
  <r>
    <n v="17208"/>
    <n v="28"/>
    <x v="571"/>
    <d v="2017-09-23T00:00:00"/>
    <b v="0"/>
    <s v="Approved"/>
    <s v="Norco Bicycles"/>
    <s v="Standard"/>
    <s v="medium"/>
    <s v="small"/>
    <n v="1216.1400000000001"/>
    <n v="1082.3599999999999"/>
    <d v="2003-03-18T00:00:00"/>
  </r>
  <r>
    <n v="17209"/>
    <n v="3"/>
    <x v="1720"/>
    <d v="2017-06-06T00:00:00"/>
    <b v="0"/>
    <s v="Approved"/>
    <s v="Trek Bicycles"/>
    <s v="Standard"/>
    <s v="medium"/>
    <s v="large"/>
    <n v="2091.4699999999998"/>
    <n v="388.92"/>
    <d v="2007-08-04T00:00:00"/>
  </r>
  <r>
    <n v="17210"/>
    <n v="68"/>
    <x v="1732"/>
    <d v="2017-01-16T00:00:00"/>
    <b v="1"/>
    <s v="Approved"/>
    <s v="OHM Cycles"/>
    <s v="Standard"/>
    <s v="medium"/>
    <s v="medium"/>
    <n v="1636.9"/>
    <n v="44.71"/>
    <d v="2010-08-20T00:00:00"/>
  </r>
  <r>
    <n v="17211"/>
    <n v="11"/>
    <x v="1789"/>
    <d v="2017-08-23T00:00:00"/>
    <b v="0"/>
    <s v="Approved"/>
    <s v="Giant Bicycles"/>
    <s v="Standard"/>
    <s v="high"/>
    <s v="medium"/>
    <n v="1274.93"/>
    <n v="764.96"/>
    <d v="2005-12-07T00:00:00"/>
  </r>
  <r>
    <n v="17212"/>
    <n v="49"/>
    <x v="506"/>
    <d v="2017-11-15T00:00:00"/>
    <b v="1"/>
    <s v="Approved"/>
    <s v="Trek Bicycles"/>
    <s v="Road"/>
    <s v="medium"/>
    <s v="medium"/>
    <n v="533.51"/>
    <n v="400.13"/>
    <d v="1991-01-21T00:00:00"/>
  </r>
  <r>
    <n v="17213"/>
    <n v="13"/>
    <x v="688"/>
    <d v="2017-07-14T00:00:00"/>
    <b v="1"/>
    <s v="Approved"/>
    <s v="Solex"/>
    <s v="Standard"/>
    <s v="medium"/>
    <s v="medium"/>
    <n v="1163.8900000000001"/>
    <n v="589.27"/>
    <d v="2016-07-09T00:00:00"/>
  </r>
  <r>
    <n v="17214"/>
    <n v="2"/>
    <x v="2006"/>
    <d v="2017-08-28T00:00:00"/>
    <b v="0"/>
    <s v="Approved"/>
    <s v="Solex"/>
    <s v="Standard"/>
    <s v="medium"/>
    <s v="medium"/>
    <n v="71.489999999999995"/>
    <n v="53.62"/>
    <d v="2012-09-15T00:00:00"/>
  </r>
  <r>
    <n v="17215"/>
    <n v="4"/>
    <x v="942"/>
    <d v="2017-04-15T00:00:00"/>
    <b v="1"/>
    <s v="Approved"/>
    <s v="Giant Bicycles"/>
    <s v="Standard"/>
    <s v="high"/>
    <s v="medium"/>
    <n v="1129.1300000000001"/>
    <n v="677.48"/>
    <d v="2005-08-09T00:00:00"/>
  </r>
  <r>
    <n v="17216"/>
    <n v="98"/>
    <x v="2875"/>
    <d v="2017-11-07T00:00:00"/>
    <b v="1"/>
    <s v="Approved"/>
    <s v="Trek Bicycles"/>
    <s v="Standard"/>
    <s v="high"/>
    <s v="medium"/>
    <n v="358.39"/>
    <n v="215.03"/>
    <d v="2004-01-16T00:00:00"/>
  </r>
  <r>
    <n v="17217"/>
    <n v="40"/>
    <x v="3267"/>
    <d v="2017-07-13T00:00:00"/>
    <b v="1"/>
    <s v="Approved"/>
    <s v="Trek Bicycles"/>
    <s v="Road"/>
    <s v="medium"/>
    <s v="large"/>
    <n v="1894.19"/>
    <n v="598.76"/>
    <d v="2003-07-21T00:00:00"/>
  </r>
  <r>
    <n v="17218"/>
    <n v="23"/>
    <x v="744"/>
    <d v="2017-10-17T00:00:00"/>
    <b v="1"/>
    <s v="Approved"/>
    <s v="Norco Bicycles"/>
    <s v="Mountain"/>
    <s v="low"/>
    <s v="small"/>
    <n v="688.63"/>
    <n v="612.88"/>
    <d v="2011-05-07T00:00:00"/>
  </r>
  <r>
    <n v="17219"/>
    <n v="0"/>
    <x v="2376"/>
    <d v="2017-05-21T00:00:00"/>
    <b v="1"/>
    <s v="Approved"/>
    <s v="Trek Bicycles"/>
    <s v="Road"/>
    <s v="medium"/>
    <s v="medium"/>
    <n v="290.62"/>
    <n v="215.14"/>
    <d v="2004-12-18T00:00:00"/>
  </r>
  <r>
    <n v="17220"/>
    <n v="12"/>
    <x v="2718"/>
    <d v="2017-10-23T00:00:00"/>
    <b v="1"/>
    <s v="Approved"/>
    <s v="WeareA2B"/>
    <s v="Standard"/>
    <s v="medium"/>
    <s v="medium"/>
    <n v="1231.1500000000001"/>
    <n v="161.6"/>
    <d v="2016-07-09T00:00:00"/>
  </r>
  <r>
    <n v="17221"/>
    <n v="0"/>
    <x v="2386"/>
    <d v="2017-05-07T00:00:00"/>
    <b v="0"/>
    <s v="Approved"/>
    <s v="Trek Bicycles"/>
    <s v="Standard"/>
    <s v="high"/>
    <s v="medium"/>
    <n v="358.39"/>
    <n v="215.03"/>
    <d v="2004-01-16T00:00:00"/>
  </r>
  <r>
    <n v="17222"/>
    <n v="7"/>
    <x v="64"/>
    <d v="2017-05-22T00:00:00"/>
    <b v="1"/>
    <s v="Approved"/>
    <s v="Trek Bicycles"/>
    <s v="Road"/>
    <s v="low"/>
    <s v="medium"/>
    <n v="980.37"/>
    <n v="234.43"/>
    <d v="2007-08-04T00:00:00"/>
  </r>
  <r>
    <n v="17223"/>
    <n v="39"/>
    <x v="2582"/>
    <d v="2017-09-07T00:00:00"/>
    <b v="1"/>
    <s v="Approved"/>
    <s v="Giant Bicycles"/>
    <s v="Standard"/>
    <s v="medium"/>
    <s v="large"/>
    <n v="1812.75"/>
    <n v="582.48"/>
    <d v="2011-05-09T00:00:00"/>
  </r>
  <r>
    <n v="17224"/>
    <n v="42"/>
    <x v="32"/>
    <d v="2017-02-26T00:00:00"/>
    <b v="1"/>
    <s v="Approved"/>
    <s v="OHM Cycles"/>
    <s v="Road"/>
    <s v="medium"/>
    <s v="small"/>
    <n v="1810"/>
    <n v="1610.9"/>
    <d v="2008-03-19T00:00:00"/>
  </r>
  <r>
    <n v="17225"/>
    <n v="67"/>
    <x v="2977"/>
    <d v="2017-03-27T00:00:00"/>
    <b v="1"/>
    <s v="Approved"/>
    <s v="Norco Bicycles"/>
    <s v="Road"/>
    <s v="medium"/>
    <s v="medium"/>
    <n v="544.04999999999995"/>
    <n v="376.84"/>
    <d v="2005-10-22T00:00:00"/>
  </r>
  <r>
    <n v="17226"/>
    <n v="0"/>
    <x v="828"/>
    <d v="2017-10-25T00:00:00"/>
    <b v="0"/>
    <s v="Approved"/>
    <s v="Solex"/>
    <s v="Standard"/>
    <s v="medium"/>
    <s v="large"/>
    <n v="202.62"/>
    <n v="151.96"/>
    <d v="2016-03-29T00:00:00"/>
  </r>
  <r>
    <n v="17227"/>
    <n v="8"/>
    <x v="3481"/>
    <d v="2017-02-15T00:00:00"/>
    <b v="1"/>
    <s v="Approved"/>
    <s v="Solex"/>
    <s v="Road"/>
    <s v="medium"/>
    <s v="small"/>
    <n v="1703.52"/>
    <n v="1516.13"/>
    <d v="2011-04-16T00:00:00"/>
  </r>
  <r>
    <n v="17228"/>
    <n v="30"/>
    <x v="1670"/>
    <d v="2017-10-01T00:00:00"/>
    <b v="1"/>
    <s v="Approved"/>
    <s v="Solex"/>
    <s v="Standard"/>
    <s v="high"/>
    <s v="medium"/>
    <n v="748.17"/>
    <n v="448.9"/>
    <d v="2011-03-16T00:00:00"/>
  </r>
  <r>
    <n v="17229"/>
    <n v="14"/>
    <x v="2626"/>
    <d v="2017-08-04T00:00:00"/>
    <b v="0"/>
    <s v="Approved"/>
    <s v="Solex"/>
    <s v="Standard"/>
    <s v="high"/>
    <s v="large"/>
    <n v="1842.92"/>
    <n v="1105.75"/>
    <d v="2000-05-22T00:00:00"/>
  </r>
  <r>
    <n v="17230"/>
    <n v="45"/>
    <x v="3020"/>
    <d v="2017-08-13T00:00:00"/>
    <b v="1"/>
    <s v="Approved"/>
    <s v="Solex"/>
    <s v="Standard"/>
    <s v="medium"/>
    <s v="medium"/>
    <n v="441.49"/>
    <n v="84.99"/>
    <d v="1993-04-12T00:00:00"/>
  </r>
  <r>
    <n v="17231"/>
    <n v="56"/>
    <x v="2158"/>
    <d v="2017-08-24T00:00:00"/>
    <b v="1"/>
    <s v="Approved"/>
    <s v="OHM Cycles"/>
    <s v="Standard"/>
    <s v="medium"/>
    <s v="medium"/>
    <n v="183.86"/>
    <n v="137.9"/>
    <d v="2011-08-24T00:00:00"/>
  </r>
  <r>
    <n v="17232"/>
    <n v="81"/>
    <x v="2654"/>
    <d v="2017-02-20T00:00:00"/>
    <b v="0"/>
    <s v="Approved"/>
    <s v="Solex"/>
    <s v="Standard"/>
    <s v="medium"/>
    <s v="medium"/>
    <n v="1151.96"/>
    <n v="649.49"/>
    <d v="2011-08-24T00:00:00"/>
  </r>
  <r>
    <n v="17234"/>
    <n v="46"/>
    <x v="1854"/>
    <d v="2017-07-10T00:00:00"/>
    <b v="0"/>
    <s v="Approved"/>
    <s v="Solex"/>
    <s v="Standard"/>
    <s v="low"/>
    <s v="medium"/>
    <n v="1289.8499999999999"/>
    <n v="74.510000000000005"/>
    <d v="2007-12-11T00:00:00"/>
  </r>
  <r>
    <n v="17235"/>
    <n v="67"/>
    <x v="1909"/>
    <d v="2017-10-07T00:00:00"/>
    <b v="1"/>
    <s v="Approved"/>
    <s v="Norco Bicycles"/>
    <s v="Road"/>
    <s v="medium"/>
    <s v="medium"/>
    <n v="544.04999999999995"/>
    <n v="376.84"/>
    <d v="2005-10-22T00:00:00"/>
  </r>
  <r>
    <n v="17237"/>
    <n v="40"/>
    <x v="1458"/>
    <d v="2017-05-04T00:00:00"/>
    <b v="1"/>
    <s v="Approved"/>
    <s v="OHM Cycles"/>
    <s v="Standard"/>
    <s v="high"/>
    <s v="medium"/>
    <n v="1458.17"/>
    <n v="874.9"/>
    <d v="2006-02-02T00:00:00"/>
  </r>
  <r>
    <n v="17238"/>
    <n v="22"/>
    <x v="2047"/>
    <d v="2017-07-21T00:00:00"/>
    <b v="0"/>
    <s v="Approved"/>
    <s v="WeareA2B"/>
    <s v="Standard"/>
    <s v="medium"/>
    <s v="medium"/>
    <n v="60.34"/>
    <n v="45.26"/>
    <d v="2016-02-04T00:00:00"/>
  </r>
  <r>
    <n v="17239"/>
    <n v="39"/>
    <x v="2681"/>
    <d v="2017-09-05T00:00:00"/>
    <b v="1"/>
    <s v="Approved"/>
    <s v="Giant Bicycles"/>
    <s v="Standard"/>
    <s v="medium"/>
    <s v="large"/>
    <n v="1812.75"/>
    <n v="582.48"/>
    <d v="2010-06-07T00:00:00"/>
  </r>
  <r>
    <n v="17240"/>
    <n v="54"/>
    <x v="305"/>
    <d v="2017-01-02T00:00:00"/>
    <b v="0"/>
    <s v="Approved"/>
    <s v="WeareA2B"/>
    <s v="Standard"/>
    <s v="medium"/>
    <s v="medium"/>
    <n v="1292.8399999999999"/>
    <n v="13.44"/>
    <d v="2011-08-24T00:00:00"/>
  </r>
  <r>
    <n v="17241"/>
    <n v="80"/>
    <x v="2849"/>
    <d v="2017-08-31T00:00:00"/>
    <b v="0"/>
    <s v="Approved"/>
    <s v="Trek Bicycles"/>
    <s v="Standard"/>
    <s v="medium"/>
    <s v="large"/>
    <n v="1469.44"/>
    <n v="596.54999999999995"/>
    <d v="2012-05-18T00:00:00"/>
  </r>
  <r>
    <n v="17242"/>
    <n v="76"/>
    <x v="3124"/>
    <d v="2017-05-03T00:00:00"/>
    <b v="1"/>
    <s v="Approved"/>
    <s v="WeareA2B"/>
    <s v="Standard"/>
    <s v="low"/>
    <s v="medium"/>
    <n v="642.30999999999995"/>
    <n v="513.85"/>
    <d v="2014-10-10T00:00:00"/>
  </r>
  <r>
    <n v="17243"/>
    <n v="50"/>
    <x v="2915"/>
    <d v="2017-04-25T00:00:00"/>
    <b v="1"/>
    <s v="Approved"/>
    <s v="WeareA2B"/>
    <s v="Standard"/>
    <s v="medium"/>
    <s v="small"/>
    <n v="175.89"/>
    <n v="131.91999999999999"/>
    <d v="2003-02-16T00:00:00"/>
  </r>
  <r>
    <n v="17244"/>
    <n v="11"/>
    <x v="1174"/>
    <d v="2017-07-11T00:00:00"/>
    <b v="1"/>
    <s v="Approved"/>
    <s v="Giant Bicycles"/>
    <s v="Standard"/>
    <s v="high"/>
    <s v="medium"/>
    <n v="1274.93"/>
    <n v="764.96"/>
    <d v="2007-08-04T00:00:00"/>
  </r>
  <r>
    <n v="17245"/>
    <n v="20"/>
    <x v="337"/>
    <d v="2017-09-02T00:00:00"/>
    <b v="1"/>
    <s v="Approved"/>
    <s v="Trek Bicycles"/>
    <s v="Standard"/>
    <s v="medium"/>
    <s v="small"/>
    <n v="1775.81"/>
    <n v="1580.47"/>
    <d v="1993-05-26T00:00:00"/>
  </r>
  <r>
    <n v="17246"/>
    <n v="27"/>
    <x v="168"/>
    <d v="2017-02-24T00:00:00"/>
    <b v="1"/>
    <s v="Approved"/>
    <s v="Trek Bicycles"/>
    <s v="Standard"/>
    <s v="medium"/>
    <s v="medium"/>
    <n v="499.53"/>
    <n v="388.72"/>
    <d v="1994-07-12T00:00:00"/>
  </r>
  <r>
    <n v="17247"/>
    <n v="0"/>
    <x v="644"/>
    <d v="2017-01-12T00:00:00"/>
    <b v="0"/>
    <s v="Approved"/>
    <s v="Norco Bicycles"/>
    <s v="Standard"/>
    <s v="medium"/>
    <s v="medium"/>
    <n v="360.4"/>
    <n v="270.3"/>
    <d v="1997-01-25T00:00:00"/>
  </r>
  <r>
    <n v="17248"/>
    <n v="59"/>
    <x v="3334"/>
    <d v="2017-08-04T00:00:00"/>
    <b v="1"/>
    <s v="Approved"/>
    <s v="Solex"/>
    <s v="Standard"/>
    <s v="medium"/>
    <s v="large"/>
    <n v="1061.56"/>
    <n v="733.58"/>
    <d v="2011-08-24T00:00:00"/>
  </r>
  <r>
    <n v="17249"/>
    <n v="0"/>
    <x v="2169"/>
    <d v="2017-10-06T00:00:00"/>
    <b v="1"/>
    <s v="Approved"/>
    <s v="OHM Cycles"/>
    <s v="Standard"/>
    <s v="low"/>
    <s v="medium"/>
    <n v="71.16"/>
    <n v="56.93"/>
    <d v="2015-06-17T00:00:00"/>
  </r>
  <r>
    <n v="17250"/>
    <n v="68"/>
    <x v="2339"/>
    <d v="2017-12-24T00:00:00"/>
    <b v="0"/>
    <s v="Approved"/>
    <s v="OHM Cycles"/>
    <s v="Standard"/>
    <s v="medium"/>
    <s v="medium"/>
    <n v="1636.9"/>
    <n v="44.71"/>
    <d v="2000-05-22T00:00:00"/>
  </r>
  <r>
    <n v="17251"/>
    <n v="2"/>
    <x v="2596"/>
    <d v="2017-03-05T00:00:00"/>
    <b v="0"/>
    <s v="Approved"/>
    <s v="Solex"/>
    <s v="Standard"/>
    <s v="medium"/>
    <s v="medium"/>
    <n v="71.489999999999995"/>
    <n v="53.62"/>
    <d v="2012-12-02T00:00:00"/>
  </r>
  <r>
    <n v="17252"/>
    <n v="26"/>
    <x v="1041"/>
    <d v="2017-06-05T00:00:00"/>
    <b v="1"/>
    <s v="Approved"/>
    <s v="WeareA2B"/>
    <s v="Standard"/>
    <s v="medium"/>
    <s v="medium"/>
    <n v="1992.93"/>
    <n v="762.63"/>
    <d v="1993-05-26T00:00:00"/>
  </r>
  <r>
    <n v="17253"/>
    <n v="61"/>
    <x v="1177"/>
    <d v="2017-01-29T00:00:00"/>
    <b v="1"/>
    <s v="Approved"/>
    <s v="Norco Bicycles"/>
    <s v="Standard"/>
    <s v="medium"/>
    <s v="small"/>
    <n v="586.45000000000005"/>
    <n v="521.94000000000005"/>
    <d v="1991-07-10T00:00:00"/>
  </r>
  <r>
    <n v="17254"/>
    <n v="84"/>
    <x v="2543"/>
    <d v="2017-10-01T00:00:00"/>
    <b v="1"/>
    <s v="Approved"/>
    <s v="Trek Bicycles"/>
    <s v="Road"/>
    <s v="medium"/>
    <s v="medium"/>
    <n v="290.62"/>
    <n v="215.14"/>
    <d v="2004-12-18T00:00:00"/>
  </r>
  <r>
    <n v="17255"/>
    <n v="42"/>
    <x v="1165"/>
    <d v="2017-04-02T00:00:00"/>
    <b v="0"/>
    <s v="Approved"/>
    <s v="OHM Cycles"/>
    <s v="Road"/>
    <s v="medium"/>
    <s v="small"/>
    <n v="1810"/>
    <n v="1610.9"/>
    <d v="2008-03-19T00:00:00"/>
  </r>
  <r>
    <n v="17256"/>
    <n v="63"/>
    <x v="2738"/>
    <d v="2017-05-17T00:00:00"/>
    <b v="0"/>
    <s v="Approved"/>
    <s v="Solex"/>
    <s v="Standard"/>
    <s v="medium"/>
    <s v="medium"/>
    <n v="1483.2"/>
    <n v="99.59"/>
    <d v="1998-12-17T00:00:00"/>
  </r>
  <r>
    <n v="17257"/>
    <n v="76"/>
    <x v="1632"/>
    <d v="2017-07-17T00:00:00"/>
    <b v="0"/>
    <s v="Approved"/>
    <s v="WeareA2B"/>
    <s v="Road"/>
    <s v="low"/>
    <s v="small"/>
    <n v="1172.78"/>
    <n v="1043.77"/>
    <d v="2002-10-10T00:00:00"/>
  </r>
  <r>
    <n v="17258"/>
    <n v="49"/>
    <x v="2614"/>
    <d v="2017-01-02T00:00:00"/>
    <b v="0"/>
    <s v="Approved"/>
    <s v="Trek Bicycles"/>
    <s v="Road"/>
    <s v="medium"/>
    <s v="medium"/>
    <n v="533.51"/>
    <n v="400.13"/>
    <d v="2012-06-04T00:00:00"/>
  </r>
  <r>
    <n v="17259"/>
    <n v="80"/>
    <x v="3455"/>
    <d v="2017-05-14T00:00:00"/>
    <b v="1"/>
    <s v="Approved"/>
    <s v="OHM Cycles"/>
    <s v="Touring"/>
    <s v="low"/>
    <s v="medium"/>
    <n v="1073.07"/>
    <n v="933.84"/>
    <d v="2015-08-02T00:00:00"/>
  </r>
  <r>
    <n v="17260"/>
    <n v="36"/>
    <x v="1966"/>
    <d v="2017-05-21T00:00:00"/>
    <b v="1"/>
    <s v="Approved"/>
    <s v="Solex"/>
    <s v="Standard"/>
    <s v="low"/>
    <s v="medium"/>
    <n v="945.04"/>
    <n v="507.58"/>
    <d v="1995-12-19T00:00:00"/>
  </r>
  <r>
    <n v="17261"/>
    <n v="74"/>
    <x v="3466"/>
    <d v="2017-03-15T00:00:00"/>
    <b v="1"/>
    <s v="Approved"/>
    <s v="WeareA2B"/>
    <s v="Standard"/>
    <s v="medium"/>
    <s v="medium"/>
    <n v="1228.07"/>
    <n v="400.91"/>
    <d v="2000-05-22T00:00:00"/>
  </r>
  <r>
    <n v="17262"/>
    <n v="38"/>
    <x v="1747"/>
    <d v="2017-05-28T00:00:00"/>
    <b v="0"/>
    <s v="Approved"/>
    <s v="Trek Bicycles"/>
    <s v="Standard"/>
    <s v="medium"/>
    <s v="large"/>
    <n v="2091.4699999999998"/>
    <n v="388.92"/>
    <d v="2003-02-07T00:00:00"/>
  </r>
  <r>
    <n v="17263"/>
    <n v="84"/>
    <x v="406"/>
    <d v="2017-02-23T00:00:00"/>
    <b v="1"/>
    <s v="Approved"/>
    <s v="Trek Bicycles"/>
    <s v="Road"/>
    <s v="medium"/>
    <s v="medium"/>
    <n v="290.62"/>
    <n v="215.14"/>
    <d v="2004-12-18T00:00:00"/>
  </r>
  <r>
    <n v="17264"/>
    <n v="36"/>
    <x v="3205"/>
    <d v="2017-05-11T00:00:00"/>
    <b v="0"/>
    <s v="Approved"/>
    <s v="Solex"/>
    <s v="Standard"/>
    <s v="low"/>
    <s v="medium"/>
    <n v="945.04"/>
    <n v="507.58"/>
    <d v="1995-12-19T00:00:00"/>
  </r>
  <r>
    <n v="17265"/>
    <n v="88"/>
    <x v="1821"/>
    <d v="2017-07-20T00:00:00"/>
    <b v="0"/>
    <s v="Approved"/>
    <s v="Norco Bicycles"/>
    <s v="Standard"/>
    <s v="high"/>
    <s v="small"/>
    <n v="1661.92"/>
    <n v="1479.11"/>
    <d v="1994-09-09T00:00:00"/>
  </r>
  <r>
    <n v="17266"/>
    <n v="15"/>
    <x v="3332"/>
    <d v="2017-04-06T00:00:00"/>
    <b v="1"/>
    <s v="Approved"/>
    <s v="Norco Bicycles"/>
    <s v="Standard"/>
    <s v="low"/>
    <s v="medium"/>
    <n v="958.74"/>
    <n v="748.9"/>
    <d v="2009-03-08T00:00:00"/>
  </r>
  <r>
    <n v="17267"/>
    <n v="27"/>
    <x v="3429"/>
    <d v="2017-12-26T00:00:00"/>
    <b v="0"/>
    <s v="Approved"/>
    <s v="Trek Bicycles"/>
    <s v="Standard"/>
    <s v="medium"/>
    <s v="medium"/>
    <n v="499.53"/>
    <n v="388.72"/>
    <d v="1997-10-04T00:00:00"/>
  </r>
  <r>
    <n v="17268"/>
    <n v="52"/>
    <x v="2400"/>
    <d v="2017-01-25T00:00:00"/>
    <b v="1"/>
    <s v="Approved"/>
    <s v="OHM Cycles"/>
    <s v="Road"/>
    <s v="medium"/>
    <s v="medium"/>
    <n v="1280.28"/>
    <n v="829.51"/>
    <d v="2001-11-25T00:00:00"/>
  </r>
  <r>
    <n v="17269"/>
    <n v="31"/>
    <x v="797"/>
    <d v="2017-04-18T00:00:00"/>
    <b v="1"/>
    <s v="Approved"/>
    <s v="Giant Bicycles"/>
    <s v="Standard"/>
    <s v="medium"/>
    <s v="medium"/>
    <n v="230.91"/>
    <n v="173.18"/>
    <d v="1994-07-12T00:00:00"/>
  </r>
  <r>
    <n v="17270"/>
    <n v="51"/>
    <x v="1196"/>
    <d v="2017-05-22T00:00:00"/>
    <b v="1"/>
    <s v="Approved"/>
    <s v="OHM Cycles"/>
    <s v="Standard"/>
    <s v="high"/>
    <s v="medium"/>
    <n v="2005.66"/>
    <n v="1203.4000000000001"/>
    <d v="2012-04-10T00:00:00"/>
  </r>
  <r>
    <n v="17271"/>
    <n v="96"/>
    <x v="3047"/>
    <d v="2017-07-28T00:00:00"/>
    <b v="1"/>
    <s v="Approved"/>
    <s v="Giant Bicycles"/>
    <s v="Standard"/>
    <s v="medium"/>
    <s v="large"/>
    <n v="1635.3"/>
    <n v="993.66"/>
    <d v="2002-10-10T00:00:00"/>
  </r>
  <r>
    <n v="17272"/>
    <n v="0"/>
    <x v="121"/>
    <d v="2017-05-16T00:00:00"/>
    <b v="0"/>
    <s v="Approved"/>
    <s v="Giant Bicycles"/>
    <s v="Standard"/>
    <s v="medium"/>
    <s v="large"/>
    <n v="569.55999999999995"/>
    <n v="528.42999999999995"/>
    <d v="2003-09-10T00:00:00"/>
  </r>
  <r>
    <n v="17273"/>
    <n v="93"/>
    <x v="2007"/>
    <d v="2017-07-31T00:00:00"/>
    <b v="0"/>
    <s v="Approved"/>
    <s v="OHM Cycles"/>
    <s v="Standard"/>
    <s v="high"/>
    <s v="medium"/>
    <n v="1458.17"/>
    <n v="874.9"/>
    <d v="2006-02-02T00:00:00"/>
  </r>
  <r>
    <n v="17274"/>
    <n v="11"/>
    <x v="2412"/>
    <d v="2017-08-22T00:00:00"/>
    <b v="0"/>
    <s v="Approved"/>
    <s v="Giant Bicycles"/>
    <s v="Standard"/>
    <s v="high"/>
    <s v="medium"/>
    <n v="1274.93"/>
    <n v="764.96"/>
    <d v="2007-08-04T00:00:00"/>
  </r>
  <r>
    <n v="17275"/>
    <n v="84"/>
    <x v="3476"/>
    <d v="2017-01-08T00:00:00"/>
    <b v="0"/>
    <s v="Approved"/>
    <s v="Trek Bicycles"/>
    <s v="Road"/>
    <s v="medium"/>
    <s v="medium"/>
    <n v="290.62"/>
    <n v="215.14"/>
    <d v="2015-08-02T00:00:00"/>
  </r>
  <r>
    <n v="17276"/>
    <n v="0"/>
    <x v="529"/>
    <d v="2017-09-21T00:00:00"/>
    <b v="0"/>
    <s v="Approved"/>
    <s v="Solex"/>
    <s v="Standard"/>
    <s v="medium"/>
    <s v="medium"/>
    <n v="100.35"/>
    <n v="75.260000000000005"/>
    <d v="2003-09-10T00:00:00"/>
  </r>
  <r>
    <n v="17277"/>
    <n v="76"/>
    <x v="1259"/>
    <d v="2017-11-27T00:00:00"/>
    <b v="1"/>
    <s v="Approved"/>
    <s v="WeareA2B"/>
    <s v="Standard"/>
    <s v="low"/>
    <s v="medium"/>
    <n v="642.30999999999995"/>
    <n v="513.85"/>
    <d v="2011-01-10T00:00:00"/>
  </r>
  <r>
    <n v="17278"/>
    <n v="0"/>
    <x v="3443"/>
    <d v="2017-01-14T00:00:00"/>
    <b v="1"/>
    <s v="Approved"/>
    <s v="Norco Bicycles"/>
    <s v="Road"/>
    <s v="medium"/>
    <s v="medium"/>
    <n v="544.04999999999995"/>
    <n v="376.84"/>
    <d v="2002-08-31T00:00:00"/>
  </r>
  <r>
    <n v="17279"/>
    <n v="52"/>
    <x v="2075"/>
    <d v="2017-09-04T00:00:00"/>
    <b v="0"/>
    <s v="Approved"/>
    <s v="OHM Cycles"/>
    <s v="Road"/>
    <s v="medium"/>
    <s v="medium"/>
    <n v="1280.28"/>
    <n v="829.51"/>
    <d v="2009-04-12T00:00:00"/>
  </r>
  <r>
    <n v="17280"/>
    <n v="60"/>
    <x v="2851"/>
    <d v="2017-08-20T00:00:00"/>
    <b v="0"/>
    <s v="Approved"/>
    <s v="Giant Bicycles"/>
    <s v="Standard"/>
    <s v="high"/>
    <s v="small"/>
    <n v="1977.36"/>
    <n v="1759.85"/>
    <d v="2014-07-28T00:00:00"/>
  </r>
  <r>
    <n v="17281"/>
    <n v="12"/>
    <x v="677"/>
    <d v="2017-11-11T00:00:00"/>
    <b v="0"/>
    <s v="Approved"/>
    <s v="WeareA2B"/>
    <s v="Standard"/>
    <s v="medium"/>
    <s v="medium"/>
    <n v="1231.1500000000001"/>
    <n v="161.6"/>
    <d v="1996-11-09T00:00:00"/>
  </r>
  <r>
    <n v="17282"/>
    <n v="16"/>
    <x v="2200"/>
    <d v="2017-08-18T00:00:00"/>
    <b v="0"/>
    <s v="Approved"/>
    <s v="Norco Bicycles"/>
    <s v="Standard"/>
    <s v="high"/>
    <s v="small"/>
    <n v="1661.92"/>
    <n v="1479.11"/>
    <d v="1994-09-09T00:00:00"/>
  </r>
  <r>
    <n v="17283"/>
    <n v="0"/>
    <x v="1236"/>
    <d v="2017-07-25T00:00:00"/>
    <b v="0"/>
    <s v="Approved"/>
    <s v="Trek Bicycles"/>
    <s v="Road"/>
    <s v="medium"/>
    <s v="medium"/>
    <n v="533.51"/>
    <n v="400.13"/>
    <d v="2003-02-16T00:00:00"/>
  </r>
  <r>
    <n v="17284"/>
    <n v="32"/>
    <x v="1538"/>
    <d v="2017-09-03T00:00:00"/>
    <b v="0"/>
    <s v="Approved"/>
    <s v="Giant Bicycles"/>
    <s v="Standard"/>
    <s v="medium"/>
    <s v="medium"/>
    <n v="642.70000000000005"/>
    <n v="211.37"/>
    <d v="2002-03-22T00:00:00"/>
  </r>
  <r>
    <n v="17285"/>
    <n v="18"/>
    <x v="818"/>
    <d v="2017-08-02T00:00:00"/>
    <b v="1"/>
    <s v="Approved"/>
    <s v="Solex"/>
    <s v="Standard"/>
    <s v="medium"/>
    <s v="medium"/>
    <n v="575.27"/>
    <n v="431.45"/>
    <d v="2013-03-12T00:00:00"/>
  </r>
  <r>
    <n v="17286"/>
    <n v="39"/>
    <x v="1277"/>
    <d v="2017-08-11T00:00:00"/>
    <b v="1"/>
    <s v="Approved"/>
    <s v="Giant Bicycles"/>
    <s v="Standard"/>
    <s v="medium"/>
    <s v="large"/>
    <n v="1812.75"/>
    <n v="582.48"/>
    <d v="2006-02-02T00:00:00"/>
  </r>
  <r>
    <n v="17287"/>
    <n v="18"/>
    <x v="3031"/>
    <d v="2017-04-30T00:00:00"/>
    <b v="1"/>
    <s v="Approved"/>
    <s v="Norco Bicycles"/>
    <s v="Standard"/>
    <s v="high"/>
    <s v="medium"/>
    <n v="1148.6400000000001"/>
    <n v="689.18"/>
    <d v="2005-05-10T00:00:00"/>
  </r>
  <r>
    <n v="17288"/>
    <n v="50"/>
    <x v="30"/>
    <d v="2017-07-11T00:00:00"/>
    <b v="1"/>
    <s v="Approved"/>
    <s v="WeareA2B"/>
    <s v="Standard"/>
    <s v="medium"/>
    <s v="small"/>
    <n v="175.89"/>
    <n v="131.91999999999999"/>
    <d v="2009-04-12T00:00:00"/>
  </r>
  <r>
    <n v="17289"/>
    <n v="15"/>
    <x v="3231"/>
    <d v="2017-10-04T00:00:00"/>
    <b v="0"/>
    <s v="Approved"/>
    <s v="Norco Bicycles"/>
    <s v="Standard"/>
    <s v="low"/>
    <s v="medium"/>
    <n v="958.74"/>
    <n v="748.9"/>
    <d v="1996-04-05T00:00:00"/>
  </r>
  <r>
    <n v="17290"/>
    <n v="43"/>
    <x v="644"/>
    <d v="2017-09-08T00:00:00"/>
    <b v="1"/>
    <s v="Approved"/>
    <s v="Norco Bicycles"/>
    <s v="Standard"/>
    <s v="medium"/>
    <s v="medium"/>
    <n v="1555.58"/>
    <n v="818.01"/>
    <d v="2004-08-07T00:00:00"/>
  </r>
  <r>
    <n v="17291"/>
    <n v="66"/>
    <x v="608"/>
    <d v="2017-10-23T00:00:00"/>
    <b v="0"/>
    <s v="Approved"/>
    <s v="Giant Bicycles"/>
    <s v="Road"/>
    <s v="low"/>
    <s v="small"/>
    <n v="590.26"/>
    <n v="525.33000000000004"/>
    <d v="2010-11-05T00:00:00"/>
  </r>
  <r>
    <n v="17293"/>
    <n v="72"/>
    <x v="3097"/>
    <d v="2017-12-07T00:00:00"/>
    <b v="0"/>
    <s v="Approved"/>
    <s v="Norco Bicycles"/>
    <s v="Standard"/>
    <s v="medium"/>
    <s v="medium"/>
    <n v="360.4"/>
    <n v="270.3"/>
    <d v="2006-05-22T00:00:00"/>
  </r>
  <r>
    <n v="17294"/>
    <n v="50"/>
    <x v="78"/>
    <d v="2017-02-04T00:00:00"/>
    <b v="0"/>
    <s v="Approved"/>
    <s v="WeareA2B"/>
    <s v="Standard"/>
    <s v="medium"/>
    <s v="small"/>
    <n v="175.89"/>
    <n v="131.91999999999999"/>
    <d v="2003-02-16T00:00:00"/>
  </r>
  <r>
    <n v="17295"/>
    <n v="49"/>
    <x v="42"/>
    <d v="2017-08-06T00:00:00"/>
    <b v="0"/>
    <s v="Approved"/>
    <s v="Trek Bicycles"/>
    <s v="Road"/>
    <s v="medium"/>
    <s v="medium"/>
    <n v="533.51"/>
    <n v="400.13"/>
    <d v="1997-10-04T00:00:00"/>
  </r>
  <r>
    <n v="17296"/>
    <n v="36"/>
    <x v="3338"/>
    <d v="2017-03-11T00:00:00"/>
    <b v="0"/>
    <s v="Approved"/>
    <s v="Solex"/>
    <s v="Standard"/>
    <s v="low"/>
    <s v="medium"/>
    <n v="945.04"/>
    <n v="507.58"/>
    <d v="2008-03-19T00:00:00"/>
  </r>
  <r>
    <n v="17297"/>
    <n v="51"/>
    <x v="1030"/>
    <d v="2017-08-10T00:00:00"/>
    <b v="0"/>
    <s v="Approved"/>
    <s v="OHM Cycles"/>
    <s v="Standard"/>
    <s v="high"/>
    <s v="medium"/>
    <n v="2005.66"/>
    <n v="1203.4000000000001"/>
    <d v="2012-04-10T00:00:00"/>
  </r>
  <r>
    <n v="17298"/>
    <n v="61"/>
    <x v="1615"/>
    <d v="2017-02-17T00:00:00"/>
    <b v="0"/>
    <s v="Approved"/>
    <s v="OHM Cycles"/>
    <s v="Standard"/>
    <s v="low"/>
    <s v="medium"/>
    <n v="71.16"/>
    <n v="56.93"/>
    <d v="2015-06-17T00:00:00"/>
  </r>
  <r>
    <n v="17299"/>
    <n v="15"/>
    <x v="2659"/>
    <d v="2017-05-06T00:00:00"/>
    <b v="1"/>
    <s v="Approved"/>
    <s v="Norco Bicycles"/>
    <s v="Standard"/>
    <s v="low"/>
    <s v="medium"/>
    <n v="958.74"/>
    <n v="748.9"/>
    <d v="1996-04-05T00:00:00"/>
  </r>
  <r>
    <n v="17300"/>
    <n v="59"/>
    <x v="1359"/>
    <d v="2017-10-29T00:00:00"/>
    <b v="1"/>
    <s v="Approved"/>
    <s v="Solex"/>
    <s v="Standard"/>
    <s v="medium"/>
    <s v="large"/>
    <n v="1061.56"/>
    <n v="733.58"/>
    <d v="1993-07-20T00:00:00"/>
  </r>
  <r>
    <n v="17301"/>
    <n v="71"/>
    <x v="3101"/>
    <d v="2017-09-12T00:00:00"/>
    <b v="0"/>
    <s v="Approved"/>
    <s v="Solex"/>
    <s v="Standard"/>
    <s v="high"/>
    <s v="large"/>
    <n v="1842.92"/>
    <n v="1105.75"/>
    <d v="1995-10-24T00:00:00"/>
  </r>
  <r>
    <n v="17302"/>
    <n v="24"/>
    <x v="2571"/>
    <d v="2017-03-09T00:00:00"/>
    <b v="0"/>
    <s v="Approved"/>
    <s v="Solex"/>
    <s v="Road"/>
    <s v="medium"/>
    <s v="large"/>
    <n v="1777.8"/>
    <n v="820.78"/>
    <d v="2011-05-07T00:00:00"/>
  </r>
  <r>
    <n v="17303"/>
    <n v="0"/>
    <x v="740"/>
    <d v="2017-05-25T00:00:00"/>
    <b v="1"/>
    <s v="Approved"/>
    <s v="Solex"/>
    <s v="Standard"/>
    <s v="medium"/>
    <s v="medium"/>
    <n v="478.16"/>
    <n v="298.72000000000003"/>
    <d v="1993-06-23T00:00:00"/>
  </r>
  <r>
    <n v="17304"/>
    <n v="52"/>
    <x v="3372"/>
    <d v="2017-08-11T00:00:00"/>
    <b v="0"/>
    <s v="Approved"/>
    <s v="OHM Cycles"/>
    <s v="Road"/>
    <s v="medium"/>
    <s v="medium"/>
    <n v="1280.28"/>
    <n v="829.51"/>
    <d v="1997-10-04T00:00:00"/>
  </r>
  <r>
    <n v="17305"/>
    <n v="27"/>
    <x v="854"/>
    <d v="2017-06-10T00:00:00"/>
    <b v="0"/>
    <s v="Approved"/>
    <s v="Trek Bicycles"/>
    <s v="Standard"/>
    <s v="medium"/>
    <s v="medium"/>
    <n v="499.53"/>
    <n v="388.72"/>
    <d v="1997-02-09T00:00:00"/>
  </r>
  <r>
    <n v="17306"/>
    <n v="9"/>
    <x v="3298"/>
    <d v="2017-06-27T00:00:00"/>
    <b v="1"/>
    <s v="Approved"/>
    <s v="Norco Bicycles"/>
    <s v="Standard"/>
    <s v="medium"/>
    <s v="small"/>
    <n v="1216.1400000000001"/>
    <n v="1082.3599999999999"/>
    <d v="1991-11-10T00:00:00"/>
  </r>
  <r>
    <n v="17307"/>
    <n v="98"/>
    <x v="3334"/>
    <d v="2017-02-13T00:00:00"/>
    <b v="0"/>
    <s v="Approved"/>
    <s v="Trek Bicycles"/>
    <s v="Standard"/>
    <s v="high"/>
    <s v="medium"/>
    <n v="358.39"/>
    <n v="215.03"/>
    <d v="2004-01-16T00:00:00"/>
  </r>
  <r>
    <n v="17308"/>
    <n v="35"/>
    <x v="1604"/>
    <d v="2017-04-15T00:00:00"/>
    <b v="0"/>
    <s v="Approved"/>
    <s v="Giant Bicycles"/>
    <s v="Standard"/>
    <s v="medium"/>
    <s v="medium"/>
    <n v="1403.5"/>
    <n v="954.82"/>
    <d v="2012-12-02T00:00:00"/>
  </r>
  <r>
    <n v="17309"/>
    <n v="2"/>
    <x v="2323"/>
    <d v="2017-04-22T00:00:00"/>
    <b v="0"/>
    <s v="Approved"/>
    <s v="Solex"/>
    <s v="Standard"/>
    <s v="medium"/>
    <s v="medium"/>
    <n v="71.489999999999995"/>
    <n v="53.62"/>
    <d v="2011-08-29T00:00:00"/>
  </r>
  <r>
    <n v="17310"/>
    <n v="40"/>
    <x v="2117"/>
    <d v="2017-09-10T00:00:00"/>
    <b v="1"/>
    <s v="Approved"/>
    <s v="OHM Cycles"/>
    <s v="Standard"/>
    <s v="high"/>
    <s v="medium"/>
    <n v="1458.17"/>
    <n v="874.9"/>
    <d v="2008-03-19T00:00:00"/>
  </r>
  <r>
    <n v="17311"/>
    <n v="44"/>
    <x v="3205"/>
    <d v="2017-05-20T00:00:00"/>
    <b v="0"/>
    <s v="Approved"/>
    <s v="WeareA2B"/>
    <s v="Standard"/>
    <s v="medium"/>
    <s v="medium"/>
    <n v="1769.64"/>
    <n v="108.76"/>
    <d v="2011-05-09T00:00:00"/>
  </r>
  <r>
    <n v="17312"/>
    <n v="8"/>
    <x v="1089"/>
    <d v="2017-01-15T00:00:00"/>
    <b v="0"/>
    <s v="Approved"/>
    <s v="Solex"/>
    <s v="Road"/>
    <s v="medium"/>
    <s v="small"/>
    <n v="1703.52"/>
    <n v="1516.13"/>
    <d v="2011-04-16T00:00:00"/>
  </r>
  <r>
    <n v="17313"/>
    <n v="25"/>
    <x v="1653"/>
    <d v="2017-01-08T00:00:00"/>
    <b v="0"/>
    <s v="Approved"/>
    <s v="Giant Bicycles"/>
    <s v="Road"/>
    <s v="medium"/>
    <s v="medium"/>
    <n v="1538.99"/>
    <n v="829.65"/>
    <d v="2016-02-04T00:00:00"/>
  </r>
  <r>
    <n v="17314"/>
    <n v="32"/>
    <x v="2793"/>
    <d v="2017-06-11T00:00:00"/>
    <b v="1"/>
    <s v="Approved"/>
    <s v="Giant Bicycles"/>
    <s v="Standard"/>
    <s v="medium"/>
    <s v="medium"/>
    <n v="642.70000000000005"/>
    <n v="211.37"/>
    <d v="2002-03-22T00:00:00"/>
  </r>
  <r>
    <n v="17315"/>
    <n v="50"/>
    <x v="3375"/>
    <d v="2017-08-12T00:00:00"/>
    <b v="1"/>
    <s v="Approved"/>
    <s v="WeareA2B"/>
    <s v="Standard"/>
    <s v="medium"/>
    <s v="small"/>
    <n v="175.89"/>
    <n v="131.91999999999999"/>
    <d v="2009-04-12T00:00:00"/>
  </r>
  <r>
    <n v="17316"/>
    <n v="0"/>
    <x v="1525"/>
    <d v="2017-01-29T00:00:00"/>
    <b v="1"/>
    <s v="Approved"/>
    <s v="Trek Bicycles"/>
    <s v="Road"/>
    <s v="medium"/>
    <s v="medium"/>
    <n v="290.62"/>
    <n v="215.14"/>
    <d v="2005-05-10T00:00:00"/>
  </r>
  <r>
    <n v="17317"/>
    <n v="82"/>
    <x v="605"/>
    <d v="2017-05-16T00:00:00"/>
    <b v="0"/>
    <s v="Approved"/>
    <s v="Norco Bicycles"/>
    <s v="Standard"/>
    <s v="high"/>
    <s v="medium"/>
    <n v="1148.6400000000001"/>
    <n v="689.18"/>
    <d v="2005-05-10T00:00:00"/>
  </r>
  <r>
    <n v="17318"/>
    <n v="13"/>
    <x v="2546"/>
    <d v="2017-10-15T00:00:00"/>
    <b v="1"/>
    <s v="Approved"/>
    <s v="Solex"/>
    <s v="Standard"/>
    <s v="medium"/>
    <s v="medium"/>
    <n v="1163.8900000000001"/>
    <n v="589.27"/>
    <d v="2005-12-07T00:00:00"/>
  </r>
  <r>
    <n v="17319"/>
    <n v="63"/>
    <x v="2099"/>
    <d v="2017-03-05T00:00:00"/>
    <b v="1"/>
    <s v="Approved"/>
    <s v="Solex"/>
    <s v="Standard"/>
    <s v="medium"/>
    <s v="medium"/>
    <n v="1483.2"/>
    <n v="99.59"/>
    <d v="2012-05-18T00:00:00"/>
  </r>
  <r>
    <n v="17320"/>
    <n v="51"/>
    <x v="3482"/>
    <d v="2017-12-29T00:00:00"/>
    <b v="1"/>
    <s v="Approved"/>
    <s v="OHM Cycles"/>
    <s v="Standard"/>
    <s v="high"/>
    <s v="medium"/>
    <n v="2005.66"/>
    <n v="1203.4000000000001"/>
    <d v="1997-10-04T00:00:00"/>
  </r>
  <r>
    <n v="17321"/>
    <n v="59"/>
    <x v="299"/>
    <d v="2017-10-15T00:00:00"/>
    <b v="0"/>
    <s v="Approved"/>
    <s v="WeareA2B"/>
    <s v="Standard"/>
    <s v="medium"/>
    <s v="small"/>
    <n v="1415.01"/>
    <n v="1259.3599999999999"/>
    <d v="2003-01-05T00:00:00"/>
  </r>
  <r>
    <n v="17322"/>
    <n v="61"/>
    <x v="18"/>
    <d v="2017-08-21T00:00:00"/>
    <b v="1"/>
    <s v="Approved"/>
    <s v="OHM Cycles"/>
    <s v="Standard"/>
    <s v="low"/>
    <s v="medium"/>
    <n v="71.16"/>
    <n v="56.93"/>
    <d v="2015-06-17T00:00:00"/>
  </r>
  <r>
    <n v="17323"/>
    <n v="19"/>
    <x v="1937"/>
    <d v="2017-12-16T00:00:00"/>
    <b v="0"/>
    <s v="Approved"/>
    <s v="OHM Cycles"/>
    <s v="Road"/>
    <s v="high"/>
    <s v="large"/>
    <n v="12.01"/>
    <n v="7.21"/>
    <d v="2009-03-08T00:00:00"/>
  </r>
  <r>
    <n v="17324"/>
    <n v="71"/>
    <x v="1611"/>
    <d v="2017-08-13T00:00:00"/>
    <b v="0"/>
    <s v="Approved"/>
    <s v="Solex"/>
    <s v="Standard"/>
    <s v="high"/>
    <s v="large"/>
    <n v="1842.92"/>
    <n v="1105.75"/>
    <d v="2013-06-09T00:00:00"/>
  </r>
  <r>
    <n v="17325"/>
    <n v="8"/>
    <x v="3279"/>
    <d v="2017-04-25T00:00:00"/>
    <b v="1"/>
    <s v="Approved"/>
    <s v="Solex"/>
    <s v="Road"/>
    <s v="medium"/>
    <s v="small"/>
    <n v="1703.52"/>
    <n v="1516.13"/>
    <d v="1991-11-07T00:00:00"/>
  </r>
  <r>
    <n v="17326"/>
    <n v="66"/>
    <x v="788"/>
    <d v="2017-09-11T00:00:00"/>
    <b v="1"/>
    <s v="Approved"/>
    <s v="Giant Bicycles"/>
    <s v="Road"/>
    <s v="low"/>
    <s v="small"/>
    <n v="590.26"/>
    <n v="525.33000000000004"/>
    <d v="2010-11-05T00:00:00"/>
  </r>
  <r>
    <n v="17327"/>
    <n v="31"/>
    <x v="2484"/>
    <d v="2017-09-30T00:00:00"/>
    <b v="1"/>
    <s v="Approved"/>
    <s v="WeareA2B"/>
    <s v="Standard"/>
    <s v="medium"/>
    <s v="medium"/>
    <n v="752.64"/>
    <n v="205.36"/>
    <d v="2004-08-07T00:00:00"/>
  </r>
  <r>
    <n v="17328"/>
    <n v="80"/>
    <x v="949"/>
    <d v="2017-06-09T00:00:00"/>
    <b v="0"/>
    <s v="Approved"/>
    <s v="OHM Cycles"/>
    <s v="Touring"/>
    <s v="low"/>
    <s v="medium"/>
    <n v="1073.07"/>
    <n v="933.84"/>
    <d v="2005-05-10T00:00:00"/>
  </r>
  <r>
    <n v="17329"/>
    <n v="42"/>
    <x v="1980"/>
    <d v="2017-09-30T00:00:00"/>
    <b v="0"/>
    <s v="Approved"/>
    <s v="OHM Cycles"/>
    <s v="Road"/>
    <s v="medium"/>
    <s v="small"/>
    <n v="1810"/>
    <n v="1610.9"/>
    <d v="2008-03-19T00:00:00"/>
  </r>
  <r>
    <n v="17330"/>
    <n v="33"/>
    <x v="3124"/>
    <d v="2017-08-12T00:00:00"/>
    <b v="0"/>
    <s v="Approved"/>
    <s v="Giant Bicycles"/>
    <s v="Standard"/>
    <s v="medium"/>
    <s v="small"/>
    <n v="1311.44"/>
    <n v="1167.18"/>
    <d v="1992-10-11T00:00:00"/>
  </r>
  <r>
    <n v="17331"/>
    <n v="26"/>
    <x v="3482"/>
    <d v="2017-04-14T00:00:00"/>
    <b v="1"/>
    <s v="Approved"/>
    <s v="WeareA2B"/>
    <s v="Standard"/>
    <s v="medium"/>
    <s v="medium"/>
    <n v="1992.93"/>
    <n v="762.63"/>
    <d v="2003-03-18T00:00:00"/>
  </r>
  <r>
    <n v="17333"/>
    <n v="11"/>
    <x v="1486"/>
    <d v="2017-11-14T00:00:00"/>
    <b v="0"/>
    <s v="Approved"/>
    <s v="Giant Bicycles"/>
    <s v="Standard"/>
    <s v="high"/>
    <s v="medium"/>
    <n v="1274.93"/>
    <n v="764.96"/>
    <d v="2013-03-12T00:00:00"/>
  </r>
  <r>
    <n v="17334"/>
    <n v="69"/>
    <x v="782"/>
    <d v="2017-08-28T00:00:00"/>
    <b v="0"/>
    <s v="Approved"/>
    <s v="Giant Bicycles"/>
    <s v="Road"/>
    <s v="medium"/>
    <s v="medium"/>
    <n v="792.9"/>
    <n v="594.67999999999995"/>
    <d v="1992-10-02T00:00:00"/>
  </r>
  <r>
    <n v="17336"/>
    <n v="61"/>
    <x v="3185"/>
    <d v="2017-12-06T00:00:00"/>
    <b v="1"/>
    <s v="Approved"/>
    <s v="OHM Cycles"/>
    <s v="Standard"/>
    <s v="low"/>
    <s v="medium"/>
    <n v="71.16"/>
    <n v="56.93"/>
    <d v="2015-06-17T00:00:00"/>
  </r>
  <r>
    <n v="17337"/>
    <n v="89"/>
    <x v="3449"/>
    <d v="2017-01-27T00:00:00"/>
    <b v="0"/>
    <s v="Approved"/>
    <s v="Giant Bicycles"/>
    <s v="Standard"/>
    <s v="medium"/>
    <s v="large"/>
    <n v="1812.75"/>
    <n v="582.48"/>
    <d v="1999-12-04T00:00:00"/>
  </r>
  <r>
    <n v="17338"/>
    <n v="77"/>
    <x v="3198"/>
    <d v="2017-04-19T00:00:00"/>
    <b v="0"/>
    <s v="Approved"/>
    <s v="Norco Bicycles"/>
    <s v="Road"/>
    <s v="medium"/>
    <s v="large"/>
    <n v="1240.31"/>
    <n v="795.1"/>
    <d v="2015-08-10T00:00:00"/>
  </r>
  <r>
    <n v="17339"/>
    <n v="4"/>
    <x v="737"/>
    <d v="2017-07-02T00:00:00"/>
    <b v="1"/>
    <s v="Approved"/>
    <s v="Solex"/>
    <s v="Standard"/>
    <s v="medium"/>
    <s v="medium"/>
    <n v="1483.2"/>
    <n v="99.59"/>
    <d v="1998-12-17T00:00:00"/>
  </r>
  <r>
    <n v="17340"/>
    <n v="0"/>
    <x v="2540"/>
    <d v="2017-10-28T00:00:00"/>
    <b v="1"/>
    <s v="Approved"/>
    <s v="OHM Cycles"/>
    <s v="Standard"/>
    <s v="medium"/>
    <s v="medium"/>
    <n v="183.86"/>
    <n v="137.9"/>
    <d v="1997-10-04T00:00:00"/>
  </r>
  <r>
    <n v="17341"/>
    <n v="6"/>
    <x v="399"/>
    <d v="2017-03-02T00:00:00"/>
    <b v="0"/>
    <s v="Approved"/>
    <s v="OHM Cycles"/>
    <s v="Standard"/>
    <s v="high"/>
    <s v="medium"/>
    <n v="227.88"/>
    <n v="136.72999999999999"/>
    <d v="2003-02-07T00:00:00"/>
  </r>
  <r>
    <n v="17342"/>
    <n v="25"/>
    <x v="783"/>
    <d v="2017-02-13T00:00:00"/>
    <b v="1"/>
    <s v="Approved"/>
    <s v="Giant Bicycles"/>
    <s v="Road"/>
    <s v="medium"/>
    <s v="medium"/>
    <n v="1538.99"/>
    <n v="829.65"/>
    <d v="2016-11-22T00:00:00"/>
  </r>
  <r>
    <n v="17343"/>
    <n v="85"/>
    <x v="686"/>
    <d v="2017-08-18T00:00:00"/>
    <b v="0"/>
    <s v="Approved"/>
    <s v="WeareA2B"/>
    <s v="Standard"/>
    <s v="medium"/>
    <s v="medium"/>
    <n v="752.64"/>
    <n v="205.36"/>
    <d v="2015-08-02T00:00:00"/>
  </r>
  <r>
    <n v="17344"/>
    <n v="69"/>
    <x v="2454"/>
    <d v="2017-09-22T00:00:00"/>
    <b v="0"/>
    <s v="Approved"/>
    <s v="Giant Bicycles"/>
    <s v="Road"/>
    <s v="medium"/>
    <s v="medium"/>
    <n v="792.9"/>
    <n v="594.67999999999995"/>
    <d v="2006-05-22T00:00:00"/>
  </r>
  <r>
    <n v="17345"/>
    <n v="9"/>
    <x v="1397"/>
    <d v="2017-06-11T00:00:00"/>
    <b v="0"/>
    <s v="Approved"/>
    <s v="Norco Bicycles"/>
    <s v="Standard"/>
    <s v="medium"/>
    <s v="small"/>
    <n v="1216.1400000000001"/>
    <n v="1082.3599999999999"/>
    <d v="1991-08-05T00:00:00"/>
  </r>
  <r>
    <n v="17346"/>
    <n v="8"/>
    <x v="2115"/>
    <d v="2017-09-16T00:00:00"/>
    <b v="0"/>
    <s v="Approved"/>
    <s v="Solex"/>
    <s v="Road"/>
    <s v="medium"/>
    <s v="small"/>
    <n v="1703.52"/>
    <n v="1516.13"/>
    <d v="2014-03-03T00:00:00"/>
  </r>
  <r>
    <n v="17347"/>
    <n v="22"/>
    <x v="513"/>
    <d v="2017-08-27T00:00:00"/>
    <b v="1"/>
    <s v="Approved"/>
    <s v="WeareA2B"/>
    <s v="Standard"/>
    <s v="medium"/>
    <s v="medium"/>
    <n v="60.34"/>
    <n v="45.26"/>
    <d v="2011-05-07T00:00:00"/>
  </r>
  <r>
    <n v="17348"/>
    <n v="70"/>
    <x v="677"/>
    <d v="2017-09-23T00:00:00"/>
    <b v="0"/>
    <s v="Approved"/>
    <s v="Trek Bicycles"/>
    <s v="Standard"/>
    <s v="high"/>
    <s v="medium"/>
    <n v="495.72"/>
    <n v="297.43"/>
    <d v="2014-10-10T00:00:00"/>
  </r>
  <r>
    <n v="17349"/>
    <n v="58"/>
    <x v="1973"/>
    <d v="2017-03-19T00:00:00"/>
    <b v="0"/>
    <s v="Approved"/>
    <s v="OHM Cycles"/>
    <s v="Standard"/>
    <s v="medium"/>
    <s v="medium"/>
    <n v="912.52"/>
    <n v="141.4"/>
    <d v="2012-05-18T00:00:00"/>
  </r>
  <r>
    <n v="17350"/>
    <n v="52"/>
    <x v="3469"/>
    <d v="2017-07-16T00:00:00"/>
    <b v="0"/>
    <s v="Approved"/>
    <s v="OHM Cycles"/>
    <s v="Road"/>
    <s v="medium"/>
    <s v="medium"/>
    <n v="1280.28"/>
    <n v="829.51"/>
    <d v="2009-04-12T00:00:00"/>
  </r>
  <r>
    <n v="17351"/>
    <n v="82"/>
    <x v="2639"/>
    <d v="2017-10-01T00:00:00"/>
    <b v="0"/>
    <s v="Approved"/>
    <s v="Norco Bicycles"/>
    <s v="Standard"/>
    <s v="high"/>
    <s v="medium"/>
    <n v="1148.6400000000001"/>
    <n v="689.18"/>
    <d v="2015-08-10T00:00:00"/>
  </r>
  <r>
    <n v="17352"/>
    <n v="48"/>
    <x v="2238"/>
    <d v="2017-06-10T00:00:00"/>
    <b v="1"/>
    <s v="Approved"/>
    <s v="WeareA2B"/>
    <s v="Standard"/>
    <s v="medium"/>
    <s v="medium"/>
    <n v="1762.96"/>
    <n v="950.52"/>
    <d v="2012-04-10T00:00:00"/>
  </r>
  <r>
    <n v="17353"/>
    <n v="69"/>
    <x v="3346"/>
    <d v="2017-10-31T00:00:00"/>
    <b v="0"/>
    <s v="Approved"/>
    <s v="Giant Bicycles"/>
    <s v="Road"/>
    <s v="medium"/>
    <s v="medium"/>
    <n v="792.9"/>
    <n v="594.67999999999995"/>
    <d v="1992-10-02T00:00:00"/>
  </r>
  <r>
    <n v="17354"/>
    <n v="51"/>
    <x v="1174"/>
    <d v="2017-02-24T00:00:00"/>
    <b v="0"/>
    <s v="Approved"/>
    <s v="OHM Cycles"/>
    <s v="Standard"/>
    <s v="high"/>
    <s v="medium"/>
    <n v="2005.66"/>
    <n v="1203.4000000000001"/>
    <d v="2012-04-10T00:00:00"/>
  </r>
  <r>
    <n v="17355"/>
    <n v="78"/>
    <x v="1688"/>
    <d v="2017-10-02T00:00:00"/>
    <b v="1"/>
    <s v="Approved"/>
    <s v="Giant Bicycles"/>
    <s v="Standard"/>
    <s v="medium"/>
    <s v="large"/>
    <n v="1765.3"/>
    <n v="709.48"/>
    <d v="2015-08-02T00:00:00"/>
  </r>
  <r>
    <n v="17356"/>
    <n v="0"/>
    <x v="1557"/>
    <d v="2017-08-23T00:00:00"/>
    <b v="0"/>
    <s v="Approved"/>
    <s v="Norco Bicycles"/>
    <s v="Standard"/>
    <s v="low"/>
    <s v="medium"/>
    <n v="363.01"/>
    <n v="290.41000000000003"/>
    <d v="2013-06-09T00:00:00"/>
  </r>
  <r>
    <n v="17357"/>
    <n v="76"/>
    <x v="1528"/>
    <d v="2017-08-14T00:00:00"/>
    <b v="0"/>
    <s v="Approved"/>
    <s v="WeareA2B"/>
    <s v="Standard"/>
    <s v="low"/>
    <s v="medium"/>
    <n v="642.30999999999995"/>
    <n v="513.85"/>
    <d v="2014-10-10T00:00:00"/>
  </r>
  <r>
    <n v="17358"/>
    <n v="100"/>
    <x v="746"/>
    <d v="2017-03-08T00:00:00"/>
    <b v="1"/>
    <s v="Approved"/>
    <s v="Trek Bicycles"/>
    <s v="Standard"/>
    <s v="medium"/>
    <s v="small"/>
    <n v="1386.84"/>
    <n v="1234.29"/>
    <d v="2003-08-05T00:00:00"/>
  </r>
  <r>
    <n v="17359"/>
    <n v="13"/>
    <x v="1603"/>
    <d v="2017-07-25T00:00:00"/>
    <b v="0"/>
    <s v="Approved"/>
    <s v="Solex"/>
    <s v="Standard"/>
    <s v="medium"/>
    <s v="medium"/>
    <n v="1163.8900000000001"/>
    <n v="589.27"/>
    <d v="2016-07-09T00:00:00"/>
  </r>
  <r>
    <n v="17360"/>
    <n v="18"/>
    <x v="2683"/>
    <d v="2017-08-27T00:00:00"/>
    <b v="0"/>
    <s v="Approved"/>
    <s v="Solex"/>
    <s v="Standard"/>
    <s v="medium"/>
    <s v="medium"/>
    <n v="575.27"/>
    <n v="431.45"/>
    <d v="2013-03-12T00:00:00"/>
  </r>
  <r>
    <n v="17361"/>
    <n v="56"/>
    <x v="2574"/>
    <d v="2017-02-25T00:00:00"/>
    <b v="1"/>
    <s v="Approved"/>
    <s v="OHM Cycles"/>
    <s v="Standard"/>
    <s v="medium"/>
    <s v="medium"/>
    <n v="183.86"/>
    <n v="137.9"/>
    <d v="1997-10-04T00:00:00"/>
  </r>
  <r>
    <n v="17362"/>
    <n v="43"/>
    <x v="2232"/>
    <d v="2017-01-20T00:00:00"/>
    <b v="1"/>
    <s v="Approved"/>
    <s v="Solex"/>
    <s v="Standard"/>
    <s v="medium"/>
    <s v="medium"/>
    <n v="1151.96"/>
    <n v="649.49"/>
    <d v="1999-12-04T00:00:00"/>
  </r>
  <r>
    <n v="17363"/>
    <n v="0"/>
    <x v="2417"/>
    <d v="2017-07-24T00:00:00"/>
    <b v="1"/>
    <s v="Approved"/>
    <s v="Solex"/>
    <s v="Standard"/>
    <s v="medium"/>
    <s v="medium"/>
    <n v="478.16"/>
    <n v="298.72000000000003"/>
    <d v="1993-06-23T00:00:00"/>
  </r>
  <r>
    <n v="17364"/>
    <n v="49"/>
    <x v="2916"/>
    <d v="2017-07-17T00:00:00"/>
    <b v="0"/>
    <s v="Approved"/>
    <s v="Solex"/>
    <s v="Standard"/>
    <s v="medium"/>
    <s v="large"/>
    <n v="1061.56"/>
    <n v="733.58"/>
    <d v="2006-11-10T00:00:00"/>
  </r>
  <r>
    <n v="17365"/>
    <n v="0"/>
    <x v="3431"/>
    <d v="2017-06-18T00:00:00"/>
    <b v="1"/>
    <s v="Approved"/>
    <s v="Solex"/>
    <s v="Standard"/>
    <s v="medium"/>
    <s v="medium"/>
    <n v="100.35"/>
    <n v="75.260000000000005"/>
    <d v="1999-07-26T00:00:00"/>
  </r>
  <r>
    <n v="17366"/>
    <n v="18"/>
    <x v="2496"/>
    <d v="2017-03-14T00:00:00"/>
    <b v="1"/>
    <s v="Approved"/>
    <s v="Norco Bicycles"/>
    <s v="Standard"/>
    <s v="high"/>
    <s v="medium"/>
    <n v="1148.6400000000001"/>
    <n v="689.18"/>
    <d v="1997-08-25T00:00:00"/>
  </r>
  <r>
    <n v="17367"/>
    <n v="27"/>
    <x v="64"/>
    <d v="2017-02-27T00:00:00"/>
    <b v="0"/>
    <s v="Approved"/>
    <s v="Trek Bicycles"/>
    <s v="Standard"/>
    <s v="medium"/>
    <s v="medium"/>
    <n v="499.53"/>
    <n v="388.72"/>
    <d v="2003-03-18T00:00:00"/>
  </r>
  <r>
    <n v="17368"/>
    <n v="29"/>
    <x v="2825"/>
    <d v="2017-07-20T00:00:00"/>
    <b v="1"/>
    <s v="Approved"/>
    <s v="Norco Bicycles"/>
    <s v="Road"/>
    <s v="medium"/>
    <s v="medium"/>
    <n v="543.39"/>
    <n v="407.54"/>
    <d v="2016-11-22T00:00:00"/>
  </r>
  <r>
    <n v="17369"/>
    <n v="91"/>
    <x v="2537"/>
    <d v="2017-07-03T00:00:00"/>
    <b v="1"/>
    <s v="Approved"/>
    <s v="Solex"/>
    <s v="Standard"/>
    <s v="medium"/>
    <s v="medium"/>
    <n v="100.35"/>
    <n v="75.260000000000005"/>
    <d v="2000-11-03T00:00:00"/>
  </r>
  <r>
    <n v="17370"/>
    <n v="0"/>
    <x v="2985"/>
    <d v="2017-10-24T00:00:00"/>
    <b v="1"/>
    <s v="Approved"/>
    <s v="OHM Cycles"/>
    <s v="Standard"/>
    <s v="high"/>
    <s v="medium"/>
    <n v="227.88"/>
    <n v="136.72999999999999"/>
    <d v="2003-02-07T00:00:00"/>
  </r>
  <r>
    <n v="17371"/>
    <n v="19"/>
    <x v="2841"/>
    <d v="2017-04-16T00:00:00"/>
    <b v="0"/>
    <s v="Approved"/>
    <s v="OHM Cycles"/>
    <s v="Road"/>
    <s v="high"/>
    <s v="large"/>
    <n v="12.01"/>
    <n v="7.21"/>
    <d v="2009-03-08T00:00:00"/>
  </r>
  <r>
    <n v="17372"/>
    <n v="4"/>
    <x v="2380"/>
    <d v="2017-04-10T00:00:00"/>
    <b v="1"/>
    <s v="Approved"/>
    <s v="Giant Bicycles"/>
    <s v="Standard"/>
    <s v="high"/>
    <s v="medium"/>
    <n v="1129.1300000000001"/>
    <n v="677.48"/>
    <d v="2003-03-18T00:00:00"/>
  </r>
  <r>
    <n v="17373"/>
    <n v="45"/>
    <x v="2607"/>
    <d v="2017-01-07T00:00:00"/>
    <b v="0"/>
    <s v="Approved"/>
    <s v="Solex"/>
    <s v="Standard"/>
    <s v="medium"/>
    <s v="medium"/>
    <n v="441.49"/>
    <n v="84.99"/>
    <d v="2006-10-01T00:00:00"/>
  </r>
  <r>
    <n v="17374"/>
    <n v="26"/>
    <x v="261"/>
    <d v="2017-08-15T00:00:00"/>
    <b v="1"/>
    <s v="Approved"/>
    <s v="WeareA2B"/>
    <s v="Standard"/>
    <s v="medium"/>
    <s v="medium"/>
    <n v="1992.93"/>
    <n v="762.63"/>
    <d v="2016-11-22T00:00:00"/>
  </r>
  <r>
    <n v="17375"/>
    <n v="42"/>
    <x v="3023"/>
    <d v="2017-06-04T00:00:00"/>
    <b v="1"/>
    <s v="Approved"/>
    <s v="OHM Cycles"/>
    <s v="Road"/>
    <s v="medium"/>
    <s v="small"/>
    <n v="1810"/>
    <n v="1610.9"/>
    <d v="2008-03-19T00:00:00"/>
  </r>
  <r>
    <n v="17376"/>
    <n v="63"/>
    <x v="84"/>
    <d v="2017-05-04T00:00:00"/>
    <b v="1"/>
    <s v="Approved"/>
    <s v="Solex"/>
    <s v="Standard"/>
    <s v="medium"/>
    <s v="medium"/>
    <n v="1483.2"/>
    <n v="99.59"/>
    <d v="1992-10-02T00:00:00"/>
  </r>
  <r>
    <n v="17377"/>
    <n v="63"/>
    <x v="2923"/>
    <d v="2017-06-10T00:00:00"/>
    <b v="0"/>
    <s v="Approved"/>
    <s v="Solex"/>
    <s v="Standard"/>
    <s v="medium"/>
    <s v="medium"/>
    <n v="1483.2"/>
    <n v="99.59"/>
    <d v="1998-12-17T00:00:00"/>
  </r>
  <r>
    <n v="17378"/>
    <n v="75"/>
    <x v="494"/>
    <d v="2017-06-02T00:00:00"/>
    <b v="0"/>
    <s v="Cancelled"/>
    <s v="Giant Bicycles"/>
    <s v="Touring"/>
    <s v="medium"/>
    <s v="large"/>
    <n v="1873.97"/>
    <n v="863.95"/>
    <d v="2006-05-22T00:00:00"/>
  </r>
  <r>
    <n v="17379"/>
    <n v="82"/>
    <x v="3169"/>
    <d v="2017-05-14T00:00:00"/>
    <b v="0"/>
    <s v="Approved"/>
    <s v="Norco Bicycles"/>
    <s v="Standard"/>
    <s v="high"/>
    <s v="medium"/>
    <n v="1148.6400000000001"/>
    <n v="689.18"/>
    <d v="2015-08-10T00:00:00"/>
  </r>
  <r>
    <n v="17380"/>
    <n v="73"/>
    <x v="82"/>
    <d v="2017-04-05T00:00:00"/>
    <b v="1"/>
    <s v="Approved"/>
    <s v="Solex"/>
    <s v="Standard"/>
    <s v="medium"/>
    <s v="medium"/>
    <n v="1945.43"/>
    <n v="333.18"/>
    <d v="2002-08-31T00:00:00"/>
  </r>
  <r>
    <n v="17381"/>
    <n v="2"/>
    <x v="3157"/>
    <d v="2017-11-22T00:00:00"/>
    <b v="0"/>
    <s v="Approved"/>
    <s v="Solex"/>
    <s v="Standard"/>
    <s v="medium"/>
    <s v="medium"/>
    <n v="71.489999999999995"/>
    <n v="53.62"/>
    <d v="2012-09-15T00:00:00"/>
  </r>
  <r>
    <n v="17382"/>
    <n v="38"/>
    <x v="2081"/>
    <d v="2017-02-25T00:00:00"/>
    <b v="1"/>
    <s v="Approved"/>
    <s v="Solex"/>
    <s v="Standard"/>
    <s v="medium"/>
    <s v="medium"/>
    <n v="1577.53"/>
    <n v="826.51"/>
    <d v="2001-11-25T00:00:00"/>
  </r>
  <r>
    <n v="17383"/>
    <n v="43"/>
    <x v="1649"/>
    <d v="2017-07-12T00:00:00"/>
    <b v="0"/>
    <s v="Approved"/>
    <s v="Solex"/>
    <s v="Standard"/>
    <s v="medium"/>
    <s v="medium"/>
    <n v="1151.96"/>
    <n v="649.49"/>
    <d v="1999-12-04T00:00:00"/>
  </r>
  <r>
    <n v="17384"/>
    <n v="58"/>
    <x v="2313"/>
    <d v="2017-08-27T00:00:00"/>
    <b v="0"/>
    <s v="Approved"/>
    <s v="OHM Cycles"/>
    <s v="Standard"/>
    <s v="medium"/>
    <s v="medium"/>
    <n v="912.52"/>
    <n v="141.4"/>
    <d v="2015-10-18T00:00:00"/>
  </r>
  <r>
    <n v="17385"/>
    <n v="96"/>
    <x v="624"/>
    <d v="2017-05-13T00:00:00"/>
    <b v="1"/>
    <s v="Approved"/>
    <s v="Giant Bicycles"/>
    <s v="Standard"/>
    <s v="medium"/>
    <s v="large"/>
    <n v="1635.3"/>
    <n v="993.66"/>
    <d v="2013-06-09T00:00:00"/>
  </r>
  <r>
    <n v="17386"/>
    <n v="91"/>
    <x v="1527"/>
    <d v="2017-07-25T00:00:00"/>
    <b v="0"/>
    <s v="Approved"/>
    <s v="Solex"/>
    <s v="Standard"/>
    <s v="medium"/>
    <s v="medium"/>
    <n v="100.35"/>
    <n v="75.260000000000005"/>
    <d v="1999-07-26T00:00:00"/>
  </r>
  <r>
    <n v="17387"/>
    <n v="72"/>
    <x v="230"/>
    <d v="2017-11-24T00:00:00"/>
    <b v="1"/>
    <s v="Approved"/>
    <s v="Norco Bicycles"/>
    <s v="Standard"/>
    <s v="medium"/>
    <s v="medium"/>
    <n v="360.4"/>
    <n v="270.3"/>
    <d v="2000-05-22T00:00:00"/>
  </r>
  <r>
    <n v="17388"/>
    <n v="83"/>
    <x v="813"/>
    <d v="2017-03-17T00:00:00"/>
    <b v="1"/>
    <s v="Approved"/>
    <s v="Solex"/>
    <s v="Touring"/>
    <s v="medium"/>
    <s v="large"/>
    <n v="2083.94"/>
    <n v="675.03"/>
    <d v="2013-09-16T00:00:00"/>
  </r>
  <r>
    <n v="17389"/>
    <n v="38"/>
    <x v="654"/>
    <d v="2017-10-21T00:00:00"/>
    <b v="1"/>
    <s v="Approved"/>
    <s v="Trek Bicycles"/>
    <s v="Standard"/>
    <s v="medium"/>
    <s v="large"/>
    <n v="2091.4699999999998"/>
    <n v="388.92"/>
    <d v="2011-08-29T00:00:00"/>
  </r>
  <r>
    <n v="17390"/>
    <n v="85"/>
    <x v="636"/>
    <d v="2017-11-16T00:00:00"/>
    <b v="1"/>
    <s v="Approved"/>
    <s v="WeareA2B"/>
    <s v="Standard"/>
    <s v="medium"/>
    <s v="medium"/>
    <n v="752.64"/>
    <n v="205.36"/>
    <d v="1999-06-23T00:00:00"/>
  </r>
  <r>
    <n v="17391"/>
    <n v="83"/>
    <x v="153"/>
    <d v="2017-09-20T00:00:00"/>
    <b v="1"/>
    <s v="Approved"/>
    <s v="Solex"/>
    <s v="Touring"/>
    <s v="medium"/>
    <s v="large"/>
    <n v="2083.94"/>
    <n v="675.03"/>
    <d v="2013-09-16T00:00:00"/>
  </r>
  <r>
    <n v="17392"/>
    <n v="0"/>
    <x v="2827"/>
    <d v="2017-12-23T00:00:00"/>
    <b v="0"/>
    <s v="Approved"/>
    <s v="Solex"/>
    <s v="Standard"/>
    <s v="medium"/>
    <s v="medium"/>
    <n v="478.16"/>
    <n v="298.72000000000003"/>
    <d v="1993-06-23T00:00:00"/>
  </r>
  <r>
    <n v="17393"/>
    <n v="56"/>
    <x v="2508"/>
    <d v="2017-06-16T00:00:00"/>
    <b v="1"/>
    <s v="Approved"/>
    <s v="OHM Cycles"/>
    <s v="Standard"/>
    <s v="medium"/>
    <s v="medium"/>
    <n v="183.86"/>
    <n v="137.9"/>
    <d v="1991-01-21T00:00:00"/>
  </r>
  <r>
    <n v="17394"/>
    <n v="20"/>
    <x v="3304"/>
    <d v="2017-12-30T00:00:00"/>
    <b v="0"/>
    <s v="Approved"/>
    <s v="Trek Bicycles"/>
    <s v="Standard"/>
    <s v="medium"/>
    <s v="small"/>
    <n v="1775.81"/>
    <n v="1580.47"/>
    <d v="1996-04-05T00:00:00"/>
  </r>
  <r>
    <n v="17395"/>
    <n v="91"/>
    <x v="2907"/>
    <d v="2017-08-09T00:00:00"/>
    <b v="1"/>
    <s v="Approved"/>
    <s v="Solex"/>
    <s v="Standard"/>
    <s v="medium"/>
    <s v="medium"/>
    <n v="100.35"/>
    <n v="75.260000000000005"/>
    <d v="1999-07-26T00:00:00"/>
  </r>
  <r>
    <n v="17396"/>
    <n v="100"/>
    <x v="1903"/>
    <d v="2017-03-30T00:00:00"/>
    <b v="0"/>
    <s v="Approved"/>
    <s v="Trek Bicycles"/>
    <s v="Standard"/>
    <s v="medium"/>
    <s v="small"/>
    <n v="1386.84"/>
    <n v="1234.29"/>
    <d v="2003-08-05T00:00:00"/>
  </r>
  <r>
    <n v="17397"/>
    <n v="40"/>
    <x v="2528"/>
    <d v="2017-05-06T00:00:00"/>
    <b v="0"/>
    <s v="Approved"/>
    <s v="OHM Cycles"/>
    <s v="Standard"/>
    <s v="high"/>
    <s v="medium"/>
    <n v="1458.17"/>
    <n v="874.9"/>
    <d v="2006-02-02T00:00:00"/>
  </r>
  <r>
    <n v="17398"/>
    <n v="79"/>
    <x v="3480"/>
    <d v="2017-01-06T00:00:00"/>
    <b v="0"/>
    <s v="Approved"/>
    <s v="Norco Bicycles"/>
    <s v="Standard"/>
    <s v="medium"/>
    <s v="medium"/>
    <n v="1555.58"/>
    <n v="818.01"/>
    <d v="2003-09-09T00:00:00"/>
  </r>
  <r>
    <n v="17399"/>
    <n v="0"/>
    <x v="1865"/>
    <d v="2017-02-17T00:00:00"/>
    <b v="1"/>
    <s v="Approved"/>
    <s v="Solex"/>
    <s v="Standard"/>
    <s v="medium"/>
    <s v="medium"/>
    <n v="100.35"/>
    <n v="75.260000000000005"/>
    <d v="1999-07-26T00:00:00"/>
  </r>
  <r>
    <n v="17400"/>
    <n v="75"/>
    <x v="2115"/>
    <d v="2017-02-04T00:00:00"/>
    <b v="0"/>
    <s v="Approved"/>
    <s v="Giant Bicycles"/>
    <s v="Touring"/>
    <s v="medium"/>
    <s v="large"/>
    <n v="1873.97"/>
    <n v="863.95"/>
    <d v="2015-08-10T00:00:00"/>
  </r>
  <r>
    <n v="17401"/>
    <n v="69"/>
    <x v="1008"/>
    <d v="2017-08-22T00:00:00"/>
    <b v="0"/>
    <s v="Approved"/>
    <s v="Giant Bicycles"/>
    <s v="Road"/>
    <s v="medium"/>
    <s v="medium"/>
    <n v="792.9"/>
    <n v="594.67999999999995"/>
    <d v="1995-10-24T00:00:00"/>
  </r>
  <r>
    <n v="17402"/>
    <n v="91"/>
    <x v="2877"/>
    <d v="2017-08-27T00:00:00"/>
    <b v="1"/>
    <s v="Approved"/>
    <s v="Solex"/>
    <s v="Standard"/>
    <s v="medium"/>
    <s v="medium"/>
    <n v="100.35"/>
    <n v="75.260000000000005"/>
    <d v="2013-06-09T00:00:00"/>
  </r>
  <r>
    <n v="17403"/>
    <n v="64"/>
    <x v="1570"/>
    <d v="2017-08-19T00:00:00"/>
    <b v="0"/>
    <s v="Approved"/>
    <s v="Trek Bicycles"/>
    <s v="Standard"/>
    <s v="medium"/>
    <s v="large"/>
    <n v="1469.44"/>
    <n v="596.54999999999995"/>
    <d v="2015-05-21T00:00:00"/>
  </r>
  <r>
    <n v="17404"/>
    <n v="56"/>
    <x v="1319"/>
    <d v="2017-07-06T00:00:00"/>
    <b v="1"/>
    <s v="Approved"/>
    <s v="Norco Bicycles"/>
    <s v="Mountain"/>
    <s v="low"/>
    <s v="small"/>
    <n v="688.63"/>
    <n v="612.88"/>
    <d v="1993-10-02T00:00:00"/>
  </r>
  <r>
    <n v="17405"/>
    <n v="8"/>
    <x v="927"/>
    <d v="2017-10-02T00:00:00"/>
    <b v="0"/>
    <s v="Approved"/>
    <s v="Solex"/>
    <s v="Road"/>
    <s v="medium"/>
    <s v="small"/>
    <n v="1703.52"/>
    <n v="1516.13"/>
    <d v="2011-04-16T00:00:00"/>
  </r>
  <r>
    <n v="17406"/>
    <n v="52"/>
    <x v="2757"/>
    <d v="2017-05-23T00:00:00"/>
    <b v="1"/>
    <s v="Approved"/>
    <s v="OHM Cycles"/>
    <s v="Road"/>
    <s v="medium"/>
    <s v="medium"/>
    <n v="1280.28"/>
    <n v="829.51"/>
    <d v="2001-11-25T00:00:00"/>
  </r>
  <r>
    <n v="17407"/>
    <n v="61"/>
    <x v="2556"/>
    <d v="2017-04-02T00:00:00"/>
    <b v="1"/>
    <s v="Approved"/>
    <s v="OHM Cycles"/>
    <s v="Standard"/>
    <s v="low"/>
    <s v="medium"/>
    <n v="71.16"/>
    <n v="56.93"/>
    <d v="2015-06-17T00:00:00"/>
  </r>
  <r>
    <n v="17408"/>
    <n v="75"/>
    <x v="64"/>
    <d v="2017-04-16T00:00:00"/>
    <b v="0"/>
    <s v="Approved"/>
    <s v="Giant Bicycles"/>
    <s v="Touring"/>
    <s v="medium"/>
    <s v="large"/>
    <n v="1873.97"/>
    <n v="863.95"/>
    <d v="2006-05-22T00:00:00"/>
  </r>
  <r>
    <n v="17409"/>
    <n v="92"/>
    <x v="706"/>
    <d v="2017-06-04T00:00:00"/>
    <b v="0"/>
    <s v="Approved"/>
    <s v="WeareA2B"/>
    <s v="Standard"/>
    <s v="medium"/>
    <s v="small"/>
    <n v="1415.01"/>
    <n v="1259.3599999999999"/>
    <d v="2002-10-10T00:00:00"/>
  </r>
  <r>
    <n v="17410"/>
    <n v="89"/>
    <x v="1841"/>
    <d v="2017-05-09T00:00:00"/>
    <b v="0"/>
    <s v="Approved"/>
    <s v="WeareA2B"/>
    <s v="Touring"/>
    <s v="medium"/>
    <s v="large"/>
    <n v="1362.99"/>
    <n v="57.74"/>
    <d v="1993-04-20T00:00:00"/>
  </r>
  <r>
    <n v="17411"/>
    <n v="9"/>
    <x v="216"/>
    <d v="2017-12-16T00:00:00"/>
    <b v="0"/>
    <s v="Approved"/>
    <s v="OHM Cycles"/>
    <s v="Road"/>
    <s v="medium"/>
    <s v="medium"/>
    <n v="742.54"/>
    <n v="667.4"/>
    <d v="1991-11-07T00:00:00"/>
  </r>
  <r>
    <n v="17412"/>
    <n v="44"/>
    <x v="2171"/>
    <d v="2017-10-20T00:00:00"/>
    <b v="1"/>
    <s v="Approved"/>
    <s v="WeareA2B"/>
    <s v="Standard"/>
    <s v="medium"/>
    <s v="medium"/>
    <n v="1769.64"/>
    <n v="108.76"/>
    <d v="2011-05-09T00:00:00"/>
  </r>
  <r>
    <n v="17413"/>
    <n v="80"/>
    <x v="394"/>
    <d v="2017-04-16T00:00:00"/>
    <b v="1"/>
    <s v="Approved"/>
    <s v="OHM Cycles"/>
    <s v="Touring"/>
    <s v="low"/>
    <s v="medium"/>
    <n v="1073.07"/>
    <n v="933.84"/>
    <d v="1997-01-25T00:00:00"/>
  </r>
  <r>
    <n v="17414"/>
    <n v="64"/>
    <x v="629"/>
    <d v="2017-06-30T00:00:00"/>
    <b v="1"/>
    <s v="Approved"/>
    <s v="Trek Bicycles"/>
    <s v="Standard"/>
    <s v="medium"/>
    <s v="large"/>
    <n v="1469.44"/>
    <n v="596.54999999999995"/>
    <d v="2010-08-20T00:00:00"/>
  </r>
  <r>
    <n v="17416"/>
    <n v="69"/>
    <x v="1868"/>
    <d v="2017-07-19T00:00:00"/>
    <b v="1"/>
    <s v="Approved"/>
    <s v="Norco Bicycles"/>
    <s v="Road"/>
    <s v="medium"/>
    <s v="large"/>
    <n v="1240.31"/>
    <n v="795.1"/>
    <d v="2011-01-10T00:00:00"/>
  </r>
  <r>
    <n v="17417"/>
    <n v="0"/>
    <x v="188"/>
    <d v="2017-05-12T00:00:00"/>
    <b v="1"/>
    <s v="Cancelled"/>
    <s v="Trek Bicycles"/>
    <s v="Standard"/>
    <s v="high"/>
    <s v="medium"/>
    <n v="495.72"/>
    <n v="297.43"/>
    <d v="2015-04-11T00:00:00"/>
  </r>
  <r>
    <n v="17418"/>
    <n v="49"/>
    <x v="2157"/>
    <d v="2017-10-09T00:00:00"/>
    <b v="1"/>
    <s v="Approved"/>
    <s v="Trek Bicycles"/>
    <s v="Road"/>
    <s v="medium"/>
    <s v="medium"/>
    <n v="533.51"/>
    <n v="400.13"/>
    <d v="1997-10-04T00:00:00"/>
  </r>
  <r>
    <n v="17419"/>
    <n v="93"/>
    <x v="1242"/>
    <d v="2017-02-14T00:00:00"/>
    <b v="0"/>
    <s v="Approved"/>
    <s v="OHM Cycles"/>
    <s v="Standard"/>
    <s v="high"/>
    <s v="medium"/>
    <n v="1458.17"/>
    <n v="874.9"/>
    <d v="2007-12-11T00:00:00"/>
  </r>
  <r>
    <n v="17420"/>
    <n v="0"/>
    <x v="2876"/>
    <d v="2017-12-21T00:00:00"/>
    <b v="1"/>
    <s v="Approved"/>
    <s v="OHM Cycles"/>
    <s v="Standard"/>
    <s v="medium"/>
    <s v="medium"/>
    <n v="235.63"/>
    <n v="125.07"/>
    <d v="1997-08-25T00:00:00"/>
  </r>
  <r>
    <n v="17421"/>
    <n v="17"/>
    <x v="1571"/>
    <d v="2017-10-23T00:00:00"/>
    <b v="0"/>
    <s v="Approved"/>
    <s v="Solex"/>
    <s v="Standard"/>
    <s v="high"/>
    <s v="medium"/>
    <n v="1024.6600000000001"/>
    <n v="614.79999999999995"/>
    <d v="1996-11-09T00:00:00"/>
  </r>
  <r>
    <n v="17422"/>
    <n v="1"/>
    <x v="1789"/>
    <d v="2017-02-22T00:00:00"/>
    <b v="1"/>
    <s v="Approved"/>
    <s v="Giant Bicycles"/>
    <s v="Standard"/>
    <s v="medium"/>
    <s v="medium"/>
    <n v="1403.5"/>
    <n v="954.82"/>
    <d v="2016-11-14T00:00:00"/>
  </r>
  <r>
    <n v="17423"/>
    <n v="80"/>
    <x v="2424"/>
    <d v="2017-09-21T00:00:00"/>
    <b v="0"/>
    <s v="Approved"/>
    <s v="OHM Cycles"/>
    <s v="Touring"/>
    <s v="low"/>
    <s v="medium"/>
    <n v="1073.07"/>
    <n v="933.84"/>
    <d v="1997-01-25T00:00:00"/>
  </r>
  <r>
    <n v="17424"/>
    <n v="21"/>
    <x v="3215"/>
    <d v="2017-12-20T00:00:00"/>
    <b v="0"/>
    <s v="Approved"/>
    <s v="Solex"/>
    <s v="Standard"/>
    <s v="medium"/>
    <s v="large"/>
    <n v="1071.23"/>
    <n v="380.74"/>
    <d v="1991-11-10T00:00:00"/>
  </r>
  <r>
    <n v="17425"/>
    <n v="0"/>
    <x v="2290"/>
    <d v="2017-11-01T00:00:00"/>
    <b v="0"/>
    <s v="Approved"/>
    <s v="OHM Cycles"/>
    <s v="Standard"/>
    <s v="high"/>
    <s v="medium"/>
    <n v="227.88"/>
    <n v="136.72999999999999"/>
    <d v="2003-02-07T00:00:00"/>
  </r>
  <r>
    <n v="17426"/>
    <n v="0"/>
    <x v="1502"/>
    <d v="2017-05-03T00:00:00"/>
    <b v="0"/>
    <s v="Approved"/>
    <s v="Solex"/>
    <s v="Standard"/>
    <s v="medium"/>
    <s v="medium"/>
    <n v="478.16"/>
    <n v="298.72000000000003"/>
    <d v="2005-10-22T00:00:00"/>
  </r>
  <r>
    <n v="17427"/>
    <n v="0"/>
    <x v="1306"/>
    <d v="2017-01-05T00:00:00"/>
    <b v="0"/>
    <s v="Approved"/>
    <s v="Solex"/>
    <s v="Standard"/>
    <s v="medium"/>
    <s v="medium"/>
    <n v="478.16"/>
    <n v="298.72000000000003"/>
    <d v="2012-05-18T00:00:00"/>
  </r>
  <r>
    <n v="17428"/>
    <n v="48"/>
    <x v="695"/>
    <d v="2017-02-28T00:00:00"/>
    <b v="1"/>
    <s v="Approved"/>
    <s v="WeareA2B"/>
    <s v="Standard"/>
    <s v="medium"/>
    <s v="medium"/>
    <n v="1762.96"/>
    <n v="950.52"/>
    <d v="2003-02-16T00:00:00"/>
  </r>
  <r>
    <n v="17429"/>
    <n v="88"/>
    <x v="1743"/>
    <d v="2017-09-23T00:00:00"/>
    <b v="0"/>
    <s v="Approved"/>
    <s v="Norco Bicycles"/>
    <s v="Standard"/>
    <s v="high"/>
    <s v="small"/>
    <n v="1661.92"/>
    <n v="1479.11"/>
    <d v="1994-09-09T00:00:00"/>
  </r>
  <r>
    <n v="17430"/>
    <n v="52"/>
    <x v="690"/>
    <d v="2017-07-09T00:00:00"/>
    <b v="0"/>
    <s v="Approved"/>
    <s v="OHM Cycles"/>
    <s v="Road"/>
    <s v="medium"/>
    <s v="medium"/>
    <n v="1280.28"/>
    <n v="829.51"/>
    <d v="2009-04-12T00:00:00"/>
  </r>
  <r>
    <n v="17431"/>
    <n v="89"/>
    <x v="1510"/>
    <d v="2017-12-09T00:00:00"/>
    <b v="0"/>
    <s v="Approved"/>
    <s v="WeareA2B"/>
    <s v="Touring"/>
    <s v="medium"/>
    <s v="large"/>
    <n v="1362.99"/>
    <n v="57.74"/>
    <d v="2016-03-29T00:00:00"/>
  </r>
  <r>
    <n v="17433"/>
    <n v="52"/>
    <x v="3039"/>
    <d v="2017-10-20T00:00:00"/>
    <b v="1"/>
    <s v="Approved"/>
    <s v="OHM Cycles"/>
    <s v="Road"/>
    <s v="medium"/>
    <s v="medium"/>
    <n v="1280.28"/>
    <n v="829.51"/>
    <d v="2009-04-12T00:00:00"/>
  </r>
  <r>
    <n v="17434"/>
    <n v="49"/>
    <x v="50"/>
    <d v="2017-05-20T00:00:00"/>
    <b v="1"/>
    <s v="Approved"/>
    <s v="Solex"/>
    <s v="Standard"/>
    <s v="medium"/>
    <s v="large"/>
    <n v="1061.56"/>
    <n v="733.58"/>
    <d v="1993-10-02T00:00:00"/>
  </r>
  <r>
    <n v="17436"/>
    <n v="97"/>
    <x v="1798"/>
    <d v="2017-03-17T00:00:00"/>
    <b v="0"/>
    <s v="Approved"/>
    <s v="Solex"/>
    <s v="Standard"/>
    <s v="medium"/>
    <s v="large"/>
    <n v="202.62"/>
    <n v="151.96"/>
    <d v="2016-03-29T00:00:00"/>
  </r>
  <r>
    <n v="17437"/>
    <n v="54"/>
    <x v="128"/>
    <d v="2017-05-04T00:00:00"/>
    <b v="1"/>
    <s v="Approved"/>
    <s v="WeareA2B"/>
    <s v="Standard"/>
    <s v="medium"/>
    <s v="medium"/>
    <n v="1292.8399999999999"/>
    <n v="13.44"/>
    <d v="1993-07-20T00:00:00"/>
  </r>
  <r>
    <n v="17438"/>
    <n v="44"/>
    <x v="1046"/>
    <d v="2017-03-20T00:00:00"/>
    <b v="1"/>
    <s v="Approved"/>
    <s v="WeareA2B"/>
    <s v="Standard"/>
    <s v="medium"/>
    <s v="medium"/>
    <n v="1769.64"/>
    <n v="108.76"/>
    <d v="2011-05-09T00:00:00"/>
  </r>
  <r>
    <n v="17439"/>
    <n v="0"/>
    <x v="7"/>
    <d v="2017-04-10T00:00:00"/>
    <b v="0"/>
    <s v="Approved"/>
    <s v="Norco Bicycles"/>
    <s v="Road"/>
    <s v="medium"/>
    <s v="medium"/>
    <n v="544.04999999999995"/>
    <n v="376.84"/>
    <d v="2005-10-22T00:00:00"/>
  </r>
  <r>
    <n v="17440"/>
    <n v="3"/>
    <x v="2820"/>
    <d v="2017-09-29T00:00:00"/>
    <b v="1"/>
    <s v="Approved"/>
    <s v="Trek Bicycles"/>
    <s v="Standard"/>
    <s v="medium"/>
    <s v="large"/>
    <n v="2091.4699999999998"/>
    <n v="388.92"/>
    <d v="2004-09-28T00:00:00"/>
  </r>
  <r>
    <n v="17441"/>
    <n v="43"/>
    <x v="2173"/>
    <d v="2017-10-02T00:00:00"/>
    <b v="0"/>
    <s v="Approved"/>
    <s v="Solex"/>
    <s v="Standard"/>
    <s v="medium"/>
    <s v="medium"/>
    <n v="1151.96"/>
    <n v="649.49"/>
    <d v="2012-06-04T00:00:00"/>
  </r>
  <r>
    <n v="17442"/>
    <n v="80"/>
    <x v="1507"/>
    <d v="2017-03-04T00:00:00"/>
    <b v="1"/>
    <s v="Approved"/>
    <s v="Trek Bicycles"/>
    <s v="Standard"/>
    <s v="medium"/>
    <s v="large"/>
    <n v="1469.44"/>
    <n v="596.54999999999995"/>
    <d v="2012-05-18T00:00:00"/>
  </r>
  <r>
    <n v="17443"/>
    <n v="85"/>
    <x v="1365"/>
    <d v="2017-08-04T00:00:00"/>
    <b v="1"/>
    <s v="Approved"/>
    <s v="WeareA2B"/>
    <s v="Standard"/>
    <s v="medium"/>
    <s v="medium"/>
    <n v="752.64"/>
    <n v="205.36"/>
    <d v="2000-11-03T00:00:00"/>
  </r>
  <r>
    <n v="17444"/>
    <n v="51"/>
    <x v="1891"/>
    <d v="2017-01-27T00:00:00"/>
    <b v="0"/>
    <s v="Approved"/>
    <s v="OHM Cycles"/>
    <s v="Standard"/>
    <s v="high"/>
    <s v="medium"/>
    <n v="2005.66"/>
    <n v="1203.4000000000001"/>
    <d v="1993-07-20T00:00:00"/>
  </r>
  <r>
    <n v="17445"/>
    <n v="85"/>
    <x v="538"/>
    <d v="2017-03-06T00:00:00"/>
    <b v="1"/>
    <s v="Approved"/>
    <s v="WeareA2B"/>
    <s v="Standard"/>
    <s v="medium"/>
    <s v="medium"/>
    <n v="1228.07"/>
    <n v="400.91"/>
    <d v="2004-07-25T00:00:00"/>
  </r>
  <r>
    <n v="17446"/>
    <n v="47"/>
    <x v="3042"/>
    <d v="2017-02-16T00:00:00"/>
    <b v="0"/>
    <s v="Approved"/>
    <s v="Trek Bicycles"/>
    <s v="Road"/>
    <s v="low"/>
    <s v="small"/>
    <n v="1720.7"/>
    <n v="1531.42"/>
    <d v="2003-02-16T00:00:00"/>
  </r>
  <r>
    <n v="17447"/>
    <n v="3"/>
    <x v="1396"/>
    <d v="2017-12-13T00:00:00"/>
    <b v="1"/>
    <s v="Approved"/>
    <s v="Trek Bicycles"/>
    <s v="Standard"/>
    <s v="medium"/>
    <s v="large"/>
    <n v="2091.4699999999998"/>
    <n v="388.92"/>
    <d v="1999-07-20T00:00:00"/>
  </r>
  <r>
    <n v="17448"/>
    <n v="5"/>
    <x v="1749"/>
    <d v="2017-01-25T00:00:00"/>
    <b v="0"/>
    <s v="Approved"/>
    <s v="Trek Bicycles"/>
    <s v="Mountain"/>
    <s v="low"/>
    <s v="medium"/>
    <n v="574.64"/>
    <n v="459.71"/>
    <d v="2011-08-29T00:00:00"/>
  </r>
  <r>
    <n v="17449"/>
    <n v="46"/>
    <x v="3483"/>
    <d v="2017-03-26T00:00:00"/>
    <b v="1"/>
    <s v="Approved"/>
    <s v="Solex"/>
    <s v="Standard"/>
    <s v="low"/>
    <s v="medium"/>
    <n v="1289.8499999999999"/>
    <n v="74.510000000000005"/>
    <d v="1997-02-09T00:00:00"/>
  </r>
  <r>
    <n v="17450"/>
    <n v="85"/>
    <x v="729"/>
    <d v="2017-02-03T00:00:00"/>
    <b v="1"/>
    <s v="Approved"/>
    <s v="WeareA2B"/>
    <s v="Standard"/>
    <s v="medium"/>
    <s v="medium"/>
    <n v="752.64"/>
    <n v="205.36"/>
    <d v="2015-08-02T00:00:00"/>
  </r>
  <r>
    <n v="17451"/>
    <n v="48"/>
    <x v="3484"/>
    <d v="2017-08-14T00:00:00"/>
    <b v="1"/>
    <s v="Approved"/>
    <s v="WeareA2B"/>
    <s v="Standard"/>
    <s v="medium"/>
    <s v="medium"/>
    <n v="1762.96"/>
    <n v="950.52"/>
    <d v="2012-06-04T00:00:00"/>
  </r>
  <r>
    <n v="17452"/>
    <n v="76"/>
    <x v="3366"/>
    <d v="2017-09-11T00:00:00"/>
    <b v="0"/>
    <s v="Approved"/>
    <s v="WeareA2B"/>
    <s v="Standard"/>
    <s v="low"/>
    <s v="medium"/>
    <n v="642.30999999999995"/>
    <n v="513.85"/>
    <d v="2003-09-09T00:00:00"/>
  </r>
  <r>
    <n v="17453"/>
    <n v="14"/>
    <x v="3277"/>
    <d v="2017-04-02T00:00:00"/>
    <b v="1"/>
    <s v="Approved"/>
    <s v="Trek Bicycles"/>
    <s v="Standard"/>
    <s v="medium"/>
    <s v="small"/>
    <n v="1386.84"/>
    <n v="1234.29"/>
    <d v="2013-03-12T00:00:00"/>
  </r>
  <r>
    <n v="17454"/>
    <n v="21"/>
    <x v="1737"/>
    <d v="2017-07-30T00:00:00"/>
    <b v="1"/>
    <s v="Approved"/>
    <s v="Solex"/>
    <s v="Standard"/>
    <s v="medium"/>
    <s v="large"/>
    <n v="1071.23"/>
    <n v="380.74"/>
    <d v="1993-05-26T00:00:00"/>
  </r>
  <r>
    <n v="17455"/>
    <n v="10"/>
    <x v="778"/>
    <d v="2017-02-12T00:00:00"/>
    <b v="1"/>
    <s v="Approved"/>
    <s v="Solex"/>
    <s v="Standard"/>
    <s v="medium"/>
    <s v="medium"/>
    <n v="1945.43"/>
    <n v="333.18"/>
    <d v="2011-01-10T00:00:00"/>
  </r>
  <r>
    <n v="17456"/>
    <n v="48"/>
    <x v="399"/>
    <d v="2017-04-05T00:00:00"/>
    <b v="1"/>
    <s v="Approved"/>
    <s v="WeareA2B"/>
    <s v="Standard"/>
    <s v="medium"/>
    <s v="medium"/>
    <n v="1762.96"/>
    <n v="950.52"/>
    <d v="2014-07-28T00:00:00"/>
  </r>
  <r>
    <n v="17457"/>
    <n v="48"/>
    <x v="3445"/>
    <d v="2017-05-25T00:00:00"/>
    <b v="0"/>
    <s v="Approved"/>
    <s v="WeareA2B"/>
    <s v="Standard"/>
    <s v="medium"/>
    <s v="medium"/>
    <n v="1762.96"/>
    <n v="950.52"/>
    <d v="2009-04-12T00:00:00"/>
  </r>
  <r>
    <n v="17458"/>
    <n v="18"/>
    <x v="2136"/>
    <d v="2017-05-08T00:00:00"/>
    <b v="0"/>
    <s v="Approved"/>
    <s v="Solex"/>
    <s v="Standard"/>
    <s v="medium"/>
    <s v="medium"/>
    <n v="575.27"/>
    <n v="431.45"/>
    <d v="2013-03-12T00:00:00"/>
  </r>
  <r>
    <n v="17459"/>
    <n v="71"/>
    <x v="254"/>
    <d v="2017-11-11T00:00:00"/>
    <b v="0"/>
    <s v="Approved"/>
    <s v="Solex"/>
    <s v="Standard"/>
    <s v="high"/>
    <s v="large"/>
    <n v="1842.92"/>
    <n v="1105.75"/>
    <d v="2006-05-22T00:00:00"/>
  </r>
  <r>
    <n v="17460"/>
    <n v="29"/>
    <x v="209"/>
    <d v="2017-09-09T00:00:00"/>
    <b v="1"/>
    <s v="Approved"/>
    <s v="Norco Bicycles"/>
    <s v="Road"/>
    <s v="medium"/>
    <s v="medium"/>
    <n v="543.39"/>
    <n v="407.54"/>
    <d v="2016-11-22T00:00:00"/>
  </r>
  <r>
    <n v="17461"/>
    <n v="84"/>
    <x v="925"/>
    <d v="2017-03-22T00:00:00"/>
    <b v="0"/>
    <s v="Approved"/>
    <s v="Trek Bicycles"/>
    <s v="Road"/>
    <s v="medium"/>
    <s v="medium"/>
    <n v="290.62"/>
    <n v="215.14"/>
    <d v="2004-12-18T00:00:00"/>
  </r>
  <r>
    <n v="17462"/>
    <n v="0"/>
    <x v="1946"/>
    <d v="2017-11-09T00:00:00"/>
    <b v="0"/>
    <s v="Approved"/>
    <s v="Solex"/>
    <s v="Standard"/>
    <s v="medium"/>
    <s v="medium"/>
    <n v="478.16"/>
    <n v="298.72000000000003"/>
    <d v="2011-04-16T00:00:00"/>
  </r>
  <r>
    <n v="17463"/>
    <n v="48"/>
    <x v="486"/>
    <d v="2017-05-02T00:00:00"/>
    <b v="0"/>
    <s v="Approved"/>
    <s v="WeareA2B"/>
    <s v="Standard"/>
    <s v="medium"/>
    <s v="medium"/>
    <n v="1762.96"/>
    <n v="950.52"/>
    <d v="2016-11-14T00:00:00"/>
  </r>
  <r>
    <n v="17464"/>
    <n v="64"/>
    <x v="1672"/>
    <d v="2017-11-27T00:00:00"/>
    <b v="0"/>
    <s v="Approved"/>
    <s v="Giant Bicycles"/>
    <s v="Standard"/>
    <s v="high"/>
    <s v="small"/>
    <n v="1977.36"/>
    <n v="1759.85"/>
    <d v="2011-08-24T00:00:00"/>
  </r>
  <r>
    <n v="17465"/>
    <n v="83"/>
    <x v="2184"/>
    <d v="2017-06-28T00:00:00"/>
    <b v="1"/>
    <s v="Approved"/>
    <s v="Solex"/>
    <s v="Touring"/>
    <s v="medium"/>
    <s v="large"/>
    <n v="2083.94"/>
    <n v="675.03"/>
    <d v="1997-08-25T00:00:00"/>
  </r>
  <r>
    <n v="17466"/>
    <n v="1"/>
    <x v="2018"/>
    <d v="2017-01-12T00:00:00"/>
    <b v="1"/>
    <s v="Approved"/>
    <s v="Giant Bicycles"/>
    <s v="Standard"/>
    <s v="medium"/>
    <s v="medium"/>
    <n v="1403.5"/>
    <n v="954.82"/>
    <d v="2012-12-02T00:00:00"/>
  </r>
  <r>
    <n v="17467"/>
    <n v="93"/>
    <x v="2130"/>
    <d v="2017-08-08T00:00:00"/>
    <b v="0"/>
    <s v="Approved"/>
    <s v="WeareA2B"/>
    <s v="Standard"/>
    <s v="medium"/>
    <s v="medium"/>
    <n v="1065.03"/>
    <n v="230.09"/>
    <d v="1991-05-06T00:00:00"/>
  </r>
  <r>
    <n v="17468"/>
    <n v="93"/>
    <x v="442"/>
    <d v="2017-06-02T00:00:00"/>
    <b v="0"/>
    <s v="Approved"/>
    <s v="WeareA2B"/>
    <s v="Standard"/>
    <s v="medium"/>
    <s v="medium"/>
    <n v="1065.03"/>
    <n v="230.09"/>
    <d v="1996-11-09T00:00:00"/>
  </r>
  <r>
    <n v="17469"/>
    <n v="0"/>
    <x v="3230"/>
    <d v="2017-01-03T00:00:00"/>
    <b v="0"/>
    <s v="Approved"/>
    <s v="OHM Cycles"/>
    <s v="Road"/>
    <s v="medium"/>
    <s v="medium"/>
    <n v="742.54"/>
    <n v="667.40002440000001"/>
    <d v="1992-10-02T00:00:00"/>
  </r>
  <r>
    <n v="17470"/>
    <n v="31"/>
    <x v="1575"/>
    <d v="2017-10-06T00:00:00"/>
    <b v="0"/>
    <s v="Approved"/>
    <s v="Giant Bicycles"/>
    <s v="Standard"/>
    <s v="medium"/>
    <s v="medium"/>
    <n v="230.91"/>
    <n v="173.18"/>
    <d v="1999-07-20T00:00:00"/>
  </r>
  <r>
    <n v="17471"/>
    <n v="80"/>
    <x v="2317"/>
    <d v="2017-12-07T00:00:00"/>
    <b v="0"/>
    <s v="Approved"/>
    <s v="OHM Cycles"/>
    <s v="Touring"/>
    <s v="low"/>
    <s v="medium"/>
    <n v="1073.07"/>
    <n v="933.84"/>
    <d v="1997-01-25T00:00:00"/>
  </r>
  <r>
    <n v="17472"/>
    <n v="36"/>
    <x v="991"/>
    <d v="2017-10-02T00:00:00"/>
    <b v="1"/>
    <s v="Approved"/>
    <s v="Solex"/>
    <s v="Standard"/>
    <s v="low"/>
    <s v="medium"/>
    <n v="945.04"/>
    <n v="507.58"/>
    <d v="1995-12-19T00:00:00"/>
  </r>
  <r>
    <n v="17473"/>
    <n v="49"/>
    <x v="2382"/>
    <d v="2017-07-02T00:00:00"/>
    <b v="0"/>
    <s v="Approved"/>
    <s v="Trek Bicycles"/>
    <s v="Road"/>
    <s v="medium"/>
    <s v="medium"/>
    <n v="533.51"/>
    <n v="400.13"/>
    <d v="2009-04-12T00:00:00"/>
  </r>
  <r>
    <n v="17474"/>
    <n v="4"/>
    <x v="2741"/>
    <d v="2017-06-09T00:00:00"/>
    <b v="1"/>
    <s v="Approved"/>
    <s v="Giant Bicycles"/>
    <s v="Standard"/>
    <s v="high"/>
    <s v="medium"/>
    <n v="1129.1300000000001"/>
    <n v="677.48"/>
    <d v="2005-08-09T00:00:00"/>
  </r>
  <r>
    <n v="17475"/>
    <n v="92"/>
    <x v="3457"/>
    <d v="2017-08-20T00:00:00"/>
    <b v="1"/>
    <s v="Approved"/>
    <s v="WeareA2B"/>
    <s v="Touring"/>
    <s v="medium"/>
    <s v="large"/>
    <n v="1890.39"/>
    <n v="260.14"/>
    <d v="1993-06-23T00:00:00"/>
  </r>
  <r>
    <n v="17476"/>
    <n v="49"/>
    <x v="2864"/>
    <d v="2017-11-15T00:00:00"/>
    <b v="0"/>
    <s v="Approved"/>
    <s v="Trek Bicycles"/>
    <s v="Road"/>
    <s v="medium"/>
    <s v="medium"/>
    <n v="533.51"/>
    <n v="400.13"/>
    <d v="2012-06-04T00:00:00"/>
  </r>
  <r>
    <n v="17477"/>
    <n v="30"/>
    <x v="1421"/>
    <d v="2017-02-17T00:00:00"/>
    <b v="1"/>
    <s v="Approved"/>
    <s v="Solex"/>
    <s v="Standard"/>
    <s v="high"/>
    <s v="medium"/>
    <n v="748.17"/>
    <n v="448.9"/>
    <d v="1991-11-10T00:00:00"/>
  </r>
  <r>
    <n v="17478"/>
    <n v="72"/>
    <x v="784"/>
    <d v="2017-10-10T00:00:00"/>
    <b v="0"/>
    <s v="Approved"/>
    <s v="Norco Bicycles"/>
    <s v="Standard"/>
    <s v="medium"/>
    <s v="medium"/>
    <n v="360.4"/>
    <n v="270.3"/>
    <d v="2016-12-06T00:00:00"/>
  </r>
  <r>
    <n v="17479"/>
    <n v="14"/>
    <x v="811"/>
    <d v="2017-06-11T00:00:00"/>
    <b v="1"/>
    <s v="Approved"/>
    <s v="Solex"/>
    <s v="Standard"/>
    <s v="high"/>
    <s v="large"/>
    <n v="1842.92"/>
    <n v="1105.75"/>
    <d v="1995-10-24T00:00:00"/>
  </r>
  <r>
    <n v="17480"/>
    <n v="63"/>
    <x v="1483"/>
    <d v="2017-12-16T00:00:00"/>
    <b v="0"/>
    <s v="Approved"/>
    <s v="WeareA2B"/>
    <s v="Standard"/>
    <s v="medium"/>
    <s v="medium"/>
    <n v="1992.93"/>
    <n v="762.63"/>
    <d v="1999-06-23T00:00:00"/>
  </r>
  <r>
    <n v="17481"/>
    <n v="15"/>
    <x v="1435"/>
    <d v="2017-04-23T00:00:00"/>
    <b v="1"/>
    <s v="Approved"/>
    <s v="Norco Bicycles"/>
    <s v="Standard"/>
    <s v="low"/>
    <s v="medium"/>
    <n v="958.74"/>
    <n v="748.9"/>
    <d v="1996-04-05T00:00:00"/>
  </r>
  <r>
    <n v="17482"/>
    <n v="13"/>
    <x v="1715"/>
    <d v="2017-04-15T00:00:00"/>
    <b v="0"/>
    <s v="Approved"/>
    <s v="Solex"/>
    <s v="Standard"/>
    <s v="medium"/>
    <s v="medium"/>
    <n v="1577.53"/>
    <n v="826.51"/>
    <d v="1993-04-12T00:00:00"/>
  </r>
  <r>
    <n v="17483"/>
    <n v="4"/>
    <x v="2454"/>
    <d v="2017-10-16T00:00:00"/>
    <b v="0"/>
    <s v="Approved"/>
    <s v="Giant Bicycles"/>
    <s v="Standard"/>
    <s v="high"/>
    <s v="medium"/>
    <n v="1129.1300000000001"/>
    <n v="677.48"/>
    <d v="2004-09-28T00:00:00"/>
  </r>
  <r>
    <n v="17484"/>
    <n v="30"/>
    <x v="2706"/>
    <d v="2017-08-18T00:00:00"/>
    <b v="0"/>
    <s v="Approved"/>
    <s v="Solex"/>
    <s v="Standard"/>
    <s v="high"/>
    <s v="medium"/>
    <n v="748.17"/>
    <n v="448.9"/>
    <d v="1991-11-10T00:00:00"/>
  </r>
  <r>
    <n v="17485"/>
    <n v="97"/>
    <x v="2453"/>
    <d v="2017-05-12T00:00:00"/>
    <b v="0"/>
    <s v="Approved"/>
    <s v="Solex"/>
    <s v="Standard"/>
    <s v="medium"/>
    <s v="large"/>
    <n v="202.62"/>
    <n v="151.96"/>
    <d v="1991-05-06T00:00:00"/>
  </r>
  <r>
    <n v="17486"/>
    <n v="61"/>
    <x v="664"/>
    <d v="2017-09-10T00:00:00"/>
    <b v="0"/>
    <s v="Approved"/>
    <s v="OHM Cycles"/>
    <s v="Standard"/>
    <s v="low"/>
    <s v="medium"/>
    <n v="71.16"/>
    <n v="56.93"/>
    <d v="1998-12-17T00:00:00"/>
  </r>
  <r>
    <n v="17487"/>
    <n v="26"/>
    <x v="3454"/>
    <d v="2017-02-27T00:00:00"/>
    <b v="0"/>
    <s v="Approved"/>
    <s v="WeareA2B"/>
    <s v="Standard"/>
    <s v="medium"/>
    <s v="medium"/>
    <n v="1992.93"/>
    <n v="762.63"/>
    <d v="1992-10-11T00:00:00"/>
  </r>
  <r>
    <n v="17488"/>
    <n v="1"/>
    <x v="1574"/>
    <d v="2017-07-19T00:00:00"/>
    <b v="1"/>
    <s v="Approved"/>
    <s v="Giant Bicycles"/>
    <s v="Standard"/>
    <s v="medium"/>
    <s v="medium"/>
    <n v="1403.5"/>
    <n v="954.82"/>
    <d v="2016-11-14T00:00:00"/>
  </r>
  <r>
    <n v="17489"/>
    <n v="90"/>
    <x v="3344"/>
    <d v="2017-09-04T00:00:00"/>
    <b v="0"/>
    <s v="Approved"/>
    <s v="Norco Bicycles"/>
    <s v="Standard"/>
    <s v="low"/>
    <s v="medium"/>
    <n v="363.01"/>
    <n v="290.41000000000003"/>
    <d v="2005-05-10T00:00:00"/>
  </r>
  <r>
    <n v="17490"/>
    <n v="17"/>
    <x v="3057"/>
    <d v="2017-12-01T00:00:00"/>
    <b v="1"/>
    <s v="Approved"/>
    <s v="Solex"/>
    <s v="Standard"/>
    <s v="high"/>
    <s v="medium"/>
    <n v="1024.6600000000001"/>
    <n v="614.79999999999995"/>
    <d v="1996-11-09T00:00:00"/>
  </r>
  <r>
    <n v="17491"/>
    <n v="34"/>
    <x v="1303"/>
    <d v="2017-06-27T00:00:00"/>
    <b v="1"/>
    <s v="Approved"/>
    <s v="Norco Bicycles"/>
    <s v="Road"/>
    <s v="high"/>
    <s v="large"/>
    <n v="774.53"/>
    <n v="464.72"/>
    <d v="2006-02-02T00:00:00"/>
  </r>
  <r>
    <n v="17492"/>
    <n v="59"/>
    <x v="172"/>
    <d v="2017-10-31T00:00:00"/>
    <b v="1"/>
    <s v="Approved"/>
    <s v="WeareA2B"/>
    <s v="Standard"/>
    <s v="medium"/>
    <s v="small"/>
    <n v="1415.01"/>
    <n v="1259.3599999999999"/>
    <d v="2002-10-10T00:00:00"/>
  </r>
  <r>
    <n v="17493"/>
    <n v="50"/>
    <x v="634"/>
    <d v="2017-11-12T00:00:00"/>
    <b v="1"/>
    <s v="Approved"/>
    <s v="WeareA2B"/>
    <s v="Standard"/>
    <s v="medium"/>
    <s v="small"/>
    <n v="175.89"/>
    <n v="131.91999999999999"/>
    <d v="1991-01-21T00:00:00"/>
  </r>
  <r>
    <n v="17494"/>
    <n v="2"/>
    <x v="1520"/>
    <d v="2017-12-22T00:00:00"/>
    <b v="1"/>
    <s v="Approved"/>
    <s v="Solex"/>
    <s v="Standard"/>
    <s v="medium"/>
    <s v="medium"/>
    <n v="71.489999999999995"/>
    <n v="53.62"/>
    <d v="2012-12-02T00:00:00"/>
  </r>
  <r>
    <n v="17495"/>
    <n v="23"/>
    <x v="231"/>
    <d v="2017-08-25T00:00:00"/>
    <b v="1"/>
    <s v="Approved"/>
    <s v="Norco Bicycles"/>
    <s v="Mountain"/>
    <s v="low"/>
    <s v="small"/>
    <n v="688.63"/>
    <n v="612.88"/>
    <d v="1993-10-02T00:00:00"/>
  </r>
  <r>
    <n v="17496"/>
    <n v="23"/>
    <x v="24"/>
    <d v="2017-05-02T00:00:00"/>
    <b v="1"/>
    <s v="Approved"/>
    <s v="Norco Bicycles"/>
    <s v="Mountain"/>
    <s v="low"/>
    <s v="small"/>
    <n v="688.63"/>
    <n v="612.88"/>
    <d v="1993-10-02T00:00:00"/>
  </r>
  <r>
    <n v="17497"/>
    <n v="32"/>
    <x v="3299"/>
    <d v="2017-07-23T00:00:00"/>
    <b v="0"/>
    <s v="Approved"/>
    <s v="Giant Bicycles"/>
    <s v="Standard"/>
    <s v="medium"/>
    <s v="medium"/>
    <n v="642.70000000000005"/>
    <n v="211.37"/>
    <d v="1994-07-12T00:00:00"/>
  </r>
  <r>
    <n v="17498"/>
    <n v="35"/>
    <x v="1185"/>
    <d v="2017-03-29T00:00:00"/>
    <b v="1"/>
    <s v="Approved"/>
    <s v="Trek Bicycles"/>
    <s v="Standard"/>
    <s v="low"/>
    <s v="medium"/>
    <n v="1057.51"/>
    <n v="154.4"/>
    <d v="1995-12-19T00:00:00"/>
  </r>
  <r>
    <n v="17499"/>
    <n v="86"/>
    <x v="2302"/>
    <d v="2017-06-17T00:00:00"/>
    <b v="1"/>
    <s v="Approved"/>
    <s v="OHM Cycles"/>
    <s v="Standard"/>
    <s v="medium"/>
    <s v="medium"/>
    <n v="235.63"/>
    <n v="125.07"/>
    <d v="2004-08-07T00:00:00"/>
  </r>
  <r>
    <n v="17500"/>
    <n v="76"/>
    <x v="2805"/>
    <d v="2017-03-29T00:00:00"/>
    <b v="1"/>
    <s v="Approved"/>
    <s v="WeareA2B"/>
    <s v="Standard"/>
    <s v="low"/>
    <s v="medium"/>
    <n v="642.30999999999995"/>
    <n v="513.85"/>
    <d v="2014-10-10T00:00:00"/>
  </r>
  <r>
    <n v="17501"/>
    <n v="92"/>
    <x v="336"/>
    <d v="2017-09-04T00:00:00"/>
    <b v="0"/>
    <s v="Approved"/>
    <s v="WeareA2B"/>
    <s v="Standard"/>
    <s v="medium"/>
    <s v="small"/>
    <n v="1415.01"/>
    <n v="1259.3599999999999"/>
    <d v="2003-01-05T00:00:00"/>
  </r>
  <r>
    <n v="17502"/>
    <n v="22"/>
    <x v="2229"/>
    <d v="2017-09-23T00:00:00"/>
    <b v="1"/>
    <s v="Approved"/>
    <s v="WeareA2B"/>
    <s v="Standard"/>
    <s v="medium"/>
    <s v="medium"/>
    <n v="60.34"/>
    <n v="45.26"/>
    <d v="1993-07-15T00:00:00"/>
  </r>
  <r>
    <n v="17503"/>
    <n v="94"/>
    <x v="579"/>
    <d v="2017-11-27T00:00:00"/>
    <b v="1"/>
    <s v="Approved"/>
    <s v="Giant Bicycles"/>
    <s v="Standard"/>
    <s v="medium"/>
    <s v="large"/>
    <n v="1635.3"/>
    <n v="993.66"/>
    <d v="2013-06-09T00:00:00"/>
  </r>
  <r>
    <n v="17504"/>
    <n v="56"/>
    <x v="162"/>
    <d v="2017-07-09T00:00:00"/>
    <b v="0"/>
    <s v="Approved"/>
    <s v="OHM Cycles"/>
    <s v="Standard"/>
    <s v="medium"/>
    <s v="medium"/>
    <n v="183.86"/>
    <n v="137.9"/>
    <d v="2011-08-24T00:00:00"/>
  </r>
  <r>
    <n v="17505"/>
    <n v="69"/>
    <x v="2943"/>
    <d v="2017-05-06T00:00:00"/>
    <b v="0"/>
    <s v="Approved"/>
    <s v="Giant Bicycles"/>
    <s v="Road"/>
    <s v="medium"/>
    <s v="medium"/>
    <n v="792.9"/>
    <n v="594.67999999999995"/>
    <d v="1995-10-24T00:00:00"/>
  </r>
  <r>
    <n v="17506"/>
    <n v="88"/>
    <x v="1201"/>
    <d v="2017-03-04T00:00:00"/>
    <b v="0"/>
    <s v="Approved"/>
    <s v="Norco Bicycles"/>
    <s v="Standard"/>
    <s v="medium"/>
    <s v="medium"/>
    <n v="1198.46"/>
    <n v="381.1"/>
    <d v="1998-12-16T00:00:00"/>
  </r>
  <r>
    <n v="17507"/>
    <n v="27"/>
    <x v="1740"/>
    <d v="2017-06-12T00:00:00"/>
    <b v="1"/>
    <s v="Approved"/>
    <s v="Trek Bicycles"/>
    <s v="Standard"/>
    <s v="low"/>
    <s v="medium"/>
    <n v="1057.51"/>
    <n v="154.4"/>
    <d v="1995-12-19T00:00:00"/>
  </r>
  <r>
    <n v="17508"/>
    <n v="99"/>
    <x v="303"/>
    <d v="2017-09-17T00:00:00"/>
    <b v="0"/>
    <s v="Approved"/>
    <s v="OHM Cycles"/>
    <s v="Standard"/>
    <s v="medium"/>
    <s v="medium"/>
    <n v="1227.3399999999999"/>
    <n v="770.89"/>
    <d v="1994-08-10T00:00:00"/>
  </r>
  <r>
    <n v="17509"/>
    <n v="51"/>
    <x v="3014"/>
    <d v="2017-02-20T00:00:00"/>
    <b v="1"/>
    <s v="Approved"/>
    <s v="OHM Cycles"/>
    <s v="Standard"/>
    <s v="high"/>
    <s v="medium"/>
    <n v="2005.66"/>
    <n v="1203.4000000000001"/>
    <d v="2012-04-10T00:00:00"/>
  </r>
  <r>
    <n v="17510"/>
    <n v="2"/>
    <x v="475"/>
    <d v="2017-08-16T00:00:00"/>
    <b v="1"/>
    <s v="Approved"/>
    <s v="Solex"/>
    <s v="Standard"/>
    <s v="medium"/>
    <s v="medium"/>
    <n v="71.489999999999995"/>
    <n v="53.62"/>
    <d v="2012-12-02T00:00:00"/>
  </r>
  <r>
    <n v="17511"/>
    <n v="79"/>
    <x v="1084"/>
    <d v="2017-06-07T00:00:00"/>
    <b v="0"/>
    <s v="Approved"/>
    <s v="Norco Bicycles"/>
    <s v="Standard"/>
    <s v="medium"/>
    <s v="medium"/>
    <n v="1555.58"/>
    <n v="818.01"/>
    <d v="2004-08-07T00:00:00"/>
  </r>
  <r>
    <n v="17512"/>
    <n v="80"/>
    <x v="589"/>
    <d v="2017-08-14T00:00:00"/>
    <b v="0"/>
    <s v="Approved"/>
    <s v="OHM Cycles"/>
    <s v="Touring"/>
    <s v="low"/>
    <s v="medium"/>
    <n v="1073.07"/>
    <n v="933.84"/>
    <d v="1997-01-25T00:00:00"/>
  </r>
  <r>
    <n v="17513"/>
    <n v="59"/>
    <x v="878"/>
    <d v="2017-08-20T00:00:00"/>
    <b v="0"/>
    <s v="Approved"/>
    <s v="WeareA2B"/>
    <s v="Standard"/>
    <s v="medium"/>
    <s v="small"/>
    <n v="1415.01"/>
    <n v="1259.3599999999999"/>
    <d v="2002-10-10T00:00:00"/>
  </r>
  <r>
    <n v="17514"/>
    <n v="9"/>
    <x v="2526"/>
    <d v="2017-03-22T00:00:00"/>
    <b v="0"/>
    <s v="Cancelled"/>
    <s v="OHM Cycles"/>
    <s v="Road"/>
    <s v="medium"/>
    <s v="medium"/>
    <n v="742.54"/>
    <n v="667.4"/>
    <d v="2007-08-04T00:00:00"/>
  </r>
  <r>
    <n v="17515"/>
    <n v="92"/>
    <x v="1174"/>
    <d v="2017-05-22T00:00:00"/>
    <b v="1"/>
    <s v="Approved"/>
    <s v="WeareA2B"/>
    <s v="Standard"/>
    <s v="medium"/>
    <s v="small"/>
    <n v="1415.01"/>
    <n v="1259.3599999999999"/>
    <d v="2003-01-05T00:00:00"/>
  </r>
  <r>
    <n v="17516"/>
    <n v="22"/>
    <x v="933"/>
    <d v="2017-02-07T00:00:00"/>
    <b v="0"/>
    <s v="Approved"/>
    <s v="WeareA2B"/>
    <s v="Standard"/>
    <s v="medium"/>
    <s v="medium"/>
    <n v="60.34"/>
    <n v="45.26"/>
    <d v="2016-11-22T00:00:00"/>
  </r>
  <r>
    <n v="17517"/>
    <n v="46"/>
    <x v="2808"/>
    <d v="2017-04-07T00:00:00"/>
    <b v="1"/>
    <s v="Approved"/>
    <s v="OHM Cycles"/>
    <s v="Standard"/>
    <s v="low"/>
    <s v="medium"/>
    <n v="1793.43"/>
    <n v="248.82"/>
    <d v="1999-12-04T00:00:00"/>
  </r>
  <r>
    <n v="17518"/>
    <n v="49"/>
    <x v="358"/>
    <d v="2017-02-07T00:00:00"/>
    <b v="0"/>
    <s v="Approved"/>
    <s v="Trek Bicycles"/>
    <s v="Road"/>
    <s v="medium"/>
    <s v="medium"/>
    <n v="533.51"/>
    <n v="400.13"/>
    <d v="2012-06-04T00:00:00"/>
  </r>
  <r>
    <n v="17519"/>
    <n v="3"/>
    <x v="222"/>
    <d v="2017-08-05T00:00:00"/>
    <b v="0"/>
    <s v="Approved"/>
    <s v="Trek Bicycles"/>
    <s v="Standard"/>
    <s v="medium"/>
    <s v="large"/>
    <n v="2091.4699999999998"/>
    <n v="388.92"/>
    <d v="2003-09-09T00:00:00"/>
  </r>
  <r>
    <n v="17520"/>
    <n v="91"/>
    <x v="2920"/>
    <d v="2017-08-14T00:00:00"/>
    <b v="1"/>
    <s v="Approved"/>
    <s v="WeareA2B"/>
    <s v="Standard"/>
    <s v="low"/>
    <s v="medium"/>
    <n v="642.30999999999995"/>
    <n v="513.85"/>
    <d v="1997-01-25T00:00:00"/>
  </r>
  <r>
    <n v="17521"/>
    <n v="4"/>
    <x v="121"/>
    <d v="2017-01-27T00:00:00"/>
    <b v="1"/>
    <s v="Approved"/>
    <s v="Solex"/>
    <s v="Standard"/>
    <s v="medium"/>
    <s v="medium"/>
    <n v="1483.2"/>
    <n v="99.59"/>
    <d v="1998-12-17T00:00:00"/>
  </r>
  <r>
    <n v="17522"/>
    <n v="87"/>
    <x v="740"/>
    <d v="2017-08-05T00:00:00"/>
    <b v="0"/>
    <s v="Approved"/>
    <s v="OHM Cycles"/>
    <s v="Standard"/>
    <s v="medium"/>
    <s v="medium"/>
    <n v="1636.9"/>
    <n v="44.71"/>
    <d v="2010-08-20T00:00:00"/>
  </r>
  <r>
    <n v="17523"/>
    <n v="36"/>
    <x v="3441"/>
    <d v="2017-04-30T00:00:00"/>
    <b v="0"/>
    <s v="Approved"/>
    <s v="Solex"/>
    <s v="Standard"/>
    <s v="low"/>
    <s v="medium"/>
    <n v="945.04"/>
    <n v="507.58"/>
    <d v="1995-12-19T00:00:00"/>
  </r>
  <r>
    <n v="17524"/>
    <n v="16"/>
    <x v="3269"/>
    <d v="2017-11-09T00:00:00"/>
    <b v="0"/>
    <s v="Approved"/>
    <s v="Norco Bicycles"/>
    <s v="Standard"/>
    <s v="high"/>
    <s v="small"/>
    <n v="1661.92"/>
    <n v="1479.11"/>
    <d v="2010-05-05T00:00:00"/>
  </r>
  <r>
    <n v="17525"/>
    <n v="56"/>
    <x v="3278"/>
    <d v="2017-08-05T00:00:00"/>
    <b v="0"/>
    <s v="Approved"/>
    <s v="OHM Cycles"/>
    <s v="Standard"/>
    <s v="medium"/>
    <s v="medium"/>
    <n v="183.86"/>
    <n v="137.9"/>
    <d v="1997-10-04T00:00:00"/>
  </r>
  <r>
    <n v="17526"/>
    <n v="53"/>
    <x v="3481"/>
    <d v="2017-03-20T00:00:00"/>
    <b v="0"/>
    <s v="Approved"/>
    <s v="OHM Cycles"/>
    <s v="Standard"/>
    <s v="medium"/>
    <s v="medium"/>
    <n v="795.34"/>
    <n v="101.58"/>
    <d v="1997-02-09T00:00:00"/>
  </r>
  <r>
    <n v="17527"/>
    <n v="39"/>
    <x v="1911"/>
    <d v="2017-05-16T00:00:00"/>
    <b v="0"/>
    <s v="Approved"/>
    <s v="Giant Bicycles"/>
    <s v="Standard"/>
    <s v="medium"/>
    <s v="large"/>
    <n v="1812.75"/>
    <n v="582.48"/>
    <d v="1997-05-10T00:00:00"/>
  </r>
  <r>
    <n v="17528"/>
    <n v="2"/>
    <x v="395"/>
    <d v="2017-01-20T00:00:00"/>
    <b v="0"/>
    <s v="Approved"/>
    <s v="Solex"/>
    <s v="Standard"/>
    <s v="medium"/>
    <s v="medium"/>
    <n v="71.489999999999995"/>
    <n v="53.62"/>
    <d v="2012-12-02T00:00:00"/>
  </r>
  <r>
    <n v="17529"/>
    <n v="58"/>
    <x v="2325"/>
    <d v="2017-07-05T00:00:00"/>
    <b v="1"/>
    <s v="Approved"/>
    <s v="OHM Cycles"/>
    <s v="Road"/>
    <s v="medium"/>
    <s v="medium"/>
    <n v="1280.28"/>
    <n v="829.51"/>
    <d v="2009-04-12T00:00:00"/>
  </r>
  <r>
    <n v="17530"/>
    <n v="45"/>
    <x v="2671"/>
    <d v="2017-11-10T00:00:00"/>
    <b v="0"/>
    <s v="Approved"/>
    <s v="Solex"/>
    <s v="Standard"/>
    <s v="medium"/>
    <s v="medium"/>
    <n v="441.49"/>
    <n v="84.99"/>
    <d v="1993-04-12T00:00:00"/>
  </r>
  <r>
    <n v="17531"/>
    <n v="35"/>
    <x v="2613"/>
    <d v="2017-03-01T00:00:00"/>
    <b v="1"/>
    <s v="Approved"/>
    <s v="Trek Bicycles"/>
    <s v="Standard"/>
    <s v="low"/>
    <s v="medium"/>
    <n v="1057.51"/>
    <n v="154.4"/>
    <d v="1997-05-10T00:00:00"/>
  </r>
  <r>
    <n v="17532"/>
    <n v="97"/>
    <x v="2462"/>
    <d v="2017-05-29T00:00:00"/>
    <b v="1"/>
    <s v="Approved"/>
    <s v="Solex"/>
    <s v="Standard"/>
    <s v="medium"/>
    <s v="large"/>
    <n v="202.62"/>
    <n v="151.96"/>
    <d v="2016-03-29T00:00:00"/>
  </r>
  <r>
    <n v="17533"/>
    <n v="0"/>
    <x v="3259"/>
    <d v="2017-09-13T00:00:00"/>
    <b v="1"/>
    <s v="Approved"/>
    <s v="Trek Bicycles"/>
    <s v="Road"/>
    <s v="medium"/>
    <s v="medium"/>
    <n v="533.51"/>
    <n v="400.13"/>
    <d v="1993-07-20T00:00:00"/>
  </r>
  <r>
    <n v="17534"/>
    <n v="77"/>
    <x v="293"/>
    <d v="2017-10-21T00:00:00"/>
    <b v="0"/>
    <s v="Approved"/>
    <s v="Norco Bicycles"/>
    <s v="Road"/>
    <s v="medium"/>
    <s v="large"/>
    <n v="1240.31"/>
    <n v="795.1"/>
    <d v="2004-12-18T00:00:00"/>
  </r>
  <r>
    <n v="17536"/>
    <n v="9"/>
    <x v="592"/>
    <d v="2017-07-21T00:00:00"/>
    <b v="0"/>
    <s v="Approved"/>
    <s v="OHM Cycles"/>
    <s v="Road"/>
    <s v="medium"/>
    <s v="medium"/>
    <n v="742.54"/>
    <n v="667.4"/>
    <d v="1991-11-07T00:00:00"/>
  </r>
  <r>
    <n v="17537"/>
    <n v="0"/>
    <x v="1949"/>
    <d v="2017-01-15T00:00:00"/>
    <b v="1"/>
    <s v="Approved"/>
    <s v="Solex"/>
    <s v="Standard"/>
    <s v="medium"/>
    <s v="large"/>
    <n v="202.62"/>
    <n v="151.96"/>
    <d v="2016-03-29T00:00:00"/>
  </r>
  <r>
    <n v="17538"/>
    <n v="1"/>
    <x v="1649"/>
    <d v="2017-05-25T00:00:00"/>
    <b v="0"/>
    <s v="Approved"/>
    <s v="Giant Bicycles"/>
    <s v="Standard"/>
    <s v="medium"/>
    <s v="medium"/>
    <n v="1403.5"/>
    <n v="954.82"/>
    <d v="2016-11-14T00:00:00"/>
  </r>
  <r>
    <n v="17539"/>
    <n v="43"/>
    <x v="2595"/>
    <d v="2017-05-30T00:00:00"/>
    <b v="1"/>
    <s v="Approved"/>
    <s v="Solex"/>
    <s v="Standard"/>
    <s v="medium"/>
    <s v="medium"/>
    <n v="1151.96"/>
    <n v="649.49"/>
    <d v="1997-02-09T00:00:00"/>
  </r>
  <r>
    <n v="17540"/>
    <n v="40"/>
    <x v="501"/>
    <d v="2017-05-23T00:00:00"/>
    <b v="1"/>
    <s v="Approved"/>
    <s v="Trek Bicycles"/>
    <s v="Road"/>
    <s v="medium"/>
    <s v="large"/>
    <n v="1894.19"/>
    <n v="598.76"/>
    <d v="2003-07-21T00:00:00"/>
  </r>
  <r>
    <n v="17541"/>
    <n v="40"/>
    <x v="1448"/>
    <d v="2017-12-19T00:00:00"/>
    <b v="0"/>
    <s v="Approved"/>
    <s v="OHM Cycles"/>
    <s v="Standard"/>
    <s v="high"/>
    <s v="medium"/>
    <n v="1458.17"/>
    <n v="874.9"/>
    <d v="1997-05-10T00:00:00"/>
  </r>
  <r>
    <n v="17542"/>
    <n v="74"/>
    <x v="283"/>
    <d v="2017-04-01T00:00:00"/>
    <b v="1"/>
    <s v="Approved"/>
    <s v="WeareA2B"/>
    <s v="Standard"/>
    <s v="medium"/>
    <s v="medium"/>
    <n v="1228.07"/>
    <n v="400.91"/>
    <d v="2014-10-10T00:00:00"/>
  </r>
  <r>
    <n v="17543"/>
    <n v="34"/>
    <x v="616"/>
    <d v="2017-10-19T00:00:00"/>
    <b v="1"/>
    <s v="Approved"/>
    <s v="Norco Bicycles"/>
    <s v="Road"/>
    <s v="high"/>
    <s v="large"/>
    <n v="774.53"/>
    <n v="464.72"/>
    <d v="2010-06-07T00:00:00"/>
  </r>
  <r>
    <n v="17544"/>
    <n v="79"/>
    <x v="3052"/>
    <d v="2017-04-21T00:00:00"/>
    <b v="0"/>
    <s v="Approved"/>
    <s v="Norco Bicycles"/>
    <s v="Standard"/>
    <s v="medium"/>
    <s v="medium"/>
    <n v="1555.58"/>
    <n v="818.01"/>
    <d v="2007-08-04T00:00:00"/>
  </r>
  <r>
    <n v="17545"/>
    <n v="45"/>
    <x v="1161"/>
    <d v="2017-12-15T00:00:00"/>
    <b v="0"/>
    <s v="Approved"/>
    <s v="Solex"/>
    <s v="Standard"/>
    <s v="medium"/>
    <s v="medium"/>
    <n v="441.49"/>
    <n v="84.99"/>
    <d v="2003-02-16T00:00:00"/>
  </r>
  <r>
    <n v="17546"/>
    <n v="56"/>
    <x v="1075"/>
    <d v="2017-05-03T00:00:00"/>
    <b v="1"/>
    <s v="Approved"/>
    <s v="OHM Cycles"/>
    <s v="Standard"/>
    <s v="medium"/>
    <s v="medium"/>
    <n v="183.86"/>
    <n v="137.9"/>
    <d v="1993-06-23T00:00:00"/>
  </r>
  <r>
    <n v="17547"/>
    <n v="57"/>
    <x v="3204"/>
    <d v="2017-11-29T00:00:00"/>
    <b v="1"/>
    <s v="Approved"/>
    <s v="WeareA2B"/>
    <s v="Touring"/>
    <s v="medium"/>
    <s v="large"/>
    <n v="1890.39"/>
    <n v="260.14"/>
    <d v="2011-08-24T00:00:00"/>
  </r>
  <r>
    <n v="17548"/>
    <n v="30"/>
    <x v="3116"/>
    <d v="2017-06-07T00:00:00"/>
    <b v="1"/>
    <s v="Approved"/>
    <s v="Solex"/>
    <s v="Standard"/>
    <s v="high"/>
    <s v="medium"/>
    <n v="748.17"/>
    <n v="448.9"/>
    <d v="1991-11-10T00:00:00"/>
  </r>
  <r>
    <n v="17549"/>
    <n v="35"/>
    <x v="3212"/>
    <d v="2017-09-14T00:00:00"/>
    <b v="1"/>
    <s v="Approved"/>
    <s v="Trek Bicycles"/>
    <s v="Standard"/>
    <s v="low"/>
    <s v="medium"/>
    <n v="1057.51"/>
    <n v="154.4"/>
    <d v="1994-07-12T00:00:00"/>
  </r>
  <r>
    <n v="17550"/>
    <n v="63"/>
    <x v="2409"/>
    <d v="2017-07-08T00:00:00"/>
    <b v="1"/>
    <s v="Approved"/>
    <s v="Solex"/>
    <s v="Standard"/>
    <s v="medium"/>
    <s v="medium"/>
    <n v="1483.2"/>
    <n v="99.59"/>
    <d v="1998-12-17T00:00:00"/>
  </r>
  <r>
    <n v="17551"/>
    <n v="25"/>
    <x v="2950"/>
    <d v="2017-04-23T00:00:00"/>
    <b v="1"/>
    <s v="Approved"/>
    <s v="Giant Bicycles"/>
    <s v="Road"/>
    <s v="medium"/>
    <s v="medium"/>
    <n v="1538.99"/>
    <n v="829.65"/>
    <d v="2016-02-04T00:00:00"/>
  </r>
  <r>
    <n v="17552"/>
    <n v="14"/>
    <x v="3304"/>
    <d v="2017-07-15T00:00:00"/>
    <b v="1"/>
    <s v="Approved"/>
    <s v="Trek Bicycles"/>
    <s v="Standard"/>
    <s v="medium"/>
    <s v="small"/>
    <n v="1386.84"/>
    <n v="1234.29"/>
    <d v="1993-07-15T00:00:00"/>
  </r>
  <r>
    <n v="17553"/>
    <n v="71"/>
    <x v="525"/>
    <d v="2017-08-18T00:00:00"/>
    <b v="0"/>
    <s v="Approved"/>
    <s v="Solex"/>
    <s v="Standard"/>
    <s v="high"/>
    <s v="large"/>
    <n v="1842.92"/>
    <n v="1105.75"/>
    <d v="1995-10-24T00:00:00"/>
  </r>
  <r>
    <n v="17554"/>
    <n v="68"/>
    <x v="3444"/>
    <d v="2017-12-04T00:00:00"/>
    <b v="1"/>
    <s v="Approved"/>
    <s v="OHM Cycles"/>
    <s v="Standard"/>
    <s v="medium"/>
    <s v="medium"/>
    <n v="1636.9"/>
    <n v="44.71"/>
    <d v="2015-04-11T00:00:00"/>
  </r>
  <r>
    <n v="17555"/>
    <n v="60"/>
    <x v="461"/>
    <d v="2017-12-27T00:00:00"/>
    <b v="0"/>
    <s v="Approved"/>
    <s v="Giant Bicycles"/>
    <s v="Standard"/>
    <s v="high"/>
    <s v="small"/>
    <n v="1977.36"/>
    <n v="1759.85"/>
    <d v="2011-08-24T00:00:00"/>
  </r>
  <r>
    <n v="17556"/>
    <n v="18"/>
    <x v="2890"/>
    <d v="2017-11-19T00:00:00"/>
    <b v="1"/>
    <s v="Approved"/>
    <s v="Solex"/>
    <s v="Standard"/>
    <s v="medium"/>
    <s v="medium"/>
    <n v="575.27"/>
    <n v="431.45"/>
    <d v="2013-03-12T00:00:00"/>
  </r>
  <r>
    <n v="17557"/>
    <n v="79"/>
    <x v="1421"/>
    <d v="2017-01-05T00:00:00"/>
    <b v="0"/>
    <s v="Approved"/>
    <s v="Norco Bicycles"/>
    <s v="Standard"/>
    <s v="medium"/>
    <s v="medium"/>
    <n v="1555.58"/>
    <n v="818.01"/>
    <d v="2004-08-07T00:00:00"/>
  </r>
  <r>
    <n v="17558"/>
    <n v="79"/>
    <x v="772"/>
    <d v="2017-08-16T00:00:00"/>
    <b v="0"/>
    <s v="Approved"/>
    <s v="Solex"/>
    <s v="Touring"/>
    <s v="medium"/>
    <s v="large"/>
    <n v="2083.94"/>
    <n v="675.03"/>
    <d v="2013-09-16T00:00:00"/>
  </r>
  <r>
    <n v="17559"/>
    <n v="0"/>
    <x v="234"/>
    <d v="2017-01-10T00:00:00"/>
    <b v="1"/>
    <s v="Approved"/>
    <s v="OHM Cycles"/>
    <s v="Standard"/>
    <s v="high"/>
    <s v="medium"/>
    <n v="227.88"/>
    <n v="136.72999999999999"/>
    <d v="2003-02-07T00:00:00"/>
  </r>
  <r>
    <n v="17561"/>
    <n v="88"/>
    <x v="2281"/>
    <d v="2017-11-20T00:00:00"/>
    <b v="1"/>
    <s v="Approved"/>
    <s v="Norco Bicycles"/>
    <s v="Standard"/>
    <s v="medium"/>
    <s v="medium"/>
    <n v="1198.46"/>
    <n v="381.1"/>
    <d v="1999-07-26T00:00:00"/>
  </r>
  <r>
    <n v="17562"/>
    <n v="20"/>
    <x v="1170"/>
    <d v="2017-04-10T00:00:00"/>
    <b v="1"/>
    <s v="Approved"/>
    <s v="Trek Bicycles"/>
    <s v="Standard"/>
    <s v="medium"/>
    <s v="small"/>
    <n v="1775.81"/>
    <n v="1580.47"/>
    <d v="1996-04-05T00:00:00"/>
  </r>
  <r>
    <n v="17563"/>
    <n v="72"/>
    <x v="1647"/>
    <d v="2017-02-17T00:00:00"/>
    <b v="1"/>
    <s v="Approved"/>
    <s v="OHM Cycles"/>
    <s v="Standard"/>
    <s v="medium"/>
    <s v="medium"/>
    <n v="912.52"/>
    <n v="141.4"/>
    <d v="2015-10-18T00:00:00"/>
  </r>
  <r>
    <n v="17564"/>
    <n v="22"/>
    <x v="3268"/>
    <d v="2017-03-10T00:00:00"/>
    <b v="1"/>
    <s v="Approved"/>
    <s v="WeareA2B"/>
    <s v="Standard"/>
    <s v="medium"/>
    <s v="medium"/>
    <n v="60.34"/>
    <n v="45.26"/>
    <d v="2011-05-07T00:00:00"/>
  </r>
  <r>
    <n v="17565"/>
    <n v="20"/>
    <x v="349"/>
    <d v="2017-05-17T00:00:00"/>
    <b v="1"/>
    <s v="Approved"/>
    <s v="Trek Bicycles"/>
    <s v="Standard"/>
    <s v="medium"/>
    <s v="small"/>
    <n v="1775.81"/>
    <n v="1580.47"/>
    <d v="1999-06-23T00:00:00"/>
  </r>
  <r>
    <n v="17566"/>
    <n v="63"/>
    <x v="1928"/>
    <d v="2017-02-04T00:00:00"/>
    <b v="1"/>
    <s v="Approved"/>
    <s v="Solex"/>
    <s v="Standard"/>
    <s v="medium"/>
    <s v="medium"/>
    <n v="1483.2"/>
    <n v="99.59"/>
    <d v="1998-12-17T00:00:00"/>
  </r>
  <r>
    <n v="17567"/>
    <n v="82"/>
    <x v="2058"/>
    <d v="2017-08-25T00:00:00"/>
    <b v="0"/>
    <s v="Approved"/>
    <s v="Norco Bicycles"/>
    <s v="Standard"/>
    <s v="high"/>
    <s v="medium"/>
    <n v="1148.6400000000001"/>
    <n v="689.18"/>
    <d v="2015-08-10T00:00:00"/>
  </r>
  <r>
    <n v="17568"/>
    <n v="80"/>
    <x v="554"/>
    <d v="2017-08-01T00:00:00"/>
    <b v="1"/>
    <s v="Approved"/>
    <s v="OHM Cycles"/>
    <s v="Touring"/>
    <s v="low"/>
    <s v="medium"/>
    <n v="1073.07"/>
    <n v="933.84"/>
    <d v="2015-08-02T00:00:00"/>
  </r>
  <r>
    <n v="17569"/>
    <n v="0"/>
    <x v="1192"/>
    <d v="2017-07-20T00:00:00"/>
    <b v="1"/>
    <s v="Approved"/>
    <s v="Solex"/>
    <s v="Standard"/>
    <s v="medium"/>
    <s v="medium"/>
    <n v="71.489999999999995"/>
    <n v="53.62"/>
    <d v="2014-03-03T00:00:00"/>
  </r>
  <r>
    <n v="17570"/>
    <n v="96"/>
    <x v="2073"/>
    <d v="2017-03-21T00:00:00"/>
    <b v="0"/>
    <s v="Approved"/>
    <s v="WeareA2B"/>
    <s v="Road"/>
    <s v="low"/>
    <s v="small"/>
    <n v="1172.78"/>
    <n v="1043.77"/>
    <d v="2002-10-10T00:00:00"/>
  </r>
  <r>
    <n v="17571"/>
    <n v="61"/>
    <x v="716"/>
    <d v="2017-03-06T00:00:00"/>
    <b v="1"/>
    <s v="Approved"/>
    <s v="OHM Cycles"/>
    <s v="Standard"/>
    <s v="low"/>
    <s v="medium"/>
    <n v="71.16"/>
    <n v="56.93"/>
    <d v="1992-10-02T00:00:00"/>
  </r>
  <r>
    <n v="17572"/>
    <n v="25"/>
    <x v="1212"/>
    <d v="2017-08-24T00:00:00"/>
    <b v="0"/>
    <s v="Approved"/>
    <s v="Giant Bicycles"/>
    <s v="Road"/>
    <s v="medium"/>
    <s v="medium"/>
    <n v="1538.99"/>
    <n v="829.65"/>
    <d v="1993-05-26T00:00:00"/>
  </r>
  <r>
    <n v="17573"/>
    <n v="48"/>
    <x v="1859"/>
    <d v="2017-05-13T00:00:00"/>
    <b v="0"/>
    <s v="Approved"/>
    <s v="WeareA2B"/>
    <s v="Standard"/>
    <s v="medium"/>
    <s v="medium"/>
    <n v="1762.96"/>
    <n v="950.52"/>
    <d v="2014-07-28T00:00:00"/>
  </r>
  <r>
    <n v="17574"/>
    <n v="34"/>
    <x v="1655"/>
    <d v="2017-12-28T00:00:00"/>
    <b v="0"/>
    <s v="Approved"/>
    <s v="Norco Bicycles"/>
    <s v="Road"/>
    <s v="high"/>
    <s v="large"/>
    <n v="774.53"/>
    <n v="464.72"/>
    <d v="1995-12-19T00:00:00"/>
  </r>
  <r>
    <n v="17575"/>
    <n v="74"/>
    <x v="705"/>
    <d v="2017-11-17T00:00:00"/>
    <b v="1"/>
    <s v="Approved"/>
    <s v="WeareA2B"/>
    <s v="Standard"/>
    <s v="medium"/>
    <s v="medium"/>
    <n v="1228.07"/>
    <n v="400.91"/>
    <d v="2006-05-22T00:00:00"/>
  </r>
  <r>
    <n v="17576"/>
    <n v="91"/>
    <x v="3212"/>
    <d v="2017-03-15T00:00:00"/>
    <b v="1"/>
    <s v="Approved"/>
    <s v="Solex"/>
    <s v="Standard"/>
    <s v="medium"/>
    <s v="medium"/>
    <n v="100.35"/>
    <n v="75.260000000000005"/>
    <d v="1999-07-26T00:00:00"/>
  </r>
  <r>
    <n v="17577"/>
    <n v="86"/>
    <x v="1833"/>
    <d v="2017-07-09T00:00:00"/>
    <b v="1"/>
    <s v="Approved"/>
    <s v="OHM Cycles"/>
    <s v="Standard"/>
    <s v="medium"/>
    <s v="medium"/>
    <n v="235.63"/>
    <n v="125.07"/>
    <d v="2004-08-07T00:00:00"/>
  </r>
  <r>
    <n v="17578"/>
    <n v="93"/>
    <x v="2794"/>
    <d v="2017-01-22T00:00:00"/>
    <b v="0"/>
    <s v="Approved"/>
    <s v="WeareA2B"/>
    <s v="Standard"/>
    <s v="medium"/>
    <s v="medium"/>
    <n v="1065.03"/>
    <n v="230.09"/>
    <d v="2000-11-03T00:00:00"/>
  </r>
  <r>
    <n v="17579"/>
    <n v="0"/>
    <x v="1007"/>
    <d v="2017-12-25T00:00:00"/>
    <b v="1"/>
    <s v="Approved"/>
    <s v="OHM Cycles"/>
    <s v="Standard"/>
    <s v="high"/>
    <s v="medium"/>
    <n v="227.88"/>
    <n v="136.72999999999999"/>
    <d v="2004-09-28T00:00:00"/>
  </r>
  <r>
    <n v="17580"/>
    <n v="100"/>
    <x v="980"/>
    <d v="2017-09-23T00:00:00"/>
    <b v="1"/>
    <s v="Approved"/>
    <s v="Norco Bicycles"/>
    <s v="Road"/>
    <s v="medium"/>
    <s v="medium"/>
    <n v="1036.5899999999999"/>
    <n v="206.35"/>
    <d v="1991-05-06T00:00:00"/>
  </r>
  <r>
    <n v="17581"/>
    <n v="66"/>
    <x v="2232"/>
    <d v="2017-09-06T00:00:00"/>
    <b v="1"/>
    <s v="Approved"/>
    <s v="Giant Bicycles"/>
    <s v="Road"/>
    <s v="low"/>
    <s v="small"/>
    <n v="590.26"/>
    <n v="525.33000000000004"/>
    <d v="2010-11-05T00:00:00"/>
  </r>
  <r>
    <n v="17582"/>
    <n v="49"/>
    <x v="3444"/>
    <d v="2017-09-19T00:00:00"/>
    <b v="0"/>
    <s v="Approved"/>
    <s v="Trek Bicycles"/>
    <s v="Road"/>
    <s v="medium"/>
    <s v="medium"/>
    <n v="533.51"/>
    <n v="400.13"/>
    <d v="2003-07-21T00:00:00"/>
  </r>
  <r>
    <n v="17583"/>
    <n v="7"/>
    <x v="1313"/>
    <d v="2017-05-01T00:00:00"/>
    <b v="0"/>
    <s v="Approved"/>
    <s v="Trek Bicycles"/>
    <s v="Road"/>
    <s v="low"/>
    <s v="medium"/>
    <n v="980.37"/>
    <n v="234.43"/>
    <d v="2014-03-03T00:00:00"/>
  </r>
  <r>
    <n v="17584"/>
    <n v="52"/>
    <x v="2684"/>
    <d v="2017-08-31T00:00:00"/>
    <b v="1"/>
    <s v="Approved"/>
    <s v="Solex"/>
    <s v="Road"/>
    <s v="medium"/>
    <s v="large"/>
    <n v="1777.8"/>
    <n v="820.78"/>
    <d v="1991-08-05T00:00:00"/>
  </r>
  <r>
    <n v="17585"/>
    <n v="9"/>
    <x v="1311"/>
    <d v="2017-12-15T00:00:00"/>
    <b v="1"/>
    <s v="Approved"/>
    <s v="OHM Cycles"/>
    <s v="Road"/>
    <s v="medium"/>
    <s v="medium"/>
    <n v="742.54"/>
    <n v="667.4"/>
    <d v="1991-11-07T00:00:00"/>
  </r>
  <r>
    <n v="17586"/>
    <n v="1"/>
    <x v="517"/>
    <d v="2017-11-27T00:00:00"/>
    <b v="0"/>
    <s v="Approved"/>
    <s v="Giant Bicycles"/>
    <s v="Touring"/>
    <s v="medium"/>
    <s v="large"/>
    <n v="1873.97"/>
    <n v="863.95"/>
    <d v="2004-07-25T00:00:00"/>
  </r>
  <r>
    <n v="17587"/>
    <n v="0"/>
    <x v="2637"/>
    <d v="2017-06-17T00:00:00"/>
    <b v="0"/>
    <s v="Approved"/>
    <s v="OHM Cycles"/>
    <s v="Standard"/>
    <s v="medium"/>
    <s v="medium"/>
    <n v="183.86"/>
    <n v="137.9"/>
    <d v="2015-06-17T00:00:00"/>
  </r>
  <r>
    <n v="17588"/>
    <n v="54"/>
    <x v="1029"/>
    <d v="2017-08-23T00:00:00"/>
    <b v="1"/>
    <s v="Approved"/>
    <s v="WeareA2B"/>
    <s v="Standard"/>
    <s v="medium"/>
    <s v="medium"/>
    <n v="1292.8399999999999"/>
    <n v="13.44"/>
    <d v="2009-04-12T00:00:00"/>
  </r>
  <r>
    <n v="17589"/>
    <n v="90"/>
    <x v="2404"/>
    <d v="2017-07-13T00:00:00"/>
    <b v="1"/>
    <s v="Approved"/>
    <s v="Norco Bicycles"/>
    <s v="Standard"/>
    <s v="low"/>
    <s v="medium"/>
    <n v="363.01"/>
    <n v="290.41000000000003"/>
    <d v="1999-07-26T00:00:00"/>
  </r>
  <r>
    <n v="17590"/>
    <n v="60"/>
    <x v="2952"/>
    <d v="2017-02-26T00:00:00"/>
    <b v="1"/>
    <s v="Approved"/>
    <s v="Giant Bicycles"/>
    <s v="Standard"/>
    <s v="high"/>
    <s v="small"/>
    <n v="1977.36"/>
    <n v="1759.85"/>
    <d v="2011-08-24T00:00:00"/>
  </r>
  <r>
    <n v="17591"/>
    <n v="23"/>
    <x v="3267"/>
    <d v="2017-05-21T00:00:00"/>
    <b v="1"/>
    <s v="Approved"/>
    <s v="Norco Bicycles"/>
    <s v="Standard"/>
    <s v="medium"/>
    <s v="medium"/>
    <n v="1198.46"/>
    <n v="381.1"/>
    <d v="1998-12-16T00:00:00"/>
  </r>
  <r>
    <n v="17592"/>
    <n v="79"/>
    <x v="1290"/>
    <d v="2017-05-22T00:00:00"/>
    <b v="0"/>
    <s v="Approved"/>
    <s v="Norco Bicycles"/>
    <s v="Standard"/>
    <s v="medium"/>
    <s v="medium"/>
    <n v="1555.58"/>
    <n v="818.01"/>
    <d v="1997-01-25T00:00:00"/>
  </r>
  <r>
    <n v="17593"/>
    <n v="64"/>
    <x v="2432"/>
    <d v="2017-01-13T00:00:00"/>
    <b v="0"/>
    <s v="Approved"/>
    <s v="Giant Bicycles"/>
    <s v="Standard"/>
    <s v="high"/>
    <s v="small"/>
    <n v="1977.36"/>
    <n v="1759.85"/>
    <d v="1998-12-17T00:00:00"/>
  </r>
  <r>
    <n v="17594"/>
    <n v="94"/>
    <x v="2877"/>
    <d v="2017-05-20T00:00:00"/>
    <b v="0"/>
    <s v="Approved"/>
    <s v="Giant Bicycles"/>
    <s v="Standard"/>
    <s v="medium"/>
    <s v="large"/>
    <n v="1635.3"/>
    <n v="993.66"/>
    <d v="2004-01-16T00:00:00"/>
  </r>
  <r>
    <n v="17595"/>
    <n v="10"/>
    <x v="558"/>
    <d v="2017-11-23T00:00:00"/>
    <b v="0"/>
    <s v="Approved"/>
    <s v="Solex"/>
    <s v="Standard"/>
    <s v="medium"/>
    <s v="medium"/>
    <n v="1945.43"/>
    <n v="333.18"/>
    <d v="2006-10-01T00:00:00"/>
  </r>
  <r>
    <n v="17596"/>
    <n v="10"/>
    <x v="3485"/>
    <d v="2017-11-07T00:00:00"/>
    <b v="1"/>
    <s v="Approved"/>
    <s v="WeareA2B"/>
    <s v="Touring"/>
    <s v="medium"/>
    <s v="medium"/>
    <n v="1466.68"/>
    <n v="363.25"/>
    <d v="2014-03-03T00:00:00"/>
  </r>
  <r>
    <n v="17597"/>
    <n v="0"/>
    <x v="778"/>
    <d v="2017-11-05T00:00:00"/>
    <b v="1"/>
    <s v="Approved"/>
    <s v="WeareA2B"/>
    <s v="Standard"/>
    <s v="medium"/>
    <s v="medium"/>
    <n v="60.34"/>
    <n v="45.26"/>
    <d v="1991-11-10T00:00:00"/>
  </r>
  <r>
    <n v="17598"/>
    <n v="81"/>
    <x v="399"/>
    <d v="2017-05-05T00:00:00"/>
    <b v="1"/>
    <s v="Approved"/>
    <s v="Norco Bicycles"/>
    <s v="Standard"/>
    <s v="medium"/>
    <s v="small"/>
    <n v="586.45000000000005"/>
    <n v="521.94000000000005"/>
    <d v="1991-07-10T00:00:00"/>
  </r>
  <r>
    <n v="17599"/>
    <n v="75"/>
    <x v="574"/>
    <d v="2017-11-24T00:00:00"/>
    <b v="1"/>
    <s v="Approved"/>
    <s v="Giant Bicycles"/>
    <s v="Touring"/>
    <s v="medium"/>
    <s v="large"/>
    <n v="1873.97"/>
    <n v="863.95"/>
    <d v="2006-05-22T00:00:00"/>
  </r>
  <r>
    <n v="17600"/>
    <n v="76"/>
    <x v="1215"/>
    <d v="2017-05-23T00:00:00"/>
    <b v="1"/>
    <s v="Approved"/>
    <s v="WeareA2B"/>
    <s v="Standard"/>
    <s v="low"/>
    <s v="medium"/>
    <n v="642.30999999999995"/>
    <n v="513.85"/>
    <d v="2005-05-10T00:00:00"/>
  </r>
  <r>
    <n v="17601"/>
    <n v="0"/>
    <x v="1662"/>
    <d v="2017-12-11T00:00:00"/>
    <b v="0"/>
    <s v="Approved"/>
    <s v="Norco Bicycles"/>
    <s v="Standard"/>
    <s v="low"/>
    <s v="medium"/>
    <n v="363.01"/>
    <n v="290.41000000000003"/>
    <d v="1993-07-15T00:00:00"/>
  </r>
  <r>
    <n v="17602"/>
    <n v="20"/>
    <x v="1232"/>
    <d v="2017-11-18T00:00:00"/>
    <b v="0"/>
    <s v="Approved"/>
    <s v="Trek Bicycles"/>
    <s v="Standard"/>
    <s v="medium"/>
    <s v="small"/>
    <n v="1775.81"/>
    <n v="1580.47"/>
    <d v="2003-08-05T00:00:00"/>
  </r>
  <r>
    <n v="17603"/>
    <n v="0"/>
    <x v="174"/>
    <d v="2017-01-13T00:00:00"/>
    <b v="0"/>
    <s v="Approved"/>
    <s v="Norco Bicycles"/>
    <s v="Standard"/>
    <s v="medium"/>
    <s v="medium"/>
    <n v="360.4"/>
    <n v="270.3"/>
    <d v="2004-07-25T00:00:00"/>
  </r>
  <r>
    <n v="17604"/>
    <n v="80"/>
    <x v="824"/>
    <d v="2017-01-23T00:00:00"/>
    <b v="0"/>
    <s v="Approved"/>
    <s v="OHM Cycles"/>
    <s v="Touring"/>
    <s v="low"/>
    <s v="medium"/>
    <n v="1073.07"/>
    <n v="933.84"/>
    <d v="1997-01-25T00:00:00"/>
  </r>
  <r>
    <n v="17605"/>
    <n v="88"/>
    <x v="2809"/>
    <d v="2017-08-02T00:00:00"/>
    <b v="1"/>
    <s v="Approved"/>
    <s v="Norco Bicycles"/>
    <s v="Standard"/>
    <s v="medium"/>
    <s v="medium"/>
    <n v="1198.46"/>
    <n v="381.1"/>
    <d v="2000-11-03T00:00:00"/>
  </r>
  <r>
    <n v="17606"/>
    <n v="0"/>
    <x v="3370"/>
    <d v="2017-01-11T00:00:00"/>
    <b v="1"/>
    <s v="Approved"/>
    <s v="OHM Cycles"/>
    <s v="Standard"/>
    <s v="medium"/>
    <s v="medium"/>
    <n v="235.63"/>
    <n v="125.07"/>
    <d v="2004-08-07T00:00:00"/>
  </r>
  <r>
    <n v="17607"/>
    <n v="0"/>
    <x v="282"/>
    <d v="2017-01-10T00:00:00"/>
    <b v="1"/>
    <s v="Approved"/>
    <s v="Solex"/>
    <s v="Standard"/>
    <s v="medium"/>
    <s v="medium"/>
    <n v="100.35"/>
    <n v="75.260000000000005"/>
    <d v="1999-07-26T00:00:00"/>
  </r>
  <r>
    <n v="17608"/>
    <n v="0"/>
    <x v="2627"/>
    <d v="2017-07-07T00:00:00"/>
    <b v="0"/>
    <s v="Approved"/>
    <s v="Solex"/>
    <s v="Standard"/>
    <s v="medium"/>
    <s v="medium"/>
    <n v="100.35"/>
    <n v="75.260000000000005"/>
    <d v="2004-01-16T00:00:00"/>
  </r>
  <r>
    <n v="17609"/>
    <n v="13"/>
    <x v="1100"/>
    <d v="2017-10-28T00:00:00"/>
    <b v="1"/>
    <s v="Approved"/>
    <s v="Solex"/>
    <s v="Standard"/>
    <s v="medium"/>
    <s v="medium"/>
    <n v="1163.8900000000001"/>
    <n v="589.27"/>
    <d v="2016-07-09T00:00:00"/>
  </r>
  <r>
    <n v="17610"/>
    <n v="27"/>
    <x v="452"/>
    <d v="2017-08-14T00:00:00"/>
    <b v="0"/>
    <s v="Approved"/>
    <s v="Trek Bicycles"/>
    <s v="Standard"/>
    <s v="low"/>
    <s v="medium"/>
    <n v="1057.51"/>
    <n v="154.4"/>
    <d v="1994-07-12T00:00:00"/>
  </r>
  <r>
    <n v="17611"/>
    <n v="47"/>
    <x v="676"/>
    <d v="2017-02-02T00:00:00"/>
    <b v="0"/>
    <s v="Approved"/>
    <s v="Trek Bicycles"/>
    <s v="Road"/>
    <s v="low"/>
    <s v="small"/>
    <n v="1720.7"/>
    <n v="1531.42"/>
    <d v="2006-10-01T00:00:00"/>
  </r>
  <r>
    <n v="17612"/>
    <n v="65"/>
    <x v="371"/>
    <d v="2017-07-16T00:00:00"/>
    <b v="1"/>
    <s v="Approved"/>
    <s v="WeareA2B"/>
    <s v="Standard"/>
    <s v="medium"/>
    <s v="medium"/>
    <n v="1807.45"/>
    <n v="778.69"/>
    <d v="2016-02-04T00:00:00"/>
  </r>
  <r>
    <n v="17613"/>
    <n v="89"/>
    <x v="3273"/>
    <d v="2017-11-24T00:00:00"/>
    <b v="0"/>
    <s v="Approved"/>
    <s v="WeareA2B"/>
    <s v="Touring"/>
    <s v="medium"/>
    <s v="large"/>
    <n v="1362.99"/>
    <n v="57.74"/>
    <d v="1993-04-20T00:00:00"/>
  </r>
  <r>
    <n v="17614"/>
    <n v="21"/>
    <x v="747"/>
    <d v="2017-09-11T00:00:00"/>
    <b v="0"/>
    <s v="Approved"/>
    <s v="Solex"/>
    <s v="Standard"/>
    <s v="medium"/>
    <s v="large"/>
    <n v="1071.23"/>
    <n v="380.74"/>
    <d v="2016-02-04T00:00:00"/>
  </r>
  <r>
    <n v="17615"/>
    <n v="74"/>
    <x v="1309"/>
    <d v="2017-03-07T00:00:00"/>
    <b v="0"/>
    <s v="Approved"/>
    <s v="WeareA2B"/>
    <s v="Standard"/>
    <s v="medium"/>
    <s v="medium"/>
    <n v="1228.07"/>
    <n v="400.91"/>
    <d v="2011-01-10T00:00:00"/>
  </r>
  <r>
    <n v="17616"/>
    <n v="5"/>
    <x v="130"/>
    <d v="2017-08-16T00:00:00"/>
    <b v="1"/>
    <s v="Approved"/>
    <s v="Giant Bicycles"/>
    <s v="Standard"/>
    <s v="high"/>
    <s v="medium"/>
    <n v="1129.1300000000001"/>
    <n v="677.48"/>
    <d v="2004-09-28T00:00:00"/>
  </r>
  <r>
    <n v="17617"/>
    <n v="67"/>
    <x v="3418"/>
    <d v="2017-05-12T00:00:00"/>
    <b v="1"/>
    <s v="Approved"/>
    <s v="Norco Bicycles"/>
    <s v="Road"/>
    <s v="medium"/>
    <s v="medium"/>
    <n v="544.04999999999995"/>
    <n v="376.84"/>
    <d v="1992-10-02T00:00:00"/>
  </r>
  <r>
    <n v="17618"/>
    <n v="99"/>
    <x v="971"/>
    <d v="2017-04-09T00:00:00"/>
    <b v="0"/>
    <s v="Cancelled"/>
    <s v="OHM Cycles"/>
    <s v="Standard"/>
    <s v="medium"/>
    <s v="medium"/>
    <n v="1227.3399999999999"/>
    <n v="770.89"/>
    <d v="1991-05-06T00:00:00"/>
  </r>
  <r>
    <n v="17619"/>
    <n v="11"/>
    <x v="2084"/>
    <d v="2017-03-31T00:00:00"/>
    <b v="1"/>
    <s v="Approved"/>
    <s v="Trek Bicycles"/>
    <s v="Standard"/>
    <s v="medium"/>
    <s v="small"/>
    <n v="1775.81"/>
    <n v="1580.47"/>
    <d v="1996-11-09T00:00:00"/>
  </r>
  <r>
    <n v="17620"/>
    <n v="98"/>
    <x v="415"/>
    <d v="2017-08-10T00:00:00"/>
    <b v="1"/>
    <s v="Approved"/>
    <s v="Trek Bicycles"/>
    <s v="Standard"/>
    <s v="high"/>
    <s v="medium"/>
    <n v="358.39"/>
    <n v="215.03"/>
    <d v="2004-01-16T00:00:00"/>
  </r>
  <r>
    <n v="17621"/>
    <n v="79"/>
    <x v="3037"/>
    <d v="2017-08-06T00:00:00"/>
    <b v="0"/>
    <s v="Approved"/>
    <s v="Norco Bicycles"/>
    <s v="Standard"/>
    <s v="medium"/>
    <s v="medium"/>
    <n v="1555.58"/>
    <n v="818.01"/>
    <d v="1991-07-10T00:00:00"/>
  </r>
  <r>
    <n v="17622"/>
    <n v="89"/>
    <x v="663"/>
    <d v="2017-05-11T00:00:00"/>
    <b v="1"/>
    <s v="Approved"/>
    <s v="WeareA2B"/>
    <s v="Touring"/>
    <s v="medium"/>
    <s v="large"/>
    <n v="1362.99"/>
    <n v="57.74"/>
    <d v="1993-04-20T00:00:00"/>
  </r>
  <r>
    <n v="17623"/>
    <n v="43"/>
    <x v="3079"/>
    <d v="2017-06-23T00:00:00"/>
    <b v="1"/>
    <s v="Approved"/>
    <s v="Norco Bicycles"/>
    <s v="Standard"/>
    <s v="medium"/>
    <s v="medium"/>
    <n v="1555.58"/>
    <n v="818.01"/>
    <d v="2003-09-09T00:00:00"/>
  </r>
  <r>
    <n v="17624"/>
    <n v="13"/>
    <x v="409"/>
    <d v="2017-06-15T00:00:00"/>
    <b v="1"/>
    <s v="Approved"/>
    <s v="Solex"/>
    <s v="Standard"/>
    <s v="medium"/>
    <s v="medium"/>
    <n v="1163.8900000000001"/>
    <n v="589.27"/>
    <d v="2016-07-09T00:00:00"/>
  </r>
  <r>
    <n v="17625"/>
    <n v="1"/>
    <x v="1837"/>
    <d v="2017-09-13T00:00:00"/>
    <b v="0"/>
    <s v="Approved"/>
    <s v="Giant Bicycles"/>
    <s v="Standard"/>
    <s v="medium"/>
    <s v="medium"/>
    <n v="1403.5"/>
    <n v="954.82"/>
    <d v="2016-11-14T00:00:00"/>
  </r>
  <r>
    <n v="17626"/>
    <n v="0"/>
    <x v="1545"/>
    <d v="2017-04-22T00:00:00"/>
    <b v="0"/>
    <s v="Approved"/>
    <s v="Trek Bicycles"/>
    <s v="Standard"/>
    <s v="medium"/>
    <s v="medium"/>
    <n v="499.53"/>
    <n v="388.72"/>
    <d v="1999-06-23T00:00:00"/>
  </r>
  <r>
    <n v="17627"/>
    <n v="36"/>
    <x v="1692"/>
    <d v="2017-01-12T00:00:00"/>
    <b v="1"/>
    <s v="Approved"/>
    <s v="Solex"/>
    <s v="Standard"/>
    <s v="low"/>
    <s v="medium"/>
    <n v="1289.8499999999999"/>
    <n v="74.510000000000005"/>
    <d v="2007-12-11T00:00:00"/>
  </r>
  <r>
    <n v="17628"/>
    <n v="65"/>
    <x v="3486"/>
    <d v="2017-06-10T00:00:00"/>
    <b v="0"/>
    <s v="Approved"/>
    <s v="WeareA2B"/>
    <s v="Standard"/>
    <s v="medium"/>
    <s v="medium"/>
    <n v="1807.45"/>
    <n v="778.69"/>
    <d v="2015-04-11T00:00:00"/>
  </r>
  <r>
    <n v="17629"/>
    <n v="65"/>
    <x v="2392"/>
    <d v="2017-04-27T00:00:00"/>
    <b v="1"/>
    <s v="Approved"/>
    <s v="WeareA2B"/>
    <s v="Standard"/>
    <s v="medium"/>
    <s v="medium"/>
    <n v="1807.45"/>
    <n v="778.69"/>
    <d v="2015-05-21T00:00:00"/>
  </r>
  <r>
    <n v="17630"/>
    <n v="38"/>
    <x v="657"/>
    <d v="2017-11-11T00:00:00"/>
    <b v="0"/>
    <s v="Approved"/>
    <s v="Solex"/>
    <s v="Standard"/>
    <s v="medium"/>
    <s v="medium"/>
    <n v="1577.53"/>
    <n v="826.51"/>
    <d v="2011-03-16T00:00:00"/>
  </r>
  <r>
    <n v="17631"/>
    <n v="96"/>
    <x v="1876"/>
    <d v="2017-09-08T00:00:00"/>
    <b v="1"/>
    <s v="Approved"/>
    <s v="WeareA2B"/>
    <s v="Road"/>
    <s v="low"/>
    <s v="small"/>
    <n v="1172.78"/>
    <n v="1043.77"/>
    <d v="2002-10-10T00:00:00"/>
  </r>
  <r>
    <n v="17632"/>
    <n v="12"/>
    <x v="405"/>
    <d v="2017-09-13T00:00:00"/>
    <b v="0"/>
    <s v="Approved"/>
    <s v="WeareA2B"/>
    <s v="Standard"/>
    <s v="medium"/>
    <s v="medium"/>
    <n v="1231.1500000000001"/>
    <n v="161.6"/>
    <d v="1996-11-09T00:00:00"/>
  </r>
  <r>
    <n v="17633"/>
    <n v="27"/>
    <x v="1507"/>
    <d v="2017-12-13T00:00:00"/>
    <b v="1"/>
    <s v="Approved"/>
    <s v="Trek Bicycles"/>
    <s v="Standard"/>
    <s v="low"/>
    <s v="medium"/>
    <n v="1057.51"/>
    <n v="154.4"/>
    <d v="1994-07-12T00:00:00"/>
  </r>
  <r>
    <n v="17634"/>
    <n v="72"/>
    <x v="2042"/>
    <d v="2017-07-17T00:00:00"/>
    <b v="0"/>
    <s v="Approved"/>
    <s v="Norco Bicycles"/>
    <s v="Standard"/>
    <s v="medium"/>
    <s v="medium"/>
    <n v="360.4"/>
    <n v="270.3"/>
    <d v="2016-12-06T00:00:00"/>
  </r>
  <r>
    <n v="17635"/>
    <n v="34"/>
    <x v="377"/>
    <d v="2017-03-29T00:00:00"/>
    <b v="0"/>
    <s v="Approved"/>
    <s v="Norco Bicycles"/>
    <s v="Road"/>
    <s v="high"/>
    <s v="large"/>
    <n v="774.53"/>
    <n v="464.72"/>
    <d v="2006-02-02T00:00:00"/>
  </r>
  <r>
    <n v="17636"/>
    <n v="98"/>
    <x v="951"/>
    <d v="2017-09-18T00:00:00"/>
    <b v="0"/>
    <s v="Approved"/>
    <s v="OHM Cycles"/>
    <s v="Standard"/>
    <s v="medium"/>
    <s v="medium"/>
    <n v="795.34"/>
    <n v="101.58"/>
    <d v="1997-02-09T00:00:00"/>
  </r>
  <r>
    <n v="17637"/>
    <n v="69"/>
    <x v="3444"/>
    <d v="2017-10-11T00:00:00"/>
    <b v="1"/>
    <s v="Approved"/>
    <s v="Giant Bicycles"/>
    <s v="Road"/>
    <s v="medium"/>
    <s v="medium"/>
    <n v="792.9"/>
    <n v="594.67999999999995"/>
    <d v="2002-08-31T00:00:00"/>
  </r>
  <r>
    <n v="17638"/>
    <n v="11"/>
    <x v="1862"/>
    <d v="2017-05-10T00:00:00"/>
    <b v="1"/>
    <s v="Approved"/>
    <s v="Giant Bicycles"/>
    <s v="Standard"/>
    <s v="high"/>
    <s v="medium"/>
    <n v="1274.93"/>
    <n v="764.96"/>
    <d v="2007-08-04T00:00:00"/>
  </r>
  <r>
    <n v="17639"/>
    <n v="0"/>
    <x v="3248"/>
    <d v="2017-12-03T00:00:00"/>
    <b v="1"/>
    <s v="Approved"/>
    <s v="Trek Bicycles"/>
    <s v="Standard"/>
    <s v="high"/>
    <s v="medium"/>
    <n v="495.72"/>
    <n v="297.43"/>
    <d v="2014-10-10T00:00:00"/>
  </r>
  <r>
    <n v="17640"/>
    <n v="57"/>
    <x v="1576"/>
    <d v="2017-11-26T00:00:00"/>
    <b v="1"/>
    <s v="Approved"/>
    <s v="WeareA2B"/>
    <s v="Touring"/>
    <s v="medium"/>
    <s v="large"/>
    <n v="1890.39"/>
    <n v="260.14"/>
    <d v="1991-01-21T00:00:00"/>
  </r>
  <r>
    <n v="17641"/>
    <n v="25"/>
    <x v="2568"/>
    <d v="2017-06-06T00:00:00"/>
    <b v="0"/>
    <s v="Approved"/>
    <s v="Giant Bicycles"/>
    <s v="Road"/>
    <s v="medium"/>
    <s v="medium"/>
    <n v="1538.99"/>
    <n v="829.65"/>
    <d v="1992-10-11T00:00:00"/>
  </r>
  <r>
    <n v="17642"/>
    <n v="72"/>
    <x v="3235"/>
    <d v="2017-05-29T00:00:00"/>
    <b v="1"/>
    <s v="Cancelled"/>
    <s v="OHM Cycles"/>
    <s v="Standard"/>
    <s v="medium"/>
    <s v="medium"/>
    <n v="912.52"/>
    <n v="141.4"/>
    <d v="1993-06-23T00:00:00"/>
  </r>
  <r>
    <n v="17643"/>
    <n v="32"/>
    <x v="2902"/>
    <d v="2017-11-05T00:00:00"/>
    <b v="1"/>
    <s v="Approved"/>
    <s v="Giant Bicycles"/>
    <s v="Standard"/>
    <s v="medium"/>
    <s v="medium"/>
    <n v="642.70000000000005"/>
    <n v="211.37"/>
    <d v="1999-07-20T00:00:00"/>
  </r>
  <r>
    <n v="17644"/>
    <n v="66"/>
    <x v="1996"/>
    <d v="2017-01-19T00:00:00"/>
    <b v="0"/>
    <s v="Approved"/>
    <s v="Giant Bicycles"/>
    <s v="Road"/>
    <s v="low"/>
    <s v="small"/>
    <n v="590.26"/>
    <n v="525.33000000000004"/>
    <d v="2010-11-05T00:00:00"/>
  </r>
  <r>
    <n v="17645"/>
    <n v="72"/>
    <x v="3283"/>
    <d v="2017-02-06T00:00:00"/>
    <b v="1"/>
    <s v="Approved"/>
    <s v="Norco Bicycles"/>
    <s v="Standard"/>
    <s v="medium"/>
    <s v="medium"/>
    <n v="360.4"/>
    <n v="270.3"/>
    <d v="2011-01-10T00:00:00"/>
  </r>
  <r>
    <n v="17646"/>
    <n v="74"/>
    <x v="417"/>
    <d v="2017-05-03T00:00:00"/>
    <b v="0"/>
    <s v="Approved"/>
    <s v="WeareA2B"/>
    <s v="Standard"/>
    <s v="medium"/>
    <s v="medium"/>
    <n v="1762.96"/>
    <n v="950.52"/>
    <d v="1997-02-09T00:00:00"/>
  </r>
  <r>
    <n v="17647"/>
    <n v="0"/>
    <x v="2078"/>
    <d v="2017-04-25T00:00:00"/>
    <b v="1"/>
    <s v="Approved"/>
    <s v="Solex"/>
    <s v="Standard"/>
    <s v="medium"/>
    <s v="medium"/>
    <n v="71.489999999999995"/>
    <n v="53.62"/>
    <d v="2011-08-29T00:00:00"/>
  </r>
  <r>
    <n v="17648"/>
    <n v="17"/>
    <x v="926"/>
    <d v="2017-05-28T00:00:00"/>
    <b v="1"/>
    <s v="Approved"/>
    <s v="Solex"/>
    <s v="Standard"/>
    <s v="high"/>
    <s v="medium"/>
    <n v="1024.6600000000001"/>
    <n v="614.79999999999995"/>
    <d v="1996-11-09T00:00:00"/>
  </r>
  <r>
    <n v="17649"/>
    <n v="0"/>
    <x v="746"/>
    <d v="2017-12-23T00:00:00"/>
    <b v="1"/>
    <s v="Approved"/>
    <s v="Giant Bicycles"/>
    <s v="Standard"/>
    <s v="medium"/>
    <s v="medium"/>
    <n v="230.91"/>
    <n v="173.18"/>
    <d v="2006-11-10T00:00:00"/>
  </r>
  <r>
    <n v="17650"/>
    <n v="52"/>
    <x v="1153"/>
    <d v="2017-09-25T00:00:00"/>
    <b v="1"/>
    <s v="Approved"/>
    <s v="OHM Cycles"/>
    <s v="Road"/>
    <s v="medium"/>
    <s v="medium"/>
    <n v="1280.28"/>
    <n v="829.51"/>
    <d v="1991-01-21T00:00:00"/>
  </r>
  <r>
    <n v="17651"/>
    <n v="14"/>
    <x v="224"/>
    <d v="2017-08-07T00:00:00"/>
    <b v="0"/>
    <s v="Approved"/>
    <s v="Trek Bicycles"/>
    <s v="Standard"/>
    <s v="medium"/>
    <s v="small"/>
    <n v="1386.84"/>
    <n v="1234.29"/>
    <d v="2005-12-07T00:00:00"/>
  </r>
  <r>
    <n v="17652"/>
    <n v="76"/>
    <x v="2458"/>
    <d v="2017-04-07T00:00:00"/>
    <b v="0"/>
    <s v="Approved"/>
    <s v="WeareA2B"/>
    <s v="Road"/>
    <s v="low"/>
    <s v="small"/>
    <n v="1172.78"/>
    <n v="1043.77"/>
    <d v="1995-12-19T00:00:00"/>
  </r>
  <r>
    <n v="17653"/>
    <n v="86"/>
    <x v="3168"/>
    <d v="2017-11-05T00:00:00"/>
    <b v="0"/>
    <s v="Approved"/>
    <s v="Norco Bicycles"/>
    <s v="Road"/>
    <s v="high"/>
    <s v="large"/>
    <n v="774.53"/>
    <n v="464.72"/>
    <d v="2003-03-18T00:00:00"/>
  </r>
  <r>
    <n v="17654"/>
    <n v="69"/>
    <x v="1242"/>
    <d v="2017-04-29T00:00:00"/>
    <b v="1"/>
    <s v="Approved"/>
    <s v="Norco Bicycles"/>
    <s v="Road"/>
    <s v="medium"/>
    <s v="large"/>
    <n v="1240.31"/>
    <n v="795.1"/>
    <d v="2011-01-10T00:00:00"/>
  </r>
  <r>
    <n v="17655"/>
    <n v="26"/>
    <x v="439"/>
    <d v="2017-10-10T00:00:00"/>
    <b v="1"/>
    <s v="Approved"/>
    <s v="WeareA2B"/>
    <s v="Standard"/>
    <s v="medium"/>
    <s v="medium"/>
    <n v="1992.93"/>
    <n v="762.63"/>
    <d v="2003-03-18T00:00:00"/>
  </r>
  <r>
    <n v="17656"/>
    <n v="50"/>
    <x v="2635"/>
    <d v="2017-02-18T00:00:00"/>
    <b v="0"/>
    <s v="Approved"/>
    <s v="WeareA2B"/>
    <s v="Standard"/>
    <s v="medium"/>
    <s v="small"/>
    <n v="175.89"/>
    <n v="131.91999999999999"/>
    <d v="2012-04-10T00:00:00"/>
  </r>
  <r>
    <n v="17657"/>
    <n v="6"/>
    <x v="3348"/>
    <d v="2017-05-16T00:00:00"/>
    <b v="0"/>
    <s v="Approved"/>
    <s v="OHM Cycles"/>
    <s v="Standard"/>
    <s v="high"/>
    <s v="medium"/>
    <n v="227.88"/>
    <n v="136.72999999999999"/>
    <d v="2003-02-07T00:00:00"/>
  </r>
  <r>
    <n v="17658"/>
    <n v="34"/>
    <x v="364"/>
    <d v="2017-03-01T00:00:00"/>
    <b v="0"/>
    <s v="Approved"/>
    <s v="WeareA2B"/>
    <s v="Standard"/>
    <s v="medium"/>
    <s v="medium"/>
    <n v="1231.1500000000001"/>
    <n v="161.6"/>
    <d v="2009-03-08T00:00:00"/>
  </r>
  <r>
    <n v="17659"/>
    <n v="65"/>
    <x v="2598"/>
    <d v="2017-06-22T00:00:00"/>
    <b v="0"/>
    <s v="Approved"/>
    <s v="WeareA2B"/>
    <s v="Standard"/>
    <s v="medium"/>
    <s v="medium"/>
    <n v="1807.45"/>
    <n v="778.69"/>
    <d v="2015-05-21T00:00:00"/>
  </r>
  <r>
    <n v="17660"/>
    <n v="12"/>
    <x v="1784"/>
    <d v="2017-04-01T00:00:00"/>
    <b v="1"/>
    <s v="Approved"/>
    <s v="WeareA2B"/>
    <s v="Standard"/>
    <s v="medium"/>
    <s v="medium"/>
    <n v="1231.1500000000001"/>
    <n v="161.6"/>
    <d v="2016-07-09T00:00:00"/>
  </r>
  <r>
    <n v="17661"/>
    <n v="54"/>
    <x v="1195"/>
    <d v="2017-06-16T00:00:00"/>
    <b v="0"/>
    <s v="Approved"/>
    <s v="WeareA2B"/>
    <s v="Standard"/>
    <s v="medium"/>
    <s v="medium"/>
    <n v="1807.45"/>
    <n v="778.69"/>
    <d v="2015-04-11T00:00:00"/>
  </r>
  <r>
    <n v="17662"/>
    <n v="59"/>
    <x v="18"/>
    <d v="2017-02-17T00:00:00"/>
    <b v="0"/>
    <s v="Approved"/>
    <s v="Solex"/>
    <s v="Standard"/>
    <s v="medium"/>
    <s v="large"/>
    <n v="1061.56"/>
    <n v="733.58"/>
    <d v="1993-07-20T00:00:00"/>
  </r>
  <r>
    <n v="17663"/>
    <n v="82"/>
    <x v="514"/>
    <d v="2017-03-12T00:00:00"/>
    <b v="0"/>
    <s v="Approved"/>
    <s v="Giant Bicycles"/>
    <s v="Road"/>
    <s v="medium"/>
    <s v="medium"/>
    <n v="1538.99"/>
    <n v="829.65"/>
    <d v="2016-02-04T00:00:00"/>
  </r>
  <r>
    <n v="17664"/>
    <n v="39"/>
    <x v="3418"/>
    <d v="2017-11-01T00:00:00"/>
    <b v="0"/>
    <s v="Approved"/>
    <s v="Giant Bicycles"/>
    <s v="Standard"/>
    <s v="medium"/>
    <s v="large"/>
    <n v="1812.75"/>
    <n v="582.48"/>
    <d v="2008-03-19T00:00:00"/>
  </r>
  <r>
    <n v="17665"/>
    <n v="50"/>
    <x v="1153"/>
    <d v="2017-09-17T00:00:00"/>
    <b v="0"/>
    <s v="Approved"/>
    <s v="WeareA2B"/>
    <s v="Standard"/>
    <s v="medium"/>
    <s v="small"/>
    <n v="175.89"/>
    <n v="131.91999999999999"/>
    <d v="2012-04-10T00:00:00"/>
  </r>
  <r>
    <n v="17666"/>
    <n v="3"/>
    <x v="2950"/>
    <d v="2017-02-06T00:00:00"/>
    <b v="0"/>
    <s v="Approved"/>
    <s v="Trek Bicycles"/>
    <s v="Standard"/>
    <s v="medium"/>
    <s v="large"/>
    <n v="2091.4699999999998"/>
    <n v="388.92"/>
    <d v="2004-09-28T00:00:00"/>
  </r>
  <r>
    <n v="17667"/>
    <n v="12"/>
    <x v="487"/>
    <d v="2017-11-25T00:00:00"/>
    <b v="0"/>
    <s v="Approved"/>
    <s v="Giant Bicycles"/>
    <s v="Standard"/>
    <s v="medium"/>
    <s v="large"/>
    <n v="1765.3"/>
    <n v="709.48"/>
    <d v="2004-12-18T00:00:00"/>
  </r>
  <r>
    <n v="17668"/>
    <n v="8"/>
    <x v="1162"/>
    <d v="2017-06-19T00:00:00"/>
    <b v="1"/>
    <s v="Approved"/>
    <s v="Solex"/>
    <s v="Road"/>
    <s v="medium"/>
    <s v="small"/>
    <n v="1703.52"/>
    <n v="1516.13"/>
    <d v="1991-11-07T00:00:00"/>
  </r>
  <r>
    <n v="17669"/>
    <n v="8"/>
    <x v="3487"/>
    <d v="2017-10-15T00:00:00"/>
    <b v="0"/>
    <s v="Approved"/>
    <s v="Solex"/>
    <s v="Road"/>
    <s v="medium"/>
    <s v="small"/>
    <n v="1703.52"/>
    <n v="1516.13"/>
    <d v="2011-04-16T00:00:00"/>
  </r>
  <r>
    <n v="17670"/>
    <n v="55"/>
    <x v="1717"/>
    <d v="2017-11-09T00:00:00"/>
    <b v="0"/>
    <s v="Approved"/>
    <s v="Trek Bicycles"/>
    <s v="Road"/>
    <s v="medium"/>
    <s v="large"/>
    <n v="1894.19"/>
    <n v="598.76"/>
    <d v="2003-07-21T00:00:00"/>
  </r>
  <r>
    <n v="17671"/>
    <n v="46"/>
    <x v="3396"/>
    <d v="2017-12-18T00:00:00"/>
    <b v="1"/>
    <s v="Approved"/>
    <s v="Solex"/>
    <s v="Standard"/>
    <s v="low"/>
    <s v="medium"/>
    <n v="1289.8499999999999"/>
    <n v="74.510000000000005"/>
    <d v="2007-12-11T00:00:00"/>
  </r>
  <r>
    <n v="17672"/>
    <n v="55"/>
    <x v="6"/>
    <d v="2017-05-29T00:00:00"/>
    <b v="0"/>
    <s v="Approved"/>
    <s v="Trek Bicycles"/>
    <s v="Road"/>
    <s v="medium"/>
    <s v="large"/>
    <n v="1894.19"/>
    <n v="598.76"/>
    <d v="1991-01-21T00:00:00"/>
  </r>
  <r>
    <n v="17673"/>
    <n v="6"/>
    <x v="3039"/>
    <d v="2017-06-04T00:00:00"/>
    <b v="0"/>
    <s v="Approved"/>
    <s v="OHM Cycles"/>
    <s v="Standard"/>
    <s v="high"/>
    <s v="medium"/>
    <n v="227.88"/>
    <n v="136.72999999999999"/>
    <d v="2016-07-09T00:00:00"/>
  </r>
  <r>
    <n v="17674"/>
    <n v="41"/>
    <x v="1516"/>
    <d v="2017-08-18T00:00:00"/>
    <b v="0"/>
    <s v="Approved"/>
    <s v="Solex"/>
    <s v="Road"/>
    <s v="medium"/>
    <s v="medium"/>
    <n v="416.98"/>
    <n v="312.74"/>
    <d v="1997-05-10T00:00:00"/>
  </r>
  <r>
    <n v="17675"/>
    <n v="43"/>
    <x v="2239"/>
    <d v="2017-07-02T00:00:00"/>
    <b v="1"/>
    <s v="Approved"/>
    <s v="Solex"/>
    <s v="Standard"/>
    <s v="medium"/>
    <s v="medium"/>
    <n v="1151.96"/>
    <n v="649.49"/>
    <d v="1999-12-04T00:00:00"/>
  </r>
  <r>
    <n v="17676"/>
    <n v="92"/>
    <x v="1403"/>
    <d v="2017-11-18T00:00:00"/>
    <b v="1"/>
    <s v="Approved"/>
    <s v="WeareA2B"/>
    <s v="Standard"/>
    <s v="medium"/>
    <s v="small"/>
    <n v="1415.01"/>
    <n v="1259.3599999999999"/>
    <d v="1998-12-16T00:00:00"/>
  </r>
  <r>
    <n v="17677"/>
    <n v="74"/>
    <x v="959"/>
    <d v="2017-09-23T00:00:00"/>
    <b v="1"/>
    <s v="Approved"/>
    <s v="WeareA2B"/>
    <s v="Standard"/>
    <s v="medium"/>
    <s v="medium"/>
    <n v="1762.96"/>
    <n v="950.52"/>
    <d v="2014-07-28T00:00:00"/>
  </r>
  <r>
    <n v="17678"/>
    <n v="0"/>
    <x v="1823"/>
    <d v="2017-09-22T00:00:00"/>
    <b v="0"/>
    <s v="Approved"/>
    <s v="Solex"/>
    <s v="Standard"/>
    <s v="medium"/>
    <s v="medium"/>
    <n v="71.489999999999995"/>
    <n v="53.62"/>
    <d v="2012-12-02T00:00:00"/>
  </r>
  <r>
    <n v="17679"/>
    <n v="33"/>
    <x v="975"/>
    <d v="2017-09-06T00:00:00"/>
    <b v="1"/>
    <s v="Approved"/>
    <s v="Giant Bicycles"/>
    <s v="Standard"/>
    <s v="medium"/>
    <s v="small"/>
    <n v="1311.44"/>
    <n v="1167.18"/>
    <d v="1992-10-11T00:00:00"/>
  </r>
  <r>
    <n v="17680"/>
    <n v="94"/>
    <x v="1137"/>
    <d v="2017-10-07T00:00:00"/>
    <b v="1"/>
    <s v="Approved"/>
    <s v="Giant Bicycles"/>
    <s v="Standard"/>
    <s v="medium"/>
    <s v="large"/>
    <n v="1635.3"/>
    <n v="993.66"/>
    <d v="2013-06-09T00:00:00"/>
  </r>
  <r>
    <n v="17681"/>
    <n v="62"/>
    <x v="1144"/>
    <d v="2017-04-07T00:00:00"/>
    <b v="0"/>
    <s v="Approved"/>
    <s v="Solex"/>
    <s v="Standard"/>
    <s v="medium"/>
    <s v="medium"/>
    <n v="478.16"/>
    <n v="298.72000000000003"/>
    <d v="2012-05-18T00:00:00"/>
  </r>
  <r>
    <n v="17682"/>
    <n v="12"/>
    <x v="1207"/>
    <d v="2017-05-17T00:00:00"/>
    <b v="1"/>
    <s v="Approved"/>
    <s v="WeareA2B"/>
    <s v="Standard"/>
    <s v="medium"/>
    <s v="medium"/>
    <n v="1231.1500000000001"/>
    <n v="161.6"/>
    <d v="2004-08-17T00:00:00"/>
  </r>
  <r>
    <n v="17683"/>
    <n v="30"/>
    <x v="663"/>
    <d v="2017-07-19T00:00:00"/>
    <b v="0"/>
    <s v="Approved"/>
    <s v="Solex"/>
    <s v="Standard"/>
    <s v="high"/>
    <s v="medium"/>
    <n v="748.17"/>
    <n v="448.9"/>
    <d v="1991-11-10T00:00:00"/>
  </r>
  <r>
    <n v="17684"/>
    <n v="46"/>
    <x v="886"/>
    <d v="2017-02-23T00:00:00"/>
    <b v="0"/>
    <s v="Approved"/>
    <s v="Solex"/>
    <s v="Standard"/>
    <s v="low"/>
    <s v="medium"/>
    <n v="1289.8499999999999"/>
    <n v="74.510000000000005"/>
    <d v="2007-12-11T00:00:00"/>
  </r>
  <r>
    <n v="17685"/>
    <n v="33"/>
    <x v="467"/>
    <d v="2017-02-16T00:00:00"/>
    <b v="0"/>
    <s v="Approved"/>
    <s v="Giant Bicycles"/>
    <s v="Standard"/>
    <s v="medium"/>
    <s v="small"/>
    <n v="1311.44"/>
    <n v="1167.18"/>
    <d v="1994-07-12T00:00:00"/>
  </r>
  <r>
    <n v="17686"/>
    <n v="99"/>
    <x v="2322"/>
    <d v="2017-11-04T00:00:00"/>
    <b v="0"/>
    <s v="Approved"/>
    <s v="OHM Cycles"/>
    <s v="Standard"/>
    <s v="medium"/>
    <s v="medium"/>
    <n v="1227.3399999999999"/>
    <n v="770.89"/>
    <d v="1994-08-10T00:00:00"/>
  </r>
  <r>
    <n v="17687"/>
    <n v="90"/>
    <x v="3441"/>
    <d v="2017-11-13T00:00:00"/>
    <b v="1"/>
    <s v="Approved"/>
    <s v="Norco Bicycles"/>
    <s v="Standard"/>
    <s v="low"/>
    <s v="medium"/>
    <n v="363.01"/>
    <n v="290.41000000000003"/>
    <d v="2005-05-10T00:00:00"/>
  </r>
  <r>
    <n v="17688"/>
    <n v="23"/>
    <x v="852"/>
    <d v="2017-07-02T00:00:00"/>
    <b v="0"/>
    <s v="Approved"/>
    <s v="Norco Bicycles"/>
    <s v="Standard"/>
    <s v="medium"/>
    <s v="medium"/>
    <n v="1198.46"/>
    <n v="381.1"/>
    <d v="1998-12-16T00:00:00"/>
  </r>
  <r>
    <n v="17689"/>
    <n v="56"/>
    <x v="187"/>
    <d v="2017-09-16T00:00:00"/>
    <b v="0"/>
    <s v="Approved"/>
    <s v="OHM Cycles"/>
    <s v="Standard"/>
    <s v="medium"/>
    <s v="medium"/>
    <n v="183.86"/>
    <n v="137.9"/>
    <d v="2011-08-24T00:00:00"/>
  </r>
  <r>
    <n v="17690"/>
    <n v="0"/>
    <x v="2823"/>
    <d v="2017-03-05T00:00:00"/>
    <b v="1"/>
    <s v="Approved"/>
    <s v="OHM Cycles"/>
    <s v="Standard"/>
    <s v="high"/>
    <s v="medium"/>
    <n v="227.88"/>
    <n v="136.72999999999999"/>
    <d v="2003-08-05T00:00:00"/>
  </r>
  <r>
    <n v="17691"/>
    <n v="84"/>
    <x v="2031"/>
    <d v="2017-08-31T00:00:00"/>
    <b v="0"/>
    <s v="Approved"/>
    <s v="Trek Bicycles"/>
    <s v="Road"/>
    <s v="medium"/>
    <s v="medium"/>
    <n v="290.62"/>
    <n v="215.14"/>
    <d v="2004-12-18T00:00:00"/>
  </r>
  <r>
    <n v="17692"/>
    <n v="6"/>
    <x v="1184"/>
    <d v="2017-04-22T00:00:00"/>
    <b v="0"/>
    <s v="Approved"/>
    <s v="OHM Cycles"/>
    <s v="Standard"/>
    <s v="high"/>
    <s v="medium"/>
    <n v="227.88"/>
    <n v="136.72999999999999"/>
    <d v="2004-09-28T00:00:00"/>
  </r>
  <r>
    <n v="17693"/>
    <n v="18"/>
    <x v="1553"/>
    <d v="2017-12-12T00:00:00"/>
    <b v="0"/>
    <s v="Approved"/>
    <s v="Solex"/>
    <s v="Standard"/>
    <s v="medium"/>
    <s v="medium"/>
    <n v="575.27"/>
    <n v="431.45"/>
    <d v="2013-03-12T00:00:00"/>
  </r>
  <r>
    <n v="17694"/>
    <n v="60"/>
    <x v="3467"/>
    <d v="2017-08-24T00:00:00"/>
    <b v="1"/>
    <s v="Approved"/>
    <s v="Giant Bicycles"/>
    <s v="Standard"/>
    <s v="high"/>
    <s v="small"/>
    <n v="1977.36"/>
    <n v="1759.85"/>
    <d v="2011-08-24T00:00:00"/>
  </r>
  <r>
    <n v="17695"/>
    <n v="17"/>
    <x v="2020"/>
    <d v="2017-12-08T00:00:00"/>
    <b v="0"/>
    <s v="Approved"/>
    <s v="WeareA2B"/>
    <s v="Touring"/>
    <s v="medium"/>
    <s v="large"/>
    <n v="1362.99"/>
    <n v="57.74"/>
    <d v="1993-04-20T00:00:00"/>
  </r>
  <r>
    <n v="17696"/>
    <n v="76"/>
    <x v="3322"/>
    <d v="2017-07-28T00:00:00"/>
    <b v="0"/>
    <s v="Approved"/>
    <s v="WeareA2B"/>
    <s v="Road"/>
    <s v="low"/>
    <s v="small"/>
    <n v="1172.78"/>
    <n v="1043.77"/>
    <d v="2002-10-10T00:00:00"/>
  </r>
  <r>
    <n v="17697"/>
    <n v="31"/>
    <x v="650"/>
    <d v="2017-12-08T00:00:00"/>
    <b v="1"/>
    <s v="Approved"/>
    <s v="WeareA2B"/>
    <s v="Standard"/>
    <s v="medium"/>
    <s v="medium"/>
    <n v="752.64"/>
    <n v="205.36"/>
    <d v="2015-08-02T00:00:00"/>
  </r>
  <r>
    <n v="17698"/>
    <n v="98"/>
    <x v="2798"/>
    <d v="2017-05-16T00:00:00"/>
    <b v="0"/>
    <s v="Approved"/>
    <s v="OHM Cycles"/>
    <s v="Standard"/>
    <s v="medium"/>
    <s v="medium"/>
    <n v="795.34"/>
    <n v="101.58"/>
    <d v="1993-07-20T00:00:00"/>
  </r>
  <r>
    <n v="17699"/>
    <n v="51"/>
    <x v="2044"/>
    <d v="2017-07-09T00:00:00"/>
    <b v="1"/>
    <s v="Approved"/>
    <s v="OHM Cycles"/>
    <s v="Standard"/>
    <s v="high"/>
    <s v="medium"/>
    <n v="2005.66"/>
    <n v="1203.4000000000001"/>
    <d v="2009-04-12T00:00:00"/>
  </r>
  <r>
    <n v="17700"/>
    <n v="12"/>
    <x v="2354"/>
    <d v="2017-04-24T00:00:00"/>
    <b v="1"/>
    <s v="Approved"/>
    <s v="WeareA2B"/>
    <s v="Standard"/>
    <s v="medium"/>
    <s v="medium"/>
    <n v="1231.1500000000001"/>
    <n v="161.6"/>
    <d v="2004-08-17T00:00:00"/>
  </r>
  <r>
    <n v="17701"/>
    <n v="21"/>
    <x v="1800"/>
    <d v="2017-10-06T00:00:00"/>
    <b v="1"/>
    <s v="Approved"/>
    <s v="Solex"/>
    <s v="Standard"/>
    <s v="medium"/>
    <s v="large"/>
    <n v="1071.23"/>
    <n v="380.74"/>
    <d v="1996-04-05T00:00:00"/>
  </r>
  <r>
    <n v="17702"/>
    <n v="3"/>
    <x v="28"/>
    <d v="2017-10-04T00:00:00"/>
    <b v="1"/>
    <s v="Approved"/>
    <s v="Trek Bicycles"/>
    <s v="Standard"/>
    <s v="medium"/>
    <s v="large"/>
    <n v="2091.4699999999998"/>
    <n v="388.92"/>
    <d v="2012-09-15T00:00:00"/>
  </r>
  <r>
    <n v="17703"/>
    <n v="79"/>
    <x v="899"/>
    <d v="2017-04-30T00:00:00"/>
    <b v="1"/>
    <s v="Approved"/>
    <s v="Solex"/>
    <s v="Touring"/>
    <s v="medium"/>
    <s v="large"/>
    <n v="2083.94"/>
    <n v="675.03"/>
    <d v="2013-09-16T00:00:00"/>
  </r>
  <r>
    <n v="17704"/>
    <n v="12"/>
    <x v="2840"/>
    <d v="2017-04-02T00:00:00"/>
    <b v="0"/>
    <s v="Approved"/>
    <s v="WeareA2B"/>
    <s v="Standard"/>
    <s v="medium"/>
    <s v="medium"/>
    <n v="1231.1500000000001"/>
    <n v="161.6"/>
    <d v="2004-08-17T00:00:00"/>
  </r>
  <r>
    <n v="17705"/>
    <n v="10"/>
    <x v="3071"/>
    <d v="2017-11-16T00:00:00"/>
    <b v="1"/>
    <s v="Approved"/>
    <s v="WeareA2B"/>
    <s v="Touring"/>
    <s v="medium"/>
    <s v="medium"/>
    <n v="1466.68"/>
    <n v="363.25"/>
    <d v="2016-07-09T00:00:00"/>
  </r>
  <r>
    <n v="17706"/>
    <n v="70"/>
    <x v="126"/>
    <d v="2017-05-29T00:00:00"/>
    <b v="1"/>
    <s v="Cancelled"/>
    <s v="Trek Bicycles"/>
    <s v="Standard"/>
    <s v="high"/>
    <s v="medium"/>
    <n v="495.72"/>
    <n v="297.43"/>
    <d v="2015-04-11T00:00:00"/>
  </r>
  <r>
    <n v="17707"/>
    <n v="87"/>
    <x v="1956"/>
    <d v="2017-04-29T00:00:00"/>
    <b v="0"/>
    <s v="Approved"/>
    <s v="Giant Bicycles"/>
    <s v="Standard"/>
    <s v="high"/>
    <s v="medium"/>
    <n v="1179"/>
    <n v="707.4"/>
    <d v="1999-07-26T00:00:00"/>
  </r>
  <r>
    <n v="17708"/>
    <n v="52"/>
    <x v="3312"/>
    <d v="2017-02-02T00:00:00"/>
    <b v="1"/>
    <s v="Approved"/>
    <s v="OHM Cycles"/>
    <s v="Road"/>
    <s v="medium"/>
    <s v="medium"/>
    <n v="1280.28"/>
    <n v="829.51"/>
    <d v="1997-08-25T00:00:00"/>
  </r>
  <r>
    <n v="17709"/>
    <n v="50"/>
    <x v="117"/>
    <d v="2017-01-17T00:00:00"/>
    <b v="0"/>
    <s v="Approved"/>
    <s v="WeareA2B"/>
    <s v="Standard"/>
    <s v="medium"/>
    <s v="small"/>
    <n v="175.89"/>
    <n v="131.91999999999999"/>
    <d v="2012-04-10T00:00:00"/>
  </r>
  <r>
    <n v="17710"/>
    <n v="49"/>
    <x v="1993"/>
    <d v="2017-09-16T00:00:00"/>
    <b v="1"/>
    <s v="Approved"/>
    <s v="Trek Bicycles"/>
    <s v="Road"/>
    <s v="medium"/>
    <s v="medium"/>
    <n v="533.51"/>
    <n v="400.13"/>
    <d v="2012-06-04T00:00:00"/>
  </r>
  <r>
    <n v="17711"/>
    <n v="13"/>
    <x v="1181"/>
    <d v="2017-09-23T00:00:00"/>
    <b v="0"/>
    <s v="Approved"/>
    <s v="Solex"/>
    <s v="Standard"/>
    <s v="medium"/>
    <s v="medium"/>
    <n v="1163.8900000000001"/>
    <n v="589.27"/>
    <d v="2016-07-09T00:00:00"/>
  </r>
  <r>
    <n v="17712"/>
    <n v="90"/>
    <x v="977"/>
    <d v="2017-06-04T00:00:00"/>
    <b v="0"/>
    <s v="Approved"/>
    <s v="Norco Bicycles"/>
    <s v="Standard"/>
    <s v="low"/>
    <s v="medium"/>
    <n v="363.01"/>
    <n v="290.41000000000003"/>
    <d v="2005-05-10T00:00:00"/>
  </r>
  <r>
    <n v="17713"/>
    <n v="49"/>
    <x v="1106"/>
    <d v="2017-04-10T00:00:00"/>
    <b v="1"/>
    <s v="Approved"/>
    <s v="Trek Bicycles"/>
    <s v="Road"/>
    <s v="medium"/>
    <s v="medium"/>
    <n v="533.51"/>
    <n v="400.13"/>
    <d v="2012-06-04T00:00:00"/>
  </r>
  <r>
    <n v="17714"/>
    <n v="80"/>
    <x v="2165"/>
    <d v="2017-04-05T00:00:00"/>
    <b v="1"/>
    <s v="Approved"/>
    <s v="OHM Cycles"/>
    <s v="Touring"/>
    <s v="low"/>
    <s v="medium"/>
    <n v="1073.07"/>
    <n v="933.84"/>
    <d v="1997-08-25T00:00:00"/>
  </r>
  <r>
    <n v="17715"/>
    <n v="67"/>
    <x v="973"/>
    <d v="2017-11-25T00:00:00"/>
    <b v="1"/>
    <s v="Approved"/>
    <s v="Solex"/>
    <s v="Standard"/>
    <s v="medium"/>
    <s v="large"/>
    <n v="1071.23"/>
    <n v="380.74"/>
    <d v="1991-08-05T00:00:00"/>
  </r>
  <r>
    <n v="17717"/>
    <n v="43"/>
    <x v="1411"/>
    <d v="2017-11-18T00:00:00"/>
    <b v="0"/>
    <s v="Approved"/>
    <s v="Solex"/>
    <s v="Standard"/>
    <s v="medium"/>
    <s v="medium"/>
    <n v="1151.96"/>
    <n v="649.49"/>
    <d v="1999-12-04T00:00:00"/>
  </r>
  <r>
    <n v="17718"/>
    <n v="3"/>
    <x v="2606"/>
    <d v="2017-07-25T00:00:00"/>
    <b v="0"/>
    <s v="Approved"/>
    <s v="Trek Bicycles"/>
    <s v="Standard"/>
    <s v="medium"/>
    <s v="large"/>
    <n v="2091.4699999999998"/>
    <n v="388.92"/>
    <d v="2005-08-09T00:00:00"/>
  </r>
  <r>
    <n v="17719"/>
    <n v="82"/>
    <x v="2757"/>
    <d v="2017-08-28T00:00:00"/>
    <b v="1"/>
    <s v="Approved"/>
    <s v="Norco Bicycles"/>
    <s v="Standard"/>
    <s v="high"/>
    <s v="medium"/>
    <n v="1148.6400000000001"/>
    <n v="689.18"/>
    <d v="2015-08-10T00:00:00"/>
  </r>
  <r>
    <n v="17720"/>
    <n v="0"/>
    <x v="1291"/>
    <d v="2017-05-05T00:00:00"/>
    <b v="1"/>
    <s v="Approved"/>
    <s v="Solex"/>
    <s v="Road"/>
    <s v="medium"/>
    <s v="medium"/>
    <n v="416.98"/>
    <n v="312.74"/>
    <d v="1997-05-10T00:00:00"/>
  </r>
  <r>
    <n v="17721"/>
    <n v="30"/>
    <x v="393"/>
    <d v="2017-07-24T00:00:00"/>
    <b v="1"/>
    <s v="Approved"/>
    <s v="Solex"/>
    <s v="Standard"/>
    <s v="high"/>
    <s v="medium"/>
    <n v="748.17"/>
    <n v="448.9"/>
    <d v="1991-11-10T00:00:00"/>
  </r>
  <r>
    <n v="17722"/>
    <n v="49"/>
    <x v="408"/>
    <d v="2017-12-27T00:00:00"/>
    <b v="0"/>
    <s v="Approved"/>
    <s v="Solex"/>
    <s v="Standard"/>
    <s v="medium"/>
    <s v="large"/>
    <n v="1061.56"/>
    <n v="733.58"/>
    <d v="1993-07-20T00:00:00"/>
  </r>
  <r>
    <n v="17723"/>
    <n v="61"/>
    <x v="3236"/>
    <d v="2017-03-02T00:00:00"/>
    <b v="1"/>
    <s v="Approved"/>
    <s v="Norco Bicycles"/>
    <s v="Standard"/>
    <s v="medium"/>
    <s v="small"/>
    <n v="586.45000000000005"/>
    <n v="521.94000000000005"/>
    <d v="2015-08-10T00:00:00"/>
  </r>
  <r>
    <n v="17724"/>
    <n v="62"/>
    <x v="1275"/>
    <d v="2017-06-29T00:00:00"/>
    <b v="0"/>
    <s v="Approved"/>
    <s v="Solex"/>
    <s v="Standard"/>
    <s v="high"/>
    <s v="medium"/>
    <n v="1024.6600000000001"/>
    <n v="614.79999999999995"/>
    <d v="1996-11-09T00:00:00"/>
  </r>
  <r>
    <n v="17725"/>
    <n v="86"/>
    <x v="3128"/>
    <d v="2017-08-12T00:00:00"/>
    <b v="1"/>
    <s v="Approved"/>
    <s v="OHM Cycles"/>
    <s v="Standard"/>
    <s v="medium"/>
    <s v="medium"/>
    <n v="235.63"/>
    <n v="125.07"/>
    <d v="2000-11-03T00:00:00"/>
  </r>
  <r>
    <n v="17726"/>
    <n v="12"/>
    <x v="3449"/>
    <d v="2017-12-14T00:00:00"/>
    <b v="0"/>
    <s v="Approved"/>
    <s v="Giant Bicycles"/>
    <s v="Standard"/>
    <s v="medium"/>
    <s v="large"/>
    <n v="1765.3"/>
    <n v="709.48"/>
    <d v="2003-09-09T00:00:00"/>
  </r>
  <r>
    <n v="17727"/>
    <n v="0"/>
    <x v="1979"/>
    <d v="2017-08-07T00:00:00"/>
    <b v="0"/>
    <s v="Approved"/>
    <s v="WeareA2B"/>
    <s v="Standard"/>
    <s v="medium"/>
    <s v="medium"/>
    <n v="60.34"/>
    <n v="45.26"/>
    <d v="1993-07-15T00:00:00"/>
  </r>
  <r>
    <n v="17728"/>
    <n v="35"/>
    <x v="2366"/>
    <d v="2017-07-30T00:00:00"/>
    <b v="0"/>
    <s v="Approved"/>
    <s v="Trek Bicycles"/>
    <s v="Standard"/>
    <s v="low"/>
    <s v="medium"/>
    <n v="1057.51"/>
    <n v="154.4"/>
    <d v="1997-05-10T00:00:00"/>
  </r>
  <r>
    <n v="17729"/>
    <n v="54"/>
    <x v="1898"/>
    <d v="2017-04-11T00:00:00"/>
    <b v="0"/>
    <s v="Approved"/>
    <s v="WeareA2B"/>
    <s v="Standard"/>
    <s v="medium"/>
    <s v="medium"/>
    <n v="1292.8399999999999"/>
    <n v="13.44"/>
    <d v="1993-06-23T00:00:00"/>
  </r>
  <r>
    <n v="17730"/>
    <n v="13"/>
    <x v="954"/>
    <d v="2017-09-08T00:00:00"/>
    <b v="0"/>
    <s v="Approved"/>
    <s v="Solex"/>
    <s v="Standard"/>
    <s v="medium"/>
    <s v="medium"/>
    <n v="1163.8900000000001"/>
    <n v="589.27"/>
    <d v="1993-07-20T00:00:00"/>
  </r>
  <r>
    <n v="17731"/>
    <n v="24"/>
    <x v="2685"/>
    <d v="2017-01-18T00:00:00"/>
    <b v="1"/>
    <s v="Approved"/>
    <s v="Solex"/>
    <s v="Road"/>
    <s v="medium"/>
    <s v="large"/>
    <n v="1777.8"/>
    <n v="820.78"/>
    <d v="2011-05-07T00:00:00"/>
  </r>
  <r>
    <n v="17732"/>
    <n v="91"/>
    <x v="2763"/>
    <d v="2017-12-10T00:00:00"/>
    <b v="1"/>
    <s v="Approved"/>
    <s v="Solex"/>
    <s v="Standard"/>
    <s v="medium"/>
    <s v="medium"/>
    <n v="100.35"/>
    <n v="75.260000000000005"/>
    <d v="1999-07-26T00:00:00"/>
  </r>
  <r>
    <n v="17733"/>
    <n v="40"/>
    <x v="1459"/>
    <d v="2017-04-20T00:00:00"/>
    <b v="0"/>
    <s v="Approved"/>
    <s v="OHM Cycles"/>
    <s v="Standard"/>
    <s v="high"/>
    <s v="medium"/>
    <n v="1458.17"/>
    <n v="874.9"/>
    <d v="2006-02-02T00:00:00"/>
  </r>
  <r>
    <n v="17735"/>
    <n v="11"/>
    <x v="199"/>
    <d v="2017-07-20T00:00:00"/>
    <b v="0"/>
    <s v="Approved"/>
    <s v="Giant Bicycles"/>
    <s v="Standard"/>
    <s v="high"/>
    <s v="medium"/>
    <n v="1274.93"/>
    <n v="764.96"/>
    <d v="2007-08-04T00:00:00"/>
  </r>
  <r>
    <n v="17736"/>
    <n v="41"/>
    <x v="1962"/>
    <d v="2017-03-24T00:00:00"/>
    <b v="1"/>
    <s v="Approved"/>
    <s v="Solex"/>
    <s v="Road"/>
    <s v="medium"/>
    <s v="medium"/>
    <n v="416.98"/>
    <n v="312.74"/>
    <d v="1997-05-10T00:00:00"/>
  </r>
  <r>
    <n v="17737"/>
    <n v="10"/>
    <x v="473"/>
    <d v="2017-04-02T00:00:00"/>
    <b v="0"/>
    <s v="Approved"/>
    <s v="Solex"/>
    <s v="Standard"/>
    <s v="medium"/>
    <s v="medium"/>
    <n v="1945.43"/>
    <n v="333.18"/>
    <d v="2002-08-31T00:00:00"/>
  </r>
  <r>
    <n v="17738"/>
    <n v="74"/>
    <x v="512"/>
    <d v="2017-05-02T00:00:00"/>
    <b v="1"/>
    <s v="Approved"/>
    <s v="WeareA2B"/>
    <s v="Standard"/>
    <s v="medium"/>
    <s v="medium"/>
    <n v="1228.07"/>
    <n v="400.91"/>
    <d v="1991-07-10T00:00:00"/>
  </r>
  <r>
    <n v="17739"/>
    <n v="93"/>
    <x v="2041"/>
    <d v="2017-05-23T00:00:00"/>
    <b v="0"/>
    <s v="Approved"/>
    <s v="WeareA2B"/>
    <s v="Standard"/>
    <s v="medium"/>
    <s v="medium"/>
    <n v="1065.03"/>
    <n v="230.09"/>
    <d v="1994-08-10T00:00:00"/>
  </r>
  <r>
    <n v="17740"/>
    <n v="82"/>
    <x v="3326"/>
    <d v="2017-05-03T00:00:00"/>
    <b v="0"/>
    <s v="Approved"/>
    <s v="Giant Bicycles"/>
    <s v="Road"/>
    <s v="medium"/>
    <s v="medium"/>
    <n v="1538.99"/>
    <n v="829.65"/>
    <d v="2016-02-04T00:00:00"/>
  </r>
  <r>
    <n v="17741"/>
    <n v="35"/>
    <x v="3054"/>
    <d v="2017-04-08T00:00:00"/>
    <b v="1"/>
    <s v="Approved"/>
    <s v="Trek Bicycles"/>
    <s v="Standard"/>
    <s v="low"/>
    <s v="medium"/>
    <n v="1057.51"/>
    <n v="154.4"/>
    <d v="1994-07-12T00:00:00"/>
  </r>
  <r>
    <n v="17742"/>
    <n v="26"/>
    <x v="1311"/>
    <d v="2017-02-19T00:00:00"/>
    <b v="1"/>
    <s v="Approved"/>
    <s v="WeareA2B"/>
    <s v="Standard"/>
    <s v="medium"/>
    <s v="medium"/>
    <n v="1992.93"/>
    <n v="762.63"/>
    <d v="1993-05-26T00:00:00"/>
  </r>
  <r>
    <n v="17743"/>
    <n v="82"/>
    <x v="2342"/>
    <d v="2017-05-16T00:00:00"/>
    <b v="0"/>
    <s v="Approved"/>
    <s v="Norco Bicycles"/>
    <s v="Standard"/>
    <s v="high"/>
    <s v="medium"/>
    <n v="1148.6400000000001"/>
    <n v="689.18"/>
    <d v="2015-08-10T00:00:00"/>
  </r>
  <r>
    <n v="17744"/>
    <n v="64"/>
    <x v="1611"/>
    <d v="2017-07-11T00:00:00"/>
    <b v="1"/>
    <s v="Approved"/>
    <s v="Trek Bicycles"/>
    <s v="Standard"/>
    <s v="medium"/>
    <s v="large"/>
    <n v="1469.44"/>
    <n v="596.54999999999995"/>
    <d v="2004-07-25T00:00:00"/>
  </r>
  <r>
    <n v="17745"/>
    <n v="60"/>
    <x v="2434"/>
    <d v="2017-12-11T00:00:00"/>
    <b v="1"/>
    <s v="Approved"/>
    <s v="Giant Bicycles"/>
    <s v="Standard"/>
    <s v="high"/>
    <s v="small"/>
    <n v="1977.36"/>
    <n v="1759.85"/>
    <d v="2012-04-10T00:00:00"/>
  </r>
  <r>
    <n v="17746"/>
    <n v="0"/>
    <x v="2191"/>
    <d v="2017-07-16T00:00:00"/>
    <b v="1"/>
    <s v="Approved"/>
    <s v="OHM Cycles"/>
    <s v="Standard"/>
    <s v="high"/>
    <s v="medium"/>
    <n v="227.88"/>
    <n v="136.72999999999999"/>
    <d v="2003-02-07T00:00:00"/>
  </r>
  <r>
    <n v="17747"/>
    <n v="1"/>
    <x v="1455"/>
    <d v="2017-08-12T00:00:00"/>
    <b v="0"/>
    <s v="Approved"/>
    <s v="Giant Bicycles"/>
    <s v="Standard"/>
    <s v="medium"/>
    <s v="medium"/>
    <n v="1403.5"/>
    <n v="954.82"/>
    <d v="2016-11-14T00:00:00"/>
  </r>
  <r>
    <n v="17748"/>
    <n v="71"/>
    <x v="1305"/>
    <d v="2017-06-10T00:00:00"/>
    <b v="1"/>
    <s v="Approved"/>
    <s v="Solex"/>
    <s v="Standard"/>
    <s v="high"/>
    <s v="large"/>
    <n v="1842.92"/>
    <n v="1105.75"/>
    <d v="1995-10-24T00:00:00"/>
  </r>
  <r>
    <n v="17749"/>
    <n v="0"/>
    <x v="1386"/>
    <d v="2017-05-01T00:00:00"/>
    <b v="0"/>
    <s v="Approved"/>
    <s v="WeareA2B"/>
    <s v="Standard"/>
    <s v="medium"/>
    <s v="small"/>
    <n v="175.89"/>
    <n v="131.91999999999999"/>
    <d v="2003-02-16T00:00:00"/>
  </r>
  <r>
    <n v="17750"/>
    <n v="56"/>
    <x v="2392"/>
    <d v="2017-10-13T00:00:00"/>
    <b v="1"/>
    <s v="Approved"/>
    <s v="OHM Cycles"/>
    <s v="Standard"/>
    <s v="medium"/>
    <s v="medium"/>
    <n v="183.86"/>
    <n v="137.9"/>
    <d v="1997-10-04T00:00:00"/>
  </r>
  <r>
    <n v="17751"/>
    <n v="66"/>
    <x v="2718"/>
    <d v="2017-03-30T00:00:00"/>
    <b v="1"/>
    <s v="Approved"/>
    <s v="Giant Bicycles"/>
    <s v="Road"/>
    <s v="low"/>
    <s v="small"/>
    <n v="590.26"/>
    <n v="525.33000000000004"/>
    <d v="1992-10-02T00:00:00"/>
  </r>
  <r>
    <n v="17752"/>
    <n v="90"/>
    <x v="3407"/>
    <d v="2017-11-17T00:00:00"/>
    <b v="0"/>
    <s v="Approved"/>
    <s v="Solex"/>
    <s v="Standard"/>
    <s v="low"/>
    <s v="medium"/>
    <n v="945.04"/>
    <n v="507.58"/>
    <d v="1995-12-19T00:00:00"/>
  </r>
  <r>
    <n v="17753"/>
    <n v="76"/>
    <x v="1565"/>
    <d v="2017-05-04T00:00:00"/>
    <b v="1"/>
    <s v="Approved"/>
    <s v="WeareA2B"/>
    <s v="Standard"/>
    <s v="low"/>
    <s v="medium"/>
    <n v="642.30999999999995"/>
    <n v="513.85"/>
    <d v="2011-01-10T00:00:00"/>
  </r>
  <r>
    <n v="17754"/>
    <n v="62"/>
    <x v="3156"/>
    <d v="2017-09-17T00:00:00"/>
    <b v="0"/>
    <s v="Approved"/>
    <s v="Solex"/>
    <s v="Standard"/>
    <s v="medium"/>
    <s v="medium"/>
    <n v="478.16"/>
    <n v="298.72000000000003"/>
    <d v="1992-10-02T00:00:00"/>
  </r>
  <r>
    <n v="17755"/>
    <n v="42"/>
    <x v="3136"/>
    <d v="2017-12-24T00:00:00"/>
    <b v="1"/>
    <s v="Approved"/>
    <s v="OHM Cycles"/>
    <s v="Road"/>
    <s v="medium"/>
    <s v="small"/>
    <n v="1810"/>
    <n v="1610.9"/>
    <d v="2008-03-19T00:00:00"/>
  </r>
  <r>
    <n v="17756"/>
    <n v="46"/>
    <x v="2666"/>
    <d v="2017-08-31T00:00:00"/>
    <b v="1"/>
    <s v="Approved"/>
    <s v="Solex"/>
    <s v="Standard"/>
    <s v="low"/>
    <s v="medium"/>
    <n v="1289.8499999999999"/>
    <n v="74.510000000000005"/>
    <d v="2007-12-11T00:00:00"/>
  </r>
  <r>
    <n v="17757"/>
    <n v="41"/>
    <x v="469"/>
    <d v="2017-05-13T00:00:00"/>
    <b v="1"/>
    <s v="Approved"/>
    <s v="Solex"/>
    <s v="Road"/>
    <s v="medium"/>
    <s v="medium"/>
    <n v="416.98"/>
    <n v="312.74"/>
    <d v="1997-05-10T00:00:00"/>
  </r>
  <r>
    <n v="17758"/>
    <n v="36"/>
    <x v="2205"/>
    <d v="2017-08-01T00:00:00"/>
    <b v="1"/>
    <s v="Approved"/>
    <s v="Solex"/>
    <s v="Standard"/>
    <s v="low"/>
    <s v="medium"/>
    <n v="945.04"/>
    <n v="507.58"/>
    <d v="2011-03-16T00:00:00"/>
  </r>
  <r>
    <n v="17759"/>
    <n v="36"/>
    <x v="2057"/>
    <d v="2017-03-09T00:00:00"/>
    <b v="0"/>
    <s v="Approved"/>
    <s v="Solex"/>
    <s v="Standard"/>
    <s v="low"/>
    <s v="medium"/>
    <n v="945.04"/>
    <n v="507.58"/>
    <d v="1995-12-19T00:00:00"/>
  </r>
  <r>
    <n v="17760"/>
    <n v="88"/>
    <x v="2407"/>
    <d v="2017-01-31T00:00:00"/>
    <b v="1"/>
    <s v="Approved"/>
    <s v="Norco Bicycles"/>
    <s v="Standard"/>
    <s v="medium"/>
    <s v="medium"/>
    <n v="1198.46"/>
    <n v="381.1"/>
    <d v="2003-09-10T00:00:00"/>
  </r>
  <r>
    <n v="17761"/>
    <n v="0"/>
    <x v="607"/>
    <d v="2017-06-24T00:00:00"/>
    <b v="1"/>
    <s v="Approved"/>
    <s v="Solex"/>
    <s v="Standard"/>
    <s v="medium"/>
    <s v="medium"/>
    <n v="100.35"/>
    <n v="75.260000000000005"/>
    <d v="1999-07-26T00:00:00"/>
  </r>
  <r>
    <n v="17762"/>
    <n v="91"/>
    <x v="1084"/>
    <d v="2017-04-08T00:00:00"/>
    <b v="0"/>
    <s v="Approved"/>
    <s v="Solex"/>
    <s v="Standard"/>
    <s v="medium"/>
    <s v="medium"/>
    <n v="100.35"/>
    <n v="75.260000000000005"/>
    <d v="2002-10-10T00:00:00"/>
  </r>
  <r>
    <n v="17763"/>
    <n v="92"/>
    <x v="3248"/>
    <d v="2017-01-06T00:00:00"/>
    <b v="0"/>
    <s v="Approved"/>
    <s v="WeareA2B"/>
    <s v="Touring"/>
    <s v="medium"/>
    <s v="large"/>
    <n v="1890.39"/>
    <n v="260.14"/>
    <d v="1998-12-17T00:00:00"/>
  </r>
  <r>
    <n v="17764"/>
    <n v="49"/>
    <x v="2954"/>
    <d v="2017-12-04T00:00:00"/>
    <b v="1"/>
    <s v="Approved"/>
    <s v="Trek Bicycles"/>
    <s v="Road"/>
    <s v="medium"/>
    <s v="medium"/>
    <n v="533.51"/>
    <n v="400.13"/>
    <d v="1991-01-21T00:00:00"/>
  </r>
  <r>
    <n v="17765"/>
    <n v="0"/>
    <x v="1946"/>
    <d v="2017-03-08T00:00:00"/>
    <b v="1"/>
    <s v="Approved"/>
    <s v="Solex"/>
    <s v="Standard"/>
    <s v="medium"/>
    <s v="medium"/>
    <n v="478.16"/>
    <n v="298.72000000000003"/>
    <d v="2004-09-28T00:00:00"/>
  </r>
  <r>
    <n v="17766"/>
    <n v="31"/>
    <x v="1193"/>
    <d v="2017-08-19T00:00:00"/>
    <b v="1"/>
    <s v="Approved"/>
    <s v="Giant Bicycles"/>
    <s v="Standard"/>
    <s v="medium"/>
    <s v="medium"/>
    <n v="230.91"/>
    <n v="173.18"/>
    <d v="2010-06-07T00:00:00"/>
  </r>
  <r>
    <n v="17767"/>
    <n v="53"/>
    <x v="2039"/>
    <d v="2017-04-20T00:00:00"/>
    <b v="0"/>
    <s v="Approved"/>
    <s v="OHM Cycles"/>
    <s v="Standard"/>
    <s v="medium"/>
    <s v="medium"/>
    <n v="795.34"/>
    <n v="101.58"/>
    <d v="1993-07-20T00:00:00"/>
  </r>
  <r>
    <n v="17769"/>
    <n v="47"/>
    <x v="2142"/>
    <d v="2017-04-12T00:00:00"/>
    <b v="1"/>
    <s v="Approved"/>
    <s v="Trek Bicycles"/>
    <s v="Road"/>
    <s v="low"/>
    <s v="small"/>
    <n v="1720.7"/>
    <n v="1531.42"/>
    <d v="2006-10-01T00:00:00"/>
  </r>
  <r>
    <n v="17770"/>
    <n v="74"/>
    <x v="1319"/>
    <d v="2017-01-18T00:00:00"/>
    <b v="1"/>
    <s v="Approved"/>
    <s v="WeareA2B"/>
    <s v="Standard"/>
    <s v="medium"/>
    <s v="medium"/>
    <n v="1762.96"/>
    <n v="950.52"/>
    <d v="2014-07-28T00:00:00"/>
  </r>
  <r>
    <n v="17771"/>
    <n v="66"/>
    <x v="239"/>
    <d v="2017-08-26T00:00:00"/>
    <b v="0"/>
    <s v="Approved"/>
    <s v="Giant Bicycles"/>
    <s v="Road"/>
    <s v="low"/>
    <s v="small"/>
    <n v="590.26"/>
    <n v="525.33000000000004"/>
    <d v="2010-11-05T00:00:00"/>
  </r>
  <r>
    <n v="17772"/>
    <n v="19"/>
    <x v="528"/>
    <d v="2017-10-08T00:00:00"/>
    <b v="0"/>
    <s v="Approved"/>
    <s v="OHM Cycles"/>
    <s v="Road"/>
    <s v="high"/>
    <s v="large"/>
    <n v="12.01"/>
    <n v="7.21"/>
    <d v="2009-03-08T00:00:00"/>
  </r>
  <r>
    <n v="17773"/>
    <n v="32"/>
    <x v="2250"/>
    <d v="2017-12-11T00:00:00"/>
    <b v="0"/>
    <s v="Approved"/>
    <s v="Giant Bicycles"/>
    <s v="Standard"/>
    <s v="medium"/>
    <s v="medium"/>
    <n v="642.70000000000005"/>
    <n v="211.37"/>
    <d v="2010-06-07T00:00:00"/>
  </r>
  <r>
    <n v="17774"/>
    <n v="70"/>
    <x v="2397"/>
    <d v="2017-02-06T00:00:00"/>
    <b v="1"/>
    <s v="Approved"/>
    <s v="Trek Bicycles"/>
    <s v="Standard"/>
    <s v="high"/>
    <s v="medium"/>
    <n v="495.72"/>
    <n v="297.43"/>
    <d v="2016-12-06T00:00:00"/>
  </r>
  <r>
    <n v="17775"/>
    <n v="2"/>
    <x v="301"/>
    <d v="2017-07-16T00:00:00"/>
    <b v="1"/>
    <s v="Approved"/>
    <s v="Solex"/>
    <s v="Standard"/>
    <s v="medium"/>
    <s v="medium"/>
    <n v="71.489999999999995"/>
    <n v="53.62"/>
    <d v="2011-08-29T00:00:00"/>
  </r>
  <r>
    <n v="17776"/>
    <n v="73"/>
    <x v="2844"/>
    <d v="2017-03-05T00:00:00"/>
    <b v="0"/>
    <s v="Approved"/>
    <s v="Solex"/>
    <s v="Standard"/>
    <s v="medium"/>
    <s v="medium"/>
    <n v="1945.43"/>
    <n v="333.18"/>
    <d v="2002-08-31T00:00:00"/>
  </r>
  <r>
    <n v="17777"/>
    <n v="0"/>
    <x v="1598"/>
    <d v="2017-07-31T00:00:00"/>
    <b v="0"/>
    <s v="Approved"/>
    <s v="Solex"/>
    <s v="Road"/>
    <s v="medium"/>
    <s v="medium"/>
    <n v="416.98"/>
    <n v="312.74"/>
    <d v="1997-05-10T00:00:00"/>
  </r>
  <r>
    <n v="17778"/>
    <n v="41"/>
    <x v="2471"/>
    <d v="2017-06-04T00:00:00"/>
    <b v="0"/>
    <s v="Approved"/>
    <s v="Solex"/>
    <s v="Road"/>
    <s v="medium"/>
    <s v="medium"/>
    <n v="416.98"/>
    <n v="312.74"/>
    <d v="2007-12-11T00:00:00"/>
  </r>
  <r>
    <n v="17779"/>
    <n v="26"/>
    <x v="1574"/>
    <d v="2017-05-18T00:00:00"/>
    <b v="0"/>
    <s v="Approved"/>
    <s v="WeareA2B"/>
    <s v="Standard"/>
    <s v="medium"/>
    <s v="medium"/>
    <n v="1992.93"/>
    <n v="762.63"/>
    <d v="1992-10-11T00:00:00"/>
  </r>
  <r>
    <n v="17780"/>
    <n v="59"/>
    <x v="1172"/>
    <d v="2017-03-23T00:00:00"/>
    <b v="1"/>
    <s v="Approved"/>
    <s v="Solex"/>
    <s v="Standard"/>
    <s v="medium"/>
    <s v="large"/>
    <n v="1061.56"/>
    <n v="733.58"/>
    <d v="1993-07-20T00:00:00"/>
  </r>
  <r>
    <n v="17781"/>
    <n v="53"/>
    <x v="1029"/>
    <d v="2017-10-10T00:00:00"/>
    <b v="0"/>
    <s v="Approved"/>
    <s v="OHM Cycles"/>
    <s v="Standard"/>
    <s v="medium"/>
    <s v="medium"/>
    <n v="795.34"/>
    <n v="101.58"/>
    <d v="1997-02-09T00:00:00"/>
  </r>
  <r>
    <n v="17782"/>
    <n v="30"/>
    <x v="3164"/>
    <d v="2017-02-26T00:00:00"/>
    <b v="0"/>
    <s v="Approved"/>
    <s v="Solex"/>
    <s v="Standard"/>
    <s v="high"/>
    <s v="medium"/>
    <n v="748.17"/>
    <n v="448.9"/>
    <d v="1991-11-10T00:00:00"/>
  </r>
  <r>
    <n v="17783"/>
    <n v="7"/>
    <x v="2616"/>
    <d v="2017-04-20T00:00:00"/>
    <b v="1"/>
    <s v="Approved"/>
    <s v="Trek Bicycles"/>
    <s v="Road"/>
    <s v="low"/>
    <s v="medium"/>
    <n v="980.37"/>
    <n v="234.43"/>
    <d v="2016-07-09T00:00:00"/>
  </r>
  <r>
    <n v="17784"/>
    <n v="61"/>
    <x v="3375"/>
    <d v="2017-08-19T00:00:00"/>
    <b v="1"/>
    <s v="Approved"/>
    <s v="OHM Cycles"/>
    <s v="Standard"/>
    <s v="low"/>
    <s v="medium"/>
    <n v="71.16"/>
    <n v="56.93"/>
    <d v="2010-11-05T00:00:00"/>
  </r>
  <r>
    <n v="17785"/>
    <n v="33"/>
    <x v="3001"/>
    <d v="2017-05-25T00:00:00"/>
    <b v="0"/>
    <s v="Approved"/>
    <s v="Giant Bicycles"/>
    <s v="Standard"/>
    <s v="medium"/>
    <s v="small"/>
    <n v="1311.44"/>
    <n v="1167.18"/>
    <d v="1992-10-11T00:00:00"/>
  </r>
  <r>
    <n v="17786"/>
    <n v="0"/>
    <x v="2872"/>
    <d v="2017-02-15T00:00:00"/>
    <b v="0"/>
    <s v="Approved"/>
    <s v="Solex"/>
    <s v="Standard"/>
    <s v="medium"/>
    <s v="medium"/>
    <n v="71.489999999999995"/>
    <n v="53.62"/>
    <d v="2012-12-02T00:00:00"/>
  </r>
  <r>
    <n v="17787"/>
    <n v="85"/>
    <x v="248"/>
    <d v="2017-12-14T00:00:00"/>
    <b v="0"/>
    <s v="Approved"/>
    <s v="WeareA2B"/>
    <s v="Standard"/>
    <s v="medium"/>
    <s v="medium"/>
    <n v="752.64"/>
    <n v="205.36"/>
    <d v="1997-08-25T00:00:00"/>
  </r>
  <r>
    <n v="17788"/>
    <n v="85"/>
    <x v="925"/>
    <d v="2017-01-31T00:00:00"/>
    <b v="0"/>
    <s v="Approved"/>
    <s v="WeareA2B"/>
    <s v="Standard"/>
    <s v="medium"/>
    <s v="medium"/>
    <n v="752.64"/>
    <n v="205.36"/>
    <d v="2015-08-02T00:00:00"/>
  </r>
  <r>
    <n v="17789"/>
    <n v="6"/>
    <x v="2010"/>
    <d v="2017-09-09T00:00:00"/>
    <b v="0"/>
    <s v="Approved"/>
    <s v="Solex"/>
    <s v="Standard"/>
    <s v="high"/>
    <s v="medium"/>
    <n v="748.17"/>
    <n v="448.9"/>
    <d v="1991-11-10T00:00:00"/>
  </r>
  <r>
    <n v="17790"/>
    <n v="13"/>
    <x v="1618"/>
    <d v="2017-05-28T00:00:00"/>
    <b v="0"/>
    <s v="Approved"/>
    <s v="Solex"/>
    <s v="Standard"/>
    <s v="medium"/>
    <s v="medium"/>
    <n v="1163.8900000000001"/>
    <n v="589.27"/>
    <d v="2016-07-09T00:00:00"/>
  </r>
  <r>
    <n v="17791"/>
    <n v="22"/>
    <x v="2078"/>
    <d v="2017-10-12T00:00:00"/>
    <b v="0"/>
    <s v="Approved"/>
    <s v="Solex"/>
    <s v="Standard"/>
    <s v="medium"/>
    <s v="medium"/>
    <n v="575.27"/>
    <n v="431.45"/>
    <d v="2010-05-05T00:00:00"/>
  </r>
  <r>
    <n v="17792"/>
    <n v="39"/>
    <x v="699"/>
    <d v="2017-07-16T00:00:00"/>
    <b v="0"/>
    <s v="Approved"/>
    <s v="Giant Bicycles"/>
    <s v="Standard"/>
    <s v="medium"/>
    <s v="large"/>
    <n v="1812.75"/>
    <n v="582.48"/>
    <d v="1993-04-12T00:00:00"/>
  </r>
  <r>
    <n v="17793"/>
    <n v="79"/>
    <x v="1935"/>
    <d v="2017-02-28T00:00:00"/>
    <b v="0"/>
    <s v="Approved"/>
    <s v="Norco Bicycles"/>
    <s v="Standard"/>
    <s v="medium"/>
    <s v="medium"/>
    <n v="1555.58"/>
    <n v="818.01"/>
    <d v="2003-09-09T00:00:00"/>
  </r>
  <r>
    <n v="17794"/>
    <n v="5"/>
    <x v="1678"/>
    <d v="2017-03-20T00:00:00"/>
    <b v="1"/>
    <s v="Approved"/>
    <s v="Trek Bicycles"/>
    <s v="Mountain"/>
    <s v="low"/>
    <s v="medium"/>
    <n v="574.64"/>
    <n v="459.71"/>
    <d v="2011-08-29T00:00:00"/>
  </r>
  <r>
    <n v="17795"/>
    <n v="64"/>
    <x v="1858"/>
    <d v="2017-12-02T00:00:00"/>
    <b v="1"/>
    <s v="Approved"/>
    <s v="Trek Bicycles"/>
    <s v="Standard"/>
    <s v="medium"/>
    <s v="large"/>
    <n v="1469.44"/>
    <n v="596.54999999999995"/>
    <d v="2012-05-18T00:00:00"/>
  </r>
  <r>
    <n v="17796"/>
    <n v="6"/>
    <x v="3482"/>
    <d v="2017-11-11T00:00:00"/>
    <b v="0"/>
    <s v="Approved"/>
    <s v="OHM Cycles"/>
    <s v="Standard"/>
    <s v="high"/>
    <s v="medium"/>
    <n v="227.88"/>
    <n v="136.72999999999999"/>
    <d v="2003-02-07T00:00:00"/>
  </r>
  <r>
    <n v="17797"/>
    <n v="2"/>
    <x v="1022"/>
    <d v="2017-09-14T00:00:00"/>
    <b v="0"/>
    <s v="Approved"/>
    <s v="Solex"/>
    <s v="Standard"/>
    <s v="medium"/>
    <s v="medium"/>
    <n v="71.489999999999995"/>
    <n v="53.62"/>
    <d v="2012-12-02T00:00:00"/>
  </r>
  <r>
    <n v="17798"/>
    <n v="77"/>
    <x v="2685"/>
    <d v="2017-07-09T00:00:00"/>
    <b v="0"/>
    <s v="Approved"/>
    <s v="Norco Bicycles"/>
    <s v="Road"/>
    <s v="medium"/>
    <s v="large"/>
    <n v="1240.31"/>
    <n v="795.1"/>
    <d v="2011-01-10T00:00:00"/>
  </r>
  <r>
    <n v="17799"/>
    <n v="48"/>
    <x v="1092"/>
    <d v="2017-06-20T00:00:00"/>
    <b v="1"/>
    <s v="Approved"/>
    <s v="WeareA2B"/>
    <s v="Standard"/>
    <s v="medium"/>
    <s v="medium"/>
    <n v="1762.96"/>
    <n v="950.52"/>
    <d v="2012-06-04T00:00:00"/>
  </r>
  <r>
    <n v="17800"/>
    <n v="86"/>
    <x v="348"/>
    <d v="2017-12-21T00:00:00"/>
    <b v="1"/>
    <s v="Approved"/>
    <s v="OHM Cycles"/>
    <s v="Standard"/>
    <s v="medium"/>
    <s v="medium"/>
    <n v="235.63"/>
    <n v="125.07"/>
    <d v="2004-08-07T00:00:00"/>
  </r>
  <r>
    <n v="17801"/>
    <n v="69"/>
    <x v="2288"/>
    <d v="2017-04-16T00:00:00"/>
    <b v="1"/>
    <s v="Approved"/>
    <s v="Giant Bicycles"/>
    <s v="Road"/>
    <s v="medium"/>
    <s v="medium"/>
    <n v="792.9"/>
    <n v="594.67999999999995"/>
    <d v="1992-10-02T00:00:00"/>
  </r>
  <r>
    <n v="17802"/>
    <n v="36"/>
    <x v="729"/>
    <d v="2017-11-03T00:00:00"/>
    <b v="1"/>
    <s v="Approved"/>
    <s v="Solex"/>
    <s v="Standard"/>
    <s v="low"/>
    <s v="medium"/>
    <n v="945.04"/>
    <n v="507.58"/>
    <d v="1995-12-19T00:00:00"/>
  </r>
  <r>
    <n v="17803"/>
    <n v="94"/>
    <x v="1768"/>
    <d v="2017-05-22T00:00:00"/>
    <b v="0"/>
    <s v="Approved"/>
    <s v="Giant Bicycles"/>
    <s v="Standard"/>
    <s v="medium"/>
    <s v="large"/>
    <n v="1635.3"/>
    <n v="993.66"/>
    <d v="2013-06-09T00:00:00"/>
  </r>
  <r>
    <n v="17804"/>
    <n v="74"/>
    <x v="1159"/>
    <d v="2017-02-28T00:00:00"/>
    <b v="0"/>
    <s v="Approved"/>
    <s v="WeareA2B"/>
    <s v="Standard"/>
    <s v="medium"/>
    <s v="medium"/>
    <n v="1228.07"/>
    <n v="400.91"/>
    <d v="1997-01-25T00:00:00"/>
  </r>
  <r>
    <n v="17805"/>
    <n v="3"/>
    <x v="495"/>
    <d v="2017-03-26T00:00:00"/>
    <b v="1"/>
    <s v="Approved"/>
    <s v="Trek Bicycles"/>
    <s v="Standard"/>
    <s v="medium"/>
    <s v="large"/>
    <n v="2091.4699999999998"/>
    <n v="388.92"/>
    <d v="2014-03-03T00:00:00"/>
  </r>
  <r>
    <n v="17806"/>
    <n v="3"/>
    <x v="2396"/>
    <d v="2017-07-01T00:00:00"/>
    <b v="1"/>
    <s v="Approved"/>
    <s v="Trek Bicycles"/>
    <s v="Standard"/>
    <s v="medium"/>
    <s v="large"/>
    <n v="2091.4699999999998"/>
    <n v="388.92"/>
    <d v="2002-08-31T00:00:00"/>
  </r>
  <r>
    <n v="17807"/>
    <n v="21"/>
    <x v="1088"/>
    <d v="2017-06-29T00:00:00"/>
    <b v="1"/>
    <s v="Approved"/>
    <s v="WeareA2B"/>
    <s v="Touring"/>
    <s v="medium"/>
    <s v="medium"/>
    <n v="1466.68"/>
    <n v="363.25"/>
    <d v="2016-07-09T00:00:00"/>
  </r>
  <r>
    <n v="17808"/>
    <n v="96"/>
    <x v="892"/>
    <d v="2017-04-10T00:00:00"/>
    <b v="1"/>
    <s v="Approved"/>
    <s v="WeareA2B"/>
    <s v="Road"/>
    <s v="low"/>
    <s v="small"/>
    <n v="1172.78"/>
    <n v="1043.77"/>
    <d v="2002-10-10T00:00:00"/>
  </r>
  <r>
    <n v="17809"/>
    <n v="21"/>
    <x v="1669"/>
    <d v="2017-12-06T00:00:00"/>
    <b v="1"/>
    <s v="Approved"/>
    <s v="Solex"/>
    <s v="Standard"/>
    <s v="medium"/>
    <s v="large"/>
    <n v="1071.23"/>
    <n v="380.74"/>
    <d v="1996-04-05T00:00:00"/>
  </r>
  <r>
    <n v="17810"/>
    <n v="92"/>
    <x v="1461"/>
    <d v="2017-05-07T00:00:00"/>
    <b v="0"/>
    <s v="Approved"/>
    <s v="WeareA2B"/>
    <s v="Standard"/>
    <s v="medium"/>
    <s v="small"/>
    <n v="1415.01"/>
    <n v="1259.3599999999999"/>
    <d v="1998-12-16T00:00:00"/>
  </r>
  <r>
    <n v="17811"/>
    <n v="27"/>
    <x v="3017"/>
    <d v="2017-11-25T00:00:00"/>
    <b v="1"/>
    <s v="Approved"/>
    <s v="Trek Bicycles"/>
    <s v="Standard"/>
    <s v="medium"/>
    <s v="medium"/>
    <n v="499.53"/>
    <n v="388.72"/>
    <d v="1994-07-12T00:00:00"/>
  </r>
  <r>
    <n v="17812"/>
    <n v="89"/>
    <x v="149"/>
    <d v="2017-05-28T00:00:00"/>
    <b v="0"/>
    <s v="Approved"/>
    <s v="Giant Bicycles"/>
    <s v="Standard"/>
    <s v="medium"/>
    <s v="large"/>
    <n v="1812.75"/>
    <n v="582.48"/>
    <d v="2011-03-16T00:00:00"/>
  </r>
  <r>
    <n v="17813"/>
    <n v="59"/>
    <x v="2808"/>
    <d v="2017-04-11T00:00:00"/>
    <b v="1"/>
    <s v="Approved"/>
    <s v="WeareA2B"/>
    <s v="Standard"/>
    <s v="medium"/>
    <s v="small"/>
    <n v="1415.01"/>
    <n v="1259.3599999999999"/>
    <d v="2000-11-03T00:00:00"/>
  </r>
  <r>
    <n v="17814"/>
    <n v="69"/>
    <x v="1547"/>
    <d v="2017-05-16T00:00:00"/>
    <b v="1"/>
    <s v="Approved"/>
    <s v="Giant Bicycles"/>
    <s v="Road"/>
    <s v="medium"/>
    <s v="medium"/>
    <n v="792.9"/>
    <n v="594.67999999999995"/>
    <d v="2015-04-11T00:00:00"/>
  </r>
  <r>
    <n v="17815"/>
    <n v="85"/>
    <x v="1629"/>
    <d v="2017-05-22T00:00:00"/>
    <b v="0"/>
    <s v="Approved"/>
    <s v="WeareA2B"/>
    <s v="Standard"/>
    <s v="medium"/>
    <s v="medium"/>
    <n v="1228.07"/>
    <n v="400.91"/>
    <d v="2000-05-22T00:00:00"/>
  </r>
  <r>
    <n v="17816"/>
    <n v="62"/>
    <x v="3349"/>
    <d v="2017-11-11T00:00:00"/>
    <b v="0"/>
    <s v="Approved"/>
    <s v="Solex"/>
    <s v="Standard"/>
    <s v="medium"/>
    <s v="medium"/>
    <n v="478.16"/>
    <n v="298.72000000000003"/>
    <d v="1992-10-02T00:00:00"/>
  </r>
  <r>
    <n v="17817"/>
    <n v="71"/>
    <x v="1296"/>
    <d v="2017-01-03T00:00:00"/>
    <b v="0"/>
    <s v="Approved"/>
    <s v="Solex"/>
    <s v="Standard"/>
    <s v="high"/>
    <s v="large"/>
    <n v="1842.92"/>
    <n v="1105.75"/>
    <d v="1995-10-24T00:00:00"/>
  </r>
  <r>
    <n v="17818"/>
    <n v="9"/>
    <x v="2169"/>
    <d v="2017-07-17T00:00:00"/>
    <b v="1"/>
    <s v="Approved"/>
    <s v="Norco Bicycles"/>
    <s v="Standard"/>
    <s v="medium"/>
    <s v="small"/>
    <n v="1216.1400000000001"/>
    <n v="1082.3599999999999"/>
    <d v="1991-08-05T00:00:00"/>
  </r>
  <r>
    <n v="17819"/>
    <n v="23"/>
    <x v="2288"/>
    <d v="2017-03-08T00:00:00"/>
    <b v="0"/>
    <s v="Approved"/>
    <s v="Norco Bicycles"/>
    <s v="Mountain"/>
    <s v="low"/>
    <s v="small"/>
    <n v="688.63"/>
    <n v="612.88"/>
    <d v="1993-10-02T00:00:00"/>
  </r>
  <r>
    <n v="17820"/>
    <n v="89"/>
    <x v="520"/>
    <d v="2017-12-27T00:00:00"/>
    <b v="0"/>
    <s v="Approved"/>
    <s v="Giant Bicycles"/>
    <s v="Standard"/>
    <s v="medium"/>
    <s v="large"/>
    <n v="1812.75"/>
    <n v="582.48"/>
    <d v="2010-06-07T00:00:00"/>
  </r>
  <r>
    <n v="17821"/>
    <n v="58"/>
    <x v="1041"/>
    <d v="2017-09-08T00:00:00"/>
    <b v="1"/>
    <s v="Approved"/>
    <s v="OHM Cycles"/>
    <s v="Standard"/>
    <s v="medium"/>
    <s v="medium"/>
    <n v="912.52"/>
    <n v="141.4"/>
    <d v="2015-10-18T00:00:00"/>
  </r>
  <r>
    <n v="17822"/>
    <n v="45"/>
    <x v="2677"/>
    <d v="2017-12-26T00:00:00"/>
    <b v="0"/>
    <s v="Approved"/>
    <s v="Solex"/>
    <s v="Standard"/>
    <s v="medium"/>
    <s v="medium"/>
    <n v="441.49"/>
    <n v="84.99"/>
    <d v="2012-06-04T00:00:00"/>
  </r>
  <r>
    <n v="17823"/>
    <n v="0"/>
    <x v="642"/>
    <d v="2017-07-25T00:00:00"/>
    <b v="1"/>
    <s v="Approved"/>
    <s v="Solex"/>
    <s v="Standard"/>
    <s v="medium"/>
    <s v="medium"/>
    <n v="478.16"/>
    <n v="298.72000000000003"/>
    <d v="2010-11-05T00:00:00"/>
  </r>
  <r>
    <n v="17824"/>
    <n v="61"/>
    <x v="2"/>
    <d v="2017-05-05T00:00:00"/>
    <b v="1"/>
    <s v="Approved"/>
    <s v="OHM Cycles"/>
    <s v="Standard"/>
    <s v="low"/>
    <s v="medium"/>
    <n v="71.16"/>
    <n v="56.93"/>
    <d v="2015-06-17T00:00:00"/>
  </r>
  <r>
    <n v="17825"/>
    <n v="0"/>
    <x v="2479"/>
    <d v="2017-08-10T00:00:00"/>
    <b v="1"/>
    <s v="Approved"/>
    <s v="Norco Bicycles"/>
    <s v="Standard"/>
    <s v="medium"/>
    <s v="medium"/>
    <n v="360.4"/>
    <n v="270.3"/>
    <d v="1997-01-25T00:00:00"/>
  </r>
  <r>
    <n v="17826"/>
    <n v="78"/>
    <x v="1695"/>
    <d v="2017-12-25T00:00:00"/>
    <b v="1"/>
    <s v="Approved"/>
    <s v="Giant Bicycles"/>
    <s v="Standard"/>
    <s v="medium"/>
    <s v="large"/>
    <n v="1765.3"/>
    <n v="709.48"/>
    <d v="1997-01-25T00:00:00"/>
  </r>
  <r>
    <n v="17827"/>
    <n v="40"/>
    <x v="1838"/>
    <d v="2017-08-15T00:00:00"/>
    <b v="1"/>
    <s v="Approved"/>
    <s v="OHM Cycles"/>
    <s v="Standard"/>
    <s v="high"/>
    <s v="medium"/>
    <n v="1458.17"/>
    <n v="874.9"/>
    <d v="1995-12-19T00:00:00"/>
  </r>
  <r>
    <n v="17828"/>
    <n v="34"/>
    <x v="1472"/>
    <d v="2017-05-30T00:00:00"/>
    <b v="1"/>
    <s v="Approved"/>
    <s v="WeareA2B"/>
    <s v="Standard"/>
    <s v="medium"/>
    <s v="medium"/>
    <n v="1231.1500000000001"/>
    <n v="161.6"/>
    <d v="2013-03-12T00:00:00"/>
  </r>
  <r>
    <n v="17829"/>
    <n v="12"/>
    <x v="715"/>
    <d v="2017-12-15T00:00:00"/>
    <b v="0"/>
    <s v="Approved"/>
    <s v="WeareA2B"/>
    <s v="Standard"/>
    <s v="medium"/>
    <s v="medium"/>
    <n v="1231.1500000000001"/>
    <n v="161.6"/>
    <d v="2004-08-17T00:00:00"/>
  </r>
  <r>
    <n v="17830"/>
    <n v="90"/>
    <x v="2756"/>
    <d v="2017-04-25T00:00:00"/>
    <b v="1"/>
    <s v="Approved"/>
    <s v="Norco Bicycles"/>
    <s v="Standard"/>
    <s v="low"/>
    <s v="medium"/>
    <n v="363.01"/>
    <n v="290.41000000000003"/>
    <d v="2005-05-10T00:00:00"/>
  </r>
  <r>
    <n v="17831"/>
    <n v="52"/>
    <x v="1440"/>
    <d v="2017-03-08T00:00:00"/>
    <b v="1"/>
    <s v="Approved"/>
    <s v="Solex"/>
    <s v="Road"/>
    <s v="medium"/>
    <s v="large"/>
    <n v="1777.8"/>
    <n v="820.78"/>
    <d v="2011-05-07T00:00:00"/>
  </r>
  <r>
    <n v="17832"/>
    <n v="24"/>
    <x v="682"/>
    <d v="2017-03-19T00:00:00"/>
    <b v="0"/>
    <s v="Approved"/>
    <s v="Solex"/>
    <s v="Road"/>
    <s v="medium"/>
    <s v="large"/>
    <n v="1777.8"/>
    <n v="820.78"/>
    <d v="2011-05-07T00:00:00"/>
  </r>
  <r>
    <n v="17833"/>
    <n v="63"/>
    <x v="2710"/>
    <d v="2017-06-13T00:00:00"/>
    <b v="0"/>
    <s v="Approved"/>
    <s v="Solex"/>
    <s v="Standard"/>
    <s v="medium"/>
    <s v="medium"/>
    <n v="1483.2"/>
    <n v="99.59"/>
    <d v="2015-05-21T00:00:00"/>
  </r>
  <r>
    <n v="17834"/>
    <n v="45"/>
    <x v="1048"/>
    <d v="2017-04-07T00:00:00"/>
    <b v="0"/>
    <s v="Approved"/>
    <s v="Solex"/>
    <s v="Standard"/>
    <s v="medium"/>
    <s v="medium"/>
    <n v="441.49"/>
    <n v="84.99"/>
    <d v="2006-10-01T00:00:00"/>
  </r>
  <r>
    <n v="17835"/>
    <n v="81"/>
    <x v="2004"/>
    <d v="2017-05-16T00:00:00"/>
    <b v="1"/>
    <s v="Approved"/>
    <s v="Norco Bicycles"/>
    <s v="Standard"/>
    <s v="medium"/>
    <s v="small"/>
    <n v="586.45000000000005"/>
    <n v="521.94000000000005"/>
    <d v="2004-08-07T00:00:00"/>
  </r>
  <r>
    <n v="17836"/>
    <n v="43"/>
    <x v="3099"/>
    <d v="2017-07-22T00:00:00"/>
    <b v="0"/>
    <s v="Approved"/>
    <s v="Solex"/>
    <s v="Standard"/>
    <s v="medium"/>
    <s v="medium"/>
    <n v="1151.96"/>
    <n v="649.49"/>
    <d v="1997-02-09T00:00:00"/>
  </r>
  <r>
    <n v="17837"/>
    <n v="85"/>
    <x v="1219"/>
    <d v="2017-06-26T00:00:00"/>
    <b v="1"/>
    <s v="Approved"/>
    <s v="WeareA2B"/>
    <s v="Standard"/>
    <s v="medium"/>
    <s v="medium"/>
    <n v="752.64"/>
    <n v="205.36"/>
    <d v="2003-01-05T00:00:00"/>
  </r>
  <r>
    <n v="17838"/>
    <n v="31"/>
    <x v="2384"/>
    <d v="2017-10-05T00:00:00"/>
    <b v="1"/>
    <s v="Approved"/>
    <s v="Giant Bicycles"/>
    <s v="Standard"/>
    <s v="medium"/>
    <s v="medium"/>
    <n v="230.91"/>
    <n v="173.18"/>
    <d v="2006-11-10T00:00:00"/>
  </r>
  <r>
    <n v="17839"/>
    <n v="57"/>
    <x v="3185"/>
    <d v="2017-01-01T00:00:00"/>
    <b v="0"/>
    <s v="Approved"/>
    <s v="WeareA2B"/>
    <s v="Touring"/>
    <s v="medium"/>
    <s v="large"/>
    <n v="1890.39"/>
    <n v="260.14"/>
    <d v="1991-01-21T00:00:00"/>
  </r>
  <r>
    <n v="17840"/>
    <n v="84"/>
    <x v="1551"/>
    <d v="2017-05-13T00:00:00"/>
    <b v="1"/>
    <s v="Approved"/>
    <s v="Trek Bicycles"/>
    <s v="Road"/>
    <s v="medium"/>
    <s v="medium"/>
    <n v="290.62"/>
    <n v="215.14"/>
    <d v="2004-12-18T00:00:00"/>
  </r>
  <r>
    <n v="17841"/>
    <n v="5"/>
    <x v="3052"/>
    <d v="2017-04-27T00:00:00"/>
    <b v="1"/>
    <s v="Approved"/>
    <s v="Trek Bicycles"/>
    <s v="Mountain"/>
    <s v="low"/>
    <s v="medium"/>
    <n v="574.64"/>
    <n v="459.71"/>
    <d v="2004-08-07T00:00:00"/>
  </r>
  <r>
    <n v="17842"/>
    <n v="81"/>
    <x v="2432"/>
    <d v="2017-02-07T00:00:00"/>
    <b v="1"/>
    <s v="Approved"/>
    <s v="Solex"/>
    <s v="Standard"/>
    <s v="medium"/>
    <s v="medium"/>
    <n v="1151.96"/>
    <n v="649.49"/>
    <d v="2012-04-10T00:00:00"/>
  </r>
  <r>
    <n v="17843"/>
    <n v="100"/>
    <x v="2932"/>
    <d v="2017-11-15T00:00:00"/>
    <b v="1"/>
    <s v="Approved"/>
    <s v="Norco Bicycles"/>
    <s v="Road"/>
    <s v="medium"/>
    <s v="medium"/>
    <n v="1036.5899999999999"/>
    <n v="206.35"/>
    <d v="1991-05-06T00:00:00"/>
  </r>
  <r>
    <n v="17844"/>
    <n v="49"/>
    <x v="281"/>
    <d v="2017-04-03T00:00:00"/>
    <b v="1"/>
    <s v="Approved"/>
    <s v="Solex"/>
    <s v="Standard"/>
    <s v="medium"/>
    <s v="large"/>
    <n v="1061.56"/>
    <n v="733.58"/>
    <d v="2015-06-17T00:00:00"/>
  </r>
  <r>
    <n v="17845"/>
    <n v="53"/>
    <x v="58"/>
    <d v="2017-05-19T00:00:00"/>
    <b v="0"/>
    <s v="Approved"/>
    <s v="OHM Cycles"/>
    <s v="Standard"/>
    <s v="medium"/>
    <s v="medium"/>
    <n v="795.34"/>
    <n v="101.58"/>
    <d v="2005-10-22T00:00:00"/>
  </r>
  <r>
    <n v="17846"/>
    <n v="61"/>
    <x v="3301"/>
    <d v="2017-02-12T00:00:00"/>
    <b v="1"/>
    <s v="Approved"/>
    <s v="OHM Cycles"/>
    <s v="Standard"/>
    <s v="low"/>
    <s v="medium"/>
    <n v="71.16"/>
    <n v="56.93"/>
    <d v="2010-11-05T00:00:00"/>
  </r>
  <r>
    <n v="17847"/>
    <n v="21"/>
    <x v="979"/>
    <d v="2017-06-07T00:00:00"/>
    <b v="1"/>
    <s v="Approved"/>
    <s v="Solex"/>
    <s v="Standard"/>
    <s v="medium"/>
    <s v="large"/>
    <n v="1071.23"/>
    <n v="380.74"/>
    <d v="1996-04-05T00:00:00"/>
  </r>
  <r>
    <n v="17848"/>
    <n v="72"/>
    <x v="1935"/>
    <d v="2017-10-03T00:00:00"/>
    <b v="0"/>
    <s v="Approved"/>
    <s v="Norco Bicycles"/>
    <s v="Standard"/>
    <s v="medium"/>
    <s v="medium"/>
    <n v="360.4"/>
    <n v="270.3"/>
    <d v="2016-12-06T00:00:00"/>
  </r>
  <r>
    <n v="17849"/>
    <n v="40"/>
    <x v="227"/>
    <d v="2017-07-28T00:00:00"/>
    <b v="1"/>
    <s v="Cancelled"/>
    <s v="OHM Cycles"/>
    <s v="Standard"/>
    <s v="high"/>
    <s v="medium"/>
    <n v="1458.17"/>
    <n v="874.9"/>
    <d v="1997-05-10T00:00:00"/>
  </r>
  <r>
    <n v="17850"/>
    <n v="71"/>
    <x v="60"/>
    <d v="2017-08-21T00:00:00"/>
    <b v="1"/>
    <s v="Approved"/>
    <s v="Solex"/>
    <s v="Standard"/>
    <s v="high"/>
    <s v="large"/>
    <n v="1842.92"/>
    <n v="1105.75"/>
    <d v="2011-01-10T00:00:00"/>
  </r>
  <r>
    <n v="17851"/>
    <n v="79"/>
    <x v="3037"/>
    <d v="2017-07-12T00:00:00"/>
    <b v="0"/>
    <s v="Approved"/>
    <s v="Norco Bicycles"/>
    <s v="Standard"/>
    <s v="medium"/>
    <s v="medium"/>
    <n v="1555.58"/>
    <n v="818.01"/>
    <d v="1991-07-10T00:00:00"/>
  </r>
  <r>
    <n v="17852"/>
    <n v="5"/>
    <x v="889"/>
    <d v="2017-04-23T00:00:00"/>
    <b v="0"/>
    <s v="Approved"/>
    <s v="Trek Bicycles"/>
    <s v="Mountain"/>
    <s v="low"/>
    <s v="medium"/>
    <n v="574.64"/>
    <n v="459.71"/>
    <d v="2004-08-07T00:00:00"/>
  </r>
  <r>
    <n v="17853"/>
    <n v="60"/>
    <x v="3093"/>
    <d v="2017-01-19T00:00:00"/>
    <b v="1"/>
    <s v="Approved"/>
    <s v="Giant Bicycles"/>
    <s v="Standard"/>
    <s v="high"/>
    <s v="small"/>
    <n v="1977.36"/>
    <n v="1759.85"/>
    <d v="2011-08-24T00:00:00"/>
  </r>
  <r>
    <n v="17854"/>
    <n v="82"/>
    <x v="301"/>
    <d v="2017-09-14T00:00:00"/>
    <b v="1"/>
    <s v="Approved"/>
    <s v="Norco Bicycles"/>
    <s v="Standard"/>
    <s v="high"/>
    <s v="medium"/>
    <n v="1148.6400000000001"/>
    <n v="689.18"/>
    <d v="2015-08-02T00:00:00"/>
  </r>
  <r>
    <n v="17855"/>
    <n v="0"/>
    <x v="809"/>
    <d v="2017-06-26T00:00:00"/>
    <b v="0"/>
    <s v="Approved"/>
    <s v="OHM Cycles"/>
    <s v="Standard"/>
    <s v="low"/>
    <s v="medium"/>
    <n v="71.16"/>
    <n v="56.93"/>
    <d v="2015-06-17T00:00:00"/>
  </r>
  <r>
    <n v="17856"/>
    <n v="48"/>
    <x v="2115"/>
    <d v="2017-06-13T00:00:00"/>
    <b v="0"/>
    <s v="Approved"/>
    <s v="WeareA2B"/>
    <s v="Standard"/>
    <s v="medium"/>
    <s v="medium"/>
    <n v="1762.96"/>
    <n v="950.52"/>
    <d v="2003-02-16T00:00:00"/>
  </r>
  <r>
    <n v="17857"/>
    <n v="0"/>
    <x v="899"/>
    <d v="2017-01-31T00:00:00"/>
    <b v="0"/>
    <s v="Approved"/>
    <s v="Trek Bicycles"/>
    <s v="Standard"/>
    <s v="high"/>
    <s v="medium"/>
    <n v="358.39"/>
    <n v="215.03"/>
    <d v="2004-01-16T00:00:00"/>
  </r>
  <r>
    <n v="17858"/>
    <n v="64"/>
    <x v="264"/>
    <d v="2017-12-23T00:00:00"/>
    <b v="1"/>
    <s v="Approved"/>
    <s v="Trek Bicycles"/>
    <s v="Standard"/>
    <s v="medium"/>
    <s v="large"/>
    <n v="1469.44"/>
    <n v="596.54999999999995"/>
    <d v="2010-11-05T00:00:00"/>
  </r>
  <r>
    <n v="17859"/>
    <n v="45"/>
    <x v="1017"/>
    <d v="2017-02-23T00:00:00"/>
    <b v="0"/>
    <s v="Approved"/>
    <s v="Solex"/>
    <s v="Standard"/>
    <s v="medium"/>
    <s v="medium"/>
    <n v="441.49"/>
    <n v="84.99"/>
    <d v="1993-04-12T00:00:00"/>
  </r>
  <r>
    <n v="17860"/>
    <n v="11"/>
    <x v="1459"/>
    <d v="2017-07-26T00:00:00"/>
    <b v="0"/>
    <s v="Approved"/>
    <s v="Giant Bicycles"/>
    <s v="Standard"/>
    <s v="high"/>
    <s v="medium"/>
    <n v="1274.93"/>
    <n v="764.96"/>
    <d v="2003-08-05T00:00:00"/>
  </r>
  <r>
    <n v="17861"/>
    <n v="75"/>
    <x v="625"/>
    <d v="2017-09-17T00:00:00"/>
    <b v="0"/>
    <s v="Approved"/>
    <s v="Giant Bicycles"/>
    <s v="Touring"/>
    <s v="medium"/>
    <s v="large"/>
    <n v="1873.97"/>
    <n v="863.95"/>
    <d v="2014-10-10T00:00:00"/>
  </r>
  <r>
    <n v="17863"/>
    <n v="96"/>
    <x v="1052"/>
    <d v="2017-01-16T00:00:00"/>
    <b v="1"/>
    <s v="Approved"/>
    <s v="Giant Bicycles"/>
    <s v="Standard"/>
    <s v="medium"/>
    <s v="large"/>
    <n v="1635.3"/>
    <n v="993.66"/>
    <d v="2013-06-09T00:00:00"/>
  </r>
  <r>
    <n v="17864"/>
    <n v="33"/>
    <x v="1307"/>
    <d v="2017-08-18T00:00:00"/>
    <b v="1"/>
    <s v="Approved"/>
    <s v="Giant Bicycles"/>
    <s v="Standard"/>
    <s v="medium"/>
    <s v="small"/>
    <n v="1311.44"/>
    <n v="1167.18"/>
    <d v="1992-10-11T00:00:00"/>
  </r>
  <r>
    <n v="17865"/>
    <n v="7"/>
    <x v="2840"/>
    <d v="2017-05-12T00:00:00"/>
    <b v="1"/>
    <s v="Approved"/>
    <s v="Trek Bicycles"/>
    <s v="Road"/>
    <s v="low"/>
    <s v="medium"/>
    <n v="980.37"/>
    <n v="234.43"/>
    <d v="2004-09-28T00:00:00"/>
  </r>
  <r>
    <n v="17866"/>
    <n v="98"/>
    <x v="1044"/>
    <d v="2017-02-10T00:00:00"/>
    <b v="1"/>
    <s v="Approved"/>
    <s v="Trek Bicycles"/>
    <s v="Standard"/>
    <s v="high"/>
    <s v="medium"/>
    <n v="358.39"/>
    <n v="215.03"/>
    <d v="2004-01-16T00:00:00"/>
  </r>
  <r>
    <n v="17867"/>
    <n v="96"/>
    <x v="396"/>
    <d v="2017-03-25T00:00:00"/>
    <b v="0"/>
    <s v="Approved"/>
    <s v="Giant Bicycles"/>
    <s v="Standard"/>
    <s v="medium"/>
    <s v="large"/>
    <n v="1635.3"/>
    <n v="993.66"/>
    <d v="2002-10-10T00:00:00"/>
  </r>
  <r>
    <n v="17868"/>
    <n v="83"/>
    <x v="2202"/>
    <d v="2017-06-18T00:00:00"/>
    <b v="1"/>
    <s v="Approved"/>
    <s v="Solex"/>
    <s v="Touring"/>
    <s v="medium"/>
    <s v="large"/>
    <n v="2083.94"/>
    <n v="675.03"/>
    <d v="2013-09-16T00:00:00"/>
  </r>
  <r>
    <n v="17869"/>
    <n v="39"/>
    <x v="2824"/>
    <d v="2017-02-21T00:00:00"/>
    <b v="0"/>
    <s v="Approved"/>
    <s v="Giant Bicycles"/>
    <s v="Standard"/>
    <s v="medium"/>
    <s v="large"/>
    <n v="1812.75"/>
    <n v="582.48"/>
    <d v="2010-06-07T00:00:00"/>
  </r>
  <r>
    <n v="17870"/>
    <n v="86"/>
    <x v="139"/>
    <d v="2017-06-03T00:00:00"/>
    <b v="0"/>
    <s v="Approved"/>
    <s v="OHM Cycles"/>
    <s v="Standard"/>
    <s v="medium"/>
    <s v="medium"/>
    <n v="235.63"/>
    <n v="125.07"/>
    <d v="2003-01-05T00:00:00"/>
  </r>
  <r>
    <n v="17871"/>
    <n v="17"/>
    <x v="3172"/>
    <d v="2017-07-31T00:00:00"/>
    <b v="1"/>
    <s v="Approved"/>
    <s v="Solex"/>
    <s v="Standard"/>
    <s v="high"/>
    <s v="medium"/>
    <n v="1024.6600000000001"/>
    <n v="614.79999999999995"/>
    <d v="2016-02-04T00:00:00"/>
  </r>
  <r>
    <n v="17872"/>
    <n v="88"/>
    <x v="2891"/>
    <d v="2017-08-18T00:00:00"/>
    <b v="1"/>
    <s v="Approved"/>
    <s v="Norco Bicycles"/>
    <s v="Standard"/>
    <s v="high"/>
    <s v="small"/>
    <n v="1661.92"/>
    <n v="1479.11"/>
    <d v="1993-10-02T00:00:00"/>
  </r>
  <r>
    <n v="17873"/>
    <n v="0"/>
    <x v="97"/>
    <d v="2017-08-10T00:00:00"/>
    <b v="1"/>
    <s v="Approved"/>
    <s v="Trek Bicycles"/>
    <s v="Road"/>
    <s v="medium"/>
    <s v="medium"/>
    <n v="290.62"/>
    <n v="215.14"/>
    <d v="2004-12-18T00:00:00"/>
  </r>
  <r>
    <n v="17874"/>
    <n v="30"/>
    <x v="2729"/>
    <d v="2017-07-21T00:00:00"/>
    <b v="1"/>
    <s v="Approved"/>
    <s v="OHM Cycles"/>
    <s v="Standard"/>
    <s v="medium"/>
    <s v="medium"/>
    <n v="1227.3399999999999"/>
    <n v="770.89"/>
    <d v="1994-08-10T00:00:00"/>
  </r>
  <r>
    <n v="17875"/>
    <n v="63"/>
    <x v="2705"/>
    <d v="2017-06-08T00:00:00"/>
    <b v="1"/>
    <s v="Approved"/>
    <s v="Solex"/>
    <s v="Standard"/>
    <s v="medium"/>
    <s v="medium"/>
    <n v="1483.2"/>
    <n v="99.59"/>
    <d v="1998-12-17T00:00:00"/>
  </r>
  <r>
    <n v="17876"/>
    <n v="88"/>
    <x v="1922"/>
    <d v="2017-04-23T00:00:00"/>
    <b v="0"/>
    <s v="Approved"/>
    <s v="Norco Bicycles"/>
    <s v="Standard"/>
    <s v="medium"/>
    <s v="medium"/>
    <n v="1198.46"/>
    <n v="381.1"/>
    <d v="2002-10-10T00:00:00"/>
  </r>
  <r>
    <n v="17877"/>
    <n v="92"/>
    <x v="3381"/>
    <d v="2017-05-09T00:00:00"/>
    <b v="0"/>
    <s v="Approved"/>
    <s v="WeareA2B"/>
    <s v="Touring"/>
    <s v="medium"/>
    <s v="large"/>
    <n v="1890.39"/>
    <n v="260.14"/>
    <d v="1991-01-21T00:00:00"/>
  </r>
  <r>
    <n v="17878"/>
    <n v="87"/>
    <x v="1061"/>
    <d v="2017-08-26T00:00:00"/>
    <b v="1"/>
    <s v="Approved"/>
    <s v="Giant Bicycles"/>
    <s v="Standard"/>
    <s v="high"/>
    <s v="medium"/>
    <n v="1179"/>
    <n v="707.4"/>
    <d v="1997-08-25T00:00:00"/>
  </r>
  <r>
    <n v="17879"/>
    <n v="0"/>
    <x v="1011"/>
    <d v="2017-01-28T00:00:00"/>
    <b v="1"/>
    <s v="Approved"/>
    <s v="Giant Bicycles"/>
    <s v="Standard"/>
    <s v="medium"/>
    <s v="medium"/>
    <n v="230.91"/>
    <n v="173.18"/>
    <d v="2003-03-18T00:00:00"/>
  </r>
  <r>
    <n v="17880"/>
    <n v="74"/>
    <x v="2369"/>
    <d v="2017-02-18T00:00:00"/>
    <b v="0"/>
    <s v="Approved"/>
    <s v="WeareA2B"/>
    <s v="Standard"/>
    <s v="medium"/>
    <s v="medium"/>
    <n v="1762.96"/>
    <n v="950.52"/>
    <d v="2003-02-16T00:00:00"/>
  </r>
  <r>
    <n v="17881"/>
    <n v="69"/>
    <x v="2964"/>
    <d v="2017-05-30T00:00:00"/>
    <b v="0"/>
    <s v="Approved"/>
    <s v="Norco Bicycles"/>
    <s v="Road"/>
    <s v="medium"/>
    <s v="large"/>
    <n v="1240.31"/>
    <n v="795.1"/>
    <d v="2004-12-18T00:00:00"/>
  </r>
  <r>
    <n v="17882"/>
    <n v="53"/>
    <x v="15"/>
    <d v="2017-10-25T00:00:00"/>
    <b v="0"/>
    <s v="Approved"/>
    <s v="OHM Cycles"/>
    <s v="Standard"/>
    <s v="medium"/>
    <s v="medium"/>
    <n v="795.34"/>
    <n v="101.58"/>
    <d v="2010-08-20T00:00:00"/>
  </r>
  <r>
    <n v="17883"/>
    <n v="4"/>
    <x v="2727"/>
    <d v="2017-05-22T00:00:00"/>
    <b v="1"/>
    <s v="Approved"/>
    <s v="Giant Bicycles"/>
    <s v="Standard"/>
    <s v="high"/>
    <s v="medium"/>
    <n v="1129.1300000000001"/>
    <n v="677.48"/>
    <d v="2011-08-29T00:00:00"/>
  </r>
  <r>
    <n v="17884"/>
    <n v="38"/>
    <x v="1618"/>
    <d v="2017-06-15T00:00:00"/>
    <b v="1"/>
    <s v="Approved"/>
    <s v="Solex"/>
    <s v="Standard"/>
    <s v="medium"/>
    <s v="medium"/>
    <n v="1577.53"/>
    <n v="826.51"/>
    <d v="2011-03-16T00:00:00"/>
  </r>
  <r>
    <n v="17885"/>
    <n v="52"/>
    <x v="2118"/>
    <d v="2017-02-13T00:00:00"/>
    <b v="1"/>
    <s v="Approved"/>
    <s v="OHM Cycles"/>
    <s v="Road"/>
    <s v="medium"/>
    <s v="medium"/>
    <n v="1280.28"/>
    <n v="829.51"/>
    <d v="1997-02-09T00:00:00"/>
  </r>
  <r>
    <n v="17886"/>
    <n v="98"/>
    <x v="2162"/>
    <d v="2017-03-05T00:00:00"/>
    <b v="0"/>
    <s v="Approved"/>
    <s v="OHM Cycles"/>
    <s v="Standard"/>
    <s v="medium"/>
    <s v="medium"/>
    <n v="795.34"/>
    <n v="101.58"/>
    <d v="1997-02-09T00:00:00"/>
  </r>
  <r>
    <n v="17887"/>
    <n v="29"/>
    <x v="2617"/>
    <d v="2017-08-01T00:00:00"/>
    <b v="0"/>
    <s v="Approved"/>
    <s v="Norco Bicycles"/>
    <s v="Road"/>
    <s v="medium"/>
    <s v="medium"/>
    <n v="543.39"/>
    <n v="407.54"/>
    <d v="2016-11-22T00:00:00"/>
  </r>
  <r>
    <n v="17888"/>
    <n v="5"/>
    <x v="2702"/>
    <d v="2017-08-04T00:00:00"/>
    <b v="0"/>
    <s v="Approved"/>
    <s v="Trek Bicycles"/>
    <s v="Mountain"/>
    <s v="low"/>
    <s v="medium"/>
    <n v="574.64"/>
    <n v="459.71"/>
    <d v="1998-12-16T00:00:00"/>
  </r>
  <r>
    <n v="17889"/>
    <n v="61"/>
    <x v="2087"/>
    <d v="2017-05-18T00:00:00"/>
    <b v="0"/>
    <s v="Approved"/>
    <s v="OHM Cycles"/>
    <s v="Standard"/>
    <s v="low"/>
    <s v="medium"/>
    <n v="71.16"/>
    <n v="56.93"/>
    <d v="2015-06-17T00:00:00"/>
  </r>
  <r>
    <n v="17891"/>
    <n v="27"/>
    <x v="2172"/>
    <d v="2017-09-29T00:00:00"/>
    <b v="0"/>
    <s v="Approved"/>
    <s v="Trek Bicycles"/>
    <s v="Standard"/>
    <s v="low"/>
    <s v="medium"/>
    <n v="1057.51"/>
    <n v="154.4"/>
    <d v="1995-12-19T00:00:00"/>
  </r>
  <r>
    <n v="17892"/>
    <n v="59"/>
    <x v="2913"/>
    <d v="2017-03-08T00:00:00"/>
    <b v="0"/>
    <s v="Approved"/>
    <s v="Solex"/>
    <s v="Standard"/>
    <s v="medium"/>
    <s v="large"/>
    <n v="1061.56"/>
    <n v="733.58"/>
    <d v="2015-05-21T00:00:00"/>
  </r>
  <r>
    <n v="17893"/>
    <n v="67"/>
    <x v="2650"/>
    <d v="2017-12-09T00:00:00"/>
    <b v="0"/>
    <s v="Approved"/>
    <s v="Norco Bicycles"/>
    <s v="Road"/>
    <s v="medium"/>
    <s v="medium"/>
    <n v="544.04999999999995"/>
    <n v="376.84"/>
    <d v="2005-10-22T00:00:00"/>
  </r>
  <r>
    <n v="17894"/>
    <n v="0"/>
    <x v="384"/>
    <d v="2017-11-17T00:00:00"/>
    <b v="1"/>
    <s v="Approved"/>
    <s v="Trek Bicycles"/>
    <s v="Road"/>
    <s v="medium"/>
    <s v="medium"/>
    <n v="290.62"/>
    <n v="215.14"/>
    <d v="2004-12-18T00:00:00"/>
  </r>
  <r>
    <n v="17895"/>
    <n v="2"/>
    <x v="733"/>
    <d v="2017-02-19T00:00:00"/>
    <b v="0"/>
    <s v="Approved"/>
    <s v="Solex"/>
    <s v="Standard"/>
    <s v="medium"/>
    <s v="medium"/>
    <n v="71.489999999999995"/>
    <n v="53.62"/>
    <d v="2012-12-02T00:00:00"/>
  </r>
  <r>
    <n v="17896"/>
    <n v="10"/>
    <x v="2032"/>
    <d v="2017-08-30T00:00:00"/>
    <b v="0"/>
    <s v="Approved"/>
    <s v="WeareA2B"/>
    <s v="Touring"/>
    <s v="medium"/>
    <s v="medium"/>
    <n v="1466.68"/>
    <n v="363.25"/>
    <d v="2014-03-03T00:00:00"/>
  </r>
  <r>
    <n v="17897"/>
    <n v="71"/>
    <x v="1877"/>
    <d v="2017-03-16T00:00:00"/>
    <b v="1"/>
    <s v="Approved"/>
    <s v="Solex"/>
    <s v="Standard"/>
    <s v="high"/>
    <s v="large"/>
    <n v="1842.92"/>
    <n v="1105.75"/>
    <d v="2016-12-06T00:00:00"/>
  </r>
  <r>
    <n v="17898"/>
    <n v="98"/>
    <x v="2183"/>
    <d v="2017-09-02T00:00:00"/>
    <b v="1"/>
    <s v="Approved"/>
    <s v="Trek Bicycles"/>
    <s v="Standard"/>
    <s v="high"/>
    <s v="medium"/>
    <n v="358.39"/>
    <n v="215.03"/>
    <d v="1991-05-06T00:00:00"/>
  </r>
  <r>
    <n v="17899"/>
    <n v="53"/>
    <x v="963"/>
    <d v="2017-03-09T00:00:00"/>
    <b v="1"/>
    <s v="Approved"/>
    <s v="OHM Cycles"/>
    <s v="Standard"/>
    <s v="medium"/>
    <s v="medium"/>
    <n v="795.34"/>
    <n v="101.58"/>
    <d v="2009-04-12T00:00:00"/>
  </r>
  <r>
    <n v="17900"/>
    <n v="18"/>
    <x v="692"/>
    <d v="2017-02-18T00:00:00"/>
    <b v="0"/>
    <s v="Approved"/>
    <s v="Solex"/>
    <s v="Standard"/>
    <s v="medium"/>
    <s v="medium"/>
    <n v="575.27"/>
    <n v="431.45"/>
    <d v="2013-03-12T00:00:00"/>
  </r>
  <r>
    <n v="17901"/>
    <n v="67"/>
    <x v="3340"/>
    <d v="2017-05-25T00:00:00"/>
    <b v="1"/>
    <s v="Approved"/>
    <s v="Solex"/>
    <s v="Standard"/>
    <s v="medium"/>
    <s v="large"/>
    <n v="1071.23"/>
    <n v="380.74"/>
    <d v="1996-04-05T00:00:00"/>
  </r>
  <r>
    <n v="17902"/>
    <n v="19"/>
    <x v="1037"/>
    <d v="2017-04-27T00:00:00"/>
    <b v="0"/>
    <s v="Approved"/>
    <s v="OHM Cycles"/>
    <s v="Road"/>
    <s v="high"/>
    <s v="large"/>
    <n v="12.01"/>
    <n v="7.21"/>
    <d v="1993-07-15T00:00:00"/>
  </r>
  <r>
    <n v="17903"/>
    <n v="96"/>
    <x v="1293"/>
    <d v="2017-12-10T00:00:00"/>
    <b v="1"/>
    <s v="Approved"/>
    <s v="Giant Bicycles"/>
    <s v="Standard"/>
    <s v="medium"/>
    <s v="large"/>
    <n v="1635.3"/>
    <n v="993.66"/>
    <d v="2004-01-16T00:00:00"/>
  </r>
  <r>
    <n v="17904"/>
    <n v="82"/>
    <x v="1578"/>
    <d v="2017-08-01T00:00:00"/>
    <b v="0"/>
    <s v="Approved"/>
    <s v="Norco Bicycles"/>
    <s v="Standard"/>
    <s v="high"/>
    <s v="medium"/>
    <n v="1148.6400000000001"/>
    <n v="689.18"/>
    <d v="2015-08-10T00:00:00"/>
  </r>
  <r>
    <n v="17905"/>
    <n v="0"/>
    <x v="1249"/>
    <d v="2017-05-15T00:00:00"/>
    <b v="0"/>
    <s v="Approved"/>
    <s v="Trek Bicycles"/>
    <s v="Standard"/>
    <s v="medium"/>
    <s v="medium"/>
    <n v="499.53"/>
    <n v="388.72"/>
    <d v="1999-06-23T00:00:00"/>
  </r>
  <r>
    <n v="17906"/>
    <n v="43"/>
    <x v="2651"/>
    <d v="2017-03-03T00:00:00"/>
    <b v="1"/>
    <s v="Approved"/>
    <s v="Solex"/>
    <s v="Standard"/>
    <s v="medium"/>
    <s v="medium"/>
    <n v="1151.96"/>
    <n v="649.49"/>
    <d v="2011-05-09T00:00:00"/>
  </r>
  <r>
    <n v="17907"/>
    <n v="63"/>
    <x v="3306"/>
    <d v="2017-01-01T00:00:00"/>
    <b v="1"/>
    <s v="Cancelled"/>
    <s v="Solex"/>
    <s v="Standard"/>
    <s v="medium"/>
    <s v="medium"/>
    <n v="1483.2"/>
    <n v="99.59"/>
    <d v="1998-12-17T00:00:00"/>
  </r>
  <r>
    <n v="17908"/>
    <n v="0"/>
    <x v="3181"/>
    <d v="2017-07-22T00:00:00"/>
    <b v="0"/>
    <s v="Approved"/>
    <s v="Giant Bicycles"/>
    <s v="Standard"/>
    <s v="medium"/>
    <s v="large"/>
    <n v="569.55999999999995"/>
    <n v="528.42999999999995"/>
    <d v="1991-05-06T00:00:00"/>
  </r>
  <r>
    <n v="17909"/>
    <n v="15"/>
    <x v="2598"/>
    <d v="2017-02-23T00:00:00"/>
    <b v="1"/>
    <s v="Approved"/>
    <s v="Norco Bicycles"/>
    <s v="Standard"/>
    <s v="low"/>
    <s v="medium"/>
    <n v="958.74"/>
    <n v="748.9"/>
    <d v="2005-12-07T00:00:00"/>
  </r>
  <r>
    <n v="17910"/>
    <n v="81"/>
    <x v="1531"/>
    <d v="2017-10-25T00:00:00"/>
    <b v="1"/>
    <s v="Approved"/>
    <s v="Solex"/>
    <s v="Standard"/>
    <s v="medium"/>
    <s v="medium"/>
    <n v="1151.96"/>
    <n v="649.49"/>
    <d v="2012-06-04T00:00:00"/>
  </r>
  <r>
    <n v="17911"/>
    <n v="50"/>
    <x v="1072"/>
    <d v="2017-07-27T00:00:00"/>
    <b v="1"/>
    <s v="Approved"/>
    <s v="WeareA2B"/>
    <s v="Standard"/>
    <s v="medium"/>
    <s v="small"/>
    <n v="175.89"/>
    <n v="131.91999999999999"/>
    <d v="2012-04-10T00:00:00"/>
  </r>
  <r>
    <n v="17912"/>
    <n v="64"/>
    <x v="375"/>
    <d v="2017-05-15T00:00:00"/>
    <b v="0"/>
    <s v="Approved"/>
    <s v="Trek Bicycles"/>
    <s v="Standard"/>
    <s v="medium"/>
    <s v="large"/>
    <n v="1469.44"/>
    <n v="596.54999999999995"/>
    <d v="2000-05-22T00:00:00"/>
  </r>
  <r>
    <n v="17913"/>
    <n v="90"/>
    <x v="2013"/>
    <d v="2017-10-22T00:00:00"/>
    <b v="1"/>
    <s v="Approved"/>
    <s v="Solex"/>
    <s v="Standard"/>
    <s v="low"/>
    <s v="medium"/>
    <n v="945.04"/>
    <n v="507.58"/>
    <d v="1995-12-19T00:00:00"/>
  </r>
  <r>
    <n v="17914"/>
    <n v="91"/>
    <x v="1362"/>
    <d v="2017-03-23T00:00:00"/>
    <b v="1"/>
    <s v="Approved"/>
    <s v="WeareA2B"/>
    <s v="Standard"/>
    <s v="low"/>
    <s v="medium"/>
    <n v="642.30999999999995"/>
    <n v="513.85"/>
    <d v="2014-10-10T00:00:00"/>
  </r>
  <r>
    <n v="17915"/>
    <n v="68"/>
    <x v="1350"/>
    <d v="2017-05-01T00:00:00"/>
    <b v="1"/>
    <s v="Approved"/>
    <s v="OHM Cycles"/>
    <s v="Standard"/>
    <s v="medium"/>
    <s v="medium"/>
    <n v="1636.9"/>
    <n v="44.71"/>
    <d v="2010-08-20T00:00:00"/>
  </r>
  <r>
    <n v="17916"/>
    <n v="14"/>
    <x v="61"/>
    <d v="2017-03-10T00:00:00"/>
    <b v="0"/>
    <s v="Approved"/>
    <s v="Solex"/>
    <s v="Standard"/>
    <s v="high"/>
    <s v="large"/>
    <n v="1842.92"/>
    <n v="1105.75"/>
    <d v="1995-10-24T00:00:00"/>
  </r>
  <r>
    <n v="17917"/>
    <n v="86"/>
    <x v="2406"/>
    <d v="2017-12-22T00:00:00"/>
    <b v="0"/>
    <s v="Approved"/>
    <s v="OHM Cycles"/>
    <s v="Standard"/>
    <s v="medium"/>
    <s v="medium"/>
    <n v="235.63"/>
    <n v="125.07"/>
    <d v="2005-05-10T00:00:00"/>
  </r>
  <r>
    <n v="17918"/>
    <n v="86"/>
    <x v="1885"/>
    <d v="2017-03-28T00:00:00"/>
    <b v="0"/>
    <s v="Approved"/>
    <s v="OHM Cycles"/>
    <s v="Standard"/>
    <s v="medium"/>
    <s v="medium"/>
    <n v="235.63"/>
    <n v="125.07"/>
    <d v="2004-08-07T00:00:00"/>
  </r>
  <r>
    <n v="17920"/>
    <n v="72"/>
    <x v="1589"/>
    <d v="2017-06-14T00:00:00"/>
    <b v="0"/>
    <s v="Approved"/>
    <s v="OHM Cycles"/>
    <s v="Standard"/>
    <s v="medium"/>
    <s v="medium"/>
    <n v="912.52"/>
    <n v="141.4"/>
    <d v="1993-07-20T00:00:00"/>
  </r>
  <r>
    <n v="17921"/>
    <n v="29"/>
    <x v="2394"/>
    <d v="2017-12-16T00:00:00"/>
    <b v="1"/>
    <s v="Approved"/>
    <s v="Norco Bicycles"/>
    <s v="Road"/>
    <s v="medium"/>
    <s v="medium"/>
    <n v="543.39"/>
    <n v="407.54"/>
    <d v="2016-11-22T00:00:00"/>
  </r>
  <r>
    <n v="17922"/>
    <n v="69"/>
    <x v="431"/>
    <d v="2017-03-11T00:00:00"/>
    <b v="0"/>
    <s v="Approved"/>
    <s v="Giant Bicycles"/>
    <s v="Road"/>
    <s v="medium"/>
    <s v="medium"/>
    <n v="792.9"/>
    <n v="594.67999999999995"/>
    <d v="1992-10-11T00:00:00"/>
  </r>
  <r>
    <n v="17923"/>
    <n v="6"/>
    <x v="1385"/>
    <d v="2017-01-09T00:00:00"/>
    <b v="1"/>
    <s v="Approved"/>
    <s v="OHM Cycles"/>
    <s v="Standard"/>
    <s v="high"/>
    <s v="medium"/>
    <n v="227.88"/>
    <n v="136.72999999999999"/>
    <d v="2003-02-07T00:00:00"/>
  </r>
  <r>
    <n v="17924"/>
    <n v="9"/>
    <x v="528"/>
    <d v="2017-04-30T00:00:00"/>
    <b v="0"/>
    <s v="Approved"/>
    <s v="OHM Cycles"/>
    <s v="Road"/>
    <s v="medium"/>
    <s v="medium"/>
    <n v="742.54"/>
    <n v="667.4"/>
    <d v="1991-11-07T00:00:00"/>
  </r>
  <r>
    <n v="17925"/>
    <n v="26"/>
    <x v="1573"/>
    <d v="2017-02-06T00:00:00"/>
    <b v="1"/>
    <s v="Approved"/>
    <s v="WeareA2B"/>
    <s v="Standard"/>
    <s v="medium"/>
    <s v="medium"/>
    <n v="1992.93"/>
    <n v="762.63"/>
    <d v="1999-06-23T00:00:00"/>
  </r>
  <r>
    <n v="17926"/>
    <n v="0"/>
    <x v="3411"/>
    <d v="2017-08-06T00:00:00"/>
    <b v="1"/>
    <s v="Approved"/>
    <s v="OHM Cycles"/>
    <s v="Standard"/>
    <s v="high"/>
    <s v="medium"/>
    <n v="227.88"/>
    <n v="136.72999999999999"/>
    <d v="2003-02-07T00:00:00"/>
  </r>
  <r>
    <n v="17927"/>
    <n v="78"/>
    <x v="2820"/>
    <d v="2017-05-08T00:00:00"/>
    <b v="1"/>
    <s v="Approved"/>
    <s v="Giant Bicycles"/>
    <s v="Standard"/>
    <s v="medium"/>
    <s v="large"/>
    <n v="1765.3"/>
    <n v="709.48"/>
    <d v="2013-09-16T00:00:00"/>
  </r>
  <r>
    <n v="17928"/>
    <n v="94"/>
    <x v="801"/>
    <d v="2017-07-19T00:00:00"/>
    <b v="0"/>
    <s v="Approved"/>
    <s v="Giant Bicycles"/>
    <s v="Standard"/>
    <s v="medium"/>
    <s v="large"/>
    <n v="1635.3"/>
    <n v="993.66"/>
    <d v="2013-06-09T00:00:00"/>
  </r>
  <r>
    <n v="17929"/>
    <n v="33"/>
    <x v="2482"/>
    <d v="2017-02-15T00:00:00"/>
    <b v="1"/>
    <s v="Approved"/>
    <s v="Giant Bicycles"/>
    <s v="Standard"/>
    <s v="medium"/>
    <s v="small"/>
    <n v="1311.44"/>
    <n v="1167.18"/>
    <d v="1995-12-19T00:00:00"/>
  </r>
  <r>
    <n v="17930"/>
    <n v="54"/>
    <x v="1552"/>
    <d v="2017-02-24T00:00:00"/>
    <b v="1"/>
    <s v="Approved"/>
    <s v="WeareA2B"/>
    <s v="Standard"/>
    <s v="medium"/>
    <s v="medium"/>
    <n v="1292.8399999999999"/>
    <n v="13.44"/>
    <d v="2009-04-12T00:00:00"/>
  </r>
  <r>
    <n v="17931"/>
    <n v="53"/>
    <x v="2865"/>
    <d v="2017-06-13T00:00:00"/>
    <b v="0"/>
    <s v="Approved"/>
    <s v="OHM Cycles"/>
    <s v="Standard"/>
    <s v="medium"/>
    <s v="medium"/>
    <n v="795.34"/>
    <n v="101.58"/>
    <d v="1997-02-09T00:00:00"/>
  </r>
  <r>
    <n v="17932"/>
    <n v="72"/>
    <x v="2938"/>
    <d v="2017-06-04T00:00:00"/>
    <b v="0"/>
    <s v="Approved"/>
    <s v="Norco Bicycles"/>
    <s v="Standard"/>
    <s v="medium"/>
    <s v="medium"/>
    <n v="360.4"/>
    <n v="270.3"/>
    <d v="2016-12-06T00:00:00"/>
  </r>
  <r>
    <n v="17933"/>
    <n v="43"/>
    <x v="3025"/>
    <d v="2017-07-24T00:00:00"/>
    <b v="0"/>
    <s v="Approved"/>
    <s v="Solex"/>
    <s v="Standard"/>
    <s v="medium"/>
    <s v="medium"/>
    <n v="1151.96"/>
    <n v="649.49"/>
    <d v="1997-02-09T00:00:00"/>
  </r>
  <r>
    <n v="17934"/>
    <n v="56"/>
    <x v="239"/>
    <d v="2017-01-08T00:00:00"/>
    <b v="0"/>
    <s v="Approved"/>
    <s v="OHM Cycles"/>
    <s v="Standard"/>
    <s v="medium"/>
    <s v="medium"/>
    <n v="183.86"/>
    <n v="137.9"/>
    <d v="1997-10-04T00:00:00"/>
  </r>
  <r>
    <n v="17935"/>
    <n v="99"/>
    <x v="1149"/>
    <d v="2017-07-31T00:00:00"/>
    <b v="0"/>
    <s v="Approved"/>
    <s v="OHM Cycles"/>
    <s v="Standard"/>
    <s v="medium"/>
    <s v="medium"/>
    <n v="1227.3399999999999"/>
    <n v="770.89"/>
    <d v="1991-05-06T00:00:00"/>
  </r>
  <r>
    <n v="17936"/>
    <n v="3"/>
    <x v="707"/>
    <d v="2017-07-20T00:00:00"/>
    <b v="0"/>
    <s v="Approved"/>
    <s v="Trek Bicycles"/>
    <s v="Standard"/>
    <s v="medium"/>
    <s v="large"/>
    <n v="2091.4699999999998"/>
    <n v="388.92"/>
    <d v="1991-01-21T00:00:00"/>
  </r>
  <r>
    <n v="17937"/>
    <n v="64"/>
    <x v="748"/>
    <d v="2017-07-18T00:00:00"/>
    <b v="0"/>
    <s v="Approved"/>
    <s v="Trek Bicycles"/>
    <s v="Standard"/>
    <s v="medium"/>
    <s v="large"/>
    <n v="1469.44"/>
    <n v="596.54999999999995"/>
    <d v="2012-05-18T00:00:00"/>
  </r>
  <r>
    <n v="17938"/>
    <n v="23"/>
    <x v="773"/>
    <d v="2017-08-02T00:00:00"/>
    <b v="1"/>
    <s v="Approved"/>
    <s v="Norco Bicycles"/>
    <s v="Mountain"/>
    <s v="low"/>
    <s v="small"/>
    <n v="688.63"/>
    <n v="612.88"/>
    <d v="2006-11-10T00:00:00"/>
  </r>
  <r>
    <n v="17939"/>
    <n v="3"/>
    <x v="1839"/>
    <d v="2017-06-27T00:00:00"/>
    <b v="0"/>
    <s v="Approved"/>
    <s v="Trek Bicycles"/>
    <s v="Standard"/>
    <s v="medium"/>
    <s v="large"/>
    <n v="2091.4699999999998"/>
    <n v="388.92"/>
    <d v="2005-08-09T00:00:00"/>
  </r>
  <r>
    <n v="17940"/>
    <n v="53"/>
    <x v="3395"/>
    <d v="2017-12-10T00:00:00"/>
    <b v="1"/>
    <s v="Approved"/>
    <s v="Giant Bicycles"/>
    <s v="Standard"/>
    <s v="high"/>
    <s v="medium"/>
    <n v="1274.93"/>
    <n v="764.96"/>
    <d v="2005-12-07T00:00:00"/>
  </r>
  <r>
    <n v="17941"/>
    <n v="46"/>
    <x v="1326"/>
    <d v="2017-08-16T00:00:00"/>
    <b v="0"/>
    <s v="Approved"/>
    <s v="Solex"/>
    <s v="Standard"/>
    <s v="low"/>
    <s v="medium"/>
    <n v="1289.8499999999999"/>
    <n v="74.510000000000005"/>
    <d v="2007-12-11T00:00:00"/>
  </r>
  <r>
    <n v="17942"/>
    <n v="43"/>
    <x v="2969"/>
    <d v="2017-05-03T00:00:00"/>
    <b v="1"/>
    <s v="Approved"/>
    <s v="Solex"/>
    <s v="Standard"/>
    <s v="medium"/>
    <s v="medium"/>
    <n v="1151.96"/>
    <n v="649.49"/>
    <d v="2006-10-01T00:00:00"/>
  </r>
  <r>
    <n v="17943"/>
    <n v="85"/>
    <x v="3414"/>
    <d v="2017-02-11T00:00:00"/>
    <b v="0"/>
    <s v="Approved"/>
    <s v="WeareA2B"/>
    <s v="Standard"/>
    <s v="medium"/>
    <s v="medium"/>
    <n v="752.64"/>
    <n v="205.36"/>
    <d v="2000-11-03T00:00:00"/>
  </r>
  <r>
    <n v="17944"/>
    <n v="1"/>
    <x v="2459"/>
    <d v="2017-05-31T00:00:00"/>
    <b v="1"/>
    <s v="Approved"/>
    <s v="Giant Bicycles"/>
    <s v="Touring"/>
    <s v="medium"/>
    <s v="large"/>
    <n v="1873.97"/>
    <n v="863.95"/>
    <d v="2006-05-22T00:00:00"/>
  </r>
  <r>
    <n v="17945"/>
    <n v="83"/>
    <x v="2442"/>
    <d v="2017-04-05T00:00:00"/>
    <b v="1"/>
    <s v="Approved"/>
    <s v="Solex"/>
    <s v="Touring"/>
    <s v="medium"/>
    <s v="large"/>
    <n v="2083.94"/>
    <n v="675.03"/>
    <d v="2010-05-05T00:00:00"/>
  </r>
  <r>
    <n v="17946"/>
    <n v="2"/>
    <x v="3000"/>
    <d v="2017-05-08T00:00:00"/>
    <b v="1"/>
    <s v="Approved"/>
    <s v="Solex"/>
    <s v="Standard"/>
    <s v="medium"/>
    <s v="medium"/>
    <n v="71.489999999999995"/>
    <n v="53.62"/>
    <d v="2003-02-07T00:00:00"/>
  </r>
  <r>
    <n v="17947"/>
    <n v="33"/>
    <x v="1778"/>
    <d v="2017-02-21T00:00:00"/>
    <b v="0"/>
    <s v="Approved"/>
    <s v="OHM Cycles"/>
    <s v="Road"/>
    <s v="medium"/>
    <s v="small"/>
    <n v="1810"/>
    <n v="1610.9"/>
    <d v="2008-03-19T00:00:00"/>
  </r>
  <r>
    <n v="17948"/>
    <n v="45"/>
    <x v="690"/>
    <d v="2017-01-09T00:00:00"/>
    <b v="0"/>
    <s v="Approved"/>
    <s v="Solex"/>
    <s v="Standard"/>
    <s v="medium"/>
    <s v="medium"/>
    <n v="441.49"/>
    <n v="84.99"/>
    <d v="1993-04-12T00:00:00"/>
  </r>
  <r>
    <n v="17949"/>
    <n v="55"/>
    <x v="2510"/>
    <d v="2017-10-21T00:00:00"/>
    <b v="1"/>
    <s v="Approved"/>
    <s v="Trek Bicycles"/>
    <s v="Road"/>
    <s v="medium"/>
    <s v="large"/>
    <n v="1894.19"/>
    <n v="598.76"/>
    <d v="2003-07-21T00:00:00"/>
  </r>
  <r>
    <n v="17950"/>
    <n v="84"/>
    <x v="2522"/>
    <d v="2017-08-06T00:00:00"/>
    <b v="0"/>
    <s v="Approved"/>
    <s v="Trek Bicycles"/>
    <s v="Road"/>
    <s v="medium"/>
    <s v="medium"/>
    <n v="290.62"/>
    <n v="215.14"/>
    <d v="2004-12-18T00:00:00"/>
  </r>
  <r>
    <n v="17951"/>
    <n v="76"/>
    <x v="313"/>
    <d v="2017-01-15T00:00:00"/>
    <b v="1"/>
    <s v="Approved"/>
    <s v="WeareA2B"/>
    <s v="Standard"/>
    <s v="low"/>
    <s v="medium"/>
    <n v="642.30999999999995"/>
    <n v="513.85"/>
    <d v="2014-10-10T00:00:00"/>
  </r>
  <r>
    <n v="17952"/>
    <n v="3"/>
    <x v="724"/>
    <d v="2017-11-18T00:00:00"/>
    <b v="0"/>
    <s v="Approved"/>
    <s v="Trek Bicycles"/>
    <s v="Standard"/>
    <s v="medium"/>
    <s v="large"/>
    <n v="2091.4699999999998"/>
    <n v="388.92"/>
    <d v="1997-05-10T00:00:00"/>
  </r>
  <r>
    <n v="17953"/>
    <n v="97"/>
    <x v="2920"/>
    <d v="2017-11-21T00:00:00"/>
    <b v="1"/>
    <s v="Approved"/>
    <s v="OHM Cycles"/>
    <s v="Road"/>
    <s v="medium"/>
    <s v="medium"/>
    <n v="742.54"/>
    <n v="667.4"/>
    <d v="2004-08-17T00:00:00"/>
  </r>
  <r>
    <n v="17954"/>
    <n v="47"/>
    <x v="1475"/>
    <d v="2017-07-07T00:00:00"/>
    <b v="1"/>
    <s v="Approved"/>
    <s v="Trek Bicycles"/>
    <s v="Road"/>
    <s v="low"/>
    <s v="small"/>
    <n v="1720.7"/>
    <n v="1531.42"/>
    <d v="2006-10-01T00:00:00"/>
  </r>
  <r>
    <n v="17955"/>
    <n v="85"/>
    <x v="1912"/>
    <d v="2017-11-30T00:00:00"/>
    <b v="0"/>
    <s v="Approved"/>
    <s v="WeareA2B"/>
    <s v="Standard"/>
    <s v="medium"/>
    <s v="medium"/>
    <n v="1228.07"/>
    <n v="400.91"/>
    <d v="1991-07-10T00:00:00"/>
  </r>
  <r>
    <n v="17956"/>
    <n v="80"/>
    <x v="2324"/>
    <d v="2017-09-30T00:00:00"/>
    <b v="1"/>
    <s v="Approved"/>
    <s v="OHM Cycles"/>
    <s v="Touring"/>
    <s v="low"/>
    <s v="medium"/>
    <n v="1073.07"/>
    <n v="933.84"/>
    <d v="1997-08-25T00:00:00"/>
  </r>
  <r>
    <n v="17957"/>
    <n v="93"/>
    <x v="1248"/>
    <d v="2017-09-16T00:00:00"/>
    <b v="1"/>
    <s v="Approved"/>
    <s v="OHM Cycles"/>
    <s v="Standard"/>
    <s v="high"/>
    <s v="medium"/>
    <n v="1458.17"/>
    <n v="874.9"/>
    <d v="2006-02-02T00:00:00"/>
  </r>
  <r>
    <n v="17958"/>
    <n v="71"/>
    <x v="1451"/>
    <d v="2017-03-27T00:00:00"/>
    <b v="1"/>
    <s v="Approved"/>
    <s v="Solex"/>
    <s v="Standard"/>
    <s v="high"/>
    <s v="large"/>
    <n v="1842.92"/>
    <n v="1105.75"/>
    <d v="2006-05-22T00:00:00"/>
  </r>
  <r>
    <n v="17959"/>
    <n v="93"/>
    <x v="2422"/>
    <d v="2017-12-08T00:00:00"/>
    <b v="1"/>
    <s v="Approved"/>
    <s v="WeareA2B"/>
    <s v="Standard"/>
    <s v="medium"/>
    <s v="medium"/>
    <n v="1065.03"/>
    <n v="230.09"/>
    <d v="2003-09-10T00:00:00"/>
  </r>
  <r>
    <n v="17960"/>
    <n v="74"/>
    <x v="136"/>
    <d v="2017-09-01T00:00:00"/>
    <b v="0"/>
    <s v="Approved"/>
    <s v="WeareA2B"/>
    <s v="Standard"/>
    <s v="medium"/>
    <s v="medium"/>
    <n v="1228.07"/>
    <n v="400.91"/>
    <d v="2015-08-10T00:00:00"/>
  </r>
  <r>
    <n v="17961"/>
    <n v="45"/>
    <x v="138"/>
    <d v="2017-11-07T00:00:00"/>
    <b v="1"/>
    <s v="Approved"/>
    <s v="Trek Bicycles"/>
    <s v="Road"/>
    <s v="low"/>
    <s v="medium"/>
    <n v="980.37"/>
    <n v="234.43"/>
    <d v="2004-09-28T00:00:00"/>
  </r>
  <r>
    <n v="17962"/>
    <n v="6"/>
    <x v="701"/>
    <d v="2017-07-09T00:00:00"/>
    <b v="1"/>
    <s v="Approved"/>
    <s v="OHM Cycles"/>
    <s v="Standard"/>
    <s v="high"/>
    <s v="medium"/>
    <n v="227.88"/>
    <n v="136.72999999999999"/>
    <d v="2016-07-09T00:00:00"/>
  </r>
  <r>
    <n v="17963"/>
    <n v="81"/>
    <x v="395"/>
    <d v="2017-11-25T00:00:00"/>
    <b v="1"/>
    <s v="Approved"/>
    <s v="Norco Bicycles"/>
    <s v="Standard"/>
    <s v="medium"/>
    <s v="small"/>
    <n v="586.45000000000005"/>
    <n v="521.94000000000005"/>
    <d v="1991-07-10T00:00:00"/>
  </r>
  <r>
    <n v="17964"/>
    <n v="77"/>
    <x v="2553"/>
    <d v="2017-03-13T00:00:00"/>
    <b v="0"/>
    <s v="Approved"/>
    <s v="Norco Bicycles"/>
    <s v="Road"/>
    <s v="medium"/>
    <s v="large"/>
    <n v="1240.31"/>
    <n v="795.1"/>
    <d v="2004-07-25T00:00:00"/>
  </r>
  <r>
    <n v="17965"/>
    <n v="4"/>
    <x v="2890"/>
    <d v="2017-09-09T00:00:00"/>
    <b v="0"/>
    <s v="Approved"/>
    <s v="Giant Bicycles"/>
    <s v="Standard"/>
    <s v="high"/>
    <s v="medium"/>
    <n v="1129.1300000000001"/>
    <n v="677.48"/>
    <d v="2005-08-09T00:00:00"/>
  </r>
  <r>
    <n v="17966"/>
    <n v="17"/>
    <x v="3488"/>
    <d v="2017-12-06T00:00:00"/>
    <b v="0"/>
    <s v="Approved"/>
    <s v="Solex"/>
    <s v="Standard"/>
    <s v="high"/>
    <s v="medium"/>
    <n v="1024.6600000000001"/>
    <n v="614.79999999999995"/>
    <d v="1996-11-09T00:00:00"/>
  </r>
  <r>
    <n v="17967"/>
    <n v="87"/>
    <x v="1735"/>
    <d v="2017-11-07T00:00:00"/>
    <b v="0"/>
    <s v="Approved"/>
    <s v="OHM Cycles"/>
    <s v="Standard"/>
    <s v="medium"/>
    <s v="medium"/>
    <n v="1636.9"/>
    <n v="44.71"/>
    <d v="1995-10-24T00:00:00"/>
  </r>
  <r>
    <n v="17968"/>
    <n v="19"/>
    <x v="1322"/>
    <d v="2017-11-12T00:00:00"/>
    <b v="1"/>
    <s v="Approved"/>
    <s v="Trek Bicycles"/>
    <s v="Mountain"/>
    <s v="low"/>
    <s v="medium"/>
    <n v="574.64"/>
    <n v="459.71"/>
    <d v="2011-04-16T00:00:00"/>
  </r>
  <r>
    <n v="17969"/>
    <n v="7"/>
    <x v="1458"/>
    <d v="2017-06-15T00:00:00"/>
    <b v="1"/>
    <s v="Approved"/>
    <s v="Trek Bicycles"/>
    <s v="Road"/>
    <s v="low"/>
    <s v="medium"/>
    <n v="980.37"/>
    <n v="234.43"/>
    <d v="2004-09-28T00:00:00"/>
  </r>
  <r>
    <n v="17970"/>
    <n v="0"/>
    <x v="2576"/>
    <d v="2017-09-28T00:00:00"/>
    <b v="1"/>
    <s v="Approved"/>
    <s v="OHM Cycles"/>
    <s v="Standard"/>
    <s v="low"/>
    <s v="medium"/>
    <n v="71.16"/>
    <n v="56.93"/>
    <d v="2015-06-17T00:00:00"/>
  </r>
  <r>
    <n v="17971"/>
    <n v="2"/>
    <x v="1760"/>
    <d v="2017-03-24T00:00:00"/>
    <b v="1"/>
    <s v="Approved"/>
    <s v="Solex"/>
    <s v="Standard"/>
    <s v="medium"/>
    <s v="medium"/>
    <n v="71.489999999999995"/>
    <n v="53.62"/>
    <d v="2012-12-02T00:00:00"/>
  </r>
  <r>
    <n v="17972"/>
    <n v="76"/>
    <x v="3407"/>
    <d v="2017-09-27T00:00:00"/>
    <b v="0"/>
    <s v="Approved"/>
    <s v="WeareA2B"/>
    <s v="Road"/>
    <s v="low"/>
    <s v="small"/>
    <n v="1172.78"/>
    <n v="1043.77"/>
    <d v="2002-10-10T00:00:00"/>
  </r>
  <r>
    <n v="17973"/>
    <n v="47"/>
    <x v="2826"/>
    <d v="2017-10-09T00:00:00"/>
    <b v="1"/>
    <s v="Approved"/>
    <s v="Trek Bicycles"/>
    <s v="Road"/>
    <s v="low"/>
    <s v="small"/>
    <n v="1720.7"/>
    <n v="1531.42"/>
    <d v="2006-10-01T00:00:00"/>
  </r>
  <r>
    <n v="17974"/>
    <n v="69"/>
    <x v="2987"/>
    <d v="2017-05-14T00:00:00"/>
    <b v="0"/>
    <s v="Approved"/>
    <s v="Giant Bicycles"/>
    <s v="Road"/>
    <s v="medium"/>
    <s v="medium"/>
    <n v="792.9"/>
    <n v="594.67999999999995"/>
    <d v="1992-10-02T00:00:00"/>
  </r>
  <r>
    <n v="17975"/>
    <n v="0"/>
    <x v="3151"/>
    <d v="2017-06-14T00:00:00"/>
    <b v="0"/>
    <s v="Approved"/>
    <s v="OHM Cycles"/>
    <s v="Standard"/>
    <s v="medium"/>
    <s v="medium"/>
    <n v="235.63"/>
    <n v="125.07"/>
    <d v="1993-04-20T00:00:00"/>
  </r>
  <r>
    <n v="17976"/>
    <n v="92"/>
    <x v="760"/>
    <d v="2017-02-23T00:00:00"/>
    <b v="0"/>
    <s v="Approved"/>
    <s v="WeareA2B"/>
    <s v="Standard"/>
    <s v="medium"/>
    <s v="small"/>
    <n v="1415.01"/>
    <n v="1259.3599999999999"/>
    <d v="2003-01-05T00:00:00"/>
  </r>
  <r>
    <n v="17977"/>
    <n v="1"/>
    <x v="2307"/>
    <d v="2017-02-04T00:00:00"/>
    <b v="1"/>
    <s v="Approved"/>
    <s v="Giant Bicycles"/>
    <s v="Standard"/>
    <s v="medium"/>
    <s v="medium"/>
    <n v="1403.5"/>
    <n v="954.82"/>
    <d v="1997-08-25T00:00:00"/>
  </r>
  <r>
    <n v="17978"/>
    <n v="34"/>
    <x v="3132"/>
    <d v="2017-03-26T00:00:00"/>
    <b v="1"/>
    <s v="Approved"/>
    <s v="WeareA2B"/>
    <s v="Standard"/>
    <s v="medium"/>
    <s v="medium"/>
    <n v="1231.1500000000001"/>
    <n v="161.6"/>
    <d v="1993-07-20T00:00:00"/>
  </r>
  <r>
    <n v="17979"/>
    <n v="69"/>
    <x v="587"/>
    <d v="2017-12-16T00:00:00"/>
    <b v="1"/>
    <s v="Approved"/>
    <s v="Giant Bicycles"/>
    <s v="Road"/>
    <s v="medium"/>
    <s v="medium"/>
    <n v="792.9"/>
    <n v="594.67999999999995"/>
    <d v="2011-01-10T00:00:00"/>
  </r>
  <r>
    <n v="17980"/>
    <n v="62"/>
    <x v="3463"/>
    <d v="2017-02-14T00:00:00"/>
    <b v="0"/>
    <s v="Approved"/>
    <s v="Solex"/>
    <s v="Standard"/>
    <s v="medium"/>
    <s v="medium"/>
    <n v="478.16"/>
    <n v="298.72000000000003"/>
    <d v="1992-10-02T00:00:00"/>
  </r>
  <r>
    <n v="17981"/>
    <n v="69"/>
    <x v="3489"/>
    <d v="2017-12-26T00:00:00"/>
    <b v="1"/>
    <s v="Approved"/>
    <s v="Giant Bicycles"/>
    <s v="Road"/>
    <s v="medium"/>
    <s v="medium"/>
    <n v="792.9"/>
    <n v="594.67999999999995"/>
    <d v="1992-10-02T00:00:00"/>
  </r>
  <r>
    <n v="17982"/>
    <n v="40"/>
    <x v="871"/>
    <d v="2017-04-15T00:00:00"/>
    <b v="1"/>
    <s v="Approved"/>
    <s v="OHM Cycles"/>
    <s v="Standard"/>
    <s v="high"/>
    <s v="medium"/>
    <n v="1458.17"/>
    <n v="874.9"/>
    <d v="2006-02-02T00:00:00"/>
  </r>
  <r>
    <n v="17983"/>
    <n v="10"/>
    <x v="1126"/>
    <d v="2017-01-03T00:00:00"/>
    <b v="1"/>
    <s v="Approved"/>
    <s v="WeareA2B"/>
    <s v="Touring"/>
    <s v="medium"/>
    <s v="medium"/>
    <n v="1466.68"/>
    <n v="363.25"/>
    <d v="2003-08-05T00:00:00"/>
  </r>
  <r>
    <n v="17984"/>
    <n v="0"/>
    <x v="2010"/>
    <d v="2017-09-28T00:00:00"/>
    <b v="0"/>
    <s v="Approved"/>
    <s v="Giant Bicycles"/>
    <s v="Standard"/>
    <s v="medium"/>
    <s v="large"/>
    <n v="569.55999999999995"/>
    <n v="528.42999999999995"/>
    <d v="2003-09-10T00:00:00"/>
  </r>
  <r>
    <n v="17985"/>
    <n v="2"/>
    <x v="1150"/>
    <d v="2017-02-24T00:00:00"/>
    <b v="1"/>
    <s v="Approved"/>
    <s v="Solex"/>
    <s v="Standard"/>
    <s v="medium"/>
    <s v="medium"/>
    <n v="71.489999999999995"/>
    <n v="53.62"/>
    <d v="1991-11-07T00:00:00"/>
  </r>
  <r>
    <n v="17986"/>
    <n v="2"/>
    <x v="3024"/>
    <d v="2017-02-04T00:00:00"/>
    <b v="0"/>
    <s v="Approved"/>
    <s v="Solex"/>
    <s v="Standard"/>
    <s v="medium"/>
    <s v="medium"/>
    <n v="71.489999999999995"/>
    <n v="53.62"/>
    <d v="2004-09-28T00:00:00"/>
  </r>
  <r>
    <n v="17987"/>
    <n v="39"/>
    <x v="3448"/>
    <d v="2017-12-20T00:00:00"/>
    <b v="0"/>
    <s v="Approved"/>
    <s v="Giant Bicycles"/>
    <s v="Standard"/>
    <s v="medium"/>
    <s v="large"/>
    <n v="1812.75"/>
    <n v="582.48"/>
    <d v="2006-02-02T00:00:00"/>
  </r>
  <r>
    <n v="17989"/>
    <n v="80"/>
    <x v="1635"/>
    <d v="2017-11-03T00:00:00"/>
    <b v="1"/>
    <s v="Approved"/>
    <s v="OHM Cycles"/>
    <s v="Touring"/>
    <s v="low"/>
    <s v="medium"/>
    <n v="1073.07"/>
    <n v="933.84"/>
    <d v="1997-08-25T00:00:00"/>
  </r>
  <r>
    <n v="17990"/>
    <n v="32"/>
    <x v="2898"/>
    <d v="2017-02-07T00:00:00"/>
    <b v="0"/>
    <s v="Approved"/>
    <s v="Giant Bicycles"/>
    <s v="Standard"/>
    <s v="medium"/>
    <s v="medium"/>
    <n v="642.70000000000005"/>
    <n v="211.37"/>
    <d v="2002-03-22T00:00:00"/>
  </r>
  <r>
    <n v="17991"/>
    <n v="74"/>
    <x v="2297"/>
    <d v="2017-06-24T00:00:00"/>
    <b v="0"/>
    <s v="Approved"/>
    <s v="WeareA2B"/>
    <s v="Standard"/>
    <s v="medium"/>
    <s v="medium"/>
    <n v="1228.07"/>
    <n v="400.91"/>
    <d v="1999-12-04T00:00:00"/>
  </r>
  <r>
    <n v="17992"/>
    <n v="25"/>
    <x v="2478"/>
    <d v="2017-08-10T00:00:00"/>
    <b v="1"/>
    <s v="Approved"/>
    <s v="Giant Bicycles"/>
    <s v="Road"/>
    <s v="medium"/>
    <s v="medium"/>
    <n v="1538.99"/>
    <n v="829.65"/>
    <d v="2016-02-04T00:00:00"/>
  </r>
  <r>
    <n v="17993"/>
    <n v="95"/>
    <x v="2684"/>
    <d v="2017-12-29T00:00:00"/>
    <b v="0"/>
    <s v="Approved"/>
    <s v="OHM Cycles"/>
    <s v="Touring"/>
    <s v="low"/>
    <s v="medium"/>
    <n v="1073.07"/>
    <n v="933.84"/>
    <d v="1997-08-25T00:00:00"/>
  </r>
  <r>
    <n v="17994"/>
    <n v="55"/>
    <x v="1268"/>
    <d v="2017-02-19T00:00:00"/>
    <b v="1"/>
    <s v="Approved"/>
    <s v="Trek Bicycles"/>
    <s v="Road"/>
    <s v="medium"/>
    <s v="large"/>
    <n v="1894.19"/>
    <n v="598.76"/>
    <d v="2003-07-21T00:00:00"/>
  </r>
  <r>
    <n v="17995"/>
    <n v="58"/>
    <x v="2674"/>
    <d v="2017-07-13T00:00:00"/>
    <b v="1"/>
    <s v="Approved"/>
    <s v="OHM Cycles"/>
    <s v="Road"/>
    <s v="medium"/>
    <s v="medium"/>
    <n v="1280.28"/>
    <n v="829.51"/>
    <d v="2001-11-25T00:00:00"/>
  </r>
  <r>
    <n v="17996"/>
    <n v="68"/>
    <x v="600"/>
    <d v="2017-08-20T00:00:00"/>
    <b v="0"/>
    <s v="Approved"/>
    <s v="OHM Cycles"/>
    <s v="Standard"/>
    <s v="medium"/>
    <s v="medium"/>
    <n v="1636.9"/>
    <n v="44.71"/>
    <d v="1995-10-24T00:00:00"/>
  </r>
  <r>
    <n v="17997"/>
    <n v="9"/>
    <x v="2456"/>
    <d v="2017-02-10T00:00:00"/>
    <b v="0"/>
    <s v="Approved"/>
    <s v="Norco Bicycles"/>
    <s v="Standard"/>
    <s v="medium"/>
    <s v="small"/>
    <n v="1216.1400000000001"/>
    <n v="1082.3599999999999"/>
    <d v="2006-11-10T00:00:00"/>
  </r>
  <r>
    <n v="17998"/>
    <n v="0"/>
    <x v="1535"/>
    <d v="2017-01-08T00:00:00"/>
    <b v="0"/>
    <s v="Approved"/>
    <s v="Trek Bicycles"/>
    <s v="Standard"/>
    <s v="high"/>
    <s v="medium"/>
    <n v="495.72"/>
    <n v="297.43"/>
    <d v="2016-12-06T00:00:00"/>
  </r>
  <r>
    <n v="17999"/>
    <n v="14"/>
    <x v="919"/>
    <d v="2017-10-07T00:00:00"/>
    <b v="1"/>
    <s v="Approved"/>
    <s v="Solex"/>
    <s v="Standard"/>
    <s v="high"/>
    <s v="large"/>
    <n v="1842.92"/>
    <n v="1105.75"/>
    <d v="2016-12-06T00:00:00"/>
  </r>
  <r>
    <n v="18000"/>
    <n v="86"/>
    <x v="633"/>
    <d v="2017-09-25T00:00:00"/>
    <b v="0"/>
    <s v="Approved"/>
    <s v="Norco Bicycles"/>
    <s v="Road"/>
    <s v="high"/>
    <s v="large"/>
    <n v="774.53"/>
    <n v="464.72"/>
    <d v="2003-03-18T00:00:00"/>
  </r>
  <r>
    <n v="18001"/>
    <n v="35"/>
    <x v="2035"/>
    <d v="2017-07-01T00:00:00"/>
    <b v="1"/>
    <s v="Approved"/>
    <s v="Trek Bicycles"/>
    <s v="Standard"/>
    <s v="low"/>
    <s v="medium"/>
    <n v="1057.51"/>
    <n v="154.4"/>
    <d v="1999-07-20T00:00:00"/>
  </r>
  <r>
    <n v="18002"/>
    <n v="29"/>
    <x v="863"/>
    <d v="2017-03-07T00:00:00"/>
    <b v="1"/>
    <s v="Approved"/>
    <s v="Norco Bicycles"/>
    <s v="Road"/>
    <s v="medium"/>
    <s v="medium"/>
    <n v="543.39"/>
    <n v="407.54"/>
    <d v="2016-11-22T00:00:00"/>
  </r>
  <r>
    <n v="18003"/>
    <n v="64"/>
    <x v="3135"/>
    <d v="2017-11-07T00:00:00"/>
    <b v="1"/>
    <s v="Approved"/>
    <s v="Giant Bicycles"/>
    <s v="Standard"/>
    <s v="high"/>
    <s v="small"/>
    <n v="1977.36"/>
    <n v="1759.85"/>
    <d v="2011-08-24T00:00:00"/>
  </r>
  <r>
    <n v="18004"/>
    <n v="15"/>
    <x v="2473"/>
    <d v="2017-02-05T00:00:00"/>
    <b v="1"/>
    <s v="Approved"/>
    <s v="WeareA2B"/>
    <s v="Standard"/>
    <s v="medium"/>
    <s v="medium"/>
    <n v="1292.8399999999999"/>
    <n v="13.44"/>
    <d v="2015-10-18T00:00:00"/>
  </r>
  <r>
    <n v="18005"/>
    <n v="33"/>
    <x v="1119"/>
    <d v="2017-08-13T00:00:00"/>
    <b v="0"/>
    <s v="Approved"/>
    <s v="Giant Bicycles"/>
    <s v="Standard"/>
    <s v="medium"/>
    <s v="small"/>
    <n v="1311.44"/>
    <n v="1167.18"/>
    <d v="1992-10-11T00:00:00"/>
  </r>
  <r>
    <n v="18006"/>
    <n v="84"/>
    <x v="1129"/>
    <d v="2017-08-28T00:00:00"/>
    <b v="1"/>
    <s v="Approved"/>
    <s v="Trek Bicycles"/>
    <s v="Road"/>
    <s v="medium"/>
    <s v="medium"/>
    <n v="290.62"/>
    <n v="215.14"/>
    <d v="2004-12-18T00:00:00"/>
  </r>
  <r>
    <n v="18007"/>
    <n v="1"/>
    <x v="2300"/>
    <d v="2017-06-28T00:00:00"/>
    <b v="1"/>
    <s v="Approved"/>
    <s v="Giant Bicycles"/>
    <s v="Standard"/>
    <s v="medium"/>
    <s v="medium"/>
    <n v="1403.5"/>
    <n v="954.82"/>
    <d v="2011-04-16T00:00:00"/>
  </r>
  <r>
    <n v="18008"/>
    <n v="81"/>
    <x v="1645"/>
    <d v="2017-09-13T00:00:00"/>
    <b v="0"/>
    <s v="Approved"/>
    <s v="Norco Bicycles"/>
    <s v="Standard"/>
    <s v="medium"/>
    <s v="small"/>
    <n v="586.45000000000005"/>
    <n v="521.94000000000005"/>
    <d v="1993-04-20T00:00:00"/>
  </r>
  <r>
    <n v="18009"/>
    <n v="54"/>
    <x v="2620"/>
    <d v="2017-08-20T00:00:00"/>
    <b v="1"/>
    <s v="Approved"/>
    <s v="WeareA2B"/>
    <s v="Standard"/>
    <s v="medium"/>
    <s v="medium"/>
    <n v="1292.8399999999999"/>
    <n v="13.44"/>
    <d v="2009-04-12T00:00:00"/>
  </r>
  <r>
    <n v="18010"/>
    <n v="80"/>
    <x v="560"/>
    <d v="2017-11-14T00:00:00"/>
    <b v="1"/>
    <s v="Approved"/>
    <s v="Trek Bicycles"/>
    <s v="Standard"/>
    <s v="medium"/>
    <s v="large"/>
    <n v="1469.44"/>
    <n v="596.54999999999995"/>
    <d v="2010-11-05T00:00:00"/>
  </r>
  <r>
    <n v="18012"/>
    <n v="23"/>
    <x v="4"/>
    <d v="2017-05-30T00:00:00"/>
    <b v="1"/>
    <s v="Approved"/>
    <s v="Norco Bicycles"/>
    <s v="Mountain"/>
    <s v="low"/>
    <s v="small"/>
    <n v="688.63"/>
    <n v="612.88"/>
    <d v="2011-05-07T00:00:00"/>
  </r>
  <r>
    <n v="18013"/>
    <n v="48"/>
    <x v="1123"/>
    <d v="2017-07-23T00:00:00"/>
    <b v="1"/>
    <s v="Approved"/>
    <s v="WeareA2B"/>
    <s v="Standard"/>
    <s v="medium"/>
    <s v="medium"/>
    <n v="1762.96"/>
    <n v="950.52"/>
    <d v="2016-11-14T00:00:00"/>
  </r>
  <r>
    <n v="18014"/>
    <n v="15"/>
    <x v="1359"/>
    <d v="2017-09-08T00:00:00"/>
    <b v="0"/>
    <s v="Approved"/>
    <s v="Norco Bicycles"/>
    <s v="Standard"/>
    <s v="low"/>
    <s v="medium"/>
    <n v="958.74"/>
    <n v="748.9"/>
    <d v="2005-12-07T00:00:00"/>
  </r>
  <r>
    <n v="18015"/>
    <n v="0"/>
    <x v="1903"/>
    <d v="2017-08-31T00:00:00"/>
    <b v="0"/>
    <s v="Approved"/>
    <s v="WeareA2B"/>
    <s v="Standard"/>
    <s v="medium"/>
    <s v="medium"/>
    <n v="60.34"/>
    <n v="45.26"/>
    <d v="1993-07-15T00:00:00"/>
  </r>
  <r>
    <n v="18016"/>
    <n v="30"/>
    <x v="2574"/>
    <d v="2017-06-01T00:00:00"/>
    <b v="0"/>
    <s v="Approved"/>
    <s v="Solex"/>
    <s v="Standard"/>
    <s v="high"/>
    <s v="medium"/>
    <n v="748.17"/>
    <n v="448.9"/>
    <d v="1991-11-10T00:00:00"/>
  </r>
  <r>
    <n v="18017"/>
    <n v="42"/>
    <x v="2943"/>
    <d v="2017-04-03T00:00:00"/>
    <b v="1"/>
    <s v="Approved"/>
    <s v="OHM Cycles"/>
    <s v="Road"/>
    <s v="medium"/>
    <s v="small"/>
    <n v="1810"/>
    <n v="1610.9"/>
    <d v="2006-10-01T00:00:00"/>
  </r>
  <r>
    <n v="18018"/>
    <n v="0"/>
    <x v="251"/>
    <d v="2017-07-18T00:00:00"/>
    <b v="0"/>
    <s v="Approved"/>
    <s v="Norco Bicycles"/>
    <s v="Road"/>
    <s v="medium"/>
    <s v="medium"/>
    <n v="543.39"/>
    <n v="407.54"/>
    <d v="2016-11-22T00:00:00"/>
  </r>
  <r>
    <n v="18019"/>
    <n v="77"/>
    <x v="1100"/>
    <d v="2017-02-10T00:00:00"/>
    <b v="1"/>
    <s v="Approved"/>
    <s v="Norco Bicycles"/>
    <s v="Road"/>
    <s v="medium"/>
    <s v="large"/>
    <n v="1240.31"/>
    <n v="795.1"/>
    <d v="2011-01-10T00:00:00"/>
  </r>
  <r>
    <n v="18020"/>
    <n v="5"/>
    <x v="335"/>
    <d v="2017-06-26T00:00:00"/>
    <b v="1"/>
    <s v="Approved"/>
    <s v="Giant Bicycles"/>
    <s v="Standard"/>
    <s v="high"/>
    <s v="medium"/>
    <n v="1129.1300000000001"/>
    <n v="677.48"/>
    <d v="2005-08-09T00:00:00"/>
  </r>
  <r>
    <n v="18021"/>
    <n v="41"/>
    <x v="2857"/>
    <d v="2017-01-05T00:00:00"/>
    <b v="1"/>
    <s v="Approved"/>
    <s v="Norco Bicycles"/>
    <s v="Standard"/>
    <s v="low"/>
    <s v="medium"/>
    <n v="958.74"/>
    <n v="748.9"/>
    <d v="1994-09-09T00:00:00"/>
  </r>
  <r>
    <n v="18024"/>
    <n v="0"/>
    <x v="2228"/>
    <d v="2017-09-21T00:00:00"/>
    <b v="1"/>
    <s v="Approved"/>
    <s v="OHM Cycles"/>
    <s v="Standard"/>
    <s v="medium"/>
    <s v="medium"/>
    <n v="183.86"/>
    <n v="137.9"/>
    <d v="2015-06-17T00:00:00"/>
  </r>
  <r>
    <n v="18025"/>
    <n v="86"/>
    <x v="716"/>
    <d v="2017-07-01T00:00:00"/>
    <b v="0"/>
    <s v="Approved"/>
    <s v="OHM Cycles"/>
    <s v="Standard"/>
    <s v="medium"/>
    <s v="medium"/>
    <n v="235.63"/>
    <n v="125.07"/>
    <d v="2000-11-03T00:00:00"/>
  </r>
  <r>
    <n v="18026"/>
    <n v="23"/>
    <x v="3146"/>
    <d v="2017-06-16T00:00:00"/>
    <b v="0"/>
    <s v="Approved"/>
    <s v="Norco Bicycles"/>
    <s v="Standard"/>
    <s v="medium"/>
    <s v="medium"/>
    <n v="1198.46"/>
    <n v="381.1"/>
    <d v="1998-12-16T00:00:00"/>
  </r>
  <r>
    <n v="18027"/>
    <n v="35"/>
    <x v="2651"/>
    <d v="2017-01-26T00:00:00"/>
    <b v="0"/>
    <s v="Approved"/>
    <s v="Trek Bicycles"/>
    <s v="Standard"/>
    <s v="low"/>
    <s v="medium"/>
    <n v="1057.51"/>
    <n v="154.4"/>
    <d v="2008-03-19T00:00:00"/>
  </r>
  <r>
    <n v="18028"/>
    <n v="0"/>
    <x v="529"/>
    <d v="2017-09-27T00:00:00"/>
    <b v="0"/>
    <s v="Approved"/>
    <s v="Solex"/>
    <s v="Road"/>
    <s v="medium"/>
    <s v="medium"/>
    <n v="416.98"/>
    <n v="312.74"/>
    <d v="2008-03-19T00:00:00"/>
  </r>
  <r>
    <n v="18029"/>
    <n v="45"/>
    <x v="1628"/>
    <d v="2017-01-08T00:00:00"/>
    <b v="0"/>
    <s v="Approved"/>
    <s v="Solex"/>
    <s v="Standard"/>
    <s v="medium"/>
    <s v="medium"/>
    <n v="441.49"/>
    <n v="84.99"/>
    <d v="2003-02-16T00:00:00"/>
  </r>
  <r>
    <n v="18030"/>
    <n v="3"/>
    <x v="2991"/>
    <d v="2017-06-11T00:00:00"/>
    <b v="0"/>
    <s v="Approved"/>
    <s v="Trek Bicycles"/>
    <s v="Standard"/>
    <s v="medium"/>
    <s v="large"/>
    <n v="2091.4699999999998"/>
    <n v="388.92"/>
    <d v="2002-08-31T00:00:00"/>
  </r>
  <r>
    <n v="18031"/>
    <n v="18"/>
    <x v="2309"/>
    <d v="2017-10-31T00:00:00"/>
    <b v="0"/>
    <s v="Approved"/>
    <s v="Solex"/>
    <s v="Standard"/>
    <s v="medium"/>
    <s v="medium"/>
    <n v="575.27"/>
    <n v="431.45"/>
    <d v="2013-03-12T00:00:00"/>
  </r>
  <r>
    <n v="18032"/>
    <n v="64"/>
    <x v="687"/>
    <d v="2017-10-14T00:00:00"/>
    <b v="0"/>
    <s v="Approved"/>
    <s v="Trek Bicycles"/>
    <s v="Standard"/>
    <s v="medium"/>
    <s v="large"/>
    <n v="1469.44"/>
    <n v="596.54999999999995"/>
    <d v="2012-05-18T00:00:00"/>
  </r>
  <r>
    <n v="18033"/>
    <n v="3"/>
    <x v="3063"/>
    <d v="2017-05-17T00:00:00"/>
    <b v="0"/>
    <s v="Approved"/>
    <s v="Trek Bicycles"/>
    <s v="Standard"/>
    <s v="medium"/>
    <s v="large"/>
    <n v="2091.4699999999998"/>
    <n v="388.92"/>
    <d v="2005-08-09T00:00:00"/>
  </r>
  <r>
    <n v="18034"/>
    <n v="60"/>
    <x v="2050"/>
    <d v="2017-03-11T00:00:00"/>
    <b v="0"/>
    <s v="Approved"/>
    <s v="Giant Bicycles"/>
    <s v="Standard"/>
    <s v="high"/>
    <s v="small"/>
    <n v="1977.36"/>
    <n v="1759.85"/>
    <d v="2010-11-05T00:00:00"/>
  </r>
  <r>
    <n v="18035"/>
    <n v="0"/>
    <x v="2491"/>
    <d v="2017-01-13T00:00:00"/>
    <b v="1"/>
    <s v="Approved"/>
    <s v="Norco Bicycles"/>
    <s v="Road"/>
    <s v="medium"/>
    <s v="medium"/>
    <n v="544.04999999999995"/>
    <n v="376.84"/>
    <d v="2005-10-22T00:00:00"/>
  </r>
  <r>
    <n v="18036"/>
    <n v="3"/>
    <x v="90"/>
    <d v="2017-04-27T00:00:00"/>
    <b v="1"/>
    <s v="Approved"/>
    <s v="Trek Bicycles"/>
    <s v="Standard"/>
    <s v="medium"/>
    <s v="large"/>
    <n v="2091.4699999999998"/>
    <n v="388.92"/>
    <d v="1997-05-10T00:00:00"/>
  </r>
  <r>
    <n v="18037"/>
    <n v="96"/>
    <x v="3312"/>
    <d v="2017-01-29T00:00:00"/>
    <b v="0"/>
    <s v="Approved"/>
    <s v="WeareA2B"/>
    <s v="Road"/>
    <s v="low"/>
    <s v="small"/>
    <n v="1172.78"/>
    <n v="1043.77"/>
    <d v="1997-05-10T00:00:00"/>
  </r>
  <r>
    <n v="18038"/>
    <n v="34"/>
    <x v="1080"/>
    <d v="2017-07-09T00:00:00"/>
    <b v="0"/>
    <s v="Approved"/>
    <s v="WeareA2B"/>
    <s v="Standard"/>
    <s v="medium"/>
    <s v="medium"/>
    <n v="1231.1500000000001"/>
    <n v="161.6"/>
    <d v="2004-08-17T00:00:00"/>
  </r>
  <r>
    <n v="18039"/>
    <n v="17"/>
    <x v="2638"/>
    <d v="2017-12-13T00:00:00"/>
    <b v="1"/>
    <s v="Approved"/>
    <s v="Solex"/>
    <s v="Standard"/>
    <s v="high"/>
    <s v="medium"/>
    <n v="1024.6600000000001"/>
    <n v="614.79999999999995"/>
    <d v="2016-02-04T00:00:00"/>
  </r>
  <r>
    <n v="18040"/>
    <n v="59"/>
    <x v="1311"/>
    <d v="2017-08-24T00:00:00"/>
    <b v="0"/>
    <s v="Approved"/>
    <s v="Solex"/>
    <s v="Standard"/>
    <s v="medium"/>
    <s v="large"/>
    <n v="1061.56"/>
    <n v="733.58"/>
    <d v="1993-07-20T00:00:00"/>
  </r>
  <r>
    <n v="18041"/>
    <n v="27"/>
    <x v="592"/>
    <d v="2017-04-01T00:00:00"/>
    <b v="1"/>
    <s v="Approved"/>
    <s v="Trek Bicycles"/>
    <s v="Standard"/>
    <s v="medium"/>
    <s v="medium"/>
    <n v="499.53"/>
    <n v="388.72"/>
    <d v="1999-06-23T00:00:00"/>
  </r>
  <r>
    <n v="18042"/>
    <n v="25"/>
    <x v="1378"/>
    <d v="2017-11-04T00:00:00"/>
    <b v="0"/>
    <s v="Approved"/>
    <s v="Giant Bicycles"/>
    <s v="Road"/>
    <s v="medium"/>
    <s v="medium"/>
    <n v="1538.99"/>
    <n v="829.65"/>
    <d v="1992-10-11T00:00:00"/>
  </r>
  <r>
    <n v="18044"/>
    <n v="0"/>
    <x v="2919"/>
    <d v="2017-07-17T00:00:00"/>
    <b v="1"/>
    <s v="Approved"/>
    <s v="Trek Bicycles"/>
    <s v="Standard"/>
    <s v="high"/>
    <s v="medium"/>
    <n v="495.72"/>
    <n v="297.43"/>
    <d v="2015-04-11T00:00:00"/>
  </r>
  <r>
    <n v="18045"/>
    <n v="32"/>
    <x v="3364"/>
    <d v="2017-01-19T00:00:00"/>
    <b v="1"/>
    <s v="Approved"/>
    <s v="Giant Bicycles"/>
    <s v="Standard"/>
    <s v="medium"/>
    <s v="medium"/>
    <n v="642.70000000000005"/>
    <n v="211.37"/>
    <d v="1999-07-20T00:00:00"/>
  </r>
  <r>
    <n v="18046"/>
    <n v="60"/>
    <x v="1608"/>
    <d v="2017-03-08T00:00:00"/>
    <b v="1"/>
    <s v="Approved"/>
    <s v="Giant Bicycles"/>
    <s v="Standard"/>
    <s v="high"/>
    <s v="small"/>
    <n v="1977.36"/>
    <n v="1759.85"/>
    <d v="2014-07-28T00:00:00"/>
  </r>
  <r>
    <n v="18047"/>
    <n v="98"/>
    <x v="2854"/>
    <d v="2017-01-12T00:00:00"/>
    <b v="1"/>
    <s v="Approved"/>
    <s v="OHM Cycles"/>
    <s v="Standard"/>
    <s v="medium"/>
    <s v="medium"/>
    <n v="795.34"/>
    <n v="101.58"/>
    <d v="1997-02-09T00:00:00"/>
  </r>
  <r>
    <n v="18048"/>
    <n v="3"/>
    <x v="3475"/>
    <d v="2017-12-14T00:00:00"/>
    <b v="0"/>
    <s v="Approved"/>
    <s v="Trek Bicycles"/>
    <s v="Standard"/>
    <s v="medium"/>
    <s v="large"/>
    <n v="2091.4699999999998"/>
    <n v="388.92"/>
    <d v="2012-09-15T00:00:00"/>
  </r>
  <r>
    <n v="18049"/>
    <n v="39"/>
    <x v="345"/>
    <d v="2017-08-30T00:00:00"/>
    <b v="1"/>
    <s v="Approved"/>
    <s v="Giant Bicycles"/>
    <s v="Standard"/>
    <s v="medium"/>
    <s v="large"/>
    <n v="1812.75"/>
    <n v="582.48"/>
    <d v="2010-06-07T00:00:00"/>
  </r>
  <r>
    <n v="18050"/>
    <n v="39"/>
    <x v="1827"/>
    <d v="2017-12-19T00:00:00"/>
    <b v="1"/>
    <s v="Approved"/>
    <s v="Giant Bicycles"/>
    <s v="Standard"/>
    <s v="medium"/>
    <s v="large"/>
    <n v="1812.75"/>
    <n v="582.48"/>
    <d v="2010-06-07T00:00:00"/>
  </r>
  <r>
    <n v="18051"/>
    <n v="1"/>
    <x v="1161"/>
    <d v="2017-09-12T00:00:00"/>
    <b v="0"/>
    <s v="Approved"/>
    <s v="Giant Bicycles"/>
    <s v="Standard"/>
    <s v="medium"/>
    <s v="medium"/>
    <n v="1403.5"/>
    <n v="954.82"/>
    <d v="2016-11-14T00:00:00"/>
  </r>
  <r>
    <n v="18053"/>
    <n v="53"/>
    <x v="3347"/>
    <d v="2017-01-03T00:00:00"/>
    <b v="0"/>
    <s v="Approved"/>
    <s v="OHM Cycles"/>
    <s v="Standard"/>
    <s v="medium"/>
    <s v="medium"/>
    <n v="795.34"/>
    <n v="101.58"/>
    <d v="1991-01-21T00:00:00"/>
  </r>
  <r>
    <n v="18054"/>
    <n v="61"/>
    <x v="1027"/>
    <d v="2017-10-23T00:00:00"/>
    <b v="1"/>
    <s v="Approved"/>
    <s v="OHM Cycles"/>
    <s v="Standard"/>
    <s v="low"/>
    <s v="medium"/>
    <n v="71.16"/>
    <n v="56.93"/>
    <d v="2015-06-17T00:00:00"/>
  </r>
  <r>
    <n v="18055"/>
    <n v="88"/>
    <x v="2663"/>
    <d v="2017-02-11T00:00:00"/>
    <b v="0"/>
    <s v="Approved"/>
    <s v="Norco Bicycles"/>
    <s v="Standard"/>
    <s v="medium"/>
    <s v="medium"/>
    <n v="1198.46"/>
    <n v="381.1"/>
    <d v="1998-12-16T00:00:00"/>
  </r>
  <r>
    <n v="18056"/>
    <n v="1"/>
    <x v="2479"/>
    <d v="2017-11-01T00:00:00"/>
    <b v="0"/>
    <s v="Approved"/>
    <s v="Giant Bicycles"/>
    <s v="Touring"/>
    <s v="medium"/>
    <s v="large"/>
    <n v="1873.97"/>
    <n v="863.95"/>
    <d v="2013-09-16T00:00:00"/>
  </r>
  <r>
    <n v="18057"/>
    <n v="90"/>
    <x v="3007"/>
    <d v="2017-12-16T00:00:00"/>
    <b v="1"/>
    <s v="Approved"/>
    <s v="Norco Bicycles"/>
    <s v="Standard"/>
    <s v="low"/>
    <s v="medium"/>
    <n v="363.01"/>
    <n v="290.41000000000003"/>
    <d v="2005-05-10T00:00:00"/>
  </r>
  <r>
    <n v="18058"/>
    <n v="37"/>
    <x v="2803"/>
    <d v="2017-05-12T00:00:00"/>
    <b v="1"/>
    <s v="Approved"/>
    <s v="OHM Cycles"/>
    <s v="Standard"/>
    <s v="low"/>
    <s v="medium"/>
    <n v="1793.43"/>
    <n v="248.82"/>
    <d v="1999-07-20T00:00:00"/>
  </r>
  <r>
    <n v="18059"/>
    <n v="21"/>
    <x v="3158"/>
    <d v="2017-08-02T00:00:00"/>
    <b v="1"/>
    <s v="Approved"/>
    <s v="WeareA2B"/>
    <s v="Touring"/>
    <s v="medium"/>
    <s v="medium"/>
    <n v="1466.68"/>
    <n v="363.25"/>
    <d v="2014-03-03T00:00:00"/>
  </r>
  <r>
    <n v="18060"/>
    <n v="41"/>
    <x v="1667"/>
    <d v="2017-05-15T00:00:00"/>
    <b v="0"/>
    <s v="Approved"/>
    <s v="Solex"/>
    <s v="Road"/>
    <s v="medium"/>
    <s v="medium"/>
    <n v="416.98"/>
    <n v="312.74"/>
    <d v="1999-12-04T00:00:00"/>
  </r>
  <r>
    <n v="18061"/>
    <n v="85"/>
    <x v="449"/>
    <d v="2017-10-17T00:00:00"/>
    <b v="1"/>
    <s v="Approved"/>
    <s v="WeareA2B"/>
    <s v="Standard"/>
    <s v="medium"/>
    <s v="medium"/>
    <n v="752.64"/>
    <n v="205.36"/>
    <d v="2015-08-02T00:00:00"/>
  </r>
  <r>
    <n v="18062"/>
    <n v="98"/>
    <x v="2679"/>
    <d v="2017-07-25T00:00:00"/>
    <b v="1"/>
    <s v="Approved"/>
    <s v="Trek Bicycles"/>
    <s v="Standard"/>
    <s v="high"/>
    <s v="medium"/>
    <n v="358.39"/>
    <n v="215.03"/>
    <d v="2004-01-16T00:00:00"/>
  </r>
  <r>
    <n v="18063"/>
    <n v="93"/>
    <x v="47"/>
    <d v="2017-03-09T00:00:00"/>
    <b v="0"/>
    <s v="Approved"/>
    <s v="WeareA2B"/>
    <s v="Standard"/>
    <s v="medium"/>
    <s v="medium"/>
    <n v="1065.03"/>
    <n v="230.09"/>
    <d v="2000-11-03T00:00:00"/>
  </r>
  <r>
    <n v="18064"/>
    <n v="78"/>
    <x v="865"/>
    <d v="2017-12-10T00:00:00"/>
    <b v="0"/>
    <s v="Approved"/>
    <s v="Giant Bicycles"/>
    <s v="Standard"/>
    <s v="medium"/>
    <s v="large"/>
    <n v="1765.3"/>
    <n v="709.48"/>
    <d v="2004-07-25T00:00:00"/>
  </r>
  <r>
    <n v="18065"/>
    <n v="1"/>
    <x v="27"/>
    <d v="2017-12-17T00:00:00"/>
    <b v="0"/>
    <s v="Approved"/>
    <s v="Giant Bicycles"/>
    <s v="Touring"/>
    <s v="medium"/>
    <s v="large"/>
    <n v="1873.97"/>
    <n v="863.95"/>
    <d v="1997-01-25T00:00:00"/>
  </r>
  <r>
    <n v="18066"/>
    <n v="1"/>
    <x v="1855"/>
    <d v="2017-01-04T00:00:00"/>
    <b v="0"/>
    <s v="Approved"/>
    <s v="Giant Bicycles"/>
    <s v="Standard"/>
    <s v="medium"/>
    <s v="medium"/>
    <n v="1403.5"/>
    <n v="954.82"/>
    <d v="2016-11-14T00:00:00"/>
  </r>
  <r>
    <n v="18067"/>
    <n v="10"/>
    <x v="3462"/>
    <d v="2017-09-26T00:00:00"/>
    <b v="1"/>
    <s v="Approved"/>
    <s v="Solex"/>
    <s v="Standard"/>
    <s v="medium"/>
    <s v="medium"/>
    <n v="1945.43"/>
    <n v="333.18"/>
    <d v="2002-08-31T00:00:00"/>
  </r>
  <r>
    <n v="18068"/>
    <n v="0"/>
    <x v="1023"/>
    <d v="2017-06-04T00:00:00"/>
    <b v="1"/>
    <s v="Approved"/>
    <s v="Giant Bicycles"/>
    <s v="Standard"/>
    <s v="medium"/>
    <s v="medium"/>
    <n v="230.91"/>
    <n v="173.18"/>
    <d v="2011-03-16T00:00:00"/>
  </r>
  <r>
    <n v="18070"/>
    <n v="97"/>
    <x v="1023"/>
    <d v="2017-03-24T00:00:00"/>
    <b v="0"/>
    <s v="Approved"/>
    <s v="OHM Cycles"/>
    <s v="Road"/>
    <s v="medium"/>
    <s v="medium"/>
    <n v="742.54"/>
    <n v="667.4"/>
    <d v="1996-11-09T00:00:00"/>
  </r>
  <r>
    <n v="18071"/>
    <n v="25"/>
    <x v="1335"/>
    <d v="2017-06-12T00:00:00"/>
    <b v="0"/>
    <s v="Approved"/>
    <s v="Giant Bicycles"/>
    <s v="Road"/>
    <s v="medium"/>
    <s v="medium"/>
    <n v="1538.99"/>
    <n v="829.65"/>
    <d v="2016-02-04T00:00:00"/>
  </r>
  <r>
    <n v="18072"/>
    <n v="17"/>
    <x v="3425"/>
    <d v="2017-02-20T00:00:00"/>
    <b v="1"/>
    <s v="Approved"/>
    <s v="Solex"/>
    <s v="Standard"/>
    <s v="high"/>
    <s v="medium"/>
    <n v="1024.6600000000001"/>
    <n v="614.79999999999995"/>
    <d v="1996-11-09T00:00:00"/>
  </r>
  <r>
    <n v="18073"/>
    <n v="41"/>
    <x v="2153"/>
    <d v="2017-01-22T00:00:00"/>
    <b v="1"/>
    <s v="Approved"/>
    <s v="Solex"/>
    <s v="Road"/>
    <s v="medium"/>
    <s v="medium"/>
    <n v="416.98"/>
    <n v="312.74"/>
    <d v="1997-05-10T00:00:00"/>
  </r>
  <r>
    <n v="18074"/>
    <n v="45"/>
    <x v="2852"/>
    <d v="2017-06-10T00:00:00"/>
    <b v="1"/>
    <s v="Approved"/>
    <s v="Trek Bicycles"/>
    <s v="Road"/>
    <s v="low"/>
    <s v="medium"/>
    <n v="980.37"/>
    <n v="234.43"/>
    <d v="2011-04-16T00:00:00"/>
  </r>
  <r>
    <n v="18075"/>
    <n v="54"/>
    <x v="3122"/>
    <d v="2017-09-08T00:00:00"/>
    <b v="1"/>
    <s v="Approved"/>
    <s v="WeareA2B"/>
    <s v="Standard"/>
    <s v="medium"/>
    <s v="medium"/>
    <n v="1292.8399999999999"/>
    <n v="13.44"/>
    <d v="2009-04-12T00:00:00"/>
  </r>
  <r>
    <n v="18076"/>
    <n v="38"/>
    <x v="1800"/>
    <d v="2017-11-24T00:00:00"/>
    <b v="0"/>
    <s v="Approved"/>
    <s v="Solex"/>
    <s v="Standard"/>
    <s v="medium"/>
    <s v="medium"/>
    <n v="1577.53"/>
    <n v="826.51"/>
    <d v="2011-03-16T00:00:00"/>
  </r>
  <r>
    <n v="18077"/>
    <n v="50"/>
    <x v="2911"/>
    <d v="2017-08-20T00:00:00"/>
    <b v="0"/>
    <s v="Approved"/>
    <s v="WeareA2B"/>
    <s v="Standard"/>
    <s v="medium"/>
    <s v="small"/>
    <n v="175.89"/>
    <n v="131.91999999999999"/>
    <d v="2009-04-12T00:00:00"/>
  </r>
  <r>
    <n v="18078"/>
    <n v="22"/>
    <x v="2842"/>
    <d v="2017-11-07T00:00:00"/>
    <b v="1"/>
    <s v="Approved"/>
    <s v="WeareA2B"/>
    <s v="Standard"/>
    <s v="medium"/>
    <s v="medium"/>
    <n v="60.34"/>
    <n v="45.26"/>
    <d v="1993-07-15T00:00:00"/>
  </r>
  <r>
    <n v="18079"/>
    <n v="42"/>
    <x v="1308"/>
    <d v="2017-07-29T00:00:00"/>
    <b v="0"/>
    <s v="Approved"/>
    <s v="OHM Cycles"/>
    <s v="Road"/>
    <s v="medium"/>
    <s v="small"/>
    <n v="1810"/>
    <n v="1610.9"/>
    <d v="2008-03-19T00:00:00"/>
  </r>
  <r>
    <n v="18080"/>
    <n v="10"/>
    <x v="1479"/>
    <d v="2017-11-19T00:00:00"/>
    <b v="1"/>
    <s v="Approved"/>
    <s v="WeareA2B"/>
    <s v="Touring"/>
    <s v="medium"/>
    <s v="medium"/>
    <n v="1466.68"/>
    <n v="363.25"/>
    <d v="1994-08-10T00:00:00"/>
  </r>
  <r>
    <n v="18081"/>
    <n v="25"/>
    <x v="2056"/>
    <d v="2017-03-20T00:00:00"/>
    <b v="1"/>
    <s v="Approved"/>
    <s v="Giant Bicycles"/>
    <s v="Road"/>
    <s v="medium"/>
    <s v="medium"/>
    <n v="1538.99"/>
    <n v="829.65"/>
    <d v="2016-02-04T00:00:00"/>
  </r>
  <r>
    <n v="18082"/>
    <n v="49"/>
    <x v="999"/>
    <d v="2017-03-03T00:00:00"/>
    <b v="0"/>
    <s v="Approved"/>
    <s v="Trek Bicycles"/>
    <s v="Road"/>
    <s v="medium"/>
    <s v="medium"/>
    <n v="533.51"/>
    <n v="400.13"/>
    <d v="2012-06-04T00:00:00"/>
  </r>
  <r>
    <n v="18083"/>
    <n v="39"/>
    <x v="614"/>
    <d v="2017-08-15T00:00:00"/>
    <b v="0"/>
    <s v="Approved"/>
    <s v="Giant Bicycles"/>
    <s v="Standard"/>
    <s v="medium"/>
    <s v="large"/>
    <n v="1812.75"/>
    <n v="582.48"/>
    <d v="2006-10-01T00:00:00"/>
  </r>
  <r>
    <n v="18084"/>
    <n v="49"/>
    <x v="1551"/>
    <d v="2017-09-24T00:00:00"/>
    <b v="1"/>
    <s v="Approved"/>
    <s v="Trek Bicycles"/>
    <s v="Road"/>
    <s v="medium"/>
    <s v="medium"/>
    <n v="533.51"/>
    <n v="400.13"/>
    <d v="2012-06-04T00:00:00"/>
  </r>
  <r>
    <n v="18085"/>
    <n v="59"/>
    <x v="1978"/>
    <d v="2017-02-07T00:00:00"/>
    <b v="0"/>
    <s v="Approved"/>
    <s v="WeareA2B"/>
    <s v="Standard"/>
    <s v="medium"/>
    <s v="small"/>
    <n v="1415.01"/>
    <n v="1259.3599999999999"/>
    <d v="1994-08-10T00:00:00"/>
  </r>
  <r>
    <n v="18087"/>
    <n v="0"/>
    <x v="1191"/>
    <d v="2017-08-28T00:00:00"/>
    <b v="1"/>
    <s v="Approved"/>
    <s v="Solex"/>
    <s v="Standard"/>
    <s v="medium"/>
    <s v="medium"/>
    <n v="100.35"/>
    <n v="75.260000000000005"/>
    <d v="2002-10-10T00:00:00"/>
  </r>
  <r>
    <n v="18088"/>
    <n v="74"/>
    <x v="1667"/>
    <d v="2017-12-08T00:00:00"/>
    <b v="1"/>
    <s v="Approved"/>
    <s v="WeareA2B"/>
    <s v="Standard"/>
    <s v="medium"/>
    <s v="medium"/>
    <n v="1228.07"/>
    <n v="400.91"/>
    <d v="2003-09-09T00:00:00"/>
  </r>
  <r>
    <n v="18089"/>
    <n v="49"/>
    <x v="2801"/>
    <d v="2017-09-14T00:00:00"/>
    <b v="0"/>
    <s v="Approved"/>
    <s v="Trek Bicycles"/>
    <s v="Road"/>
    <s v="medium"/>
    <s v="medium"/>
    <n v="533.51"/>
    <n v="400.13"/>
    <d v="2003-07-21T00:00:00"/>
  </r>
  <r>
    <n v="18090"/>
    <n v="92"/>
    <x v="943"/>
    <d v="2017-04-04T00:00:00"/>
    <b v="1"/>
    <s v="Approved"/>
    <s v="WeareA2B"/>
    <s v="Touring"/>
    <s v="medium"/>
    <s v="large"/>
    <n v="1890.39"/>
    <n v="260.14"/>
    <d v="1991-01-21T00:00:00"/>
  </r>
  <r>
    <n v="18091"/>
    <n v="80"/>
    <x v="2330"/>
    <d v="2017-03-19T00:00:00"/>
    <b v="0"/>
    <s v="Approved"/>
    <s v="OHM Cycles"/>
    <s v="Touring"/>
    <s v="low"/>
    <s v="medium"/>
    <n v="1073.07"/>
    <n v="933.84"/>
    <d v="1997-01-25T00:00:00"/>
  </r>
  <r>
    <n v="18092"/>
    <n v="32"/>
    <x v="2236"/>
    <d v="2017-08-14T00:00:00"/>
    <b v="1"/>
    <s v="Approved"/>
    <s v="Giant Bicycles"/>
    <s v="Standard"/>
    <s v="medium"/>
    <s v="medium"/>
    <n v="642.70000000000005"/>
    <n v="211.37"/>
    <d v="2006-02-02T00:00:00"/>
  </r>
  <r>
    <n v="18093"/>
    <n v="31"/>
    <x v="1282"/>
    <d v="2017-11-30T00:00:00"/>
    <b v="1"/>
    <s v="Approved"/>
    <s v="Giant Bicycles"/>
    <s v="Standard"/>
    <s v="medium"/>
    <s v="medium"/>
    <n v="230.91"/>
    <n v="173.18"/>
    <d v="2006-11-10T00:00:00"/>
  </r>
  <r>
    <n v="18094"/>
    <n v="87"/>
    <x v="866"/>
    <d v="2017-10-22T00:00:00"/>
    <b v="0"/>
    <s v="Approved"/>
    <s v="Giant Bicycles"/>
    <s v="Standard"/>
    <s v="high"/>
    <s v="medium"/>
    <n v="1179"/>
    <n v="707.4"/>
    <d v="1997-08-25T00:00:00"/>
  </r>
  <r>
    <n v="18095"/>
    <n v="88"/>
    <x v="1472"/>
    <d v="2017-01-07T00:00:00"/>
    <b v="0"/>
    <s v="Approved"/>
    <s v="Norco Bicycles"/>
    <s v="Standard"/>
    <s v="high"/>
    <s v="small"/>
    <n v="1661.92"/>
    <n v="1479.11"/>
    <d v="2010-05-05T00:00:00"/>
  </r>
  <r>
    <n v="18096"/>
    <n v="33"/>
    <x v="2282"/>
    <d v="2017-02-10T00:00:00"/>
    <b v="1"/>
    <s v="Approved"/>
    <s v="Giant Bicycles"/>
    <s v="Standard"/>
    <s v="medium"/>
    <s v="small"/>
    <n v="1311.44"/>
    <n v="1167.18"/>
    <d v="2010-06-07T00:00:00"/>
  </r>
  <r>
    <n v="18097"/>
    <n v="92"/>
    <x v="1414"/>
    <d v="2017-02-04T00:00:00"/>
    <b v="0"/>
    <s v="Approved"/>
    <s v="WeareA2B"/>
    <s v="Touring"/>
    <s v="medium"/>
    <s v="large"/>
    <n v="1890.39"/>
    <n v="260.14"/>
    <d v="2015-05-21T00:00:00"/>
  </r>
  <r>
    <n v="18098"/>
    <n v="85"/>
    <x v="3250"/>
    <d v="2017-11-20T00:00:00"/>
    <b v="0"/>
    <s v="Approved"/>
    <s v="WeareA2B"/>
    <s v="Standard"/>
    <s v="medium"/>
    <s v="medium"/>
    <n v="1228.07"/>
    <n v="400.91"/>
    <d v="2006-05-22T00:00:00"/>
  </r>
  <r>
    <n v="18099"/>
    <n v="45"/>
    <x v="1474"/>
    <d v="2017-07-12T00:00:00"/>
    <b v="0"/>
    <s v="Approved"/>
    <s v="Solex"/>
    <s v="Standard"/>
    <s v="medium"/>
    <s v="medium"/>
    <n v="441.49"/>
    <n v="84.99"/>
    <d v="2012-04-10T00:00:00"/>
  </r>
  <r>
    <n v="18100"/>
    <n v="23"/>
    <x v="1755"/>
    <d v="2017-12-15T00:00:00"/>
    <b v="0"/>
    <s v="Approved"/>
    <s v="Norco Bicycles"/>
    <s v="Mountain"/>
    <s v="low"/>
    <s v="small"/>
    <n v="688.63"/>
    <n v="612.88"/>
    <d v="2006-11-10T00:00:00"/>
  </r>
  <r>
    <n v="18101"/>
    <n v="77"/>
    <x v="267"/>
    <d v="2017-07-29T00:00:00"/>
    <b v="1"/>
    <s v="Approved"/>
    <s v="Norco Bicycles"/>
    <s v="Road"/>
    <s v="medium"/>
    <s v="large"/>
    <n v="1240.31"/>
    <n v="795.1"/>
    <d v="2011-01-10T00:00:00"/>
  </r>
  <r>
    <n v="18102"/>
    <n v="21"/>
    <x v="3468"/>
    <d v="2017-05-03T00:00:00"/>
    <b v="1"/>
    <s v="Approved"/>
    <s v="Solex"/>
    <s v="Standard"/>
    <s v="medium"/>
    <s v="large"/>
    <n v="1071.23"/>
    <n v="380.74"/>
    <d v="1996-04-05T00:00:00"/>
  </r>
  <r>
    <n v="18103"/>
    <n v="69"/>
    <x v="1210"/>
    <d v="2017-01-29T00:00:00"/>
    <b v="1"/>
    <s v="Approved"/>
    <s v="Giant Bicycles"/>
    <s v="Road"/>
    <s v="medium"/>
    <s v="medium"/>
    <n v="792.9"/>
    <n v="594.67999999999995"/>
    <d v="1992-10-02T00:00:00"/>
  </r>
  <r>
    <n v="18104"/>
    <n v="16"/>
    <x v="3429"/>
    <d v="2017-10-14T00:00:00"/>
    <b v="1"/>
    <s v="Approved"/>
    <s v="Norco Bicycles"/>
    <s v="Standard"/>
    <s v="high"/>
    <s v="small"/>
    <n v="1661.92"/>
    <n v="1479.11"/>
    <d v="2011-03-16T00:00:00"/>
  </r>
  <r>
    <n v="18105"/>
    <n v="31"/>
    <x v="3288"/>
    <d v="2017-06-25T00:00:00"/>
    <b v="0"/>
    <s v="Approved"/>
    <s v="Giant Bicycles"/>
    <s v="Standard"/>
    <s v="medium"/>
    <s v="medium"/>
    <n v="230.91"/>
    <n v="173.18"/>
    <d v="1999-07-20T00:00:00"/>
  </r>
  <r>
    <n v="18106"/>
    <n v="41"/>
    <x v="1889"/>
    <d v="2017-08-31T00:00:00"/>
    <b v="0"/>
    <s v="Approved"/>
    <s v="Solex"/>
    <s v="Road"/>
    <s v="medium"/>
    <s v="medium"/>
    <n v="416.98"/>
    <n v="312.74"/>
    <d v="1997-05-10T00:00:00"/>
  </r>
  <r>
    <n v="18107"/>
    <n v="76"/>
    <x v="1700"/>
    <d v="2017-07-23T00:00:00"/>
    <b v="0"/>
    <s v="Approved"/>
    <s v="WeareA2B"/>
    <s v="Standard"/>
    <s v="low"/>
    <s v="medium"/>
    <n v="642.30999999999995"/>
    <n v="513.85"/>
    <d v="2004-12-18T00:00:00"/>
  </r>
  <r>
    <n v="18108"/>
    <n v="0"/>
    <x v="3460"/>
    <d v="2017-03-19T00:00:00"/>
    <b v="0"/>
    <s v="Approved"/>
    <s v="Trek Bicycles"/>
    <s v="Standard"/>
    <s v="medium"/>
    <s v="medium"/>
    <n v="499.53"/>
    <n v="388.72"/>
    <d v="1999-06-23T00:00:00"/>
  </r>
  <r>
    <n v="18109"/>
    <n v="4"/>
    <x v="480"/>
    <d v="2017-10-02T00:00:00"/>
    <b v="0"/>
    <s v="Approved"/>
    <s v="Giant Bicycles"/>
    <s v="Standard"/>
    <s v="high"/>
    <s v="medium"/>
    <n v="1129.1300000000001"/>
    <n v="677.48"/>
    <d v="2011-08-29T00:00:00"/>
  </r>
  <r>
    <n v="18110"/>
    <n v="27"/>
    <x v="2029"/>
    <d v="2017-09-07T00:00:00"/>
    <b v="1"/>
    <s v="Approved"/>
    <s v="Trek Bicycles"/>
    <s v="Standard"/>
    <s v="low"/>
    <s v="medium"/>
    <n v="1057.51"/>
    <n v="154.4"/>
    <d v="2006-02-02T00:00:00"/>
  </r>
  <r>
    <n v="18111"/>
    <n v="77"/>
    <x v="453"/>
    <d v="2017-02-05T00:00:00"/>
    <b v="1"/>
    <s v="Approved"/>
    <s v="WeareA2B"/>
    <s v="Standard"/>
    <s v="medium"/>
    <s v="medium"/>
    <n v="1769.64"/>
    <n v="108.76"/>
    <d v="2003-02-16T00:00:00"/>
  </r>
  <r>
    <n v="18112"/>
    <n v="60"/>
    <x v="597"/>
    <d v="2017-11-27T00:00:00"/>
    <b v="0"/>
    <s v="Approved"/>
    <s v="Giant Bicycles"/>
    <s v="Standard"/>
    <s v="high"/>
    <s v="small"/>
    <n v="1977.36"/>
    <n v="1759.85"/>
    <d v="2015-06-17T00:00:00"/>
  </r>
  <r>
    <n v="18113"/>
    <n v="45"/>
    <x v="1731"/>
    <d v="2017-06-23T00:00:00"/>
    <b v="0"/>
    <s v="Approved"/>
    <s v="Solex"/>
    <s v="Standard"/>
    <s v="medium"/>
    <s v="medium"/>
    <n v="441.49"/>
    <n v="84.99"/>
    <d v="1993-04-12T00:00:00"/>
  </r>
  <r>
    <n v="18114"/>
    <n v="95"/>
    <x v="431"/>
    <d v="2017-06-25T00:00:00"/>
    <b v="0"/>
    <s v="Approved"/>
    <s v="Giant Bicycles"/>
    <s v="Standard"/>
    <s v="medium"/>
    <s v="large"/>
    <n v="569.55999999999995"/>
    <n v="528.42999999999995"/>
    <d v="2002-03-22T00:00:00"/>
  </r>
  <r>
    <n v="18115"/>
    <n v="0"/>
    <x v="2603"/>
    <d v="2017-02-24T00:00:00"/>
    <b v="0"/>
    <s v="Approved"/>
    <s v="Solex"/>
    <s v="Road"/>
    <s v="medium"/>
    <s v="medium"/>
    <n v="416.98"/>
    <n v="312.74"/>
    <d v="2014-07-28T00:00:00"/>
  </r>
  <r>
    <n v="18116"/>
    <n v="17"/>
    <x v="2055"/>
    <d v="2017-02-27T00:00:00"/>
    <b v="0"/>
    <s v="Approved"/>
    <s v="Solex"/>
    <s v="Standard"/>
    <s v="high"/>
    <s v="medium"/>
    <n v="1024.6600000000001"/>
    <n v="614.79999999999995"/>
    <d v="1996-11-09T00:00:00"/>
  </r>
  <r>
    <n v="18117"/>
    <n v="91"/>
    <x v="867"/>
    <d v="2017-06-18T00:00:00"/>
    <b v="0"/>
    <s v="Approved"/>
    <s v="Solex"/>
    <s v="Standard"/>
    <s v="medium"/>
    <s v="medium"/>
    <n v="100.35"/>
    <n v="75.260000000000005"/>
    <d v="2003-01-05T00:00:00"/>
  </r>
  <r>
    <n v="18118"/>
    <n v="0"/>
    <x v="778"/>
    <d v="2017-10-19T00:00:00"/>
    <b v="0"/>
    <s v="Approved"/>
    <s v="OHM Cycles"/>
    <s v="Road"/>
    <s v="high"/>
    <s v="large"/>
    <n v="12.01"/>
    <n v="7.21"/>
    <d v="2009-03-08T00:00:00"/>
  </r>
  <r>
    <n v="18119"/>
    <n v="4"/>
    <x v="2887"/>
    <d v="2017-09-17T00:00:00"/>
    <b v="1"/>
    <s v="Approved"/>
    <s v="Solex"/>
    <s v="Standard"/>
    <s v="medium"/>
    <s v="medium"/>
    <n v="1483.2"/>
    <n v="99.59"/>
    <d v="1995-10-24T00:00:00"/>
  </r>
  <r>
    <n v="18120"/>
    <n v="58"/>
    <x v="22"/>
    <d v="2017-05-21T00:00:00"/>
    <b v="1"/>
    <s v="Approved"/>
    <s v="OHM Cycles"/>
    <s v="Standard"/>
    <s v="medium"/>
    <s v="medium"/>
    <n v="912.52"/>
    <n v="141.4"/>
    <d v="1994-08-10T00:00:00"/>
  </r>
  <r>
    <n v="18121"/>
    <n v="21"/>
    <x v="2111"/>
    <d v="2017-06-04T00:00:00"/>
    <b v="1"/>
    <s v="Approved"/>
    <s v="Solex"/>
    <s v="Standard"/>
    <s v="medium"/>
    <s v="large"/>
    <n v="1071.23"/>
    <n v="380.74"/>
    <d v="1993-07-15T00:00:00"/>
  </r>
  <r>
    <n v="18122"/>
    <n v="32"/>
    <x v="468"/>
    <d v="2017-10-17T00:00:00"/>
    <b v="0"/>
    <s v="Approved"/>
    <s v="Giant Bicycles"/>
    <s v="Standard"/>
    <s v="high"/>
    <s v="medium"/>
    <n v="1179"/>
    <n v="707.4"/>
    <d v="1997-08-25T00:00:00"/>
  </r>
  <r>
    <n v="18123"/>
    <n v="15"/>
    <x v="2015"/>
    <d v="2017-08-26T00:00:00"/>
    <b v="0"/>
    <s v="Approved"/>
    <s v="WeareA2B"/>
    <s v="Standard"/>
    <s v="medium"/>
    <s v="medium"/>
    <n v="1292.8399999999999"/>
    <n v="13.44"/>
    <d v="2009-04-12T00:00:00"/>
  </r>
  <r>
    <n v="18124"/>
    <n v="98"/>
    <x v="1304"/>
    <d v="2017-11-27T00:00:00"/>
    <b v="1"/>
    <s v="Approved"/>
    <s v="OHM Cycles"/>
    <s v="Standard"/>
    <s v="medium"/>
    <s v="medium"/>
    <n v="795.34"/>
    <n v="101.58"/>
    <d v="1991-01-21T00:00:00"/>
  </r>
  <r>
    <n v="18125"/>
    <n v="60"/>
    <x v="881"/>
    <d v="2017-02-02T00:00:00"/>
    <b v="1"/>
    <s v="Approved"/>
    <s v="Giant Bicycles"/>
    <s v="Standard"/>
    <s v="high"/>
    <s v="small"/>
    <n v="1977.36"/>
    <n v="1759.85"/>
    <d v="2015-05-21T00:00:00"/>
  </r>
  <r>
    <n v="18126"/>
    <n v="96"/>
    <x v="2476"/>
    <d v="2017-10-26T00:00:00"/>
    <b v="1"/>
    <s v="Approved"/>
    <s v="WeareA2B"/>
    <s v="Road"/>
    <s v="low"/>
    <s v="small"/>
    <n v="1172.78"/>
    <n v="1043.77"/>
    <d v="2002-10-10T00:00:00"/>
  </r>
  <r>
    <n v="18127"/>
    <n v="14"/>
    <x v="1883"/>
    <d v="2017-12-20T00:00:00"/>
    <b v="0"/>
    <s v="Approved"/>
    <s v="Trek Bicycles"/>
    <s v="Standard"/>
    <s v="medium"/>
    <s v="small"/>
    <n v="1386.84"/>
    <n v="1234.29"/>
    <d v="2003-08-05T00:00:00"/>
  </r>
  <r>
    <n v="18128"/>
    <n v="9"/>
    <x v="474"/>
    <d v="2017-03-15T00:00:00"/>
    <b v="1"/>
    <s v="Approved"/>
    <s v="OHM Cycles"/>
    <s v="Road"/>
    <s v="medium"/>
    <s v="medium"/>
    <n v="742.54"/>
    <n v="667.4"/>
    <d v="2012-05-18T00:00:00"/>
  </r>
  <r>
    <n v="18129"/>
    <n v="80"/>
    <x v="3005"/>
    <d v="2017-06-10T00:00:00"/>
    <b v="1"/>
    <s v="Approved"/>
    <s v="OHM Cycles"/>
    <s v="Touring"/>
    <s v="low"/>
    <s v="medium"/>
    <n v="1073.07"/>
    <n v="933.84"/>
    <d v="1997-01-25T00:00:00"/>
  </r>
  <r>
    <n v="18130"/>
    <n v="25"/>
    <x v="2332"/>
    <d v="2017-09-26T00:00:00"/>
    <b v="0"/>
    <s v="Approved"/>
    <s v="Giant Bicycles"/>
    <s v="Road"/>
    <s v="medium"/>
    <s v="medium"/>
    <n v="1538.99"/>
    <n v="829.65"/>
    <d v="2016-02-04T00:00:00"/>
  </r>
  <r>
    <n v="18131"/>
    <n v="43"/>
    <x v="1358"/>
    <d v="2017-08-31T00:00:00"/>
    <b v="0"/>
    <s v="Approved"/>
    <s v="Solex"/>
    <s v="Standard"/>
    <s v="medium"/>
    <s v="medium"/>
    <n v="1151.96"/>
    <n v="649.49"/>
    <d v="2014-07-28T00:00:00"/>
  </r>
  <r>
    <n v="18132"/>
    <n v="33"/>
    <x v="1222"/>
    <d v="2017-12-13T00:00:00"/>
    <b v="0"/>
    <s v="Approved"/>
    <s v="Giant Bicycles"/>
    <s v="Standard"/>
    <s v="medium"/>
    <s v="small"/>
    <n v="1311.44"/>
    <n v="1167.18"/>
    <d v="1997-05-10T00:00:00"/>
  </r>
  <r>
    <n v="18133"/>
    <n v="95"/>
    <x v="1403"/>
    <d v="2017-03-18T00:00:00"/>
    <b v="0"/>
    <s v="Approved"/>
    <s v="Giant Bicycles"/>
    <s v="Standard"/>
    <s v="medium"/>
    <s v="large"/>
    <n v="569.55999999999995"/>
    <n v="528.42999999999995"/>
    <d v="2006-11-10T00:00:00"/>
  </r>
  <r>
    <n v="18134"/>
    <n v="60"/>
    <x v="2757"/>
    <d v="2017-06-22T00:00:00"/>
    <b v="1"/>
    <s v="Approved"/>
    <s v="Giant Bicycles"/>
    <s v="Standard"/>
    <s v="high"/>
    <s v="small"/>
    <n v="1977.36"/>
    <n v="1759.85"/>
    <d v="2011-08-24T00:00:00"/>
  </r>
  <r>
    <n v="18135"/>
    <n v="24"/>
    <x v="1097"/>
    <d v="2017-02-05T00:00:00"/>
    <b v="0"/>
    <s v="Approved"/>
    <s v="Solex"/>
    <s v="Road"/>
    <s v="medium"/>
    <s v="large"/>
    <n v="1777.8"/>
    <n v="820.78"/>
    <d v="2002-03-22T00:00:00"/>
  </r>
  <r>
    <n v="18136"/>
    <n v="22"/>
    <x v="730"/>
    <d v="2017-08-25T00:00:00"/>
    <b v="0"/>
    <s v="Approved"/>
    <s v="Solex"/>
    <s v="Standard"/>
    <s v="medium"/>
    <s v="medium"/>
    <n v="575.27"/>
    <n v="431.45"/>
    <d v="2013-03-12T00:00:00"/>
  </r>
  <r>
    <n v="18137"/>
    <n v="72"/>
    <x v="402"/>
    <d v="2017-05-28T00:00:00"/>
    <b v="1"/>
    <s v="Approved"/>
    <s v="Norco Bicycles"/>
    <s v="Standard"/>
    <s v="medium"/>
    <s v="medium"/>
    <n v="360.4"/>
    <n v="270.3"/>
    <d v="2016-12-06T00:00:00"/>
  </r>
  <r>
    <n v="18138"/>
    <n v="23"/>
    <x v="2611"/>
    <d v="2017-10-03T00:00:00"/>
    <b v="0"/>
    <s v="Approved"/>
    <s v="Norco Bicycles"/>
    <s v="Mountain"/>
    <s v="low"/>
    <s v="small"/>
    <n v="688.63"/>
    <n v="612.88"/>
    <d v="1993-04-12T00:00:00"/>
  </r>
  <r>
    <n v="18139"/>
    <n v="22"/>
    <x v="2472"/>
    <d v="2017-09-02T00:00:00"/>
    <b v="1"/>
    <s v="Approved"/>
    <s v="WeareA2B"/>
    <s v="Standard"/>
    <s v="medium"/>
    <s v="medium"/>
    <n v="60.34"/>
    <n v="45.26"/>
    <d v="1991-08-05T00:00:00"/>
  </r>
  <r>
    <n v="18140"/>
    <n v="4"/>
    <x v="1340"/>
    <d v="2017-12-04T00:00:00"/>
    <b v="0"/>
    <s v="Approved"/>
    <s v="Giant Bicycles"/>
    <s v="Standard"/>
    <s v="high"/>
    <s v="medium"/>
    <n v="1129.1300000000001"/>
    <n v="677.48"/>
    <d v="2004-09-28T00:00:00"/>
  </r>
  <r>
    <n v="18141"/>
    <n v="79"/>
    <x v="195"/>
    <d v="2017-11-18T00:00:00"/>
    <b v="0"/>
    <s v="Approved"/>
    <s v="Solex"/>
    <s v="Touring"/>
    <s v="medium"/>
    <s v="large"/>
    <n v="2083.94"/>
    <n v="675.03"/>
    <d v="2013-09-16T00:00:00"/>
  </r>
  <r>
    <n v="18142"/>
    <n v="6"/>
    <x v="2992"/>
    <d v="2017-08-10T00:00:00"/>
    <b v="1"/>
    <s v="Approved"/>
    <s v="OHM Cycles"/>
    <s v="Standard"/>
    <s v="high"/>
    <s v="medium"/>
    <n v="227.88"/>
    <n v="136.72999999999999"/>
    <d v="2014-03-03T00:00:00"/>
  </r>
  <r>
    <n v="18143"/>
    <n v="32"/>
    <x v="374"/>
    <d v="2017-06-11T00:00:00"/>
    <b v="0"/>
    <s v="Approved"/>
    <s v="Giant Bicycles"/>
    <s v="Standard"/>
    <s v="medium"/>
    <s v="medium"/>
    <n v="642.70000000000005"/>
    <n v="211.37"/>
    <d v="1992-10-11T00:00:00"/>
  </r>
  <r>
    <n v="18144"/>
    <n v="52"/>
    <x v="291"/>
    <d v="2017-12-12T00:00:00"/>
    <b v="1"/>
    <s v="Approved"/>
    <s v="OHM Cycles"/>
    <s v="Road"/>
    <s v="medium"/>
    <s v="medium"/>
    <n v="1280.28"/>
    <n v="829.51"/>
    <d v="1991-01-21T00:00:00"/>
  </r>
  <r>
    <n v="18145"/>
    <n v="3"/>
    <x v="1558"/>
    <d v="2017-09-12T00:00:00"/>
    <b v="0"/>
    <s v="Approved"/>
    <s v="Trek Bicycles"/>
    <s v="Standard"/>
    <s v="medium"/>
    <s v="large"/>
    <n v="2091.4699999999998"/>
    <n v="388.92"/>
    <d v="2012-09-15T00:00:00"/>
  </r>
  <r>
    <n v="18146"/>
    <n v="34"/>
    <x v="1317"/>
    <d v="2017-03-28T00:00:00"/>
    <b v="1"/>
    <s v="Approved"/>
    <s v="Norco Bicycles"/>
    <s v="Road"/>
    <s v="high"/>
    <s v="large"/>
    <n v="774.53"/>
    <n v="464.72"/>
    <d v="2003-03-18T00:00:00"/>
  </r>
  <r>
    <n v="18147"/>
    <n v="73"/>
    <x v="1870"/>
    <d v="2017-11-29T00:00:00"/>
    <b v="1"/>
    <s v="Approved"/>
    <s v="Solex"/>
    <s v="Standard"/>
    <s v="medium"/>
    <s v="medium"/>
    <n v="1945.43"/>
    <n v="333.18"/>
    <d v="2002-08-31T00:00:00"/>
  </r>
  <r>
    <n v="18148"/>
    <n v="15"/>
    <x v="998"/>
    <d v="2017-12-02T00:00:00"/>
    <b v="0"/>
    <s v="Approved"/>
    <s v="Norco Bicycles"/>
    <s v="Standard"/>
    <s v="low"/>
    <s v="medium"/>
    <n v="958.74"/>
    <n v="748.9"/>
    <d v="2005-12-07T00:00:00"/>
  </r>
  <r>
    <n v="18149"/>
    <n v="86"/>
    <x v="362"/>
    <d v="2017-12-23T00:00:00"/>
    <b v="0"/>
    <s v="Approved"/>
    <s v="Norco Bicycles"/>
    <s v="Road"/>
    <s v="high"/>
    <s v="large"/>
    <n v="774.53"/>
    <n v="464.72"/>
    <d v="2003-03-18T00:00:00"/>
  </r>
  <r>
    <n v="18150"/>
    <n v="64"/>
    <x v="1046"/>
    <d v="2017-09-06T00:00:00"/>
    <b v="0"/>
    <s v="Approved"/>
    <s v="Trek Bicycles"/>
    <s v="Standard"/>
    <s v="medium"/>
    <s v="large"/>
    <n v="1469.44"/>
    <n v="596.54999999999995"/>
    <d v="2012-05-18T00:00:00"/>
  </r>
  <r>
    <n v="18151"/>
    <n v="96"/>
    <x v="977"/>
    <d v="2017-08-22T00:00:00"/>
    <b v="0"/>
    <s v="Approved"/>
    <s v="WeareA2B"/>
    <s v="Road"/>
    <s v="low"/>
    <s v="small"/>
    <n v="1172.78"/>
    <n v="1043.77"/>
    <d v="2002-10-10T00:00:00"/>
  </r>
  <r>
    <n v="18152"/>
    <n v="87"/>
    <x v="3159"/>
    <d v="2017-02-23T00:00:00"/>
    <b v="0"/>
    <s v="Approved"/>
    <s v="Giant Bicycles"/>
    <s v="Standard"/>
    <s v="high"/>
    <s v="medium"/>
    <n v="1179"/>
    <n v="707.4"/>
    <d v="1997-08-25T00:00:00"/>
  </r>
  <r>
    <n v="18153"/>
    <n v="60"/>
    <x v="1905"/>
    <d v="2017-11-08T00:00:00"/>
    <b v="1"/>
    <s v="Approved"/>
    <s v="Giant Bicycles"/>
    <s v="Standard"/>
    <s v="high"/>
    <s v="small"/>
    <n v="1977.36"/>
    <n v="1759.85"/>
    <d v="1993-06-23T00:00:00"/>
  </r>
  <r>
    <n v="18154"/>
    <n v="35"/>
    <x v="2464"/>
    <d v="2017-04-22T00:00:00"/>
    <b v="0"/>
    <s v="Approved"/>
    <s v="Trek Bicycles"/>
    <s v="Standard"/>
    <s v="low"/>
    <s v="medium"/>
    <n v="1057.51"/>
    <n v="154.4"/>
    <d v="1994-07-12T00:00:00"/>
  </r>
  <r>
    <n v="18155"/>
    <n v="34"/>
    <x v="2323"/>
    <d v="2017-11-04T00:00:00"/>
    <b v="1"/>
    <s v="Approved"/>
    <s v="Norco Bicycles"/>
    <s v="Road"/>
    <s v="high"/>
    <s v="large"/>
    <n v="774.53"/>
    <n v="464.72"/>
    <d v="2008-03-19T00:00:00"/>
  </r>
  <r>
    <n v="18156"/>
    <n v="15"/>
    <x v="1578"/>
    <d v="2017-04-23T00:00:00"/>
    <b v="1"/>
    <s v="Approved"/>
    <s v="Norco Bicycles"/>
    <s v="Standard"/>
    <s v="low"/>
    <s v="medium"/>
    <n v="958.74"/>
    <n v="748.9"/>
    <d v="2005-12-07T00:00:00"/>
  </r>
  <r>
    <n v="18157"/>
    <n v="62"/>
    <x v="261"/>
    <d v="2017-02-05T00:00:00"/>
    <b v="0"/>
    <s v="Approved"/>
    <s v="Solex"/>
    <s v="Standard"/>
    <s v="medium"/>
    <s v="medium"/>
    <n v="478.16"/>
    <n v="298.72000000000003"/>
    <d v="1992-10-02T00:00:00"/>
  </r>
  <r>
    <n v="18158"/>
    <n v="0"/>
    <x v="1698"/>
    <d v="2017-07-15T00:00:00"/>
    <b v="1"/>
    <s v="Approved"/>
    <s v="Norco Bicycles"/>
    <s v="Road"/>
    <s v="medium"/>
    <s v="medium"/>
    <n v="543.39"/>
    <n v="407.54"/>
    <d v="2016-11-22T00:00:00"/>
  </r>
  <r>
    <n v="18159"/>
    <n v="33"/>
    <x v="2157"/>
    <d v="2017-02-08T00:00:00"/>
    <b v="1"/>
    <s v="Approved"/>
    <s v="Giant Bicycles"/>
    <s v="Standard"/>
    <s v="medium"/>
    <s v="small"/>
    <n v="1311.44"/>
    <n v="1167.18"/>
    <d v="1999-12-04T00:00:00"/>
  </r>
  <r>
    <n v="18160"/>
    <n v="60"/>
    <x v="1834"/>
    <d v="2017-04-05T00:00:00"/>
    <b v="1"/>
    <s v="Approved"/>
    <s v="Giant Bicycles"/>
    <s v="Standard"/>
    <s v="high"/>
    <s v="small"/>
    <n v="1977.36"/>
    <n v="1759.85"/>
    <d v="2012-05-18T00:00:00"/>
  </r>
  <r>
    <n v="18161"/>
    <n v="85"/>
    <x v="2956"/>
    <d v="2017-06-10T00:00:00"/>
    <b v="0"/>
    <s v="Approved"/>
    <s v="WeareA2B"/>
    <s v="Standard"/>
    <s v="medium"/>
    <s v="medium"/>
    <n v="752.64"/>
    <n v="205.36"/>
    <d v="2015-08-02T00:00:00"/>
  </r>
  <r>
    <n v="18162"/>
    <n v="79"/>
    <x v="2544"/>
    <d v="2017-10-12T00:00:00"/>
    <b v="0"/>
    <s v="Approved"/>
    <s v="Norco Bicycles"/>
    <s v="Standard"/>
    <s v="medium"/>
    <s v="medium"/>
    <n v="1555.58"/>
    <n v="818.01"/>
    <d v="2013-09-16T00:00:00"/>
  </r>
  <r>
    <n v="18163"/>
    <n v="55"/>
    <x v="2303"/>
    <d v="2017-09-16T00:00:00"/>
    <b v="0"/>
    <s v="Approved"/>
    <s v="Trek Bicycles"/>
    <s v="Road"/>
    <s v="medium"/>
    <s v="large"/>
    <n v="1894.19"/>
    <n v="598.76"/>
    <d v="2003-07-21T00:00:00"/>
  </r>
  <r>
    <n v="18164"/>
    <n v="47"/>
    <x v="3254"/>
    <d v="2017-10-26T00:00:00"/>
    <b v="0"/>
    <s v="Approved"/>
    <s v="Trek Bicycles"/>
    <s v="Road"/>
    <s v="low"/>
    <s v="small"/>
    <n v="1720.7"/>
    <n v="1531.42"/>
    <d v="2006-10-01T00:00:00"/>
  </r>
  <r>
    <n v="18165"/>
    <n v="86"/>
    <x v="3489"/>
    <d v="2017-12-03T00:00:00"/>
    <b v="0"/>
    <s v="Approved"/>
    <s v="OHM Cycles"/>
    <s v="Standard"/>
    <s v="medium"/>
    <s v="medium"/>
    <n v="235.63"/>
    <n v="125.07"/>
    <d v="2004-08-07T00:00:00"/>
  </r>
  <r>
    <n v="18166"/>
    <n v="89"/>
    <x v="78"/>
    <d v="2017-10-14T00:00:00"/>
    <b v="0"/>
    <s v="Approved"/>
    <s v="WeareA2B"/>
    <s v="Touring"/>
    <s v="medium"/>
    <s v="large"/>
    <n v="1362.99"/>
    <n v="57.74"/>
    <d v="1993-04-20T00:00:00"/>
  </r>
  <r>
    <n v="18167"/>
    <n v="44"/>
    <x v="1636"/>
    <d v="2017-09-02T00:00:00"/>
    <b v="0"/>
    <s v="Approved"/>
    <s v="WeareA2B"/>
    <s v="Standard"/>
    <s v="medium"/>
    <s v="medium"/>
    <n v="1769.64"/>
    <n v="108.76"/>
    <d v="2001-11-25T00:00:00"/>
  </r>
  <r>
    <n v="18168"/>
    <n v="66"/>
    <x v="2360"/>
    <d v="2017-11-03T00:00:00"/>
    <b v="1"/>
    <s v="Approved"/>
    <s v="Giant Bicycles"/>
    <s v="Road"/>
    <s v="low"/>
    <s v="small"/>
    <n v="590.26"/>
    <n v="525.33000000000004"/>
    <d v="2010-11-05T00:00:00"/>
  </r>
  <r>
    <n v="18169"/>
    <n v="10"/>
    <x v="992"/>
    <d v="2017-05-14T00:00:00"/>
    <b v="0"/>
    <s v="Approved"/>
    <s v="Solex"/>
    <s v="Standard"/>
    <s v="medium"/>
    <s v="medium"/>
    <n v="1945.43"/>
    <n v="333.18"/>
    <d v="2000-05-22T00:00:00"/>
  </r>
  <r>
    <n v="18170"/>
    <n v="62"/>
    <x v="1014"/>
    <d v="2017-01-05T00:00:00"/>
    <b v="1"/>
    <s v="Approved"/>
    <s v="Solex"/>
    <s v="Standard"/>
    <s v="medium"/>
    <s v="medium"/>
    <n v="478.16"/>
    <n v="298.72000000000003"/>
    <d v="1993-06-23T00:00:00"/>
  </r>
  <r>
    <n v="18171"/>
    <n v="3"/>
    <x v="1009"/>
    <d v="2017-07-04T00:00:00"/>
    <b v="1"/>
    <s v="Approved"/>
    <s v="Trek Bicycles"/>
    <s v="Standard"/>
    <s v="medium"/>
    <s v="large"/>
    <n v="2091.4699999999998"/>
    <n v="388.92"/>
    <d v="2012-09-15T00:00:00"/>
  </r>
  <r>
    <n v="18172"/>
    <n v="62"/>
    <x v="1627"/>
    <d v="2017-08-25T00:00:00"/>
    <b v="0"/>
    <s v="Approved"/>
    <s v="Solex"/>
    <s v="Standard"/>
    <s v="medium"/>
    <s v="medium"/>
    <n v="478.16"/>
    <n v="298.72000000000003"/>
    <d v="2010-08-20T00:00:00"/>
  </r>
  <r>
    <n v="18173"/>
    <n v="47"/>
    <x v="2649"/>
    <d v="2017-12-24T00:00:00"/>
    <b v="1"/>
    <s v="Approved"/>
    <s v="Trek Bicycles"/>
    <s v="Road"/>
    <s v="low"/>
    <s v="small"/>
    <n v="1720.7"/>
    <n v="1531.42"/>
    <d v="2012-04-10T00:00:00"/>
  </r>
  <r>
    <n v="18174"/>
    <n v="2"/>
    <x v="711"/>
    <d v="2017-12-18T00:00:00"/>
    <b v="0"/>
    <s v="Approved"/>
    <s v="Solex"/>
    <s v="Standard"/>
    <s v="medium"/>
    <s v="medium"/>
    <n v="71.489999999999995"/>
    <n v="53.62"/>
    <d v="2012-12-02T00:00:00"/>
  </r>
  <r>
    <n v="18175"/>
    <n v="1"/>
    <x v="1682"/>
    <d v="2017-10-24T00:00:00"/>
    <b v="1"/>
    <s v="Approved"/>
    <s v="Giant Bicycles"/>
    <s v="Standard"/>
    <s v="medium"/>
    <s v="medium"/>
    <n v="1403.5"/>
    <n v="954.82"/>
    <d v="2012-09-15T00:00:00"/>
  </r>
  <r>
    <n v="18176"/>
    <n v="68"/>
    <x v="2327"/>
    <d v="2017-02-21T00:00:00"/>
    <b v="0"/>
    <s v="Approved"/>
    <s v="OHM Cycles"/>
    <s v="Standard"/>
    <s v="medium"/>
    <s v="medium"/>
    <n v="1636.9"/>
    <n v="44.71"/>
    <d v="2010-08-20T00:00:00"/>
  </r>
  <r>
    <n v="18177"/>
    <n v="1"/>
    <x v="3193"/>
    <d v="2017-12-17T00:00:00"/>
    <b v="1"/>
    <s v="Approved"/>
    <s v="Giant Bicycles"/>
    <s v="Standard"/>
    <s v="medium"/>
    <s v="medium"/>
    <n v="1403.5"/>
    <n v="954.82"/>
    <d v="2016-11-14T00:00:00"/>
  </r>
  <r>
    <n v="18178"/>
    <n v="67"/>
    <x v="2491"/>
    <d v="2017-01-24T00:00:00"/>
    <b v="0"/>
    <s v="Approved"/>
    <s v="Solex"/>
    <s v="Standard"/>
    <s v="medium"/>
    <s v="large"/>
    <n v="1071.23"/>
    <n v="380.74"/>
    <d v="1996-04-05T00:00:00"/>
  </r>
  <r>
    <n v="18179"/>
    <n v="36"/>
    <x v="96"/>
    <d v="2017-10-28T00:00:00"/>
    <b v="1"/>
    <s v="Approved"/>
    <s v="Solex"/>
    <s v="Standard"/>
    <s v="low"/>
    <s v="medium"/>
    <n v="1289.8499999999999"/>
    <n v="74.510000000000005"/>
    <d v="2007-12-11T00:00:00"/>
  </r>
  <r>
    <n v="18180"/>
    <n v="89"/>
    <x v="873"/>
    <d v="2017-11-14T00:00:00"/>
    <b v="0"/>
    <s v="Approved"/>
    <s v="WeareA2B"/>
    <s v="Touring"/>
    <s v="medium"/>
    <s v="large"/>
    <n v="1362.99"/>
    <n v="57.74"/>
    <d v="1993-04-20T00:00:00"/>
  </r>
  <r>
    <n v="18181"/>
    <n v="87"/>
    <x v="2081"/>
    <d v="2017-12-25T00:00:00"/>
    <b v="0"/>
    <s v="Approved"/>
    <s v="Giant Bicycles"/>
    <s v="Standard"/>
    <s v="high"/>
    <s v="medium"/>
    <n v="1179"/>
    <n v="707.4"/>
    <d v="2005-12-07T00:00:00"/>
  </r>
  <r>
    <n v="18182"/>
    <n v="24"/>
    <x v="2963"/>
    <d v="2017-04-13T00:00:00"/>
    <b v="0"/>
    <s v="Approved"/>
    <s v="Solex"/>
    <s v="Road"/>
    <s v="medium"/>
    <s v="large"/>
    <n v="1777.8"/>
    <n v="820.78"/>
    <d v="2011-05-07T00:00:00"/>
  </r>
  <r>
    <n v="18183"/>
    <n v="59"/>
    <x v="1528"/>
    <d v="2017-03-26T00:00:00"/>
    <b v="0"/>
    <s v="Approved"/>
    <s v="Solex"/>
    <s v="Standard"/>
    <s v="medium"/>
    <s v="large"/>
    <n v="1061.56"/>
    <n v="733.58"/>
    <d v="2005-10-22T00:00:00"/>
  </r>
  <r>
    <n v="18184"/>
    <n v="68"/>
    <x v="260"/>
    <d v="2017-08-30T00:00:00"/>
    <b v="1"/>
    <s v="Approved"/>
    <s v="OHM Cycles"/>
    <s v="Standard"/>
    <s v="medium"/>
    <s v="medium"/>
    <n v="1636.9"/>
    <n v="44.71"/>
    <d v="2010-08-20T00:00:00"/>
  </r>
  <r>
    <n v="18185"/>
    <n v="65"/>
    <x v="1095"/>
    <d v="2017-10-11T00:00:00"/>
    <b v="0"/>
    <s v="Approved"/>
    <s v="WeareA2B"/>
    <s v="Standard"/>
    <s v="medium"/>
    <s v="medium"/>
    <n v="1807.45"/>
    <n v="778.69"/>
    <d v="2015-05-21T00:00:00"/>
  </r>
  <r>
    <n v="18186"/>
    <n v="34"/>
    <x v="1904"/>
    <d v="2017-11-26T00:00:00"/>
    <b v="1"/>
    <s v="Approved"/>
    <s v="Norco Bicycles"/>
    <s v="Road"/>
    <s v="high"/>
    <s v="large"/>
    <n v="774.53"/>
    <n v="464.72"/>
    <d v="1997-05-10T00:00:00"/>
  </r>
  <r>
    <n v="18187"/>
    <n v="97"/>
    <x v="2435"/>
    <d v="2017-02-01T00:00:00"/>
    <b v="1"/>
    <s v="Approved"/>
    <s v="OHM Cycles"/>
    <s v="Road"/>
    <s v="medium"/>
    <s v="medium"/>
    <n v="742.54"/>
    <n v="667.4"/>
    <d v="2003-08-05T00:00:00"/>
  </r>
  <r>
    <n v="18188"/>
    <n v="85"/>
    <x v="1717"/>
    <d v="2017-03-05T00:00:00"/>
    <b v="0"/>
    <s v="Approved"/>
    <s v="WeareA2B"/>
    <s v="Standard"/>
    <s v="medium"/>
    <s v="medium"/>
    <n v="752.64"/>
    <n v="205.36"/>
    <d v="2015-08-02T00:00:00"/>
  </r>
  <r>
    <n v="18189"/>
    <n v="14"/>
    <x v="1912"/>
    <d v="2017-03-10T00:00:00"/>
    <b v="1"/>
    <s v="Approved"/>
    <s v="Solex"/>
    <s v="Standard"/>
    <s v="high"/>
    <s v="large"/>
    <n v="1842.92"/>
    <n v="1105.75"/>
    <d v="2014-10-10T00:00:00"/>
  </r>
  <r>
    <n v="18190"/>
    <n v="68"/>
    <x v="1831"/>
    <d v="2017-11-12T00:00:00"/>
    <b v="1"/>
    <s v="Approved"/>
    <s v="OHM Cycles"/>
    <s v="Standard"/>
    <s v="medium"/>
    <s v="medium"/>
    <n v="1636.9"/>
    <n v="44.71"/>
    <d v="2010-08-20T00:00:00"/>
  </r>
  <r>
    <n v="18191"/>
    <n v="84"/>
    <x v="1184"/>
    <d v="2017-10-30T00:00:00"/>
    <b v="0"/>
    <s v="Approved"/>
    <s v="Trek Bicycles"/>
    <s v="Road"/>
    <s v="medium"/>
    <s v="medium"/>
    <n v="290.62"/>
    <n v="215.14"/>
    <d v="1999-07-26T00:00:00"/>
  </r>
  <r>
    <n v="18192"/>
    <n v="59"/>
    <x v="727"/>
    <d v="2017-01-04T00:00:00"/>
    <b v="1"/>
    <s v="Approved"/>
    <s v="Solex"/>
    <s v="Standard"/>
    <s v="medium"/>
    <s v="large"/>
    <n v="1061.56"/>
    <n v="733.58"/>
    <d v="1993-07-20T00:00:00"/>
  </r>
  <r>
    <n v="18193"/>
    <n v="23"/>
    <x v="483"/>
    <d v="2017-12-02T00:00:00"/>
    <b v="1"/>
    <s v="Approved"/>
    <s v="Norco Bicycles"/>
    <s v="Mountain"/>
    <s v="low"/>
    <s v="small"/>
    <n v="688.63"/>
    <n v="612.88"/>
    <d v="1993-10-02T00:00:00"/>
  </r>
  <r>
    <n v="18194"/>
    <n v="70"/>
    <x v="1552"/>
    <d v="2017-09-07T00:00:00"/>
    <b v="1"/>
    <s v="Approved"/>
    <s v="Trek Bicycles"/>
    <s v="Standard"/>
    <s v="high"/>
    <s v="medium"/>
    <n v="495.72"/>
    <n v="297.43"/>
    <d v="2015-04-11T00:00:00"/>
  </r>
  <r>
    <n v="18195"/>
    <n v="35"/>
    <x v="679"/>
    <d v="2017-12-26T00:00:00"/>
    <b v="1"/>
    <s v="Approved"/>
    <s v="Trek Bicycles"/>
    <s v="Standard"/>
    <s v="low"/>
    <s v="medium"/>
    <n v="1057.51"/>
    <n v="154.4"/>
    <d v="1994-07-12T00:00:00"/>
  </r>
  <r>
    <n v="18196"/>
    <n v="92"/>
    <x v="1364"/>
    <d v="2017-08-22T00:00:00"/>
    <b v="1"/>
    <s v="Approved"/>
    <s v="WeareA2B"/>
    <s v="Standard"/>
    <s v="medium"/>
    <s v="small"/>
    <n v="1415.01"/>
    <n v="1259.3599999999999"/>
    <d v="2002-10-10T00:00:00"/>
  </r>
  <r>
    <n v="18197"/>
    <n v="96"/>
    <x v="2334"/>
    <d v="2017-11-06T00:00:00"/>
    <b v="1"/>
    <s v="Approved"/>
    <s v="WeareA2B"/>
    <s v="Road"/>
    <s v="low"/>
    <s v="small"/>
    <n v="1172.78"/>
    <n v="1043.77"/>
    <d v="2002-10-10T00:00:00"/>
  </r>
  <r>
    <n v="18198"/>
    <n v="92"/>
    <x v="566"/>
    <d v="2017-09-13T00:00:00"/>
    <b v="0"/>
    <s v="Approved"/>
    <s v="WeareA2B"/>
    <s v="Standard"/>
    <s v="medium"/>
    <s v="small"/>
    <n v="1415.01"/>
    <n v="1259.3599999999999"/>
    <d v="2002-10-10T00:00:00"/>
  </r>
  <r>
    <n v="18199"/>
    <n v="41"/>
    <x v="1414"/>
    <d v="2017-02-06T00:00:00"/>
    <b v="1"/>
    <s v="Approved"/>
    <s v="Norco Bicycles"/>
    <s v="Standard"/>
    <s v="low"/>
    <s v="medium"/>
    <n v="958.74"/>
    <n v="748.9"/>
    <d v="1994-09-09T00:00:00"/>
  </r>
  <r>
    <n v="18200"/>
    <n v="5"/>
    <x v="817"/>
    <d v="2017-12-29T00:00:00"/>
    <b v="0"/>
    <s v="Approved"/>
    <s v="Giant Bicycles"/>
    <s v="Standard"/>
    <s v="high"/>
    <s v="medium"/>
    <n v="1129.1300000000001"/>
    <n v="677.48"/>
    <d v="2005-08-09T00:00:00"/>
  </r>
  <r>
    <n v="18201"/>
    <n v="67"/>
    <x v="2290"/>
    <d v="2017-08-29T00:00:00"/>
    <b v="0"/>
    <s v="Approved"/>
    <s v="Solex"/>
    <s v="Standard"/>
    <s v="medium"/>
    <s v="large"/>
    <n v="1071.23"/>
    <n v="380.74"/>
    <d v="1996-04-05T00:00:00"/>
  </r>
  <r>
    <n v="18202"/>
    <n v="71"/>
    <x v="2784"/>
    <d v="2017-02-25T00:00:00"/>
    <b v="1"/>
    <s v="Approved"/>
    <s v="Solex"/>
    <s v="Standard"/>
    <s v="high"/>
    <s v="large"/>
    <n v="1842.92"/>
    <n v="1105.75"/>
    <d v="1995-10-24T00:00:00"/>
  </r>
  <r>
    <n v="18203"/>
    <n v="31"/>
    <x v="1536"/>
    <d v="2017-09-25T00:00:00"/>
    <b v="0"/>
    <s v="Approved"/>
    <s v="WeareA2B"/>
    <s v="Standard"/>
    <s v="medium"/>
    <s v="medium"/>
    <n v="752.64"/>
    <n v="205.36"/>
    <d v="2015-08-02T00:00:00"/>
  </r>
  <r>
    <n v="18204"/>
    <n v="75"/>
    <x v="219"/>
    <d v="2017-01-22T00:00:00"/>
    <b v="0"/>
    <s v="Approved"/>
    <s v="Giant Bicycles"/>
    <s v="Touring"/>
    <s v="medium"/>
    <s v="large"/>
    <n v="1873.97"/>
    <n v="863.95"/>
    <d v="2006-05-22T00:00:00"/>
  </r>
  <r>
    <n v="18205"/>
    <n v="88"/>
    <x v="1871"/>
    <d v="2017-03-09T00:00:00"/>
    <b v="1"/>
    <s v="Approved"/>
    <s v="Norco Bicycles"/>
    <s v="Standard"/>
    <s v="medium"/>
    <s v="medium"/>
    <n v="1198.46"/>
    <n v="381.1"/>
    <d v="1998-12-16T00:00:00"/>
  </r>
  <r>
    <n v="18206"/>
    <n v="79"/>
    <x v="3434"/>
    <d v="2017-10-04T00:00:00"/>
    <b v="1"/>
    <s v="Approved"/>
    <s v="Norco Bicycles"/>
    <s v="Standard"/>
    <s v="medium"/>
    <s v="medium"/>
    <n v="1555.58"/>
    <n v="818.01"/>
    <d v="1997-01-25T00:00:00"/>
  </r>
  <r>
    <n v="18207"/>
    <n v="0"/>
    <x v="2684"/>
    <d v="2017-08-29T00:00:00"/>
    <b v="0"/>
    <s v="Approved"/>
    <s v="Giant Bicycles"/>
    <s v="Standard"/>
    <s v="medium"/>
    <s v="medium"/>
    <n v="230.91"/>
    <n v="173.18"/>
    <d v="1999-07-20T00:00:00"/>
  </r>
  <r>
    <n v="18208"/>
    <n v="84"/>
    <x v="1812"/>
    <d v="2017-01-20T00:00:00"/>
    <b v="1"/>
    <s v="Approved"/>
    <s v="Trek Bicycles"/>
    <s v="Road"/>
    <s v="medium"/>
    <s v="medium"/>
    <n v="290.62"/>
    <n v="215.14"/>
    <d v="2004-12-18T00:00:00"/>
  </r>
  <r>
    <n v="18209"/>
    <n v="12"/>
    <x v="814"/>
    <d v="2017-03-26T00:00:00"/>
    <b v="0"/>
    <s v="Approved"/>
    <s v="WeareA2B"/>
    <s v="Standard"/>
    <s v="medium"/>
    <s v="medium"/>
    <n v="1231.1500000000001"/>
    <n v="161.6"/>
    <d v="2004-08-17T00:00:00"/>
  </r>
  <r>
    <n v="18210"/>
    <n v="45"/>
    <x v="3397"/>
    <d v="2017-07-13T00:00:00"/>
    <b v="0"/>
    <s v="Approved"/>
    <s v="Trek Bicycles"/>
    <s v="Road"/>
    <s v="low"/>
    <s v="medium"/>
    <n v="980.37"/>
    <n v="234.43"/>
    <d v="2004-09-28T00:00:00"/>
  </r>
  <r>
    <n v="18211"/>
    <n v="0"/>
    <x v="1997"/>
    <d v="2017-11-17T00:00:00"/>
    <b v="0"/>
    <s v="Approved"/>
    <s v="Solex"/>
    <s v="Road"/>
    <s v="medium"/>
    <s v="medium"/>
    <n v="416.98"/>
    <n v="312.74"/>
    <d v="1999-12-04T00:00:00"/>
  </r>
  <r>
    <n v="18212"/>
    <n v="31"/>
    <x v="2571"/>
    <d v="2017-11-30T00:00:00"/>
    <b v="0"/>
    <s v="Approved"/>
    <s v="Giant Bicycles"/>
    <s v="Standard"/>
    <s v="medium"/>
    <s v="medium"/>
    <n v="230.91"/>
    <n v="173.18"/>
    <d v="2006-11-10T00:00:00"/>
  </r>
  <r>
    <n v="18213"/>
    <n v="91"/>
    <x v="1163"/>
    <d v="2017-01-17T00:00:00"/>
    <b v="1"/>
    <s v="Approved"/>
    <s v="Solex"/>
    <s v="Standard"/>
    <s v="medium"/>
    <s v="medium"/>
    <n v="100.35"/>
    <n v="75.260000000000005"/>
    <d v="2002-10-10T00:00:00"/>
  </r>
  <r>
    <n v="18214"/>
    <n v="14"/>
    <x v="1318"/>
    <d v="2017-07-15T00:00:00"/>
    <b v="0"/>
    <s v="Approved"/>
    <s v="Trek Bicycles"/>
    <s v="Standard"/>
    <s v="medium"/>
    <s v="small"/>
    <n v="1386.84"/>
    <n v="1234.29"/>
    <d v="2003-08-05T00:00:00"/>
  </r>
  <r>
    <n v="18215"/>
    <n v="28"/>
    <x v="1990"/>
    <d v="2017-01-04T00:00:00"/>
    <b v="1"/>
    <s v="Approved"/>
    <s v="Solex"/>
    <s v="Road"/>
    <s v="medium"/>
    <s v="small"/>
    <n v="1703.52"/>
    <n v="1516.13"/>
    <d v="2011-04-16T00:00:00"/>
  </r>
  <r>
    <n v="18216"/>
    <n v="50"/>
    <x v="653"/>
    <d v="2017-04-21T00:00:00"/>
    <b v="1"/>
    <s v="Approved"/>
    <s v="WeareA2B"/>
    <s v="Standard"/>
    <s v="medium"/>
    <s v="small"/>
    <n v="175.89"/>
    <n v="131.91999999999999"/>
    <d v="2003-02-16T00:00:00"/>
  </r>
  <r>
    <n v="18217"/>
    <n v="16"/>
    <x v="659"/>
    <d v="2017-09-28T00:00:00"/>
    <b v="0"/>
    <s v="Approved"/>
    <s v="Norco Bicycles"/>
    <s v="Standard"/>
    <s v="high"/>
    <s v="small"/>
    <n v="1661.92"/>
    <n v="1479.11"/>
    <d v="1994-09-09T00:00:00"/>
  </r>
  <r>
    <n v="18218"/>
    <n v="84"/>
    <x v="3444"/>
    <d v="2017-10-23T00:00:00"/>
    <b v="0"/>
    <s v="Approved"/>
    <s v="Trek Bicycles"/>
    <s v="Road"/>
    <s v="medium"/>
    <s v="medium"/>
    <n v="290.62"/>
    <n v="215.14"/>
    <d v="2004-08-07T00:00:00"/>
  </r>
  <r>
    <n v="18219"/>
    <n v="0"/>
    <x v="2798"/>
    <d v="2017-03-27T00:00:00"/>
    <b v="1"/>
    <s v="Approved"/>
    <s v="Solex"/>
    <s v="Standard"/>
    <s v="medium"/>
    <s v="large"/>
    <n v="202.62"/>
    <n v="151.96"/>
    <d v="2016-03-29T00:00:00"/>
  </r>
  <r>
    <n v="18220"/>
    <n v="42"/>
    <x v="551"/>
    <d v="2017-12-03T00:00:00"/>
    <b v="1"/>
    <s v="Approved"/>
    <s v="OHM Cycles"/>
    <s v="Road"/>
    <s v="medium"/>
    <s v="small"/>
    <n v="1810"/>
    <n v="1610.9"/>
    <d v="1993-04-12T00:00:00"/>
  </r>
  <r>
    <n v="18221"/>
    <n v="98"/>
    <x v="1731"/>
    <d v="2017-12-11T00:00:00"/>
    <b v="0"/>
    <s v="Approved"/>
    <s v="Trek Bicycles"/>
    <s v="Standard"/>
    <s v="high"/>
    <s v="medium"/>
    <n v="358.39"/>
    <n v="215.03"/>
    <d v="2004-01-16T00:00:00"/>
  </r>
  <r>
    <n v="18222"/>
    <n v="81"/>
    <x v="2556"/>
    <d v="2017-06-20T00:00:00"/>
    <b v="0"/>
    <s v="Approved"/>
    <s v="Norco Bicycles"/>
    <s v="Standard"/>
    <s v="medium"/>
    <s v="small"/>
    <n v="586.45000000000005"/>
    <n v="521.94000000000005"/>
    <d v="1991-07-10T00:00:00"/>
  </r>
  <r>
    <n v="18223"/>
    <n v="12"/>
    <x v="2560"/>
    <d v="2017-08-07T00:00:00"/>
    <b v="1"/>
    <s v="Approved"/>
    <s v="WeareA2B"/>
    <s v="Standard"/>
    <s v="medium"/>
    <s v="medium"/>
    <n v="1231.1500000000001"/>
    <n v="161.6"/>
    <d v="2004-08-17T00:00:00"/>
  </r>
  <r>
    <n v="18224"/>
    <n v="38"/>
    <x v="2102"/>
    <d v="2017-05-10T00:00:00"/>
    <b v="0"/>
    <s v="Approved"/>
    <s v="Trek Bicycles"/>
    <s v="Standard"/>
    <s v="medium"/>
    <s v="large"/>
    <n v="2091.4699999999998"/>
    <n v="388.92"/>
    <d v="1991-11-07T00:00:00"/>
  </r>
  <r>
    <n v="18225"/>
    <n v="15"/>
    <x v="3240"/>
    <d v="2017-01-24T00:00:00"/>
    <b v="0"/>
    <s v="Approved"/>
    <s v="WeareA2B"/>
    <s v="Standard"/>
    <s v="medium"/>
    <s v="medium"/>
    <n v="1292.8399999999999"/>
    <n v="13.44"/>
    <d v="2009-04-12T00:00:00"/>
  </r>
  <r>
    <n v="18226"/>
    <n v="22"/>
    <x v="1439"/>
    <d v="2017-10-10T00:00:00"/>
    <b v="1"/>
    <s v="Approved"/>
    <s v="Solex"/>
    <s v="Standard"/>
    <s v="medium"/>
    <s v="medium"/>
    <n v="575.27"/>
    <n v="431.45"/>
    <d v="1996-04-05T00:00:00"/>
  </r>
  <r>
    <n v="18227"/>
    <n v="61"/>
    <x v="706"/>
    <d v="2017-05-12T00:00:00"/>
    <b v="0"/>
    <s v="Approved"/>
    <s v="OHM Cycles"/>
    <s v="Standard"/>
    <s v="low"/>
    <s v="medium"/>
    <n v="71.16"/>
    <n v="56.93"/>
    <d v="1993-06-23T00:00:00"/>
  </r>
  <r>
    <n v="18228"/>
    <n v="5"/>
    <x v="1542"/>
    <d v="2017-04-11T00:00:00"/>
    <b v="1"/>
    <s v="Approved"/>
    <s v="Giant Bicycles"/>
    <s v="Standard"/>
    <s v="high"/>
    <s v="medium"/>
    <n v="1129.1300000000001"/>
    <n v="677.48"/>
    <d v="2005-08-09T00:00:00"/>
  </r>
  <r>
    <n v="18229"/>
    <n v="78"/>
    <x v="3251"/>
    <d v="2017-10-31T00:00:00"/>
    <b v="1"/>
    <s v="Approved"/>
    <s v="Giant Bicycles"/>
    <s v="Standard"/>
    <s v="medium"/>
    <s v="large"/>
    <n v="1765.3"/>
    <n v="709.48"/>
    <d v="2004-07-25T00:00:00"/>
  </r>
  <r>
    <n v="18230"/>
    <n v="88"/>
    <x v="2698"/>
    <d v="2017-03-22T00:00:00"/>
    <b v="0"/>
    <s v="Approved"/>
    <s v="Norco Bicycles"/>
    <s v="Standard"/>
    <s v="medium"/>
    <s v="medium"/>
    <n v="1198.46"/>
    <n v="381.1"/>
    <d v="2005-05-10T00:00:00"/>
  </r>
  <r>
    <n v="18231"/>
    <n v="51"/>
    <x v="1616"/>
    <d v="2017-02-18T00:00:00"/>
    <b v="1"/>
    <s v="Approved"/>
    <s v="OHM Cycles"/>
    <s v="Standard"/>
    <s v="high"/>
    <s v="medium"/>
    <n v="2005.66"/>
    <n v="1203.4000000000001"/>
    <d v="2015-10-18T00:00:00"/>
  </r>
  <r>
    <n v="18232"/>
    <n v="26"/>
    <x v="567"/>
    <d v="2017-10-16T00:00:00"/>
    <b v="0"/>
    <s v="Approved"/>
    <s v="WeareA2B"/>
    <s v="Standard"/>
    <s v="medium"/>
    <s v="medium"/>
    <n v="1992.93"/>
    <n v="762.63"/>
    <d v="1993-05-26T00:00:00"/>
  </r>
  <r>
    <n v="18233"/>
    <n v="0"/>
    <x v="1786"/>
    <d v="2017-01-10T00:00:00"/>
    <b v="0"/>
    <s v="Approved"/>
    <s v="Solex"/>
    <s v="Standard"/>
    <s v="medium"/>
    <s v="medium"/>
    <n v="100.35"/>
    <n v="75.260000000000005"/>
    <d v="1999-07-26T00:00:00"/>
  </r>
  <r>
    <n v="18234"/>
    <n v="79"/>
    <x v="1441"/>
    <d v="2017-08-14T00:00:00"/>
    <b v="1"/>
    <s v="Approved"/>
    <s v="Norco Bicycles"/>
    <s v="Standard"/>
    <s v="medium"/>
    <s v="medium"/>
    <n v="1555.58"/>
    <n v="818.01"/>
    <d v="2004-08-07T00:00:00"/>
  </r>
  <r>
    <n v="18235"/>
    <n v="0"/>
    <x v="1447"/>
    <d v="2017-09-27T00:00:00"/>
    <b v="0"/>
    <s v="Approved"/>
    <s v="OHM Cycles"/>
    <s v="Road"/>
    <s v="high"/>
    <s v="large"/>
    <n v="12.01"/>
    <n v="7.21"/>
    <d v="2009-03-08T00:00:00"/>
  </r>
  <r>
    <n v="18236"/>
    <n v="69"/>
    <x v="417"/>
    <d v="2017-11-28T00:00:00"/>
    <b v="0"/>
    <s v="Approved"/>
    <s v="Norco Bicycles"/>
    <s v="Road"/>
    <s v="medium"/>
    <s v="large"/>
    <n v="1240.31"/>
    <n v="795.1"/>
    <d v="2011-01-10T00:00:00"/>
  </r>
  <r>
    <n v="18237"/>
    <n v="38"/>
    <x v="3182"/>
    <d v="2017-02-21T00:00:00"/>
    <b v="0"/>
    <s v="Approved"/>
    <s v="Solex"/>
    <s v="Standard"/>
    <s v="medium"/>
    <s v="medium"/>
    <n v="1577.53"/>
    <n v="826.51"/>
    <d v="2011-03-16T00:00:00"/>
  </r>
  <r>
    <n v="18238"/>
    <n v="18"/>
    <x v="2764"/>
    <d v="2017-12-23T00:00:00"/>
    <b v="0"/>
    <s v="Approved"/>
    <s v="Norco Bicycles"/>
    <s v="Standard"/>
    <s v="high"/>
    <s v="medium"/>
    <n v="1148.6400000000001"/>
    <n v="689.18"/>
    <d v="2005-05-10T00:00:00"/>
  </r>
  <r>
    <n v="18239"/>
    <n v="15"/>
    <x v="161"/>
    <d v="2017-02-05T00:00:00"/>
    <b v="0"/>
    <s v="Approved"/>
    <s v="Norco Bicycles"/>
    <s v="Standard"/>
    <s v="low"/>
    <s v="medium"/>
    <n v="958.74"/>
    <n v="748.9"/>
    <d v="2005-12-07T00:00:00"/>
  </r>
  <r>
    <n v="18240"/>
    <n v="12"/>
    <x v="2792"/>
    <d v="2017-07-20T00:00:00"/>
    <b v="1"/>
    <s v="Approved"/>
    <s v="Giant Bicycles"/>
    <s v="Standard"/>
    <s v="medium"/>
    <s v="large"/>
    <n v="1765.3"/>
    <n v="709.48"/>
    <d v="2004-12-18T00:00:00"/>
  </r>
  <r>
    <n v="18241"/>
    <n v="14"/>
    <x v="594"/>
    <d v="2017-05-16T00:00:00"/>
    <b v="0"/>
    <s v="Approved"/>
    <s v="Solex"/>
    <s v="Standard"/>
    <s v="high"/>
    <s v="large"/>
    <n v="1842.92"/>
    <n v="1105.75"/>
    <d v="2000-05-22T00:00:00"/>
  </r>
  <r>
    <n v="18242"/>
    <n v="61"/>
    <x v="244"/>
    <d v="2017-04-28T00:00:00"/>
    <b v="1"/>
    <s v="Approved"/>
    <s v="OHM Cycles"/>
    <s v="Standard"/>
    <s v="low"/>
    <s v="medium"/>
    <n v="71.16"/>
    <n v="56.93"/>
    <d v="2015-06-17T00:00:00"/>
  </r>
  <r>
    <n v="18243"/>
    <n v="99"/>
    <x v="3490"/>
    <d v="2017-11-09T00:00:00"/>
    <b v="0"/>
    <s v="Approved"/>
    <s v="OHM Cycles"/>
    <s v="Standard"/>
    <s v="medium"/>
    <s v="medium"/>
    <n v="1227.3399999999999"/>
    <n v="770.89"/>
    <d v="1994-08-10T00:00:00"/>
  </r>
  <r>
    <n v="18244"/>
    <n v="57"/>
    <x v="3387"/>
    <d v="2017-10-16T00:00:00"/>
    <b v="0"/>
    <s v="Approved"/>
    <s v="WeareA2B"/>
    <s v="Touring"/>
    <s v="medium"/>
    <s v="large"/>
    <n v="1890.39"/>
    <n v="260.14"/>
    <d v="2012-05-18T00:00:00"/>
  </r>
  <r>
    <n v="18246"/>
    <n v="33"/>
    <x v="2225"/>
    <d v="2017-11-22T00:00:00"/>
    <b v="0"/>
    <s v="Approved"/>
    <s v="OHM Cycles"/>
    <s v="Road"/>
    <s v="medium"/>
    <s v="small"/>
    <n v="1810"/>
    <n v="1610.9"/>
    <d v="2008-03-19T00:00:00"/>
  </r>
  <r>
    <n v="18247"/>
    <n v="57"/>
    <x v="106"/>
    <d v="2017-05-27T00:00:00"/>
    <b v="1"/>
    <s v="Approved"/>
    <s v="WeareA2B"/>
    <s v="Touring"/>
    <s v="medium"/>
    <s v="large"/>
    <n v="1890.39"/>
    <n v="260.14"/>
    <d v="1991-01-21T00:00:00"/>
  </r>
  <r>
    <n v="18248"/>
    <n v="66"/>
    <x v="3036"/>
    <d v="2017-12-09T00:00:00"/>
    <b v="0"/>
    <s v="Approved"/>
    <s v="Giant Bicycles"/>
    <s v="Road"/>
    <s v="low"/>
    <s v="small"/>
    <n v="590.26"/>
    <n v="525.33000000000004"/>
    <d v="1995-10-24T00:00:00"/>
  </r>
  <r>
    <n v="18249"/>
    <n v="0"/>
    <x v="2839"/>
    <d v="2017-02-26T00:00:00"/>
    <b v="1"/>
    <s v="Approved"/>
    <s v="Solex"/>
    <s v="Standard"/>
    <s v="medium"/>
    <s v="medium"/>
    <n v="441.49"/>
    <n v="84.99"/>
    <d v="2012-06-04T00:00:00"/>
  </r>
  <r>
    <n v="18250"/>
    <n v="23"/>
    <x v="1390"/>
    <d v="2017-01-27T00:00:00"/>
    <b v="1"/>
    <s v="Approved"/>
    <s v="Norco Bicycles"/>
    <s v="Mountain"/>
    <s v="low"/>
    <s v="small"/>
    <n v="688.63"/>
    <n v="612.88"/>
    <d v="1993-10-02T00:00:00"/>
  </r>
  <r>
    <n v="18251"/>
    <n v="49"/>
    <x v="2700"/>
    <d v="2017-08-30T00:00:00"/>
    <b v="1"/>
    <s v="Approved"/>
    <s v="Solex"/>
    <s v="Standard"/>
    <s v="medium"/>
    <s v="large"/>
    <n v="1061.56"/>
    <n v="733.58"/>
    <d v="1993-07-20T00:00:00"/>
  </r>
  <r>
    <n v="18252"/>
    <n v="75"/>
    <x v="2027"/>
    <d v="2017-11-25T00:00:00"/>
    <b v="1"/>
    <s v="Approved"/>
    <s v="Giant Bicycles"/>
    <s v="Touring"/>
    <s v="medium"/>
    <s v="large"/>
    <n v="1873.97"/>
    <n v="863.95"/>
    <d v="2003-09-09T00:00:00"/>
  </r>
  <r>
    <n v="18253"/>
    <n v="46"/>
    <x v="2407"/>
    <d v="2017-02-01T00:00:00"/>
    <b v="0"/>
    <s v="Approved"/>
    <s v="Solex"/>
    <s v="Standard"/>
    <s v="low"/>
    <s v="medium"/>
    <n v="1289.8499999999999"/>
    <n v="74.510000000000005"/>
    <d v="1997-02-09T00:00:00"/>
  </r>
  <r>
    <n v="18254"/>
    <n v="19"/>
    <x v="1700"/>
    <d v="2017-04-18T00:00:00"/>
    <b v="1"/>
    <s v="Approved"/>
    <s v="OHM Cycles"/>
    <s v="Road"/>
    <s v="high"/>
    <s v="large"/>
    <n v="12.01"/>
    <n v="7.21"/>
    <d v="1996-04-05T00:00:00"/>
  </r>
  <r>
    <n v="18255"/>
    <n v="72"/>
    <x v="1989"/>
    <d v="2017-05-23T00:00:00"/>
    <b v="0"/>
    <s v="Approved"/>
    <s v="Norco Bicycles"/>
    <s v="Standard"/>
    <s v="medium"/>
    <s v="medium"/>
    <n v="360.4"/>
    <n v="270.3"/>
    <d v="1997-01-25T00:00:00"/>
  </r>
  <r>
    <n v="18256"/>
    <n v="4"/>
    <x v="94"/>
    <d v="2017-11-17T00:00:00"/>
    <b v="0"/>
    <s v="Approved"/>
    <s v="Giant Bicycles"/>
    <s v="Standard"/>
    <s v="high"/>
    <s v="medium"/>
    <n v="1129.1300000000001"/>
    <n v="677.48"/>
    <d v="2007-08-04T00:00:00"/>
  </r>
  <r>
    <n v="18257"/>
    <n v="60"/>
    <x v="1030"/>
    <d v="2017-02-02T00:00:00"/>
    <b v="0"/>
    <s v="Approved"/>
    <s v="Giant Bicycles"/>
    <s v="Standard"/>
    <s v="high"/>
    <s v="small"/>
    <n v="1977.36"/>
    <n v="1759.85"/>
    <d v="2011-08-24T00:00:00"/>
  </r>
  <r>
    <n v="18258"/>
    <n v="13"/>
    <x v="1441"/>
    <d v="2017-03-30T00:00:00"/>
    <b v="1"/>
    <s v="Approved"/>
    <s v="Solex"/>
    <s v="Standard"/>
    <s v="medium"/>
    <s v="medium"/>
    <n v="1163.8900000000001"/>
    <n v="589.27"/>
    <d v="2009-03-08T00:00:00"/>
  </r>
  <r>
    <n v="18259"/>
    <n v="94"/>
    <x v="1813"/>
    <d v="2017-05-18T00:00:00"/>
    <b v="1"/>
    <s v="Approved"/>
    <s v="Giant Bicycles"/>
    <s v="Standard"/>
    <s v="medium"/>
    <s v="large"/>
    <n v="1635.3"/>
    <n v="993.66"/>
    <d v="2003-09-10T00:00:00"/>
  </r>
  <r>
    <n v="18260"/>
    <n v="2"/>
    <x v="683"/>
    <d v="2017-10-25T00:00:00"/>
    <b v="0"/>
    <s v="Approved"/>
    <s v="Giant Bicycles"/>
    <s v="Road"/>
    <s v="low"/>
    <s v="small"/>
    <n v="590.26"/>
    <n v="525.33000000000004"/>
    <d v="2002-08-31T00:00:00"/>
  </r>
  <r>
    <n v="18261"/>
    <n v="0"/>
    <x v="3059"/>
    <d v="2017-06-28T00:00:00"/>
    <b v="1"/>
    <s v="Approved"/>
    <s v="Giant Bicycles"/>
    <s v="Standard"/>
    <s v="medium"/>
    <s v="medium"/>
    <n v="230.91"/>
    <n v="173.18"/>
    <d v="1994-07-12T00:00:00"/>
  </r>
  <r>
    <n v="18262"/>
    <n v="77"/>
    <x v="118"/>
    <d v="2017-07-15T00:00:00"/>
    <b v="1"/>
    <s v="Approved"/>
    <s v="Norco Bicycles"/>
    <s v="Road"/>
    <s v="medium"/>
    <s v="large"/>
    <n v="1240.31"/>
    <n v="795.1"/>
    <d v="2003-09-09T00:00:00"/>
  </r>
  <r>
    <n v="18263"/>
    <n v="42"/>
    <x v="2255"/>
    <d v="2017-11-02T00:00:00"/>
    <b v="0"/>
    <s v="Approved"/>
    <s v="OHM Cycles"/>
    <s v="Road"/>
    <s v="medium"/>
    <s v="small"/>
    <n v="1810"/>
    <n v="1610.9"/>
    <d v="1997-08-25T00:00:00"/>
  </r>
  <r>
    <n v="18264"/>
    <n v="8"/>
    <x v="3412"/>
    <d v="2017-12-09T00:00:00"/>
    <b v="0"/>
    <s v="Approved"/>
    <s v="Solex"/>
    <s v="Road"/>
    <s v="medium"/>
    <s v="small"/>
    <n v="1703.52"/>
    <n v="1516.13"/>
    <d v="2011-04-16T00:00:00"/>
  </r>
  <r>
    <n v="18265"/>
    <n v="0"/>
    <x v="27"/>
    <d v="2017-08-08T00:00:00"/>
    <b v="0"/>
    <s v="Approved"/>
    <s v="Solex"/>
    <s v="Standard"/>
    <s v="medium"/>
    <s v="medium"/>
    <n v="71.489999999999995"/>
    <n v="53.62"/>
    <d v="2012-12-02T00:00:00"/>
  </r>
  <r>
    <n v="18266"/>
    <n v="71"/>
    <x v="1799"/>
    <d v="2017-03-21T00:00:00"/>
    <b v="0"/>
    <s v="Approved"/>
    <s v="Solex"/>
    <s v="Standard"/>
    <s v="high"/>
    <s v="large"/>
    <n v="1842.92"/>
    <n v="1105.75"/>
    <d v="2003-09-09T00:00:00"/>
  </r>
  <r>
    <n v="18267"/>
    <n v="54"/>
    <x v="554"/>
    <d v="2017-12-23T00:00:00"/>
    <b v="1"/>
    <s v="Approved"/>
    <s v="WeareA2B"/>
    <s v="Standard"/>
    <s v="medium"/>
    <s v="medium"/>
    <n v="1292.8399999999999"/>
    <n v="13.44"/>
    <d v="1991-01-21T00:00:00"/>
  </r>
  <r>
    <n v="18268"/>
    <n v="66"/>
    <x v="2932"/>
    <d v="2017-06-11T00:00:00"/>
    <b v="0"/>
    <s v="Approved"/>
    <s v="Giant Bicycles"/>
    <s v="Road"/>
    <s v="low"/>
    <s v="small"/>
    <n v="590.26"/>
    <n v="525.33000000000004"/>
    <d v="2010-11-05T00:00:00"/>
  </r>
  <r>
    <n v="18269"/>
    <n v="11"/>
    <x v="3169"/>
    <d v="2017-10-06T00:00:00"/>
    <b v="0"/>
    <s v="Approved"/>
    <s v="Giant Bicycles"/>
    <s v="Standard"/>
    <s v="high"/>
    <s v="medium"/>
    <n v="1274.93"/>
    <n v="764.96"/>
    <d v="2007-08-04T00:00:00"/>
  </r>
  <r>
    <n v="18270"/>
    <n v="0"/>
    <x v="3293"/>
    <d v="2017-09-17T00:00:00"/>
    <b v="0"/>
    <s v="Approved"/>
    <s v="Norco Bicycles"/>
    <s v="Road"/>
    <s v="medium"/>
    <s v="medium"/>
    <n v="543.39"/>
    <n v="407.54"/>
    <d v="2002-03-22T00:00:00"/>
  </r>
  <r>
    <n v="18271"/>
    <n v="60"/>
    <x v="2850"/>
    <d v="2017-08-12T00:00:00"/>
    <b v="0"/>
    <s v="Approved"/>
    <s v="Giant Bicycles"/>
    <s v="Standard"/>
    <s v="high"/>
    <s v="small"/>
    <n v="1977.36"/>
    <n v="1759.85"/>
    <d v="2011-08-24T00:00:00"/>
  </r>
  <r>
    <n v="18272"/>
    <n v="0"/>
    <x v="3060"/>
    <d v="2017-12-24T00:00:00"/>
    <b v="0"/>
    <s v="Approved"/>
    <s v="OHM Cycles"/>
    <s v="Standard"/>
    <s v="high"/>
    <s v="medium"/>
    <n v="227.88"/>
    <n v="136.72999999999999"/>
    <d v="2003-02-07T00:00:00"/>
  </r>
  <r>
    <n v="18273"/>
    <n v="26"/>
    <x v="2860"/>
    <d v="2017-10-07T00:00:00"/>
    <b v="0"/>
    <s v="Approved"/>
    <s v="WeareA2B"/>
    <s v="Standard"/>
    <s v="medium"/>
    <s v="medium"/>
    <n v="1992.93"/>
    <n v="762.63"/>
    <d v="1991-11-10T00:00:00"/>
  </r>
  <r>
    <n v="18274"/>
    <n v="8"/>
    <x v="1872"/>
    <d v="2017-08-31T00:00:00"/>
    <b v="1"/>
    <s v="Approved"/>
    <s v="Solex"/>
    <s v="Road"/>
    <s v="medium"/>
    <s v="small"/>
    <n v="1703.52"/>
    <n v="1516.13"/>
    <d v="2011-04-16T00:00:00"/>
  </r>
  <r>
    <n v="18275"/>
    <n v="58"/>
    <x v="2759"/>
    <d v="2017-04-21T00:00:00"/>
    <b v="1"/>
    <s v="Approved"/>
    <s v="OHM Cycles"/>
    <s v="Standard"/>
    <s v="medium"/>
    <s v="medium"/>
    <n v="912.52"/>
    <n v="141.4"/>
    <d v="2015-10-18T00:00:00"/>
  </r>
  <r>
    <n v="18276"/>
    <n v="7"/>
    <x v="1162"/>
    <d v="2017-09-09T00:00:00"/>
    <b v="1"/>
    <s v="Approved"/>
    <s v="Trek Bicycles"/>
    <s v="Road"/>
    <s v="low"/>
    <s v="medium"/>
    <n v="980.37"/>
    <n v="234.43"/>
    <d v="2007-08-04T00:00:00"/>
  </r>
  <r>
    <n v="18277"/>
    <n v="20"/>
    <x v="1022"/>
    <d v="2017-07-02T00:00:00"/>
    <b v="1"/>
    <s v="Approved"/>
    <s v="Trek Bicycles"/>
    <s v="Standard"/>
    <s v="medium"/>
    <s v="small"/>
    <n v="1775.81"/>
    <n v="1580.47"/>
    <d v="2010-05-05T00:00:00"/>
  </r>
  <r>
    <n v="18279"/>
    <n v="21"/>
    <x v="112"/>
    <d v="2017-09-06T00:00:00"/>
    <b v="1"/>
    <s v="Approved"/>
    <s v="Solex"/>
    <s v="Standard"/>
    <s v="medium"/>
    <s v="large"/>
    <n v="1071.23"/>
    <n v="380.74"/>
    <d v="1993-10-02T00:00:00"/>
  </r>
  <r>
    <n v="18281"/>
    <n v="85"/>
    <x v="402"/>
    <d v="2017-05-10T00:00:00"/>
    <b v="0"/>
    <s v="Approved"/>
    <s v="WeareA2B"/>
    <s v="Standard"/>
    <s v="medium"/>
    <s v="medium"/>
    <n v="752.64"/>
    <n v="205.36"/>
    <d v="2015-08-02T00:00:00"/>
  </r>
  <r>
    <n v="18282"/>
    <n v="41"/>
    <x v="2050"/>
    <d v="2017-09-02T00:00:00"/>
    <b v="1"/>
    <s v="Approved"/>
    <s v="Solex"/>
    <s v="Road"/>
    <s v="medium"/>
    <s v="medium"/>
    <n v="416.98"/>
    <n v="312.74"/>
    <d v="2007-12-11T00:00:00"/>
  </r>
  <r>
    <n v="18283"/>
    <n v="43"/>
    <x v="2945"/>
    <d v="2017-09-30T00:00:00"/>
    <b v="1"/>
    <s v="Approved"/>
    <s v="Solex"/>
    <s v="Standard"/>
    <s v="medium"/>
    <s v="medium"/>
    <n v="1151.96"/>
    <n v="649.49"/>
    <d v="1999-12-04T00:00:00"/>
  </r>
  <r>
    <n v="18284"/>
    <n v="49"/>
    <x v="1572"/>
    <d v="2017-01-04T00:00:00"/>
    <b v="0"/>
    <s v="Approved"/>
    <s v="Trek Bicycles"/>
    <s v="Road"/>
    <s v="medium"/>
    <s v="medium"/>
    <n v="533.51"/>
    <n v="400.13"/>
    <d v="2009-04-12T00:00:00"/>
  </r>
  <r>
    <n v="18285"/>
    <n v="14"/>
    <x v="2398"/>
    <d v="2017-08-19T00:00:00"/>
    <b v="0"/>
    <s v="Approved"/>
    <s v="Trek Bicycles"/>
    <s v="Standard"/>
    <s v="medium"/>
    <s v="small"/>
    <n v="1386.84"/>
    <n v="1234.29"/>
    <d v="2003-08-05T00:00:00"/>
  </r>
  <r>
    <n v="18286"/>
    <n v="94"/>
    <x v="1571"/>
    <d v="2017-02-08T00:00:00"/>
    <b v="1"/>
    <s v="Approved"/>
    <s v="Giant Bicycles"/>
    <s v="Standard"/>
    <s v="medium"/>
    <s v="large"/>
    <n v="1635.3"/>
    <n v="993.66"/>
    <d v="2013-06-09T00:00:00"/>
  </r>
  <r>
    <n v="18287"/>
    <n v="26"/>
    <x v="2005"/>
    <d v="2017-05-16T00:00:00"/>
    <b v="0"/>
    <s v="Approved"/>
    <s v="WeareA2B"/>
    <s v="Standard"/>
    <s v="medium"/>
    <s v="medium"/>
    <n v="1992.93"/>
    <n v="762.63"/>
    <d v="1993-05-26T00:00:00"/>
  </r>
  <r>
    <n v="18288"/>
    <n v="95"/>
    <x v="1371"/>
    <d v="2017-01-24T00:00:00"/>
    <b v="0"/>
    <s v="Approved"/>
    <s v="OHM Cycles"/>
    <s v="Touring"/>
    <s v="low"/>
    <s v="medium"/>
    <n v="1073.07"/>
    <n v="933.84"/>
    <d v="1997-01-25T00:00:00"/>
  </r>
  <r>
    <n v="18289"/>
    <n v="52"/>
    <x v="2895"/>
    <d v="2017-07-27T00:00:00"/>
    <b v="1"/>
    <s v="Approved"/>
    <s v="OHM Cycles"/>
    <s v="Road"/>
    <s v="medium"/>
    <s v="medium"/>
    <n v="1280.28"/>
    <n v="829.51"/>
    <d v="1998-12-16T00:00:00"/>
  </r>
  <r>
    <n v="18290"/>
    <n v="61"/>
    <x v="3067"/>
    <d v="2017-10-13T00:00:00"/>
    <b v="1"/>
    <s v="Approved"/>
    <s v="OHM Cycles"/>
    <s v="Standard"/>
    <s v="low"/>
    <s v="medium"/>
    <n v="71.16"/>
    <n v="56.93"/>
    <d v="2005-10-22T00:00:00"/>
  </r>
  <r>
    <n v="18291"/>
    <n v="32"/>
    <x v="1618"/>
    <d v="2017-05-02T00:00:00"/>
    <b v="1"/>
    <s v="Approved"/>
    <s v="Giant Bicycles"/>
    <s v="Standard"/>
    <s v="medium"/>
    <s v="medium"/>
    <n v="642.70000000000005"/>
    <n v="211.37"/>
    <d v="2002-03-22T00:00:00"/>
  </r>
  <r>
    <n v="18292"/>
    <n v="63"/>
    <x v="2303"/>
    <d v="2017-06-06T00:00:00"/>
    <b v="0"/>
    <s v="Approved"/>
    <s v="Solex"/>
    <s v="Standard"/>
    <s v="medium"/>
    <s v="medium"/>
    <n v="1483.2"/>
    <n v="99.59"/>
    <d v="1998-12-17T00:00:00"/>
  </r>
  <r>
    <n v="18293"/>
    <n v="0"/>
    <x v="1253"/>
    <d v="2017-12-27T00:00:00"/>
    <b v="1"/>
    <s v="Approved"/>
    <s v="Solex"/>
    <s v="Standard"/>
    <s v="medium"/>
    <s v="large"/>
    <n v="202.62"/>
    <n v="151.96"/>
    <d v="2016-03-29T00:00:00"/>
  </r>
  <r>
    <n v="18294"/>
    <n v="49"/>
    <x v="1340"/>
    <d v="2017-07-31T00:00:00"/>
    <b v="0"/>
    <s v="Approved"/>
    <s v="Trek Bicycles"/>
    <s v="Road"/>
    <s v="medium"/>
    <s v="medium"/>
    <n v="533.51"/>
    <n v="400.13"/>
    <d v="2012-04-10T00:00:00"/>
  </r>
  <r>
    <n v="18295"/>
    <n v="67"/>
    <x v="1842"/>
    <d v="2017-02-13T00:00:00"/>
    <b v="1"/>
    <s v="Approved"/>
    <s v="Norco Bicycles"/>
    <s v="Road"/>
    <s v="medium"/>
    <s v="medium"/>
    <n v="544.04999999999995"/>
    <n v="376.84"/>
    <d v="2005-10-22T00:00:00"/>
  </r>
  <r>
    <n v="18296"/>
    <n v="43"/>
    <x v="2400"/>
    <d v="2017-10-02T00:00:00"/>
    <b v="1"/>
    <s v="Approved"/>
    <s v="Solex"/>
    <s v="Standard"/>
    <s v="medium"/>
    <s v="medium"/>
    <n v="1151.96"/>
    <n v="649.49"/>
    <d v="1999-12-04T00:00:00"/>
  </r>
  <r>
    <n v="18297"/>
    <n v="97"/>
    <x v="200"/>
    <d v="2017-08-08T00:00:00"/>
    <b v="0"/>
    <s v="Approved"/>
    <s v="Solex"/>
    <s v="Standard"/>
    <s v="medium"/>
    <s v="large"/>
    <n v="202.62"/>
    <n v="151.96"/>
    <d v="2016-03-29T00:00:00"/>
  </r>
  <r>
    <n v="18298"/>
    <n v="24"/>
    <x v="102"/>
    <d v="2017-04-06T00:00:00"/>
    <b v="1"/>
    <s v="Approved"/>
    <s v="Solex"/>
    <s v="Road"/>
    <s v="medium"/>
    <s v="large"/>
    <n v="1777.8"/>
    <n v="820.78"/>
    <d v="2011-05-07T00:00:00"/>
  </r>
  <r>
    <n v="18299"/>
    <n v="54"/>
    <x v="243"/>
    <d v="2017-06-24T00:00:00"/>
    <b v="0"/>
    <s v="Approved"/>
    <s v="WeareA2B"/>
    <s v="Standard"/>
    <s v="medium"/>
    <s v="medium"/>
    <n v="1292.8399999999999"/>
    <n v="13.44"/>
    <d v="2005-05-10T00:00:00"/>
  </r>
  <r>
    <n v="18300"/>
    <n v="5"/>
    <x v="3149"/>
    <d v="2017-12-21T00:00:00"/>
    <b v="1"/>
    <s v="Approved"/>
    <s v="Giant Bicycles"/>
    <s v="Standard"/>
    <s v="high"/>
    <s v="medium"/>
    <n v="1129.1300000000001"/>
    <n v="677.48"/>
    <d v="2005-08-09T00:00:00"/>
  </r>
  <r>
    <n v="18301"/>
    <n v="15"/>
    <x v="413"/>
    <d v="2017-12-04T00:00:00"/>
    <b v="1"/>
    <s v="Approved"/>
    <s v="WeareA2B"/>
    <s v="Standard"/>
    <s v="medium"/>
    <s v="medium"/>
    <n v="1292.8399999999999"/>
    <n v="13.44"/>
    <d v="2009-04-12T00:00:00"/>
  </r>
  <r>
    <n v="18302"/>
    <n v="0"/>
    <x v="282"/>
    <d v="2017-10-04T00:00:00"/>
    <b v="0"/>
    <s v="Approved"/>
    <s v="Norco Bicycles"/>
    <s v="Road"/>
    <s v="medium"/>
    <s v="medium"/>
    <n v="543.39"/>
    <n v="407.54"/>
    <d v="2016-11-22T00:00:00"/>
  </r>
  <r>
    <n v="18303"/>
    <n v="75"/>
    <x v="2342"/>
    <d v="2017-06-08T00:00:00"/>
    <b v="1"/>
    <s v="Approved"/>
    <s v="Giant Bicycles"/>
    <s v="Touring"/>
    <s v="medium"/>
    <s v="large"/>
    <n v="1873.97"/>
    <n v="863.95"/>
    <d v="2006-05-22T00:00:00"/>
  </r>
  <r>
    <n v="18304"/>
    <n v="31"/>
    <x v="1224"/>
    <d v="2017-06-23T00:00:00"/>
    <b v="1"/>
    <s v="Approved"/>
    <s v="WeareA2B"/>
    <s v="Standard"/>
    <s v="medium"/>
    <s v="medium"/>
    <n v="752.64"/>
    <n v="205.36"/>
    <d v="2015-08-02T00:00:00"/>
  </r>
  <r>
    <n v="18305"/>
    <n v="77"/>
    <x v="2747"/>
    <d v="2017-09-01T00:00:00"/>
    <b v="1"/>
    <s v="Approved"/>
    <s v="Norco Bicycles"/>
    <s v="Road"/>
    <s v="medium"/>
    <s v="large"/>
    <n v="1240.31"/>
    <n v="795.1"/>
    <d v="2015-08-10T00:00:00"/>
  </r>
  <r>
    <n v="18306"/>
    <n v="3"/>
    <x v="1374"/>
    <d v="2017-01-18T00:00:00"/>
    <b v="1"/>
    <s v="Approved"/>
    <s v="Trek Bicycles"/>
    <s v="Standard"/>
    <s v="medium"/>
    <s v="large"/>
    <n v="2091.4699999999998"/>
    <n v="388.92"/>
    <d v="2007-08-04T00:00:00"/>
  </r>
  <r>
    <n v="18307"/>
    <n v="57"/>
    <x v="2651"/>
    <d v="2017-09-24T00:00:00"/>
    <b v="1"/>
    <s v="Approved"/>
    <s v="WeareA2B"/>
    <s v="Touring"/>
    <s v="medium"/>
    <s v="large"/>
    <n v="1890.39"/>
    <n v="260.14"/>
    <d v="1993-07-20T00:00:00"/>
  </r>
  <r>
    <n v="18308"/>
    <n v="23"/>
    <x v="2995"/>
    <d v="2017-06-17T00:00:00"/>
    <b v="0"/>
    <s v="Approved"/>
    <s v="Norco Bicycles"/>
    <s v="Standard"/>
    <s v="medium"/>
    <s v="medium"/>
    <n v="1198.46"/>
    <n v="381.1"/>
    <d v="1998-12-16T00:00:00"/>
  </r>
  <r>
    <n v="18309"/>
    <n v="23"/>
    <x v="251"/>
    <d v="2017-05-31T00:00:00"/>
    <b v="0"/>
    <s v="Approved"/>
    <s v="Norco Bicycles"/>
    <s v="Standard"/>
    <s v="medium"/>
    <s v="medium"/>
    <n v="1198.46"/>
    <n v="381.1"/>
    <d v="1998-12-16T00:00:00"/>
  </r>
  <r>
    <n v="18310"/>
    <n v="22"/>
    <x v="2502"/>
    <d v="2017-03-28T00:00:00"/>
    <b v="1"/>
    <s v="Approved"/>
    <s v="Solex"/>
    <s v="Standard"/>
    <s v="medium"/>
    <s v="medium"/>
    <n v="575.27"/>
    <n v="431.45"/>
    <d v="2013-03-12T00:00:00"/>
  </r>
  <r>
    <n v="18311"/>
    <n v="0"/>
    <x v="3368"/>
    <d v="2017-09-28T00:00:00"/>
    <b v="1"/>
    <s v="Approved"/>
    <s v="OHM Cycles"/>
    <s v="Standard"/>
    <s v="low"/>
    <s v="medium"/>
    <n v="71.16"/>
    <n v="56.93"/>
    <d v="2015-06-17T00:00:00"/>
  </r>
  <r>
    <n v="18312"/>
    <n v="77"/>
    <x v="2"/>
    <d v="2017-10-03T00:00:00"/>
    <b v="0"/>
    <s v="Approved"/>
    <s v="Norco Bicycles"/>
    <s v="Road"/>
    <s v="medium"/>
    <s v="large"/>
    <n v="1240.31"/>
    <n v="795.1"/>
    <d v="2011-01-10T00:00:00"/>
  </r>
  <r>
    <n v="18313"/>
    <n v="52"/>
    <x v="1147"/>
    <d v="2017-10-29T00:00:00"/>
    <b v="1"/>
    <s v="Approved"/>
    <s v="Solex"/>
    <s v="Road"/>
    <s v="medium"/>
    <s v="large"/>
    <n v="1777.8"/>
    <n v="820.78"/>
    <d v="1991-08-05T00:00:00"/>
  </r>
  <r>
    <n v="18314"/>
    <n v="26"/>
    <x v="1684"/>
    <d v="2017-03-25T00:00:00"/>
    <b v="1"/>
    <s v="Approved"/>
    <s v="WeareA2B"/>
    <s v="Standard"/>
    <s v="medium"/>
    <s v="medium"/>
    <n v="1992.93"/>
    <n v="762.63"/>
    <d v="1993-05-26T00:00:00"/>
  </r>
  <r>
    <n v="18315"/>
    <n v="72"/>
    <x v="3370"/>
    <d v="2017-12-03T00:00:00"/>
    <b v="1"/>
    <s v="Approved"/>
    <s v="OHM Cycles"/>
    <s v="Standard"/>
    <s v="medium"/>
    <s v="medium"/>
    <n v="912.52"/>
    <n v="141.4"/>
    <d v="2015-10-18T00:00:00"/>
  </r>
  <r>
    <n v="18316"/>
    <n v="90"/>
    <x v="3206"/>
    <d v="2017-06-09T00:00:00"/>
    <b v="0"/>
    <s v="Approved"/>
    <s v="Norco Bicycles"/>
    <s v="Standard"/>
    <s v="low"/>
    <s v="medium"/>
    <n v="363.01"/>
    <n v="290.41000000000003"/>
    <d v="2004-01-16T00:00:00"/>
  </r>
  <r>
    <n v="18317"/>
    <n v="60"/>
    <x v="928"/>
    <d v="2017-10-03T00:00:00"/>
    <b v="0"/>
    <s v="Approved"/>
    <s v="Giant Bicycles"/>
    <s v="Standard"/>
    <s v="high"/>
    <s v="small"/>
    <n v="1977.36"/>
    <n v="1759.85"/>
    <d v="1993-06-23T00:00:00"/>
  </r>
  <r>
    <n v="18318"/>
    <n v="28"/>
    <x v="1513"/>
    <d v="2017-05-25T00:00:00"/>
    <b v="0"/>
    <s v="Approved"/>
    <s v="Norco Bicycles"/>
    <s v="Standard"/>
    <s v="medium"/>
    <s v="small"/>
    <n v="1216.1400000000001"/>
    <n v="1082.3599999999999"/>
    <d v="1992-10-11T00:00:00"/>
  </r>
  <r>
    <n v="18319"/>
    <n v="65"/>
    <x v="17"/>
    <d v="2017-01-28T00:00:00"/>
    <b v="1"/>
    <s v="Approved"/>
    <s v="WeareA2B"/>
    <s v="Standard"/>
    <s v="medium"/>
    <s v="medium"/>
    <n v="1807.45"/>
    <n v="778.69"/>
    <d v="2015-05-21T00:00:00"/>
  </r>
  <r>
    <n v="18320"/>
    <n v="31"/>
    <x v="3239"/>
    <d v="2017-12-18T00:00:00"/>
    <b v="1"/>
    <s v="Approved"/>
    <s v="Giant Bicycles"/>
    <s v="Standard"/>
    <s v="medium"/>
    <s v="medium"/>
    <n v="230.91"/>
    <n v="173.18"/>
    <d v="2006-11-10T00:00:00"/>
  </r>
  <r>
    <n v="18321"/>
    <n v="2"/>
    <x v="2198"/>
    <d v="2017-06-14T00:00:00"/>
    <b v="1"/>
    <s v="Approved"/>
    <s v="Solex"/>
    <s v="Standard"/>
    <s v="medium"/>
    <s v="medium"/>
    <n v="71.489999999999995"/>
    <n v="53.62"/>
    <d v="2012-09-15T00:00:00"/>
  </r>
  <r>
    <n v="18322"/>
    <n v="11"/>
    <x v="969"/>
    <d v="2017-07-24T00:00:00"/>
    <b v="1"/>
    <s v="Approved"/>
    <s v="Trek Bicycles"/>
    <s v="Standard"/>
    <s v="medium"/>
    <s v="small"/>
    <n v="1775.81"/>
    <n v="1580.47"/>
    <d v="2010-05-05T00:00:00"/>
  </r>
  <r>
    <n v="18323"/>
    <n v="92"/>
    <x v="2669"/>
    <d v="2017-11-17T00:00:00"/>
    <b v="0"/>
    <s v="Approved"/>
    <s v="WeareA2B"/>
    <s v="Standard"/>
    <s v="medium"/>
    <s v="small"/>
    <n v="1415.01"/>
    <n v="1259.3599999999999"/>
    <d v="2016-03-29T00:00:00"/>
  </r>
  <r>
    <n v="18324"/>
    <n v="0"/>
    <x v="3125"/>
    <d v="2017-07-01T00:00:00"/>
    <b v="1"/>
    <s v="Approved"/>
    <s v="Giant Bicycles"/>
    <s v="Standard"/>
    <s v="medium"/>
    <s v="medium"/>
    <n v="230.91"/>
    <n v="173.18"/>
    <d v="2003-03-18T00:00:00"/>
  </r>
  <r>
    <n v="18325"/>
    <n v="65"/>
    <x v="1825"/>
    <d v="2017-02-03T00:00:00"/>
    <b v="1"/>
    <s v="Approved"/>
    <s v="WeareA2B"/>
    <s v="Standard"/>
    <s v="medium"/>
    <s v="medium"/>
    <n v="1807.45"/>
    <n v="778.69"/>
    <d v="2002-08-31T00:00:00"/>
  </r>
  <r>
    <n v="18326"/>
    <n v="25"/>
    <x v="541"/>
    <d v="2017-12-29T00:00:00"/>
    <b v="1"/>
    <s v="Approved"/>
    <s v="OHM Cycles"/>
    <s v="Standard"/>
    <s v="high"/>
    <s v="medium"/>
    <n v="2005.66"/>
    <n v="1203.4000000000001"/>
    <d v="2012-04-10T00:00:00"/>
  </r>
  <r>
    <n v="18327"/>
    <n v="24"/>
    <x v="1182"/>
    <d v="2017-03-04T00:00:00"/>
    <b v="0"/>
    <s v="Approved"/>
    <s v="Solex"/>
    <s v="Road"/>
    <s v="medium"/>
    <s v="large"/>
    <n v="1777.8"/>
    <n v="820.78"/>
    <d v="2011-05-07T00:00:00"/>
  </r>
  <r>
    <n v="18328"/>
    <n v="55"/>
    <x v="2126"/>
    <d v="2017-02-03T00:00:00"/>
    <b v="0"/>
    <s v="Approved"/>
    <s v="Trek Bicycles"/>
    <s v="Road"/>
    <s v="medium"/>
    <s v="large"/>
    <n v="1894.19"/>
    <n v="598.76"/>
    <d v="2015-06-17T00:00:00"/>
  </r>
  <r>
    <n v="18329"/>
    <n v="83"/>
    <x v="507"/>
    <d v="2017-12-15T00:00:00"/>
    <b v="0"/>
    <s v="Approved"/>
    <s v="Solex"/>
    <s v="Touring"/>
    <s v="medium"/>
    <s v="large"/>
    <n v="2083.94"/>
    <n v="675.03"/>
    <d v="1999-07-26T00:00:00"/>
  </r>
  <r>
    <n v="18330"/>
    <n v="23"/>
    <x v="1830"/>
    <d v="2017-04-27T00:00:00"/>
    <b v="1"/>
    <s v="Approved"/>
    <s v="Norco Bicycles"/>
    <s v="Mountain"/>
    <s v="low"/>
    <s v="small"/>
    <n v="688.63"/>
    <n v="612.88"/>
    <d v="1993-10-02T00:00:00"/>
  </r>
  <r>
    <n v="18331"/>
    <n v="71"/>
    <x v="2598"/>
    <d v="2017-06-20T00:00:00"/>
    <b v="0"/>
    <s v="Approved"/>
    <s v="Solex"/>
    <s v="Standard"/>
    <s v="high"/>
    <s v="large"/>
    <n v="1842.92"/>
    <n v="1105.75"/>
    <d v="1995-10-24T00:00:00"/>
  </r>
  <r>
    <n v="18332"/>
    <n v="6"/>
    <x v="3184"/>
    <d v="2017-05-28T00:00:00"/>
    <b v="0"/>
    <s v="Approved"/>
    <s v="OHM Cycles"/>
    <s v="Standard"/>
    <s v="high"/>
    <s v="medium"/>
    <n v="227.88"/>
    <n v="136.72999999999999"/>
    <d v="2004-09-28T00:00:00"/>
  </r>
  <r>
    <n v="18333"/>
    <n v="50"/>
    <x v="79"/>
    <d v="2017-05-09T00:00:00"/>
    <b v="1"/>
    <s v="Approved"/>
    <s v="Giant Bicycles"/>
    <s v="Standard"/>
    <s v="medium"/>
    <s v="medium"/>
    <n v="642.70000000000005"/>
    <n v="211.37"/>
    <d v="2002-03-22T00:00:00"/>
  </r>
  <r>
    <n v="18334"/>
    <n v="52"/>
    <x v="896"/>
    <d v="2017-11-11T00:00:00"/>
    <b v="1"/>
    <s v="Approved"/>
    <s v="OHM Cycles"/>
    <s v="Road"/>
    <s v="medium"/>
    <s v="medium"/>
    <n v="1280.28"/>
    <n v="829.51"/>
    <d v="2001-11-25T00:00:00"/>
  </r>
  <r>
    <n v="18335"/>
    <n v="16"/>
    <x v="1283"/>
    <d v="2017-02-07T00:00:00"/>
    <b v="1"/>
    <s v="Approved"/>
    <s v="Norco Bicycles"/>
    <s v="Standard"/>
    <s v="high"/>
    <s v="small"/>
    <n v="1661.92"/>
    <n v="1479.11"/>
    <d v="1996-11-09T00:00:00"/>
  </r>
  <r>
    <n v="18337"/>
    <n v="86"/>
    <x v="454"/>
    <d v="2017-10-04T00:00:00"/>
    <b v="1"/>
    <s v="Cancelled"/>
    <s v="OHM Cycles"/>
    <s v="Standard"/>
    <s v="medium"/>
    <s v="medium"/>
    <n v="235.63"/>
    <n v="125.07"/>
    <d v="2004-08-07T00:00:00"/>
  </r>
  <r>
    <n v="18338"/>
    <n v="72"/>
    <x v="440"/>
    <d v="2017-03-29T00:00:00"/>
    <b v="0"/>
    <s v="Approved"/>
    <s v="Norco Bicycles"/>
    <s v="Standard"/>
    <s v="medium"/>
    <s v="medium"/>
    <n v="360.4"/>
    <n v="270.3"/>
    <d v="2014-10-10T00:00:00"/>
  </r>
  <r>
    <n v="18339"/>
    <n v="20"/>
    <x v="239"/>
    <d v="2017-02-22T00:00:00"/>
    <b v="1"/>
    <s v="Approved"/>
    <s v="Trek Bicycles"/>
    <s v="Standard"/>
    <s v="medium"/>
    <s v="small"/>
    <n v="1775.81"/>
    <n v="1580.47"/>
    <d v="2010-05-05T00:00:00"/>
  </r>
  <r>
    <n v="18340"/>
    <n v="45"/>
    <x v="1025"/>
    <d v="2017-10-11T00:00:00"/>
    <b v="0"/>
    <s v="Approved"/>
    <s v="Trek Bicycles"/>
    <s v="Road"/>
    <s v="low"/>
    <s v="medium"/>
    <n v="980.37"/>
    <n v="234.43"/>
    <d v="2004-09-28T00:00:00"/>
  </r>
  <r>
    <n v="18341"/>
    <n v="51"/>
    <x v="751"/>
    <d v="2017-11-13T00:00:00"/>
    <b v="1"/>
    <s v="Approved"/>
    <s v="OHM Cycles"/>
    <s v="Standard"/>
    <s v="high"/>
    <s v="medium"/>
    <n v="2005.66"/>
    <n v="1203.4000000000001"/>
    <d v="2003-07-21T00:00:00"/>
  </r>
  <r>
    <n v="18342"/>
    <n v="45"/>
    <x v="3194"/>
    <d v="2017-11-29T00:00:00"/>
    <b v="0"/>
    <s v="Approved"/>
    <s v="Trek Bicycles"/>
    <s v="Road"/>
    <s v="low"/>
    <s v="medium"/>
    <n v="980.37"/>
    <n v="234.43"/>
    <d v="2004-09-28T00:00:00"/>
  </r>
  <r>
    <n v="18343"/>
    <n v="100"/>
    <x v="813"/>
    <d v="2017-07-30T00:00:00"/>
    <b v="0"/>
    <s v="Approved"/>
    <s v="Norco Bicycles"/>
    <s v="Road"/>
    <s v="medium"/>
    <s v="medium"/>
    <n v="1036.5899999999999"/>
    <n v="206.35"/>
    <d v="1991-05-06T00:00:00"/>
  </r>
  <r>
    <n v="18344"/>
    <n v="74"/>
    <x v="2538"/>
    <d v="2017-06-25T00:00:00"/>
    <b v="1"/>
    <s v="Approved"/>
    <s v="WeareA2B"/>
    <s v="Standard"/>
    <s v="medium"/>
    <s v="medium"/>
    <n v="1228.07"/>
    <n v="400.91"/>
    <d v="2000-05-22T00:00:00"/>
  </r>
  <r>
    <n v="18346"/>
    <n v="92"/>
    <x v="2224"/>
    <d v="2017-09-27T00:00:00"/>
    <b v="0"/>
    <s v="Approved"/>
    <s v="WeareA2B"/>
    <s v="Standard"/>
    <s v="medium"/>
    <s v="small"/>
    <n v="1415.01"/>
    <n v="1259.3599999999999"/>
    <d v="2016-03-29T00:00:00"/>
  </r>
  <r>
    <n v="18347"/>
    <n v="87"/>
    <x v="1035"/>
    <d v="2017-12-19T00:00:00"/>
    <b v="0"/>
    <s v="Approved"/>
    <s v="Giant Bicycles"/>
    <s v="Standard"/>
    <s v="high"/>
    <s v="medium"/>
    <n v="1179"/>
    <n v="707.4"/>
    <d v="2003-01-05T00:00:00"/>
  </r>
  <r>
    <n v="18348"/>
    <n v="47"/>
    <x v="1294"/>
    <d v="2017-01-10T00:00:00"/>
    <b v="1"/>
    <s v="Approved"/>
    <s v="Trek Bicycles"/>
    <s v="Road"/>
    <s v="low"/>
    <s v="small"/>
    <n v="1720.7"/>
    <n v="1531.42"/>
    <d v="2006-10-01T00:00:00"/>
  </r>
  <r>
    <n v="18349"/>
    <n v="60"/>
    <x v="2449"/>
    <d v="2017-06-10T00:00:00"/>
    <b v="0"/>
    <s v="Approved"/>
    <s v="Giant Bicycles"/>
    <s v="Standard"/>
    <s v="high"/>
    <s v="small"/>
    <n v="1977.36"/>
    <n v="1759.85"/>
    <d v="2012-05-18T00:00:00"/>
  </r>
  <r>
    <n v="18350"/>
    <n v="29"/>
    <x v="3044"/>
    <d v="2017-06-15T00:00:00"/>
    <b v="0"/>
    <s v="Approved"/>
    <s v="Norco Bicycles"/>
    <s v="Road"/>
    <s v="medium"/>
    <s v="medium"/>
    <n v="543.39"/>
    <n v="407.54"/>
    <d v="2016-11-22T00:00:00"/>
  </r>
  <r>
    <n v="18351"/>
    <n v="47"/>
    <x v="2856"/>
    <d v="2017-10-01T00:00:00"/>
    <b v="0"/>
    <s v="Approved"/>
    <s v="Trek Bicycles"/>
    <s v="Road"/>
    <s v="low"/>
    <s v="small"/>
    <n v="1720.7"/>
    <n v="1531.42"/>
    <d v="2006-10-01T00:00:00"/>
  </r>
  <r>
    <n v="18352"/>
    <n v="57"/>
    <x v="387"/>
    <d v="2017-03-05T00:00:00"/>
    <b v="0"/>
    <s v="Approved"/>
    <s v="WeareA2B"/>
    <s v="Touring"/>
    <s v="medium"/>
    <s v="large"/>
    <n v="1890.39"/>
    <n v="260.14"/>
    <d v="1993-07-20T00:00:00"/>
  </r>
  <r>
    <n v="18353"/>
    <n v="23"/>
    <x v="925"/>
    <d v="2017-09-08T00:00:00"/>
    <b v="0"/>
    <s v="Approved"/>
    <s v="Norco Bicycles"/>
    <s v="Mountain"/>
    <s v="low"/>
    <s v="small"/>
    <n v="688.63"/>
    <n v="612.88"/>
    <d v="1993-10-02T00:00:00"/>
  </r>
  <r>
    <n v="18354"/>
    <n v="37"/>
    <x v="869"/>
    <d v="2017-03-16T00:00:00"/>
    <b v="0"/>
    <s v="Approved"/>
    <s v="OHM Cycles"/>
    <s v="Standard"/>
    <s v="low"/>
    <s v="medium"/>
    <n v="1793.43"/>
    <n v="248.82"/>
    <d v="2005-10-22T00:00:00"/>
  </r>
  <r>
    <n v="18355"/>
    <n v="96"/>
    <x v="1475"/>
    <d v="2017-03-07T00:00:00"/>
    <b v="1"/>
    <s v="Approved"/>
    <s v="WeareA2B"/>
    <s v="Road"/>
    <s v="low"/>
    <s v="small"/>
    <n v="1172.78"/>
    <n v="1043.77"/>
    <d v="2002-10-10T00:00:00"/>
  </r>
  <r>
    <n v="18356"/>
    <n v="6"/>
    <x v="3444"/>
    <d v="2017-07-27T00:00:00"/>
    <b v="0"/>
    <s v="Approved"/>
    <s v="OHM Cycles"/>
    <s v="Standard"/>
    <s v="high"/>
    <s v="medium"/>
    <n v="227.88"/>
    <n v="136.72999999999999"/>
    <d v="2003-02-07T00:00:00"/>
  </r>
  <r>
    <n v="18357"/>
    <n v="0"/>
    <x v="1408"/>
    <d v="2017-01-31T00:00:00"/>
    <b v="0"/>
    <s v="Approved"/>
    <s v="OHM Cycles"/>
    <s v="Road"/>
    <s v="high"/>
    <s v="large"/>
    <n v="12.01"/>
    <n v="7.21"/>
    <d v="2009-03-08T00:00:00"/>
  </r>
  <r>
    <n v="18358"/>
    <n v="33"/>
    <x v="2035"/>
    <d v="2017-12-14T00:00:00"/>
    <b v="0"/>
    <s v="Approved"/>
    <s v="Giant Bicycles"/>
    <s v="Standard"/>
    <s v="medium"/>
    <s v="small"/>
    <n v="1311.44"/>
    <n v="1167.18"/>
    <d v="2010-06-07T00:00:00"/>
  </r>
  <r>
    <n v="18359"/>
    <n v="77"/>
    <x v="618"/>
    <d v="2017-02-18T00:00:00"/>
    <b v="1"/>
    <s v="Approved"/>
    <s v="Norco Bicycles"/>
    <s v="Road"/>
    <s v="medium"/>
    <s v="large"/>
    <n v="1240.31"/>
    <n v="795.1"/>
    <d v="2011-01-10T00:00:00"/>
  </r>
  <r>
    <n v="18360"/>
    <n v="23"/>
    <x v="1022"/>
    <d v="2017-04-29T00:00:00"/>
    <b v="0"/>
    <s v="Approved"/>
    <s v="Norco Bicycles"/>
    <s v="Mountain"/>
    <s v="low"/>
    <s v="small"/>
    <n v="688.63"/>
    <n v="612.88"/>
    <d v="1993-10-02T00:00:00"/>
  </r>
  <r>
    <n v="18361"/>
    <n v="0"/>
    <x v="329"/>
    <d v="2017-07-09T00:00:00"/>
    <b v="1"/>
    <s v="Approved"/>
    <s v="Giant Bicycles"/>
    <s v="Standard"/>
    <s v="medium"/>
    <s v="medium"/>
    <n v="230.91"/>
    <n v="173.18"/>
    <d v="2006-11-10T00:00:00"/>
  </r>
  <r>
    <n v="18362"/>
    <n v="64"/>
    <x v="175"/>
    <d v="2017-03-04T00:00:00"/>
    <b v="1"/>
    <s v="Approved"/>
    <s v="Trek Bicycles"/>
    <s v="Standard"/>
    <s v="medium"/>
    <s v="large"/>
    <n v="1469.44"/>
    <n v="596.54999999999995"/>
    <d v="2012-05-18T00:00:00"/>
  </r>
  <r>
    <n v="18363"/>
    <n v="65"/>
    <x v="3414"/>
    <d v="2017-07-12T00:00:00"/>
    <b v="1"/>
    <s v="Approved"/>
    <s v="WeareA2B"/>
    <s v="Standard"/>
    <s v="medium"/>
    <s v="medium"/>
    <n v="1807.45"/>
    <n v="778.69"/>
    <d v="2010-08-20T00:00:00"/>
  </r>
  <r>
    <n v="18364"/>
    <n v="0"/>
    <x v="138"/>
    <d v="2017-11-30T00:00:00"/>
    <b v="0"/>
    <s v="Approved"/>
    <s v="OHM Cycles"/>
    <s v="Standard"/>
    <s v="medium"/>
    <s v="medium"/>
    <n v="183.86"/>
    <n v="137.9"/>
    <d v="1997-10-04T00:00:00"/>
  </r>
  <r>
    <n v="18365"/>
    <n v="90"/>
    <x v="1076"/>
    <d v="2017-12-07T00:00:00"/>
    <b v="0"/>
    <s v="Approved"/>
    <s v="Norco Bicycles"/>
    <s v="Standard"/>
    <s v="low"/>
    <s v="medium"/>
    <n v="363.01"/>
    <n v="290.41000000000003"/>
    <d v="2005-05-10T00:00:00"/>
  </r>
  <r>
    <n v="18366"/>
    <n v="31"/>
    <x v="2115"/>
    <d v="2017-10-05T00:00:00"/>
    <b v="0"/>
    <s v="Approved"/>
    <s v="Giant Bicycles"/>
    <s v="Standard"/>
    <s v="medium"/>
    <s v="medium"/>
    <n v="230.91"/>
    <n v="173.18"/>
    <d v="2002-03-22T00:00:00"/>
  </r>
  <r>
    <n v="18367"/>
    <n v="100"/>
    <x v="2240"/>
    <d v="2017-12-03T00:00:00"/>
    <b v="1"/>
    <s v="Approved"/>
    <s v="Trek Bicycles"/>
    <s v="Standard"/>
    <s v="medium"/>
    <s v="small"/>
    <n v="1386.84"/>
    <n v="1234.29"/>
    <d v="2013-03-12T00:00:00"/>
  </r>
  <r>
    <n v="18368"/>
    <n v="24"/>
    <x v="2382"/>
    <d v="2017-09-03T00:00:00"/>
    <b v="1"/>
    <s v="Approved"/>
    <s v="Solex"/>
    <s v="Road"/>
    <s v="medium"/>
    <s v="large"/>
    <n v="1777.8"/>
    <n v="820.78"/>
    <d v="1999-06-23T00:00:00"/>
  </r>
  <r>
    <n v="18369"/>
    <n v="72"/>
    <x v="2351"/>
    <d v="2017-02-18T00:00:00"/>
    <b v="1"/>
    <s v="Approved"/>
    <s v="Norco Bicycles"/>
    <s v="Standard"/>
    <s v="medium"/>
    <s v="medium"/>
    <n v="360.4"/>
    <n v="270.3"/>
    <d v="2002-08-31T00:00:00"/>
  </r>
  <r>
    <n v="18370"/>
    <n v="49"/>
    <x v="958"/>
    <d v="2017-08-01T00:00:00"/>
    <b v="0"/>
    <s v="Approved"/>
    <s v="Solex"/>
    <s v="Standard"/>
    <s v="medium"/>
    <s v="large"/>
    <n v="1061.56"/>
    <n v="733.58"/>
    <d v="1998-12-17T00:00:00"/>
  </r>
  <r>
    <n v="18371"/>
    <n v="4"/>
    <x v="2012"/>
    <d v="2017-01-10T00:00:00"/>
    <b v="1"/>
    <s v="Approved"/>
    <s v="Solex"/>
    <s v="Standard"/>
    <s v="medium"/>
    <s v="medium"/>
    <n v="1483.2"/>
    <n v="99.59"/>
    <d v="2010-11-05T00:00:00"/>
  </r>
  <r>
    <n v="18372"/>
    <n v="64"/>
    <x v="2348"/>
    <d v="2017-03-31T00:00:00"/>
    <b v="1"/>
    <s v="Approved"/>
    <s v="Trek Bicycles"/>
    <s v="Standard"/>
    <s v="medium"/>
    <s v="large"/>
    <n v="1469.44"/>
    <n v="596.54999999999995"/>
    <d v="2012-05-18T00:00:00"/>
  </r>
  <r>
    <n v="18373"/>
    <n v="82"/>
    <x v="1474"/>
    <d v="2017-03-08T00:00:00"/>
    <b v="1"/>
    <s v="Approved"/>
    <s v="Norco Bicycles"/>
    <s v="Standard"/>
    <s v="high"/>
    <s v="medium"/>
    <n v="1148.6400000000001"/>
    <n v="689.18"/>
    <d v="2015-08-02T00:00:00"/>
  </r>
  <r>
    <n v="18374"/>
    <n v="73"/>
    <x v="3067"/>
    <d v="2017-06-05T00:00:00"/>
    <b v="0"/>
    <s v="Approved"/>
    <s v="Solex"/>
    <s v="Standard"/>
    <s v="medium"/>
    <s v="medium"/>
    <n v="1945.43"/>
    <n v="333.18"/>
    <d v="2004-07-25T00:00:00"/>
  </r>
  <r>
    <n v="18375"/>
    <n v="43"/>
    <x v="3265"/>
    <d v="2017-04-27T00:00:00"/>
    <b v="1"/>
    <s v="Approved"/>
    <s v="Solex"/>
    <s v="Standard"/>
    <s v="medium"/>
    <s v="medium"/>
    <n v="1151.96"/>
    <n v="649.49"/>
    <d v="2012-06-04T00:00:00"/>
  </r>
  <r>
    <n v="18376"/>
    <n v="48"/>
    <x v="1295"/>
    <d v="2017-04-08T00:00:00"/>
    <b v="0"/>
    <s v="Approved"/>
    <s v="WeareA2B"/>
    <s v="Standard"/>
    <s v="medium"/>
    <s v="medium"/>
    <n v="1762.96"/>
    <n v="950.52"/>
    <d v="2014-07-28T00:00:00"/>
  </r>
  <r>
    <n v="18377"/>
    <n v="41"/>
    <x v="2943"/>
    <d v="2017-06-02T00:00:00"/>
    <b v="1"/>
    <s v="Approved"/>
    <s v="Solex"/>
    <s v="Road"/>
    <s v="medium"/>
    <s v="medium"/>
    <n v="416.98"/>
    <n v="312.74"/>
    <d v="2007-12-11T00:00:00"/>
  </r>
  <r>
    <n v="18378"/>
    <n v="73"/>
    <x v="3032"/>
    <d v="2017-10-30T00:00:00"/>
    <b v="0"/>
    <s v="Approved"/>
    <s v="Solex"/>
    <s v="Standard"/>
    <s v="medium"/>
    <s v="medium"/>
    <n v="1945.43"/>
    <n v="333.18"/>
    <d v="2004-07-25T00:00:00"/>
  </r>
  <r>
    <n v="18379"/>
    <n v="34"/>
    <x v="1216"/>
    <d v="2017-02-01T00:00:00"/>
    <b v="1"/>
    <s v="Approved"/>
    <s v="WeareA2B"/>
    <s v="Standard"/>
    <s v="medium"/>
    <s v="medium"/>
    <n v="1231.1500000000001"/>
    <n v="161.6"/>
    <d v="2003-08-05T00:00:00"/>
  </r>
  <r>
    <n v="18380"/>
    <n v="66"/>
    <x v="958"/>
    <d v="2017-08-07T00:00:00"/>
    <b v="0"/>
    <s v="Approved"/>
    <s v="Solex"/>
    <s v="Standard"/>
    <s v="medium"/>
    <s v="medium"/>
    <n v="1163.8900000000001"/>
    <n v="589.27"/>
    <d v="1996-04-05T00:00:00"/>
  </r>
  <r>
    <n v="18381"/>
    <n v="77"/>
    <x v="704"/>
    <d v="2017-07-28T00:00:00"/>
    <b v="0"/>
    <s v="Approved"/>
    <s v="Norco Bicycles"/>
    <s v="Road"/>
    <s v="medium"/>
    <s v="large"/>
    <n v="1240.31"/>
    <n v="795.1"/>
    <d v="2011-01-10T00:00:00"/>
  </r>
  <r>
    <n v="18382"/>
    <n v="65"/>
    <x v="1528"/>
    <d v="2017-05-19T00:00:00"/>
    <b v="0"/>
    <s v="Approved"/>
    <s v="WeareA2B"/>
    <s v="Standard"/>
    <s v="medium"/>
    <s v="medium"/>
    <n v="1807.45"/>
    <n v="778.69"/>
    <d v="2016-12-06T00:00:00"/>
  </r>
  <r>
    <n v="18383"/>
    <n v="23"/>
    <x v="2967"/>
    <d v="2017-02-02T00:00:00"/>
    <b v="0"/>
    <s v="Approved"/>
    <s v="Norco Bicycles"/>
    <s v="Standard"/>
    <s v="medium"/>
    <s v="medium"/>
    <n v="1198.46"/>
    <n v="381.1"/>
    <d v="1998-12-16T00:00:00"/>
  </r>
  <r>
    <n v="18384"/>
    <n v="92"/>
    <x v="1408"/>
    <d v="2017-09-19T00:00:00"/>
    <b v="1"/>
    <s v="Approved"/>
    <s v="WeareA2B"/>
    <s v="Touring"/>
    <s v="medium"/>
    <s v="large"/>
    <n v="1890.39"/>
    <n v="260.14"/>
    <d v="1991-01-21T00:00:00"/>
  </r>
  <r>
    <n v="18385"/>
    <n v="91"/>
    <x v="1037"/>
    <d v="2017-07-22T00:00:00"/>
    <b v="0"/>
    <s v="Approved"/>
    <s v="Solex"/>
    <s v="Standard"/>
    <s v="medium"/>
    <s v="medium"/>
    <n v="100.35"/>
    <n v="75.260000000000005"/>
    <d v="1999-07-26T00:00:00"/>
  </r>
  <r>
    <n v="18386"/>
    <n v="23"/>
    <x v="65"/>
    <d v="2017-10-31T00:00:00"/>
    <b v="1"/>
    <s v="Approved"/>
    <s v="Norco Bicycles"/>
    <s v="Mountain"/>
    <s v="low"/>
    <s v="small"/>
    <n v="688.63"/>
    <n v="612.88"/>
    <d v="1993-10-02T00:00:00"/>
  </r>
  <r>
    <n v="18387"/>
    <n v="19"/>
    <x v="3365"/>
    <d v="2017-12-05T00:00:00"/>
    <b v="0"/>
    <s v="Approved"/>
    <s v="OHM Cycles"/>
    <s v="Road"/>
    <s v="high"/>
    <s v="large"/>
    <n v="12.01"/>
    <n v="7.21"/>
    <d v="2009-03-08T00:00:00"/>
  </r>
  <r>
    <n v="18388"/>
    <n v="68"/>
    <x v="844"/>
    <d v="2017-09-07T00:00:00"/>
    <b v="1"/>
    <s v="Cancelled"/>
    <s v="OHM Cycles"/>
    <s v="Standard"/>
    <s v="medium"/>
    <s v="medium"/>
    <n v="1636.9"/>
    <n v="44.71"/>
    <d v="2010-08-20T00:00:00"/>
  </r>
  <r>
    <n v="18389"/>
    <n v="62"/>
    <x v="2189"/>
    <d v="2017-06-26T00:00:00"/>
    <b v="0"/>
    <s v="Approved"/>
    <s v="Solex"/>
    <s v="Standard"/>
    <s v="medium"/>
    <s v="medium"/>
    <n v="478.16"/>
    <n v="298.72000000000003"/>
    <d v="1993-06-23T00:00:00"/>
  </r>
  <r>
    <n v="18390"/>
    <n v="74"/>
    <x v="2008"/>
    <d v="2017-10-06T00:00:00"/>
    <b v="1"/>
    <s v="Approved"/>
    <s v="WeareA2B"/>
    <s v="Standard"/>
    <s v="medium"/>
    <s v="medium"/>
    <n v="1228.07"/>
    <n v="400.91"/>
    <d v="2000-05-22T00:00:00"/>
  </r>
  <r>
    <n v="18391"/>
    <n v="3"/>
    <x v="222"/>
    <d v="2017-07-29T00:00:00"/>
    <b v="1"/>
    <s v="Approved"/>
    <s v="Trek Bicycles"/>
    <s v="Standard"/>
    <s v="medium"/>
    <s v="large"/>
    <n v="2091.4699999999998"/>
    <n v="388.92"/>
    <d v="2006-11-10T00:00:00"/>
  </r>
  <r>
    <n v="18392"/>
    <n v="61"/>
    <x v="2421"/>
    <d v="2017-04-23T00:00:00"/>
    <b v="1"/>
    <s v="Approved"/>
    <s v="Norco Bicycles"/>
    <s v="Standard"/>
    <s v="medium"/>
    <s v="small"/>
    <n v="586.45000000000005"/>
    <n v="521.94000000000005"/>
    <d v="1991-07-10T00:00:00"/>
  </r>
  <r>
    <n v="18393"/>
    <n v="5"/>
    <x v="7"/>
    <d v="2017-05-22T00:00:00"/>
    <b v="1"/>
    <s v="Approved"/>
    <s v="Giant Bicycles"/>
    <s v="Standard"/>
    <s v="high"/>
    <s v="medium"/>
    <n v="1129.1300000000001"/>
    <n v="677.48"/>
    <d v="2005-08-09T00:00:00"/>
  </r>
  <r>
    <n v="18394"/>
    <n v="59"/>
    <x v="300"/>
    <d v="2017-05-22T00:00:00"/>
    <b v="0"/>
    <s v="Approved"/>
    <s v="Solex"/>
    <s v="Standard"/>
    <s v="medium"/>
    <s v="large"/>
    <n v="1061.56"/>
    <n v="733.58"/>
    <d v="2011-08-24T00:00:00"/>
  </r>
  <r>
    <n v="18395"/>
    <n v="58"/>
    <x v="34"/>
    <d v="2017-03-19T00:00:00"/>
    <b v="0"/>
    <s v="Approved"/>
    <s v="OHM Cycles"/>
    <s v="Road"/>
    <s v="medium"/>
    <s v="medium"/>
    <n v="1280.28"/>
    <n v="829.51"/>
    <d v="2001-11-25T00:00:00"/>
  </r>
  <r>
    <n v="18396"/>
    <n v="57"/>
    <x v="911"/>
    <d v="2017-05-08T00:00:00"/>
    <b v="0"/>
    <s v="Approved"/>
    <s v="WeareA2B"/>
    <s v="Touring"/>
    <s v="medium"/>
    <s v="large"/>
    <n v="1890.39"/>
    <n v="260.14"/>
    <d v="2012-05-18T00:00:00"/>
  </r>
  <r>
    <n v="18397"/>
    <n v="65"/>
    <x v="1597"/>
    <d v="2017-02-19T00:00:00"/>
    <b v="1"/>
    <s v="Approved"/>
    <s v="WeareA2B"/>
    <s v="Standard"/>
    <s v="medium"/>
    <s v="medium"/>
    <n v="1807.45"/>
    <n v="778.69"/>
    <d v="2016-02-04T00:00:00"/>
  </r>
  <r>
    <n v="18398"/>
    <n v="3"/>
    <x v="246"/>
    <d v="2017-04-11T00:00:00"/>
    <b v="0"/>
    <s v="Approved"/>
    <s v="Trek Bicycles"/>
    <s v="Standard"/>
    <s v="medium"/>
    <s v="large"/>
    <n v="2091.4699999999998"/>
    <n v="388.92"/>
    <d v="2012-09-15T00:00:00"/>
  </r>
  <r>
    <n v="18399"/>
    <n v="4"/>
    <x v="852"/>
    <d v="2017-07-31T00:00:00"/>
    <b v="0"/>
    <s v="Approved"/>
    <s v="Solex"/>
    <s v="Standard"/>
    <s v="medium"/>
    <s v="medium"/>
    <n v="1483.2"/>
    <n v="99.59"/>
    <d v="1998-12-17T00:00:00"/>
  </r>
  <r>
    <n v="18400"/>
    <n v="55"/>
    <x v="3102"/>
    <d v="2017-12-17T00:00:00"/>
    <b v="1"/>
    <s v="Approved"/>
    <s v="Trek Bicycles"/>
    <s v="Road"/>
    <s v="medium"/>
    <s v="large"/>
    <n v="1894.19"/>
    <n v="598.76"/>
    <d v="2003-07-21T00:00:00"/>
  </r>
  <r>
    <n v="18401"/>
    <n v="57"/>
    <x v="991"/>
    <d v="2017-07-14T00:00:00"/>
    <b v="1"/>
    <s v="Approved"/>
    <s v="WeareA2B"/>
    <s v="Touring"/>
    <s v="medium"/>
    <s v="large"/>
    <n v="1890.39"/>
    <n v="260.14"/>
    <d v="1991-01-21T00:00:00"/>
  </r>
  <r>
    <n v="18402"/>
    <n v="60"/>
    <x v="2278"/>
    <d v="2017-08-27T00:00:00"/>
    <b v="1"/>
    <s v="Approved"/>
    <s v="Giant Bicycles"/>
    <s v="Standard"/>
    <s v="high"/>
    <s v="small"/>
    <n v="1977.36"/>
    <n v="1759.85"/>
    <d v="2010-08-20T00:00:00"/>
  </r>
  <r>
    <n v="18403"/>
    <n v="67"/>
    <x v="667"/>
    <d v="2017-11-09T00:00:00"/>
    <b v="1"/>
    <s v="Approved"/>
    <s v="Norco Bicycles"/>
    <s v="Road"/>
    <s v="medium"/>
    <s v="medium"/>
    <n v="544.04999999999995"/>
    <n v="376.84"/>
    <d v="2006-05-22T00:00:00"/>
  </r>
  <r>
    <n v="18404"/>
    <n v="13"/>
    <x v="1538"/>
    <d v="2017-09-25T00:00:00"/>
    <b v="0"/>
    <s v="Approved"/>
    <s v="Solex"/>
    <s v="Standard"/>
    <s v="medium"/>
    <s v="medium"/>
    <n v="1163.8900000000001"/>
    <n v="589.27"/>
    <d v="2016-07-09T00:00:00"/>
  </r>
  <r>
    <n v="18405"/>
    <n v="54"/>
    <x v="423"/>
    <d v="2017-11-03T00:00:00"/>
    <b v="1"/>
    <s v="Approved"/>
    <s v="WeareA2B"/>
    <s v="Standard"/>
    <s v="medium"/>
    <s v="medium"/>
    <n v="1292.8399999999999"/>
    <n v="13.44"/>
    <d v="2015-10-18T00:00:00"/>
  </r>
  <r>
    <n v="18406"/>
    <n v="70"/>
    <x v="991"/>
    <d v="2017-01-07T00:00:00"/>
    <b v="0"/>
    <s v="Approved"/>
    <s v="Trek Bicycles"/>
    <s v="Standard"/>
    <s v="high"/>
    <s v="medium"/>
    <n v="495.72"/>
    <n v="297.43"/>
    <d v="2015-04-11T00:00:00"/>
  </r>
  <r>
    <n v="18407"/>
    <n v="76"/>
    <x v="1022"/>
    <d v="2017-10-27T00:00:00"/>
    <b v="0"/>
    <s v="Approved"/>
    <s v="WeareA2B"/>
    <s v="Standard"/>
    <s v="low"/>
    <s v="medium"/>
    <n v="642.30999999999995"/>
    <n v="513.85"/>
    <d v="2014-10-10T00:00:00"/>
  </r>
  <r>
    <n v="18408"/>
    <n v="96"/>
    <x v="516"/>
    <d v="2017-11-12T00:00:00"/>
    <b v="0"/>
    <s v="Approved"/>
    <s v="WeareA2B"/>
    <s v="Road"/>
    <s v="low"/>
    <s v="small"/>
    <n v="1172.78"/>
    <n v="1043.77"/>
    <d v="2002-10-10T00:00:00"/>
  </r>
  <r>
    <n v="18409"/>
    <n v="77"/>
    <x v="2725"/>
    <d v="2017-12-12T00:00:00"/>
    <b v="0"/>
    <s v="Approved"/>
    <s v="Norco Bicycles"/>
    <s v="Road"/>
    <s v="medium"/>
    <s v="large"/>
    <n v="1240.31"/>
    <n v="795.1"/>
    <d v="2004-12-18T00:00:00"/>
  </r>
  <r>
    <n v="18410"/>
    <n v="60"/>
    <x v="2706"/>
    <d v="2017-02-11T00:00:00"/>
    <b v="1"/>
    <s v="Approved"/>
    <s v="Giant Bicycles"/>
    <s v="Standard"/>
    <s v="high"/>
    <s v="small"/>
    <n v="1977.36"/>
    <n v="1759.85"/>
    <d v="2011-08-24T00:00:00"/>
  </r>
  <r>
    <n v="18411"/>
    <n v="93"/>
    <x v="1208"/>
    <d v="2017-05-02T00:00:00"/>
    <b v="1"/>
    <s v="Approved"/>
    <s v="OHM Cycles"/>
    <s v="Standard"/>
    <s v="high"/>
    <s v="medium"/>
    <n v="1458.17"/>
    <n v="874.9"/>
    <d v="2014-07-28T00:00:00"/>
  </r>
  <r>
    <n v="18412"/>
    <n v="1"/>
    <x v="1047"/>
    <d v="2017-10-08T00:00:00"/>
    <b v="1"/>
    <s v="Approved"/>
    <s v="Giant Bicycles"/>
    <s v="Standard"/>
    <s v="medium"/>
    <s v="medium"/>
    <n v="1403.5"/>
    <n v="954.82"/>
    <d v="2012-09-15T00:00:00"/>
  </r>
  <r>
    <n v="18413"/>
    <n v="25"/>
    <x v="521"/>
    <d v="2017-01-31T00:00:00"/>
    <b v="0"/>
    <s v="Approved"/>
    <s v="OHM Cycles"/>
    <s v="Standard"/>
    <s v="high"/>
    <s v="medium"/>
    <n v="2005.66"/>
    <n v="1203.4000000000001"/>
    <d v="2015-10-18T00:00:00"/>
  </r>
  <r>
    <n v="18414"/>
    <n v="63"/>
    <x v="1072"/>
    <d v="2017-10-19T00:00:00"/>
    <b v="1"/>
    <s v="Approved"/>
    <s v="Solex"/>
    <s v="Standard"/>
    <s v="medium"/>
    <s v="medium"/>
    <n v="1483.2"/>
    <n v="99.59"/>
    <d v="2012-05-18T00:00:00"/>
  </r>
  <r>
    <n v="18415"/>
    <n v="51"/>
    <x v="3071"/>
    <d v="2017-03-18T00:00:00"/>
    <b v="0"/>
    <s v="Approved"/>
    <s v="OHM Cycles"/>
    <s v="Standard"/>
    <s v="high"/>
    <s v="medium"/>
    <n v="2005.66"/>
    <n v="1203.4000000000001"/>
    <d v="2003-07-21T00:00:00"/>
  </r>
  <r>
    <n v="18416"/>
    <n v="29"/>
    <x v="1060"/>
    <d v="2017-02-28T00:00:00"/>
    <b v="0"/>
    <s v="Approved"/>
    <s v="Norco Bicycles"/>
    <s v="Road"/>
    <s v="medium"/>
    <s v="medium"/>
    <n v="543.39"/>
    <n v="407.54"/>
    <d v="2016-11-22T00:00:00"/>
  </r>
  <r>
    <n v="18417"/>
    <n v="0"/>
    <x v="709"/>
    <d v="2017-10-12T00:00:00"/>
    <b v="1"/>
    <s v="Approved"/>
    <s v="Solex"/>
    <s v="Standard"/>
    <s v="medium"/>
    <s v="large"/>
    <n v="202.62"/>
    <n v="151.96"/>
    <d v="2016-03-29T00:00:00"/>
  </r>
  <r>
    <n v="18418"/>
    <n v="7"/>
    <x v="3350"/>
    <d v="2017-08-24T00:00:00"/>
    <b v="1"/>
    <s v="Approved"/>
    <s v="Trek Bicycles"/>
    <s v="Road"/>
    <s v="low"/>
    <s v="medium"/>
    <n v="980.37"/>
    <n v="234.43"/>
    <d v="2004-09-28T00:00:00"/>
  </r>
  <r>
    <n v="18419"/>
    <n v="78"/>
    <x v="1465"/>
    <d v="2017-07-21T00:00:00"/>
    <b v="1"/>
    <s v="Approved"/>
    <s v="Giant Bicycles"/>
    <s v="Standard"/>
    <s v="medium"/>
    <s v="large"/>
    <n v="1765.3"/>
    <n v="709.48"/>
    <d v="2004-07-25T00:00:00"/>
  </r>
  <r>
    <n v="18420"/>
    <n v="77"/>
    <x v="225"/>
    <d v="2017-06-21T00:00:00"/>
    <b v="1"/>
    <s v="Cancelled"/>
    <s v="Norco Bicycles"/>
    <s v="Road"/>
    <s v="medium"/>
    <s v="large"/>
    <n v="1240.31"/>
    <n v="795.1"/>
    <d v="2011-01-10T00:00:00"/>
  </r>
  <r>
    <n v="18421"/>
    <n v="34"/>
    <x v="3385"/>
    <d v="2017-03-20T00:00:00"/>
    <b v="1"/>
    <s v="Approved"/>
    <s v="Norco Bicycles"/>
    <s v="Road"/>
    <s v="high"/>
    <s v="large"/>
    <n v="774.53"/>
    <n v="464.72"/>
    <d v="2003-03-18T00:00:00"/>
  </r>
  <r>
    <n v="18422"/>
    <n v="30"/>
    <x v="1858"/>
    <d v="2017-10-22T00:00:00"/>
    <b v="0"/>
    <s v="Approved"/>
    <s v="Solex"/>
    <s v="Standard"/>
    <s v="high"/>
    <s v="medium"/>
    <n v="748.17"/>
    <n v="448.9"/>
    <d v="1991-11-10T00:00:00"/>
  </r>
  <r>
    <n v="18423"/>
    <n v="64"/>
    <x v="370"/>
    <d v="2017-07-27T00:00:00"/>
    <b v="1"/>
    <s v="Approved"/>
    <s v="Giant Bicycles"/>
    <s v="Standard"/>
    <s v="high"/>
    <s v="small"/>
    <n v="1977.36"/>
    <n v="1759.85"/>
    <d v="1998-12-17T00:00:00"/>
  </r>
  <r>
    <n v="18424"/>
    <n v="81"/>
    <x v="105"/>
    <d v="2017-07-09T00:00:00"/>
    <b v="1"/>
    <s v="Approved"/>
    <s v="Norco Bicycles"/>
    <s v="Standard"/>
    <s v="medium"/>
    <s v="small"/>
    <n v="586.45000000000005"/>
    <n v="521.94000000000005"/>
    <d v="1998-12-16T00:00:00"/>
  </r>
  <r>
    <n v="18425"/>
    <n v="23"/>
    <x v="420"/>
    <d v="2017-11-09T00:00:00"/>
    <b v="1"/>
    <s v="Approved"/>
    <s v="Norco Bicycles"/>
    <s v="Mountain"/>
    <s v="low"/>
    <s v="small"/>
    <n v="688.63"/>
    <n v="612.88"/>
    <d v="1993-10-02T00:00:00"/>
  </r>
  <r>
    <n v="18426"/>
    <n v="63"/>
    <x v="2529"/>
    <d v="2017-06-08T00:00:00"/>
    <b v="1"/>
    <s v="Approved"/>
    <s v="Solex"/>
    <s v="Standard"/>
    <s v="medium"/>
    <s v="medium"/>
    <n v="1483.2"/>
    <n v="99.59"/>
    <d v="2015-05-21T00:00:00"/>
  </r>
  <r>
    <n v="18427"/>
    <n v="63"/>
    <x v="3163"/>
    <d v="2017-12-25T00:00:00"/>
    <b v="1"/>
    <s v="Approved"/>
    <s v="Solex"/>
    <s v="Standard"/>
    <s v="medium"/>
    <s v="medium"/>
    <n v="1483.2"/>
    <n v="99.59"/>
    <d v="1998-12-17T00:00:00"/>
  </r>
  <r>
    <n v="18428"/>
    <n v="34"/>
    <x v="1826"/>
    <d v="2017-12-29T00:00:00"/>
    <b v="0"/>
    <s v="Approved"/>
    <s v="Norco Bicycles"/>
    <s v="Road"/>
    <s v="high"/>
    <s v="large"/>
    <n v="774.53"/>
    <n v="464.72"/>
    <d v="2003-03-18T00:00:00"/>
  </r>
  <r>
    <n v="18429"/>
    <n v="74"/>
    <x v="3437"/>
    <d v="2017-05-12T00:00:00"/>
    <b v="0"/>
    <s v="Approved"/>
    <s v="WeareA2B"/>
    <s v="Standard"/>
    <s v="medium"/>
    <s v="medium"/>
    <n v="1228.07"/>
    <n v="400.91"/>
    <d v="2003-09-09T00:00:00"/>
  </r>
  <r>
    <n v="18430"/>
    <n v="27"/>
    <x v="3404"/>
    <d v="2017-02-14T00:00:00"/>
    <b v="0"/>
    <s v="Approved"/>
    <s v="Trek Bicycles"/>
    <s v="Standard"/>
    <s v="medium"/>
    <s v="medium"/>
    <n v="499.53"/>
    <n v="388.72"/>
    <d v="1999-06-23T00:00:00"/>
  </r>
  <r>
    <n v="18431"/>
    <n v="51"/>
    <x v="1186"/>
    <d v="2017-03-21T00:00:00"/>
    <b v="1"/>
    <s v="Approved"/>
    <s v="OHM Cycles"/>
    <s v="Standard"/>
    <s v="high"/>
    <s v="medium"/>
    <n v="2005.66"/>
    <n v="1203.4000000000001"/>
    <d v="2012-04-10T00:00:00"/>
  </r>
  <r>
    <n v="18432"/>
    <n v="38"/>
    <x v="2432"/>
    <d v="2017-09-20T00:00:00"/>
    <b v="0"/>
    <s v="Approved"/>
    <s v="Trek Bicycles"/>
    <s v="Standard"/>
    <s v="medium"/>
    <s v="large"/>
    <n v="2091.4699999999998"/>
    <n v="388.92"/>
    <d v="2012-09-15T00:00:00"/>
  </r>
  <r>
    <n v="18433"/>
    <n v="92"/>
    <x v="2923"/>
    <d v="2017-11-30T00:00:00"/>
    <b v="0"/>
    <s v="Approved"/>
    <s v="WeareA2B"/>
    <s v="Standard"/>
    <s v="medium"/>
    <s v="small"/>
    <n v="1415.01"/>
    <n v="1259.3599999999999"/>
    <d v="2003-01-05T00:00:00"/>
  </r>
  <r>
    <n v="18434"/>
    <n v="89"/>
    <x v="2232"/>
    <d v="2017-10-24T00:00:00"/>
    <b v="1"/>
    <s v="Approved"/>
    <s v="WeareA2B"/>
    <s v="Touring"/>
    <s v="medium"/>
    <s v="large"/>
    <n v="1362.99"/>
    <n v="57.74"/>
    <d v="1993-04-20T00:00:00"/>
  </r>
  <r>
    <n v="18435"/>
    <n v="33"/>
    <x v="1673"/>
    <d v="2017-01-16T00:00:00"/>
    <b v="0"/>
    <s v="Approved"/>
    <s v="Giant Bicycles"/>
    <s v="Standard"/>
    <s v="medium"/>
    <s v="small"/>
    <n v="1311.44"/>
    <n v="1167.18"/>
    <d v="1992-10-11T00:00:00"/>
  </r>
  <r>
    <n v="18436"/>
    <n v="0"/>
    <x v="2621"/>
    <d v="2017-01-01T00:00:00"/>
    <b v="1"/>
    <s v="Approved"/>
    <s v="Trek Bicycles"/>
    <s v="Road"/>
    <s v="medium"/>
    <s v="medium"/>
    <n v="290.62"/>
    <n v="215.14"/>
    <d v="2015-08-02T00:00:00"/>
  </r>
  <r>
    <n v="18437"/>
    <n v="3"/>
    <x v="1090"/>
    <d v="2017-12-21T00:00:00"/>
    <b v="0"/>
    <s v="Approved"/>
    <s v="Trek Bicycles"/>
    <s v="Standard"/>
    <s v="medium"/>
    <s v="large"/>
    <n v="2091.4699999999998"/>
    <n v="388.92"/>
    <d v="2015-05-21T00:00:00"/>
  </r>
  <r>
    <n v="18438"/>
    <n v="82"/>
    <x v="2378"/>
    <d v="2017-04-26T00:00:00"/>
    <b v="0"/>
    <s v="Approved"/>
    <s v="Norco Bicycles"/>
    <s v="Standard"/>
    <s v="high"/>
    <s v="medium"/>
    <n v="1148.6400000000001"/>
    <n v="689.18"/>
    <d v="2015-08-02T00:00:00"/>
  </r>
  <r>
    <n v="18439"/>
    <n v="83"/>
    <x v="3084"/>
    <d v="2017-03-09T00:00:00"/>
    <b v="0"/>
    <s v="Approved"/>
    <s v="Solex"/>
    <s v="Touring"/>
    <s v="medium"/>
    <s v="large"/>
    <n v="2083.94"/>
    <n v="675.03"/>
    <d v="2013-09-16T00:00:00"/>
  </r>
  <r>
    <n v="18440"/>
    <n v="53"/>
    <x v="127"/>
    <d v="2017-07-02T00:00:00"/>
    <b v="1"/>
    <s v="Approved"/>
    <s v="OHM Cycles"/>
    <s v="Standard"/>
    <s v="medium"/>
    <s v="medium"/>
    <n v="795.34"/>
    <n v="101.58"/>
    <d v="1997-02-09T00:00:00"/>
  </r>
  <r>
    <n v="18441"/>
    <n v="29"/>
    <x v="1857"/>
    <d v="2017-07-22T00:00:00"/>
    <b v="1"/>
    <s v="Approved"/>
    <s v="WeareA2B"/>
    <s v="Standard"/>
    <s v="medium"/>
    <s v="medium"/>
    <n v="1065.03"/>
    <n v="230.09"/>
    <d v="2000-11-03T00:00:00"/>
  </r>
  <r>
    <n v="18442"/>
    <n v="73"/>
    <x v="3420"/>
    <d v="2017-09-25T00:00:00"/>
    <b v="1"/>
    <s v="Approved"/>
    <s v="Solex"/>
    <s v="Standard"/>
    <s v="medium"/>
    <s v="medium"/>
    <n v="1945.43"/>
    <n v="333.18"/>
    <d v="2002-08-31T00:00:00"/>
  </r>
  <r>
    <n v="18443"/>
    <n v="0"/>
    <x v="398"/>
    <d v="2017-06-27T00:00:00"/>
    <b v="1"/>
    <s v="Approved"/>
    <s v="Solex"/>
    <s v="Standard"/>
    <s v="medium"/>
    <s v="medium"/>
    <n v="478.16"/>
    <n v="298.72000000000003"/>
    <d v="2012-05-18T00:00:00"/>
  </r>
  <r>
    <n v="18444"/>
    <n v="86"/>
    <x v="984"/>
    <d v="2017-11-29T00:00:00"/>
    <b v="0"/>
    <s v="Approved"/>
    <s v="OHM Cycles"/>
    <s v="Standard"/>
    <s v="medium"/>
    <s v="medium"/>
    <n v="235.63"/>
    <n v="125.07"/>
    <d v="2004-08-07T00:00:00"/>
  </r>
  <r>
    <n v="18445"/>
    <n v="57"/>
    <x v="2769"/>
    <d v="2017-05-01T00:00:00"/>
    <b v="1"/>
    <s v="Approved"/>
    <s v="WeareA2B"/>
    <s v="Touring"/>
    <s v="medium"/>
    <s v="large"/>
    <n v="1890.39"/>
    <n v="260.14"/>
    <d v="1991-01-21T00:00:00"/>
  </r>
  <r>
    <n v="18446"/>
    <n v="23"/>
    <x v="2611"/>
    <d v="2017-01-06T00:00:00"/>
    <b v="1"/>
    <s v="Approved"/>
    <s v="Norco Bicycles"/>
    <s v="Mountain"/>
    <s v="low"/>
    <s v="small"/>
    <n v="688.63"/>
    <n v="612.88"/>
    <d v="1993-04-12T00:00:00"/>
  </r>
  <r>
    <n v="18447"/>
    <n v="63"/>
    <x v="1511"/>
    <d v="2017-02-23T00:00:00"/>
    <b v="0"/>
    <s v="Approved"/>
    <s v="Solex"/>
    <s v="Standard"/>
    <s v="medium"/>
    <s v="medium"/>
    <n v="1483.2"/>
    <n v="99.59"/>
    <d v="2015-05-21T00:00:00"/>
  </r>
  <r>
    <n v="18448"/>
    <n v="97"/>
    <x v="1136"/>
    <d v="2017-02-04T00:00:00"/>
    <b v="0"/>
    <s v="Approved"/>
    <s v="Solex"/>
    <s v="Standard"/>
    <s v="medium"/>
    <s v="large"/>
    <n v="202.62"/>
    <n v="151.96"/>
    <d v="2016-03-29T00:00:00"/>
  </r>
  <r>
    <n v="18449"/>
    <n v="0"/>
    <x v="1120"/>
    <d v="2017-01-13T00:00:00"/>
    <b v="0"/>
    <s v="Approved"/>
    <s v="Giant Bicycles"/>
    <s v="Standard"/>
    <s v="medium"/>
    <s v="large"/>
    <n v="569.55999999999995"/>
    <n v="528.42999999999995"/>
    <d v="1994-08-10T00:00:00"/>
  </r>
  <r>
    <n v="18450"/>
    <n v="42"/>
    <x v="2649"/>
    <d v="2017-08-09T00:00:00"/>
    <b v="1"/>
    <s v="Approved"/>
    <s v="OHM Cycles"/>
    <s v="Road"/>
    <s v="medium"/>
    <s v="small"/>
    <n v="1810"/>
    <n v="1610.9"/>
    <d v="2011-05-09T00:00:00"/>
  </r>
  <r>
    <n v="18451"/>
    <n v="14"/>
    <x v="18"/>
    <d v="2017-08-09T00:00:00"/>
    <b v="0"/>
    <s v="Approved"/>
    <s v="Trek Bicycles"/>
    <s v="Standard"/>
    <s v="medium"/>
    <s v="small"/>
    <n v="1386.84"/>
    <n v="1234.29"/>
    <d v="2003-08-05T00:00:00"/>
  </r>
  <r>
    <n v="18452"/>
    <n v="64"/>
    <x v="3102"/>
    <d v="2017-06-29T00:00:00"/>
    <b v="0"/>
    <s v="Approved"/>
    <s v="Trek Bicycles"/>
    <s v="Standard"/>
    <s v="medium"/>
    <s v="large"/>
    <n v="1469.44"/>
    <n v="596.54999999999995"/>
    <d v="2012-05-18T00:00:00"/>
  </r>
  <r>
    <n v="18453"/>
    <n v="1"/>
    <x v="1492"/>
    <d v="2017-12-01T00:00:00"/>
    <b v="0"/>
    <s v="Approved"/>
    <s v="Giant Bicycles"/>
    <s v="Standard"/>
    <s v="medium"/>
    <s v="medium"/>
    <n v="1403.5"/>
    <n v="954.82"/>
    <d v="2016-11-14T00:00:00"/>
  </r>
  <r>
    <n v="18454"/>
    <n v="73"/>
    <x v="773"/>
    <d v="2017-04-19T00:00:00"/>
    <b v="0"/>
    <s v="Approved"/>
    <s v="Solex"/>
    <s v="Standard"/>
    <s v="medium"/>
    <s v="medium"/>
    <n v="1945.43"/>
    <n v="333.18"/>
    <d v="1991-07-10T00:00:00"/>
  </r>
  <r>
    <n v="18455"/>
    <n v="40"/>
    <x v="310"/>
    <d v="2017-11-04T00:00:00"/>
    <b v="0"/>
    <s v="Approved"/>
    <s v="OHM Cycles"/>
    <s v="Standard"/>
    <s v="high"/>
    <s v="medium"/>
    <n v="1458.17"/>
    <n v="874.9"/>
    <d v="2006-02-02T00:00:00"/>
  </r>
  <r>
    <n v="18456"/>
    <n v="0"/>
    <x v="3411"/>
    <d v="2017-02-18T00:00:00"/>
    <b v="0"/>
    <s v="Approved"/>
    <s v="Solex"/>
    <s v="Standard"/>
    <s v="medium"/>
    <s v="medium"/>
    <n v="71.489999999999995"/>
    <n v="53.62"/>
    <d v="2012-12-02T00:00:00"/>
  </r>
  <r>
    <n v="18457"/>
    <n v="90"/>
    <x v="2592"/>
    <d v="2017-07-28T00:00:00"/>
    <b v="0"/>
    <s v="Approved"/>
    <s v="Solex"/>
    <s v="Standard"/>
    <s v="low"/>
    <s v="medium"/>
    <n v="945.04"/>
    <n v="507.58"/>
    <d v="1995-12-19T00:00:00"/>
  </r>
  <r>
    <n v="18458"/>
    <n v="51"/>
    <x v="801"/>
    <d v="2017-01-21T00:00:00"/>
    <b v="1"/>
    <s v="Approved"/>
    <s v="OHM Cycles"/>
    <s v="Standard"/>
    <s v="high"/>
    <s v="medium"/>
    <n v="2005.66"/>
    <n v="1203.4000000000001"/>
    <d v="2012-04-10T00:00:00"/>
  </r>
  <r>
    <n v="18459"/>
    <n v="66"/>
    <x v="203"/>
    <d v="2017-09-03T00:00:00"/>
    <b v="0"/>
    <s v="Approved"/>
    <s v="Solex"/>
    <s v="Standard"/>
    <s v="medium"/>
    <s v="medium"/>
    <n v="1163.8900000000001"/>
    <n v="589.27"/>
    <d v="2016-07-09T00:00:00"/>
  </r>
  <r>
    <n v="18460"/>
    <n v="72"/>
    <x v="1163"/>
    <d v="2017-05-22T00:00:00"/>
    <b v="1"/>
    <s v="Approved"/>
    <s v="Norco Bicycles"/>
    <s v="Standard"/>
    <s v="medium"/>
    <s v="medium"/>
    <n v="360.4"/>
    <n v="270.3"/>
    <d v="1997-01-25T00:00:00"/>
  </r>
  <r>
    <n v="18461"/>
    <n v="5"/>
    <x v="319"/>
    <d v="2017-01-25T00:00:00"/>
    <b v="1"/>
    <s v="Approved"/>
    <s v="Trek Bicycles"/>
    <s v="Mountain"/>
    <s v="low"/>
    <s v="medium"/>
    <n v="574.64"/>
    <n v="459.71"/>
    <d v="2011-08-29T00:00:00"/>
  </r>
  <r>
    <n v="18462"/>
    <n v="80"/>
    <x v="3488"/>
    <d v="2017-06-20T00:00:00"/>
    <b v="0"/>
    <s v="Approved"/>
    <s v="OHM Cycles"/>
    <s v="Touring"/>
    <s v="low"/>
    <s v="medium"/>
    <n v="1073.07"/>
    <n v="933.84"/>
    <d v="2015-08-10T00:00:00"/>
  </r>
  <r>
    <n v="18463"/>
    <n v="97"/>
    <x v="2717"/>
    <d v="2017-09-16T00:00:00"/>
    <b v="1"/>
    <s v="Approved"/>
    <s v="OHM Cycles"/>
    <s v="Road"/>
    <s v="medium"/>
    <s v="medium"/>
    <n v="742.54"/>
    <n v="667.4"/>
    <d v="1991-11-07T00:00:00"/>
  </r>
  <r>
    <n v="18464"/>
    <n v="66"/>
    <x v="2354"/>
    <d v="2017-10-15T00:00:00"/>
    <b v="1"/>
    <s v="Approved"/>
    <s v="Giant Bicycles"/>
    <s v="Road"/>
    <s v="low"/>
    <s v="small"/>
    <n v="590.26"/>
    <n v="525.33000000000004"/>
    <d v="2010-11-05T00:00:00"/>
  </r>
  <r>
    <n v="18465"/>
    <n v="65"/>
    <x v="230"/>
    <d v="2017-06-27T00:00:00"/>
    <b v="1"/>
    <s v="Approved"/>
    <s v="WeareA2B"/>
    <s v="Standard"/>
    <s v="medium"/>
    <s v="medium"/>
    <n v="1807.45"/>
    <n v="778.69"/>
    <d v="2015-04-11T00:00:00"/>
  </r>
  <r>
    <n v="18466"/>
    <n v="1"/>
    <x v="636"/>
    <d v="2017-06-18T00:00:00"/>
    <b v="1"/>
    <s v="Approved"/>
    <s v="Giant Bicycles"/>
    <s v="Standard"/>
    <s v="medium"/>
    <s v="medium"/>
    <n v="1403.5"/>
    <n v="954.82"/>
    <d v="2000-11-03T00:00:00"/>
  </r>
  <r>
    <n v="18467"/>
    <n v="10"/>
    <x v="2239"/>
    <d v="2017-08-30T00:00:00"/>
    <b v="1"/>
    <s v="Approved"/>
    <s v="WeareA2B"/>
    <s v="Touring"/>
    <s v="medium"/>
    <s v="medium"/>
    <n v="1466.68"/>
    <n v="363.25"/>
    <d v="2014-03-03T00:00:00"/>
  </r>
  <r>
    <n v="18468"/>
    <n v="12"/>
    <x v="1029"/>
    <d v="2017-04-28T00:00:00"/>
    <b v="1"/>
    <s v="Approved"/>
    <s v="WeareA2B"/>
    <s v="Standard"/>
    <s v="medium"/>
    <s v="medium"/>
    <n v="1231.1500000000001"/>
    <n v="161.6"/>
    <d v="2004-08-17T00:00:00"/>
  </r>
  <r>
    <n v="18469"/>
    <n v="83"/>
    <x v="2062"/>
    <d v="2017-06-20T00:00:00"/>
    <b v="1"/>
    <s v="Approved"/>
    <s v="Solex"/>
    <s v="Touring"/>
    <s v="medium"/>
    <s v="large"/>
    <n v="2083.94"/>
    <n v="675.03"/>
    <d v="1993-04-20T00:00:00"/>
  </r>
  <r>
    <n v="18470"/>
    <n v="38"/>
    <x v="2487"/>
    <d v="2017-04-08T00:00:00"/>
    <b v="0"/>
    <s v="Approved"/>
    <s v="Trek Bicycles"/>
    <s v="Standard"/>
    <s v="medium"/>
    <s v="large"/>
    <n v="2091.4699999999998"/>
    <n v="388.92"/>
    <d v="2012-09-15T00:00:00"/>
  </r>
  <r>
    <n v="18471"/>
    <n v="3"/>
    <x v="1781"/>
    <d v="2017-01-29T00:00:00"/>
    <b v="1"/>
    <s v="Approved"/>
    <s v="Trek Bicycles"/>
    <s v="Standard"/>
    <s v="medium"/>
    <s v="large"/>
    <n v="2091.4699999999998"/>
    <n v="388.92"/>
    <d v="1998-12-17T00:00:00"/>
  </r>
  <r>
    <n v="18473"/>
    <n v="67"/>
    <x v="343"/>
    <d v="2017-07-29T00:00:00"/>
    <b v="0"/>
    <s v="Approved"/>
    <s v="Norco Bicycles"/>
    <s v="Road"/>
    <s v="medium"/>
    <s v="medium"/>
    <n v="544.04999999999995"/>
    <n v="376.84"/>
    <d v="2005-10-22T00:00:00"/>
  </r>
  <r>
    <n v="18474"/>
    <n v="43"/>
    <x v="1955"/>
    <d v="2017-06-29T00:00:00"/>
    <b v="0"/>
    <s v="Approved"/>
    <s v="Solex"/>
    <s v="Standard"/>
    <s v="medium"/>
    <s v="medium"/>
    <n v="1151.96"/>
    <n v="649.49"/>
    <d v="1993-04-12T00:00:00"/>
  </r>
  <r>
    <n v="18475"/>
    <n v="71"/>
    <x v="336"/>
    <d v="2017-05-28T00:00:00"/>
    <b v="0"/>
    <s v="Approved"/>
    <s v="Solex"/>
    <s v="Standard"/>
    <s v="high"/>
    <s v="large"/>
    <n v="1842.92"/>
    <n v="1105.75"/>
    <d v="1995-10-24T00:00:00"/>
  </r>
  <r>
    <n v="18476"/>
    <n v="2"/>
    <x v="709"/>
    <d v="2017-08-13T00:00:00"/>
    <b v="0"/>
    <s v="Approved"/>
    <s v="Giant Bicycles"/>
    <s v="Road"/>
    <s v="low"/>
    <s v="small"/>
    <n v="590.26"/>
    <n v="525.33000000000004"/>
    <d v="2010-11-05T00:00:00"/>
  </r>
  <r>
    <n v="18477"/>
    <n v="73"/>
    <x v="515"/>
    <d v="2017-08-08T00:00:00"/>
    <b v="0"/>
    <s v="Approved"/>
    <s v="Solex"/>
    <s v="Standard"/>
    <s v="medium"/>
    <s v="medium"/>
    <n v="1945.43"/>
    <n v="333.18"/>
    <d v="2002-08-31T00:00:00"/>
  </r>
  <r>
    <n v="18478"/>
    <n v="91"/>
    <x v="1388"/>
    <d v="2017-04-09T00:00:00"/>
    <b v="1"/>
    <s v="Approved"/>
    <s v="WeareA2B"/>
    <s v="Standard"/>
    <s v="low"/>
    <s v="medium"/>
    <n v="642.30999999999995"/>
    <n v="513.85"/>
    <d v="2014-10-10T00:00:00"/>
  </r>
  <r>
    <n v="18479"/>
    <n v="90"/>
    <x v="436"/>
    <d v="2017-03-13T00:00:00"/>
    <b v="0"/>
    <s v="Approved"/>
    <s v="Solex"/>
    <s v="Standard"/>
    <s v="low"/>
    <s v="medium"/>
    <n v="945.04"/>
    <n v="507.58"/>
    <d v="2010-06-07T00:00:00"/>
  </r>
  <r>
    <n v="18480"/>
    <n v="96"/>
    <x v="3233"/>
    <d v="2017-12-29T00:00:00"/>
    <b v="0"/>
    <s v="Approved"/>
    <s v="WeareA2B"/>
    <s v="Road"/>
    <s v="low"/>
    <s v="small"/>
    <n v="1172.78"/>
    <n v="1043.77"/>
    <d v="2002-10-10T00:00:00"/>
  </r>
  <r>
    <n v="18481"/>
    <n v="69"/>
    <x v="744"/>
    <d v="2017-06-17T00:00:00"/>
    <b v="0"/>
    <s v="Approved"/>
    <s v="Giant Bicycles"/>
    <s v="Road"/>
    <s v="medium"/>
    <s v="medium"/>
    <n v="792.9"/>
    <n v="594.67999999999995"/>
    <d v="1995-10-24T00:00:00"/>
  </r>
  <r>
    <n v="18482"/>
    <n v="90"/>
    <x v="1566"/>
    <d v="2017-12-02T00:00:00"/>
    <b v="1"/>
    <s v="Approved"/>
    <s v="Norco Bicycles"/>
    <s v="Standard"/>
    <s v="low"/>
    <s v="medium"/>
    <n v="363.01"/>
    <n v="290.41000000000003"/>
    <d v="2003-01-05T00:00:00"/>
  </r>
  <r>
    <n v="18483"/>
    <n v="71"/>
    <x v="3223"/>
    <d v="2017-11-15T00:00:00"/>
    <b v="1"/>
    <s v="Approved"/>
    <s v="Solex"/>
    <s v="Standard"/>
    <s v="high"/>
    <s v="large"/>
    <n v="1842.92"/>
    <n v="1105.75"/>
    <d v="1995-10-24T00:00:00"/>
  </r>
  <r>
    <n v="18484"/>
    <n v="17"/>
    <x v="1403"/>
    <d v="2017-01-04T00:00:00"/>
    <b v="0"/>
    <s v="Approved"/>
    <s v="Solex"/>
    <s v="Standard"/>
    <s v="high"/>
    <s v="medium"/>
    <n v="1024.6600000000001"/>
    <n v="614.79999999999995"/>
    <d v="2010-11-05T00:00:00"/>
  </r>
  <r>
    <n v="18485"/>
    <n v="81"/>
    <x v="1845"/>
    <d v="2017-06-08T00:00:00"/>
    <b v="1"/>
    <s v="Approved"/>
    <s v="Solex"/>
    <s v="Standard"/>
    <s v="medium"/>
    <s v="medium"/>
    <n v="1151.96"/>
    <n v="649.49"/>
    <d v="2012-04-10T00:00:00"/>
  </r>
  <r>
    <n v="18486"/>
    <n v="67"/>
    <x v="1023"/>
    <d v="2017-07-01T00:00:00"/>
    <b v="1"/>
    <s v="Cancelled"/>
    <s v="Solex"/>
    <s v="Standard"/>
    <s v="medium"/>
    <s v="large"/>
    <n v="1071.23"/>
    <n v="380.74"/>
    <d v="1996-04-05T00:00:00"/>
  </r>
  <r>
    <n v="18487"/>
    <n v="61"/>
    <x v="274"/>
    <d v="2017-09-25T00:00:00"/>
    <b v="1"/>
    <s v="Approved"/>
    <s v="OHM Cycles"/>
    <s v="Standard"/>
    <s v="low"/>
    <s v="medium"/>
    <n v="71.16"/>
    <n v="56.93"/>
    <d v="2015-06-17T00:00:00"/>
  </r>
  <r>
    <n v="18488"/>
    <n v="28"/>
    <x v="103"/>
    <d v="2017-12-11T00:00:00"/>
    <b v="0"/>
    <s v="Approved"/>
    <s v="Norco Bicycles"/>
    <s v="Standard"/>
    <s v="medium"/>
    <s v="small"/>
    <n v="1216.1400000000001"/>
    <n v="1082.3599999999999"/>
    <d v="1991-08-05T00:00:00"/>
  </r>
  <r>
    <n v="18489"/>
    <n v="13"/>
    <x v="3135"/>
    <d v="2017-10-01T00:00:00"/>
    <b v="1"/>
    <s v="Approved"/>
    <s v="Solex"/>
    <s v="Standard"/>
    <s v="medium"/>
    <s v="medium"/>
    <n v="1577.53"/>
    <n v="826.51"/>
    <d v="2011-03-16T00:00:00"/>
  </r>
  <r>
    <n v="18490"/>
    <n v="80"/>
    <x v="2274"/>
    <d v="2017-04-12T00:00:00"/>
    <b v="0"/>
    <s v="Approved"/>
    <s v="OHM Cycles"/>
    <s v="Touring"/>
    <s v="low"/>
    <s v="medium"/>
    <n v="1073.07"/>
    <n v="933.84"/>
    <d v="2015-08-10T00:00:00"/>
  </r>
  <r>
    <n v="18491"/>
    <n v="49"/>
    <x v="2582"/>
    <d v="2017-12-20T00:00:00"/>
    <b v="0"/>
    <s v="Approved"/>
    <s v="Trek Bicycles"/>
    <s v="Road"/>
    <s v="medium"/>
    <s v="medium"/>
    <n v="533.51"/>
    <n v="400.13"/>
    <d v="1997-10-04T00:00:00"/>
  </r>
  <r>
    <n v="18492"/>
    <n v="45"/>
    <x v="2000"/>
    <d v="2017-09-14T00:00:00"/>
    <b v="0"/>
    <s v="Approved"/>
    <s v="Solex"/>
    <s v="Standard"/>
    <s v="medium"/>
    <s v="medium"/>
    <n v="441.49"/>
    <n v="84.99"/>
    <d v="2003-02-16T00:00:00"/>
  </r>
  <r>
    <n v="18494"/>
    <n v="9"/>
    <x v="652"/>
    <d v="2017-04-16T00:00:00"/>
    <b v="1"/>
    <s v="Approved"/>
    <s v="OHM Cycles"/>
    <s v="Road"/>
    <s v="medium"/>
    <s v="medium"/>
    <n v="742.54"/>
    <n v="667.4"/>
    <d v="1991-11-07T00:00:00"/>
  </r>
  <r>
    <n v="18495"/>
    <n v="0"/>
    <x v="1191"/>
    <d v="2017-10-06T00:00:00"/>
    <b v="1"/>
    <s v="Approved"/>
    <s v="Giant Bicycles"/>
    <s v="Standard"/>
    <s v="medium"/>
    <s v="large"/>
    <n v="569.55999999999995"/>
    <n v="528.42999999999995"/>
    <d v="1991-05-06T00:00:00"/>
  </r>
  <r>
    <n v="18496"/>
    <n v="41"/>
    <x v="2424"/>
    <d v="2017-06-15T00:00:00"/>
    <b v="1"/>
    <s v="Approved"/>
    <s v="Solex"/>
    <s v="Road"/>
    <s v="medium"/>
    <s v="medium"/>
    <n v="416.98"/>
    <n v="312.74"/>
    <d v="1997-05-10T00:00:00"/>
  </r>
  <r>
    <n v="18497"/>
    <n v="20"/>
    <x v="2551"/>
    <d v="2017-12-25T00:00:00"/>
    <b v="0"/>
    <s v="Approved"/>
    <s v="Trek Bicycles"/>
    <s v="Standard"/>
    <s v="medium"/>
    <s v="small"/>
    <n v="1775.81"/>
    <n v="1580.47"/>
    <d v="1993-05-26T00:00:00"/>
  </r>
  <r>
    <n v="18498"/>
    <n v="30"/>
    <x v="2052"/>
    <d v="2017-11-06T00:00:00"/>
    <b v="1"/>
    <s v="Approved"/>
    <s v="Solex"/>
    <s v="Standard"/>
    <s v="high"/>
    <s v="medium"/>
    <n v="748.17"/>
    <n v="448.9"/>
    <d v="1992-10-11T00:00:00"/>
  </r>
  <r>
    <n v="18499"/>
    <n v="1"/>
    <x v="3307"/>
    <d v="2017-02-07T00:00:00"/>
    <b v="0"/>
    <s v="Approved"/>
    <s v="Giant Bicycles"/>
    <s v="Standard"/>
    <s v="medium"/>
    <s v="medium"/>
    <n v="1403.5"/>
    <n v="954.82"/>
    <d v="2012-12-02T00:00:00"/>
  </r>
  <r>
    <n v="18500"/>
    <n v="58"/>
    <x v="3193"/>
    <d v="2017-07-25T00:00:00"/>
    <b v="1"/>
    <s v="Approved"/>
    <s v="OHM Cycles"/>
    <s v="Standard"/>
    <s v="medium"/>
    <s v="medium"/>
    <n v="912.52"/>
    <n v="141.4"/>
    <d v="2015-10-18T00:00:00"/>
  </r>
  <r>
    <n v="18501"/>
    <n v="16"/>
    <x v="2050"/>
    <d v="2017-12-01T00:00:00"/>
    <b v="0"/>
    <s v="Approved"/>
    <s v="Norco Bicycles"/>
    <s v="Standard"/>
    <s v="high"/>
    <s v="small"/>
    <n v="1661.92"/>
    <n v="1479.11"/>
    <d v="2013-03-12T00:00:00"/>
  </r>
  <r>
    <n v="18503"/>
    <n v="4"/>
    <x v="3291"/>
    <d v="2017-04-03T00:00:00"/>
    <b v="1"/>
    <s v="Approved"/>
    <s v="Solex"/>
    <s v="Standard"/>
    <s v="medium"/>
    <s v="medium"/>
    <n v="1483.2"/>
    <n v="99.59"/>
    <d v="2010-08-20T00:00:00"/>
  </r>
  <r>
    <n v="18504"/>
    <n v="11"/>
    <x v="1918"/>
    <d v="2017-01-09T00:00:00"/>
    <b v="1"/>
    <s v="Approved"/>
    <s v="Giant Bicycles"/>
    <s v="Standard"/>
    <s v="high"/>
    <s v="medium"/>
    <n v="1274.93"/>
    <n v="764.96"/>
    <d v="2009-03-08T00:00:00"/>
  </r>
  <r>
    <n v="18505"/>
    <n v="21"/>
    <x v="1700"/>
    <d v="2017-09-18T00:00:00"/>
    <b v="1"/>
    <s v="Approved"/>
    <s v="Solex"/>
    <s v="Standard"/>
    <s v="medium"/>
    <s v="large"/>
    <n v="1071.23"/>
    <n v="380.74"/>
    <d v="2016-11-22T00:00:00"/>
  </r>
  <r>
    <n v="18506"/>
    <n v="2"/>
    <x v="1885"/>
    <d v="2017-01-18T00:00:00"/>
    <b v="0"/>
    <s v="Approved"/>
    <s v="Solex"/>
    <s v="Standard"/>
    <s v="medium"/>
    <s v="medium"/>
    <n v="71.489999999999995"/>
    <n v="53.62"/>
    <d v="2014-03-03T00:00:00"/>
  </r>
  <r>
    <n v="18507"/>
    <n v="70"/>
    <x v="2323"/>
    <d v="2017-09-22T00:00:00"/>
    <b v="0"/>
    <s v="Approved"/>
    <s v="Trek Bicycles"/>
    <s v="Standard"/>
    <s v="high"/>
    <s v="medium"/>
    <n v="495.72"/>
    <n v="297.43"/>
    <d v="2004-07-25T00:00:00"/>
  </r>
  <r>
    <n v="18508"/>
    <n v="64"/>
    <x v="659"/>
    <d v="2017-05-29T00:00:00"/>
    <b v="1"/>
    <s v="Approved"/>
    <s v="Trek Bicycles"/>
    <s v="Standard"/>
    <s v="medium"/>
    <s v="large"/>
    <n v="1469.44"/>
    <n v="596.54999999999995"/>
    <d v="2012-05-18T00:00:00"/>
  </r>
  <r>
    <n v="18509"/>
    <n v="32"/>
    <x v="241"/>
    <d v="2017-09-08T00:00:00"/>
    <b v="0"/>
    <s v="Approved"/>
    <s v="Giant Bicycles"/>
    <s v="Standard"/>
    <s v="medium"/>
    <s v="medium"/>
    <n v="642.70000000000005"/>
    <n v="211.37"/>
    <d v="2002-03-22T00:00:00"/>
  </r>
  <r>
    <n v="18510"/>
    <n v="21"/>
    <x v="1646"/>
    <d v="2017-08-19T00:00:00"/>
    <b v="1"/>
    <s v="Approved"/>
    <s v="WeareA2B"/>
    <s v="Touring"/>
    <s v="medium"/>
    <s v="medium"/>
    <n v="1466.68"/>
    <n v="363.25"/>
    <d v="2014-03-03T00:00:00"/>
  </r>
  <r>
    <n v="18511"/>
    <n v="55"/>
    <x v="1998"/>
    <d v="2017-10-29T00:00:00"/>
    <b v="1"/>
    <s v="Approved"/>
    <s v="Trek Bicycles"/>
    <s v="Road"/>
    <s v="medium"/>
    <s v="large"/>
    <n v="1894.19"/>
    <n v="598.76"/>
    <d v="1993-06-23T00:00:00"/>
  </r>
  <r>
    <n v="18512"/>
    <n v="91"/>
    <x v="1329"/>
    <d v="2017-11-14T00:00:00"/>
    <b v="1"/>
    <s v="Approved"/>
    <s v="Solex"/>
    <s v="Standard"/>
    <s v="medium"/>
    <s v="medium"/>
    <n v="100.35"/>
    <n v="75.260000000000005"/>
    <d v="1999-07-26T00:00:00"/>
  </r>
  <r>
    <n v="18513"/>
    <n v="0"/>
    <x v="1447"/>
    <d v="2017-01-13T00:00:00"/>
    <b v="1"/>
    <s v="Approved"/>
    <s v="Solex"/>
    <s v="Standard"/>
    <s v="medium"/>
    <s v="medium"/>
    <n v="100.35"/>
    <n v="75.260000000000005"/>
    <d v="1999-07-26T00:00:00"/>
  </r>
  <r>
    <n v="18514"/>
    <n v="19"/>
    <x v="1769"/>
    <d v="2017-07-28T00:00:00"/>
    <b v="1"/>
    <s v="Approved"/>
    <s v="OHM Cycles"/>
    <s v="Road"/>
    <s v="high"/>
    <s v="large"/>
    <n v="12.01"/>
    <n v="7.21"/>
    <d v="1993-10-02T00:00:00"/>
  </r>
  <r>
    <n v="18515"/>
    <n v="85"/>
    <x v="1985"/>
    <d v="2017-09-28T00:00:00"/>
    <b v="1"/>
    <s v="Approved"/>
    <s v="WeareA2B"/>
    <s v="Standard"/>
    <s v="medium"/>
    <s v="medium"/>
    <n v="752.64"/>
    <n v="205.36"/>
    <d v="1999-06-23T00:00:00"/>
  </r>
  <r>
    <n v="18516"/>
    <n v="0"/>
    <x v="3460"/>
    <d v="2017-12-25T00:00:00"/>
    <b v="0"/>
    <s v="Approved"/>
    <s v="WeareA2B"/>
    <s v="Standard"/>
    <s v="medium"/>
    <s v="medium"/>
    <n v="60.34"/>
    <n v="45.26"/>
    <d v="1993-07-15T00:00:00"/>
  </r>
  <r>
    <n v="18517"/>
    <n v="72"/>
    <x v="1891"/>
    <d v="2017-09-08T00:00:00"/>
    <b v="0"/>
    <s v="Approved"/>
    <s v="Norco Bicycles"/>
    <s v="Standard"/>
    <s v="medium"/>
    <s v="medium"/>
    <n v="360.4"/>
    <n v="270.3"/>
    <d v="1997-01-25T00:00:00"/>
  </r>
  <r>
    <n v="18518"/>
    <n v="79"/>
    <x v="1756"/>
    <d v="2017-09-25T00:00:00"/>
    <b v="0"/>
    <s v="Approved"/>
    <s v="Norco Bicycles"/>
    <s v="Standard"/>
    <s v="medium"/>
    <s v="medium"/>
    <n v="1555.58"/>
    <n v="818.01"/>
    <d v="2015-08-10T00:00:00"/>
  </r>
  <r>
    <n v="18519"/>
    <n v="30"/>
    <x v="135"/>
    <d v="2017-11-22T00:00:00"/>
    <b v="1"/>
    <s v="Approved"/>
    <s v="OHM Cycles"/>
    <s v="Standard"/>
    <s v="medium"/>
    <s v="medium"/>
    <n v="1227.3399999999999"/>
    <n v="770.89"/>
    <d v="1994-08-10T00:00:00"/>
  </r>
  <r>
    <n v="18520"/>
    <n v="27"/>
    <x v="1829"/>
    <d v="2017-05-24T00:00:00"/>
    <b v="0"/>
    <s v="Approved"/>
    <s v="Trek Bicycles"/>
    <s v="Standard"/>
    <s v="low"/>
    <s v="medium"/>
    <n v="1057.51"/>
    <n v="154.4"/>
    <d v="1994-07-12T00:00:00"/>
  </r>
  <r>
    <n v="18521"/>
    <n v="34"/>
    <x v="2826"/>
    <d v="2017-03-03T00:00:00"/>
    <b v="0"/>
    <s v="Approved"/>
    <s v="Norco Bicycles"/>
    <s v="Road"/>
    <s v="high"/>
    <s v="large"/>
    <n v="774.53"/>
    <n v="464.72"/>
    <d v="2003-03-18T00:00:00"/>
  </r>
  <r>
    <n v="18522"/>
    <n v="1"/>
    <x v="685"/>
    <d v="2017-01-11T00:00:00"/>
    <b v="0"/>
    <s v="Approved"/>
    <s v="Giant Bicycles"/>
    <s v="Standard"/>
    <s v="medium"/>
    <s v="medium"/>
    <n v="1403.5"/>
    <n v="954.82"/>
    <d v="2005-08-09T00:00:00"/>
  </r>
  <r>
    <n v="18523"/>
    <n v="82"/>
    <x v="533"/>
    <d v="2017-05-28T00:00:00"/>
    <b v="0"/>
    <s v="Approved"/>
    <s v="Norco Bicycles"/>
    <s v="Standard"/>
    <s v="high"/>
    <s v="medium"/>
    <n v="1148.6400000000001"/>
    <n v="689.18"/>
    <d v="2015-08-02T00:00:00"/>
  </r>
  <r>
    <n v="18524"/>
    <n v="100"/>
    <x v="2869"/>
    <d v="2017-10-24T00:00:00"/>
    <b v="1"/>
    <s v="Approved"/>
    <s v="Norco Bicycles"/>
    <s v="Road"/>
    <s v="medium"/>
    <s v="medium"/>
    <n v="1036.5899999999999"/>
    <n v="206.35"/>
    <d v="1991-05-06T00:00:00"/>
  </r>
  <r>
    <n v="18525"/>
    <n v="91"/>
    <x v="1880"/>
    <d v="2017-10-16T00:00:00"/>
    <b v="1"/>
    <s v="Approved"/>
    <s v="WeareA2B"/>
    <s v="Standard"/>
    <s v="low"/>
    <s v="medium"/>
    <n v="642.30999999999995"/>
    <n v="513.85"/>
    <d v="2014-10-10T00:00:00"/>
  </r>
  <r>
    <n v="18526"/>
    <n v="1"/>
    <x v="379"/>
    <d v="2017-01-19T00:00:00"/>
    <b v="1"/>
    <s v="Approved"/>
    <s v="Giant Bicycles"/>
    <s v="Standard"/>
    <s v="medium"/>
    <s v="medium"/>
    <n v="1403.5"/>
    <n v="954.82"/>
    <d v="2016-11-14T00:00:00"/>
  </r>
  <r>
    <n v="18527"/>
    <n v="18"/>
    <x v="3326"/>
    <d v="2017-06-09T00:00:00"/>
    <b v="1"/>
    <s v="Approved"/>
    <s v="Norco Bicycles"/>
    <s v="Standard"/>
    <s v="high"/>
    <s v="medium"/>
    <n v="1148.6400000000001"/>
    <n v="689.18"/>
    <d v="2015-08-10T00:00:00"/>
  </r>
  <r>
    <n v="18528"/>
    <n v="28"/>
    <x v="1226"/>
    <d v="2017-06-28T00:00:00"/>
    <b v="1"/>
    <s v="Approved"/>
    <s v="Norco Bicycles"/>
    <s v="Standard"/>
    <s v="medium"/>
    <s v="small"/>
    <n v="1216.1400000000001"/>
    <n v="1082.3599999999999"/>
    <d v="2002-03-22T00:00:00"/>
  </r>
  <r>
    <n v="18529"/>
    <n v="32"/>
    <x v="1117"/>
    <d v="2017-04-09T00:00:00"/>
    <b v="0"/>
    <s v="Approved"/>
    <s v="Giant Bicycles"/>
    <s v="Standard"/>
    <s v="high"/>
    <s v="medium"/>
    <n v="1179"/>
    <n v="707.4"/>
    <d v="2005-12-07T00:00:00"/>
  </r>
  <r>
    <n v="18530"/>
    <n v="85"/>
    <x v="955"/>
    <d v="2017-11-30T00:00:00"/>
    <b v="0"/>
    <s v="Approved"/>
    <s v="WeareA2B"/>
    <s v="Standard"/>
    <s v="medium"/>
    <s v="medium"/>
    <n v="1228.07"/>
    <n v="400.91"/>
    <d v="2006-05-22T00:00:00"/>
  </r>
  <r>
    <n v="18531"/>
    <n v="67"/>
    <x v="1286"/>
    <d v="2017-02-11T00:00:00"/>
    <b v="1"/>
    <s v="Approved"/>
    <s v="Norco Bicycles"/>
    <s v="Road"/>
    <s v="medium"/>
    <s v="medium"/>
    <n v="544.04999999999995"/>
    <n v="376.84"/>
    <d v="2010-08-20T00:00:00"/>
  </r>
  <r>
    <n v="18532"/>
    <n v="5"/>
    <x v="2558"/>
    <d v="2017-02-15T00:00:00"/>
    <b v="1"/>
    <s v="Approved"/>
    <s v="Trek Bicycles"/>
    <s v="Mountain"/>
    <s v="low"/>
    <s v="medium"/>
    <n v="574.64"/>
    <n v="459.71"/>
    <d v="2007-08-04T00:00:00"/>
  </r>
  <r>
    <n v="18533"/>
    <n v="3"/>
    <x v="3433"/>
    <d v="2017-08-22T00:00:00"/>
    <b v="1"/>
    <s v="Approved"/>
    <s v="Trek Bicycles"/>
    <s v="Standard"/>
    <s v="medium"/>
    <s v="large"/>
    <n v="2091.4699999999998"/>
    <n v="388.92"/>
    <d v="2014-03-03T00:00:00"/>
  </r>
  <r>
    <n v="18534"/>
    <n v="0"/>
    <x v="2186"/>
    <d v="2017-04-11T00:00:00"/>
    <b v="0"/>
    <s v="Approved"/>
    <s v="Trek Bicycles"/>
    <s v="Standard"/>
    <s v="high"/>
    <s v="medium"/>
    <n v="495.72"/>
    <n v="297.43"/>
    <d v="2015-04-11T00:00:00"/>
  </r>
  <r>
    <n v="18535"/>
    <n v="0"/>
    <x v="1778"/>
    <d v="2017-11-16T00:00:00"/>
    <b v="1"/>
    <s v="Approved"/>
    <s v="Norco Bicycles"/>
    <s v="Road"/>
    <s v="medium"/>
    <s v="medium"/>
    <n v="543.39"/>
    <n v="407.54"/>
    <d v="2016-11-22T00:00:00"/>
  </r>
  <r>
    <n v="18536"/>
    <n v="62"/>
    <x v="3268"/>
    <d v="2017-07-09T00:00:00"/>
    <b v="1"/>
    <s v="Approved"/>
    <s v="Solex"/>
    <s v="Standard"/>
    <s v="medium"/>
    <s v="medium"/>
    <n v="478.16"/>
    <n v="298.72000000000003"/>
    <d v="2005-10-22T00:00:00"/>
  </r>
  <r>
    <n v="18537"/>
    <n v="81"/>
    <x v="374"/>
    <d v="2017-04-30T00:00:00"/>
    <b v="0"/>
    <s v="Approved"/>
    <s v="Norco Bicycles"/>
    <s v="Standard"/>
    <s v="medium"/>
    <s v="small"/>
    <n v="586.45000000000005"/>
    <n v="521.94000000000005"/>
    <d v="1998-12-16T00:00:00"/>
  </r>
  <r>
    <n v="18538"/>
    <n v="35"/>
    <x v="2076"/>
    <d v="2017-05-03T00:00:00"/>
    <b v="1"/>
    <s v="Approved"/>
    <s v="Trek Bicycles"/>
    <s v="Standard"/>
    <s v="low"/>
    <s v="medium"/>
    <n v="1057.51"/>
    <n v="154.4"/>
    <d v="1994-07-12T00:00:00"/>
  </r>
  <r>
    <n v="18539"/>
    <n v="90"/>
    <x v="851"/>
    <d v="2017-04-27T00:00:00"/>
    <b v="0"/>
    <s v="Approved"/>
    <s v="Norco Bicycles"/>
    <s v="Standard"/>
    <s v="low"/>
    <s v="medium"/>
    <n v="363.01"/>
    <n v="290.41000000000003"/>
    <d v="2005-05-10T00:00:00"/>
  </r>
  <r>
    <n v="18540"/>
    <n v="92"/>
    <x v="3246"/>
    <d v="2017-05-08T00:00:00"/>
    <b v="1"/>
    <s v="Approved"/>
    <s v="WeareA2B"/>
    <s v="Touring"/>
    <s v="medium"/>
    <s v="large"/>
    <n v="1890.39"/>
    <n v="260.14"/>
    <d v="1991-01-21T00:00:00"/>
  </r>
  <r>
    <n v="18541"/>
    <n v="19"/>
    <x v="2004"/>
    <d v="2017-11-01T00:00:00"/>
    <b v="0"/>
    <s v="Approved"/>
    <s v="OHM Cycles"/>
    <s v="Road"/>
    <s v="high"/>
    <s v="large"/>
    <n v="12.01"/>
    <n v="7.21"/>
    <d v="2016-02-04T00:00:00"/>
  </r>
  <r>
    <n v="18542"/>
    <n v="1"/>
    <x v="2072"/>
    <d v="2017-04-01T00:00:00"/>
    <b v="0"/>
    <s v="Approved"/>
    <s v="Giant Bicycles"/>
    <s v="Standard"/>
    <s v="medium"/>
    <s v="medium"/>
    <n v="1403.5"/>
    <n v="954.82"/>
    <d v="2016-11-14T00:00:00"/>
  </r>
  <r>
    <n v="18543"/>
    <n v="57"/>
    <x v="2050"/>
    <d v="2017-11-15T00:00:00"/>
    <b v="1"/>
    <s v="Approved"/>
    <s v="WeareA2B"/>
    <s v="Touring"/>
    <s v="medium"/>
    <s v="large"/>
    <n v="1890.39"/>
    <n v="260.14"/>
    <d v="1998-12-17T00:00:00"/>
  </r>
  <r>
    <n v="18545"/>
    <n v="53"/>
    <x v="1771"/>
    <d v="2017-08-15T00:00:00"/>
    <b v="1"/>
    <s v="Approved"/>
    <s v="OHM Cycles"/>
    <s v="Standard"/>
    <s v="medium"/>
    <s v="medium"/>
    <n v="795.34"/>
    <n v="101.58"/>
    <d v="1997-02-09T00:00:00"/>
  </r>
  <r>
    <n v="18546"/>
    <n v="0"/>
    <x v="1589"/>
    <d v="2017-05-08T00:00:00"/>
    <b v="1"/>
    <s v="Approved"/>
    <s v="Trek Bicycles"/>
    <s v="Road"/>
    <s v="medium"/>
    <s v="medium"/>
    <n v="290.62"/>
    <n v="215.14"/>
    <d v="1997-08-25T00:00:00"/>
  </r>
  <r>
    <n v="18547"/>
    <n v="0"/>
    <x v="237"/>
    <d v="2017-08-21T00:00:00"/>
    <b v="0"/>
    <s v="Approved"/>
    <s v="WeareA2B"/>
    <s v="Standard"/>
    <s v="medium"/>
    <s v="medium"/>
    <n v="60.34"/>
    <n v="45.26"/>
    <d v="1993-07-15T00:00:00"/>
  </r>
  <r>
    <n v="18548"/>
    <n v="36"/>
    <x v="3433"/>
    <d v="2017-09-21T00:00:00"/>
    <b v="1"/>
    <s v="Approved"/>
    <s v="Solex"/>
    <s v="Standard"/>
    <s v="low"/>
    <s v="medium"/>
    <n v="945.04"/>
    <n v="507.58"/>
    <d v="2008-03-19T00:00:00"/>
  </r>
  <r>
    <n v="18549"/>
    <n v="22"/>
    <x v="2351"/>
    <d v="2017-02-24T00:00:00"/>
    <b v="1"/>
    <s v="Approved"/>
    <s v="WeareA2B"/>
    <s v="Standard"/>
    <s v="medium"/>
    <s v="medium"/>
    <n v="60.34"/>
    <n v="45.26"/>
    <d v="2016-02-04T00:00:00"/>
  </r>
  <r>
    <n v="18550"/>
    <n v="28"/>
    <x v="3055"/>
    <d v="2017-12-27T00:00:00"/>
    <b v="0"/>
    <s v="Approved"/>
    <s v="Norco Bicycles"/>
    <s v="Standard"/>
    <s v="medium"/>
    <s v="small"/>
    <n v="1216.1400000000001"/>
    <n v="1082.3599999999999"/>
    <d v="1991-11-10T00:00:00"/>
  </r>
  <r>
    <n v="18551"/>
    <n v="57"/>
    <x v="2263"/>
    <d v="2017-09-21T00:00:00"/>
    <b v="0"/>
    <s v="Approved"/>
    <s v="WeareA2B"/>
    <s v="Touring"/>
    <s v="medium"/>
    <s v="large"/>
    <n v="1890.39"/>
    <n v="260.14"/>
    <d v="1991-01-21T00:00:00"/>
  </r>
  <r>
    <n v="18552"/>
    <n v="83"/>
    <x v="2506"/>
    <d v="2017-04-05T00:00:00"/>
    <b v="1"/>
    <s v="Approved"/>
    <s v="Solex"/>
    <s v="Touring"/>
    <s v="medium"/>
    <s v="large"/>
    <n v="2083.94"/>
    <n v="675.03"/>
    <d v="1993-04-20T00:00:00"/>
  </r>
  <r>
    <n v="18553"/>
    <n v="0"/>
    <x v="359"/>
    <d v="2017-02-21T00:00:00"/>
    <b v="0"/>
    <s v="Approved"/>
    <s v="Trek Bicycles"/>
    <s v="Standard"/>
    <s v="high"/>
    <s v="medium"/>
    <n v="495.72"/>
    <n v="297.43"/>
    <d v="2006-05-22T00:00:00"/>
  </r>
  <r>
    <n v="18555"/>
    <n v="79"/>
    <x v="241"/>
    <d v="2017-03-04T00:00:00"/>
    <b v="1"/>
    <s v="Approved"/>
    <s v="Norco Bicycles"/>
    <s v="Standard"/>
    <s v="medium"/>
    <s v="medium"/>
    <n v="1555.58"/>
    <n v="818.01"/>
    <d v="2003-09-09T00:00:00"/>
  </r>
  <r>
    <n v="18556"/>
    <n v="0"/>
    <x v="907"/>
    <d v="2017-06-04T00:00:00"/>
    <b v="1"/>
    <s v="Approved"/>
    <s v="OHM Cycles"/>
    <s v="Road"/>
    <s v="high"/>
    <s v="large"/>
    <n v="12.01"/>
    <n v="7.21"/>
    <d v="1999-06-23T00:00:00"/>
  </r>
  <r>
    <n v="18557"/>
    <n v="57"/>
    <x v="831"/>
    <d v="2017-09-16T00:00:00"/>
    <b v="0"/>
    <s v="Approved"/>
    <s v="WeareA2B"/>
    <s v="Touring"/>
    <s v="medium"/>
    <s v="large"/>
    <n v="1890.39"/>
    <n v="260.14"/>
    <d v="1991-01-21T00:00:00"/>
  </r>
  <r>
    <n v="18558"/>
    <n v="23"/>
    <x v="927"/>
    <d v="2017-10-31T00:00:00"/>
    <b v="1"/>
    <s v="Approved"/>
    <s v="Norco Bicycles"/>
    <s v="Mountain"/>
    <s v="low"/>
    <s v="small"/>
    <n v="688.63"/>
    <n v="612.88"/>
    <d v="1993-10-02T00:00:00"/>
  </r>
  <r>
    <n v="18559"/>
    <n v="55"/>
    <x v="2606"/>
    <d v="2017-07-17T00:00:00"/>
    <b v="0"/>
    <s v="Approved"/>
    <s v="Trek Bicycles"/>
    <s v="Road"/>
    <s v="medium"/>
    <s v="large"/>
    <n v="1894.19"/>
    <n v="598.76"/>
    <d v="1997-10-04T00:00:00"/>
  </r>
  <r>
    <n v="18560"/>
    <n v="91"/>
    <x v="3411"/>
    <d v="2017-04-05T00:00:00"/>
    <b v="0"/>
    <s v="Approved"/>
    <s v="WeareA2B"/>
    <s v="Standard"/>
    <s v="low"/>
    <s v="medium"/>
    <n v="642.30999999999995"/>
    <n v="513.85"/>
    <d v="2014-10-10T00:00:00"/>
  </r>
  <r>
    <n v="18561"/>
    <n v="0"/>
    <x v="2368"/>
    <d v="2017-02-20T00:00:00"/>
    <b v="0"/>
    <s v="Approved"/>
    <s v="Norco Bicycles"/>
    <s v="Road"/>
    <s v="medium"/>
    <s v="medium"/>
    <n v="544.04999999999995"/>
    <n v="376.84"/>
    <d v="2005-10-22T00:00:00"/>
  </r>
  <r>
    <n v="18562"/>
    <n v="98"/>
    <x v="2314"/>
    <d v="2017-01-05T00:00:00"/>
    <b v="1"/>
    <s v="Approved"/>
    <s v="Trek Bicycles"/>
    <s v="Standard"/>
    <s v="high"/>
    <s v="medium"/>
    <n v="358.39"/>
    <n v="215.03"/>
    <d v="2004-01-16T00:00:00"/>
  </r>
  <r>
    <n v="18563"/>
    <n v="31"/>
    <x v="1641"/>
    <d v="2017-10-21T00:00:00"/>
    <b v="0"/>
    <s v="Approved"/>
    <s v="Giant Bicycles"/>
    <s v="Standard"/>
    <s v="medium"/>
    <s v="medium"/>
    <n v="230.91"/>
    <n v="173.18"/>
    <d v="2006-11-10T00:00:00"/>
  </r>
  <r>
    <n v="18564"/>
    <n v="0"/>
    <x v="693"/>
    <d v="2017-06-24T00:00:00"/>
    <b v="1"/>
    <s v="Approved"/>
    <s v="Norco Bicycles"/>
    <s v="Road"/>
    <s v="medium"/>
    <s v="medium"/>
    <n v="544.04999999999995"/>
    <n v="376.84"/>
    <d v="2005-10-22T00:00:00"/>
  </r>
  <r>
    <n v="18565"/>
    <n v="30"/>
    <x v="746"/>
    <d v="2017-06-10T00:00:00"/>
    <b v="1"/>
    <s v="Approved"/>
    <s v="OHM Cycles"/>
    <s v="Standard"/>
    <s v="medium"/>
    <s v="medium"/>
    <n v="1227.3399999999999"/>
    <n v="770.89"/>
    <d v="1994-08-10T00:00:00"/>
  </r>
  <r>
    <n v="18566"/>
    <n v="10"/>
    <x v="209"/>
    <d v="2017-08-20T00:00:00"/>
    <b v="1"/>
    <s v="Approved"/>
    <s v="WeareA2B"/>
    <s v="Touring"/>
    <s v="medium"/>
    <s v="medium"/>
    <n v="1466.68"/>
    <n v="363.25"/>
    <d v="2014-03-03T00:00:00"/>
  </r>
  <r>
    <n v="18567"/>
    <n v="56"/>
    <x v="2557"/>
    <d v="2017-10-29T00:00:00"/>
    <b v="1"/>
    <s v="Approved"/>
    <s v="Norco Bicycles"/>
    <s v="Mountain"/>
    <s v="low"/>
    <s v="small"/>
    <n v="688.63"/>
    <n v="612.88"/>
    <d v="2016-11-22T00:00:00"/>
  </r>
  <r>
    <n v="18568"/>
    <n v="7"/>
    <x v="2655"/>
    <d v="2017-11-22T00:00:00"/>
    <b v="1"/>
    <s v="Approved"/>
    <s v="Trek Bicycles"/>
    <s v="Road"/>
    <s v="low"/>
    <s v="medium"/>
    <n v="980.37"/>
    <n v="234.43"/>
    <d v="2004-08-17T00:00:00"/>
  </r>
  <r>
    <n v="18569"/>
    <n v="75"/>
    <x v="3420"/>
    <d v="2017-05-03T00:00:00"/>
    <b v="1"/>
    <s v="Approved"/>
    <s v="Giant Bicycles"/>
    <s v="Touring"/>
    <s v="medium"/>
    <s v="large"/>
    <n v="1873.97"/>
    <n v="863.95"/>
    <d v="2006-05-22T00:00:00"/>
  </r>
  <r>
    <n v="18570"/>
    <n v="74"/>
    <x v="3417"/>
    <d v="2017-03-07T00:00:00"/>
    <b v="0"/>
    <s v="Approved"/>
    <s v="WeareA2B"/>
    <s v="Standard"/>
    <s v="medium"/>
    <s v="medium"/>
    <n v="1762.96"/>
    <n v="950.52"/>
    <d v="2003-07-21T00:00:00"/>
  </r>
  <r>
    <n v="18571"/>
    <n v="92"/>
    <x v="1330"/>
    <d v="2017-11-22T00:00:00"/>
    <b v="0"/>
    <s v="Approved"/>
    <s v="WeareA2B"/>
    <s v="Standard"/>
    <s v="medium"/>
    <s v="small"/>
    <n v="1415.01"/>
    <n v="1259.3599999999999"/>
    <d v="2003-01-05T00:00:00"/>
  </r>
  <r>
    <n v="18572"/>
    <n v="1"/>
    <x v="217"/>
    <d v="2017-01-17T00:00:00"/>
    <b v="0"/>
    <s v="Approved"/>
    <s v="Giant Bicycles"/>
    <s v="Standard"/>
    <s v="medium"/>
    <s v="medium"/>
    <n v="1403.5"/>
    <n v="954.82"/>
    <d v="2016-11-14T00:00:00"/>
  </r>
  <r>
    <n v="18573"/>
    <n v="45"/>
    <x v="1031"/>
    <d v="2017-06-14T00:00:00"/>
    <b v="0"/>
    <s v="Approved"/>
    <s v="Trek Bicycles"/>
    <s v="Road"/>
    <s v="low"/>
    <s v="medium"/>
    <n v="980.37"/>
    <n v="234.43"/>
    <d v="2004-09-28T00:00:00"/>
  </r>
  <r>
    <n v="18574"/>
    <n v="46"/>
    <x v="866"/>
    <d v="2017-12-08T00:00:00"/>
    <b v="1"/>
    <s v="Approved"/>
    <s v="Solex"/>
    <s v="Standard"/>
    <s v="low"/>
    <s v="medium"/>
    <n v="1289.8499999999999"/>
    <n v="74.510000000000005"/>
    <d v="2007-12-11T00:00:00"/>
  </r>
  <r>
    <n v="18575"/>
    <n v="71"/>
    <x v="526"/>
    <d v="2017-10-16T00:00:00"/>
    <b v="0"/>
    <s v="Approved"/>
    <s v="Solex"/>
    <s v="Standard"/>
    <s v="high"/>
    <s v="large"/>
    <n v="1842.92"/>
    <n v="1105.75"/>
    <d v="2006-05-22T00:00:00"/>
  </r>
  <r>
    <n v="18576"/>
    <n v="100"/>
    <x v="1543"/>
    <d v="2017-06-27T00:00:00"/>
    <b v="1"/>
    <s v="Approved"/>
    <s v="Norco Bicycles"/>
    <s v="Road"/>
    <s v="medium"/>
    <s v="medium"/>
    <n v="1036.5899999999999"/>
    <n v="206.35"/>
    <d v="1991-05-06T00:00:00"/>
  </r>
  <r>
    <n v="18577"/>
    <n v="4"/>
    <x v="3343"/>
    <d v="2017-11-11T00:00:00"/>
    <b v="0"/>
    <s v="Approved"/>
    <s v="Giant Bicycles"/>
    <s v="Standard"/>
    <s v="high"/>
    <s v="medium"/>
    <n v="1129.1300000000001"/>
    <n v="677.48"/>
    <d v="2005-08-09T00:00:00"/>
  </r>
  <r>
    <n v="18578"/>
    <n v="31"/>
    <x v="1080"/>
    <d v="2017-12-22T00:00:00"/>
    <b v="0"/>
    <s v="Approved"/>
    <s v="WeareA2B"/>
    <s v="Standard"/>
    <s v="medium"/>
    <s v="medium"/>
    <n v="752.64"/>
    <n v="205.36"/>
    <d v="2015-08-02T00:00:00"/>
  </r>
  <r>
    <n v="18579"/>
    <n v="67"/>
    <x v="1013"/>
    <d v="2017-10-02T00:00:00"/>
    <b v="1"/>
    <s v="Approved"/>
    <s v="Norco Bicycles"/>
    <s v="Road"/>
    <s v="medium"/>
    <s v="medium"/>
    <n v="544.04999999999995"/>
    <n v="376.84"/>
    <d v="2005-10-22T00:00:00"/>
  </r>
  <r>
    <n v="18580"/>
    <n v="20"/>
    <x v="1421"/>
    <d v="2017-10-06T00:00:00"/>
    <b v="1"/>
    <s v="Approved"/>
    <s v="Trek Bicycles"/>
    <s v="Standard"/>
    <s v="medium"/>
    <s v="small"/>
    <n v="1775.81"/>
    <n v="1580.47"/>
    <d v="1991-08-05T00:00:00"/>
  </r>
  <r>
    <n v="18581"/>
    <n v="85"/>
    <x v="1379"/>
    <d v="2017-01-21T00:00:00"/>
    <b v="0"/>
    <s v="Approved"/>
    <s v="WeareA2B"/>
    <s v="Standard"/>
    <s v="medium"/>
    <s v="medium"/>
    <n v="752.64"/>
    <n v="205.36"/>
    <d v="1999-07-26T00:00:00"/>
  </r>
  <r>
    <n v="18582"/>
    <n v="53"/>
    <x v="1097"/>
    <d v="2017-08-26T00:00:00"/>
    <b v="1"/>
    <s v="Approved"/>
    <s v="OHM Cycles"/>
    <s v="Standard"/>
    <s v="medium"/>
    <s v="medium"/>
    <n v="795.34"/>
    <n v="101.58"/>
    <d v="2003-07-21T00:00:00"/>
  </r>
  <r>
    <n v="18583"/>
    <n v="79"/>
    <x v="2207"/>
    <d v="2017-06-30T00:00:00"/>
    <b v="1"/>
    <s v="Approved"/>
    <s v="Norco Bicycles"/>
    <s v="Standard"/>
    <s v="medium"/>
    <s v="medium"/>
    <n v="1555.58"/>
    <n v="818.01"/>
    <d v="2004-12-18T00:00:00"/>
  </r>
  <r>
    <n v="18584"/>
    <n v="25"/>
    <x v="905"/>
    <d v="2017-10-22T00:00:00"/>
    <b v="1"/>
    <s v="Approved"/>
    <s v="OHM Cycles"/>
    <s v="Standard"/>
    <s v="high"/>
    <s v="medium"/>
    <n v="2005.66"/>
    <n v="1203.4000000000001"/>
    <d v="2012-04-10T00:00:00"/>
  </r>
  <r>
    <n v="18585"/>
    <n v="28"/>
    <x v="60"/>
    <d v="2017-12-05T00:00:00"/>
    <b v="0"/>
    <s v="Approved"/>
    <s v="Norco Bicycles"/>
    <s v="Standard"/>
    <s v="medium"/>
    <s v="small"/>
    <n v="1216.1400000000001"/>
    <n v="1082.3599999999999"/>
    <d v="2003-03-18T00:00:00"/>
  </r>
  <r>
    <n v="18586"/>
    <n v="0"/>
    <x v="1362"/>
    <d v="2017-02-09T00:00:00"/>
    <b v="1"/>
    <s v="Approved"/>
    <s v="Solex"/>
    <s v="Standard"/>
    <s v="medium"/>
    <s v="medium"/>
    <n v="71.489999999999995"/>
    <n v="53.62"/>
    <d v="2012-12-02T00:00:00"/>
  </r>
  <r>
    <n v="18587"/>
    <n v="50"/>
    <x v="1747"/>
    <d v="2017-04-15T00:00:00"/>
    <b v="1"/>
    <s v="Approved"/>
    <s v="Giant Bicycles"/>
    <s v="Standard"/>
    <s v="medium"/>
    <s v="medium"/>
    <n v="642.70000000000005"/>
    <n v="211.37"/>
    <d v="2014-07-28T00:00:00"/>
  </r>
  <r>
    <n v="18588"/>
    <n v="8"/>
    <x v="1521"/>
    <d v="2017-07-08T00:00:00"/>
    <b v="1"/>
    <s v="Approved"/>
    <s v="Solex"/>
    <s v="Road"/>
    <s v="medium"/>
    <s v="small"/>
    <n v="1703.52"/>
    <n v="1516.13"/>
    <d v="1993-04-20T00:00:00"/>
  </r>
  <r>
    <n v="18589"/>
    <n v="75"/>
    <x v="3025"/>
    <d v="2017-12-02T00:00:00"/>
    <b v="1"/>
    <s v="Approved"/>
    <s v="Giant Bicycles"/>
    <s v="Touring"/>
    <s v="medium"/>
    <s v="large"/>
    <n v="1873.97"/>
    <n v="863.95"/>
    <d v="1992-10-02T00:00:00"/>
  </r>
  <r>
    <n v="18590"/>
    <n v="21"/>
    <x v="3332"/>
    <d v="2017-04-20T00:00:00"/>
    <b v="1"/>
    <s v="Approved"/>
    <s v="Solex"/>
    <s v="Standard"/>
    <s v="medium"/>
    <s v="large"/>
    <n v="1071.23"/>
    <n v="380.74"/>
    <d v="1999-06-23T00:00:00"/>
  </r>
  <r>
    <n v="18591"/>
    <n v="68"/>
    <x v="609"/>
    <d v="2017-03-10T00:00:00"/>
    <b v="1"/>
    <s v="Approved"/>
    <s v="OHM Cycles"/>
    <s v="Standard"/>
    <s v="medium"/>
    <s v="medium"/>
    <n v="1636.9"/>
    <n v="44.71"/>
    <d v="2010-08-20T00:00:00"/>
  </r>
  <r>
    <n v="18592"/>
    <n v="54"/>
    <x v="2709"/>
    <d v="2017-11-05T00:00:00"/>
    <b v="1"/>
    <s v="Approved"/>
    <s v="WeareA2B"/>
    <s v="Standard"/>
    <s v="medium"/>
    <s v="medium"/>
    <n v="1292.8399999999999"/>
    <n v="13.44"/>
    <d v="1991-01-21T00:00:00"/>
  </r>
  <r>
    <n v="18593"/>
    <n v="88"/>
    <x v="755"/>
    <d v="2017-02-10T00:00:00"/>
    <b v="1"/>
    <s v="Approved"/>
    <s v="Norco Bicycles"/>
    <s v="Standard"/>
    <s v="medium"/>
    <s v="medium"/>
    <n v="1198.46"/>
    <n v="381.1"/>
    <d v="1998-12-16T00:00:00"/>
  </r>
  <r>
    <n v="18594"/>
    <n v="12"/>
    <x v="3337"/>
    <d v="2017-01-19T00:00:00"/>
    <b v="0"/>
    <s v="Approved"/>
    <s v="Giant Bicycles"/>
    <s v="Standard"/>
    <s v="medium"/>
    <s v="large"/>
    <n v="1765.3"/>
    <n v="709.48"/>
    <d v="2004-12-18T00:00:00"/>
  </r>
  <r>
    <n v="18595"/>
    <n v="46"/>
    <x v="288"/>
    <d v="2017-01-07T00:00:00"/>
    <b v="0"/>
    <s v="Approved"/>
    <s v="OHM Cycles"/>
    <s v="Standard"/>
    <s v="low"/>
    <s v="medium"/>
    <n v="1793.43"/>
    <n v="248.82"/>
    <d v="1999-07-20T00:00:00"/>
  </r>
  <r>
    <n v="18596"/>
    <n v="58"/>
    <x v="1062"/>
    <d v="2017-12-16T00:00:00"/>
    <b v="0"/>
    <s v="Approved"/>
    <s v="OHM Cycles"/>
    <s v="Standard"/>
    <s v="medium"/>
    <s v="medium"/>
    <n v="912.52"/>
    <n v="141.4"/>
    <d v="2015-10-18T00:00:00"/>
  </r>
  <r>
    <n v="18597"/>
    <n v="96"/>
    <x v="1344"/>
    <d v="2017-07-13T00:00:00"/>
    <b v="1"/>
    <s v="Approved"/>
    <s v="Giant Bicycles"/>
    <s v="Standard"/>
    <s v="medium"/>
    <s v="large"/>
    <n v="1635.3"/>
    <n v="993.66"/>
    <d v="1991-05-06T00:00:00"/>
  </r>
  <r>
    <n v="18598"/>
    <n v="1"/>
    <x v="1957"/>
    <d v="2017-02-06T00:00:00"/>
    <b v="1"/>
    <s v="Approved"/>
    <s v="Giant Bicycles"/>
    <s v="Touring"/>
    <s v="medium"/>
    <s v="large"/>
    <n v="1873.97"/>
    <n v="863.95"/>
    <d v="2014-10-10T00:00:00"/>
  </r>
  <r>
    <n v="18599"/>
    <n v="6"/>
    <x v="10"/>
    <d v="2017-07-02T00:00:00"/>
    <b v="1"/>
    <s v="Approved"/>
    <s v="OHM Cycles"/>
    <s v="Standard"/>
    <s v="high"/>
    <s v="medium"/>
    <n v="227.88"/>
    <n v="136.72999999999999"/>
    <d v="2003-02-07T00:00:00"/>
  </r>
  <r>
    <n v="18600"/>
    <n v="54"/>
    <x v="3177"/>
    <d v="2017-01-31T00:00:00"/>
    <b v="1"/>
    <s v="Approved"/>
    <s v="WeareA2B"/>
    <s v="Standard"/>
    <s v="medium"/>
    <s v="medium"/>
    <n v="1292.8399999999999"/>
    <n v="13.44"/>
    <d v="2011-08-24T00:00:00"/>
  </r>
  <r>
    <n v="18601"/>
    <n v="63"/>
    <x v="854"/>
    <d v="2017-11-26T00:00:00"/>
    <b v="1"/>
    <s v="Approved"/>
    <s v="Solex"/>
    <s v="Standard"/>
    <s v="medium"/>
    <s v="medium"/>
    <n v="1483.2"/>
    <n v="99.59"/>
    <d v="2009-03-08T00:00:00"/>
  </r>
  <r>
    <n v="18602"/>
    <n v="96"/>
    <x v="323"/>
    <d v="2017-03-12T00:00:00"/>
    <b v="0"/>
    <s v="Approved"/>
    <s v="WeareA2B"/>
    <s v="Road"/>
    <s v="low"/>
    <s v="small"/>
    <n v="1172.78"/>
    <n v="1043.77"/>
    <d v="2002-10-10T00:00:00"/>
  </r>
  <r>
    <n v="18603"/>
    <n v="4"/>
    <x v="2490"/>
    <d v="2017-02-14T00:00:00"/>
    <b v="1"/>
    <s v="Approved"/>
    <s v="Giant Bicycles"/>
    <s v="Standard"/>
    <s v="high"/>
    <s v="medium"/>
    <n v="1129.1300000000001"/>
    <n v="677.48"/>
    <d v="2005-08-09T00:00:00"/>
  </r>
  <r>
    <n v="18604"/>
    <n v="53"/>
    <x v="2768"/>
    <d v="2017-01-17T00:00:00"/>
    <b v="1"/>
    <s v="Approved"/>
    <s v="Giant Bicycles"/>
    <s v="Standard"/>
    <s v="high"/>
    <s v="medium"/>
    <n v="1274.93"/>
    <n v="764.96"/>
    <d v="1996-04-05T00:00:00"/>
  </r>
  <r>
    <n v="18605"/>
    <n v="97"/>
    <x v="1465"/>
    <d v="2017-02-21T00:00:00"/>
    <b v="0"/>
    <s v="Approved"/>
    <s v="Solex"/>
    <s v="Standard"/>
    <s v="medium"/>
    <s v="large"/>
    <n v="202.62"/>
    <n v="151.96"/>
    <d v="2016-03-29T00:00:00"/>
  </r>
  <r>
    <n v="18606"/>
    <n v="4"/>
    <x v="2152"/>
    <d v="2017-12-03T00:00:00"/>
    <b v="1"/>
    <s v="Approved"/>
    <s v="Giant Bicycles"/>
    <s v="Standard"/>
    <s v="high"/>
    <s v="medium"/>
    <n v="1129.1300000000001"/>
    <n v="677.48"/>
    <d v="2014-03-03T00:00:00"/>
  </r>
  <r>
    <n v="18608"/>
    <n v="4"/>
    <x v="1179"/>
    <d v="2017-05-01T00:00:00"/>
    <b v="1"/>
    <s v="Approved"/>
    <s v="Solex"/>
    <s v="Standard"/>
    <s v="medium"/>
    <s v="medium"/>
    <n v="1483.2"/>
    <n v="99.59"/>
    <d v="1998-12-17T00:00:00"/>
  </r>
  <r>
    <n v="18609"/>
    <n v="27"/>
    <x v="1022"/>
    <d v="2017-12-30T00:00:00"/>
    <b v="0"/>
    <s v="Approved"/>
    <s v="Trek Bicycles"/>
    <s v="Standard"/>
    <s v="medium"/>
    <s v="medium"/>
    <n v="499.53"/>
    <n v="388.72"/>
    <d v="1999-06-23T00:00:00"/>
  </r>
  <r>
    <n v="18610"/>
    <n v="63"/>
    <x v="369"/>
    <d v="2017-08-30T00:00:00"/>
    <b v="0"/>
    <s v="Approved"/>
    <s v="Solex"/>
    <s v="Standard"/>
    <s v="medium"/>
    <s v="medium"/>
    <n v="1483.2"/>
    <n v="99.59"/>
    <d v="1998-12-17T00:00:00"/>
  </r>
  <r>
    <n v="18611"/>
    <n v="42"/>
    <x v="1425"/>
    <d v="2017-10-04T00:00:00"/>
    <b v="0"/>
    <s v="Approved"/>
    <s v="OHM Cycles"/>
    <s v="Road"/>
    <s v="medium"/>
    <s v="small"/>
    <n v="1810"/>
    <n v="1610.9"/>
    <d v="2008-03-19T00:00:00"/>
  </r>
  <r>
    <n v="18612"/>
    <n v="10"/>
    <x v="1"/>
    <d v="2017-10-24T00:00:00"/>
    <b v="0"/>
    <s v="Approved"/>
    <s v="WeareA2B"/>
    <s v="Touring"/>
    <s v="medium"/>
    <s v="medium"/>
    <n v="1466.68"/>
    <n v="363.25"/>
    <d v="2004-08-17T00:00:00"/>
  </r>
  <r>
    <n v="18613"/>
    <n v="30"/>
    <x v="283"/>
    <d v="2017-06-25T00:00:00"/>
    <b v="0"/>
    <s v="Approved"/>
    <s v="Solex"/>
    <s v="Standard"/>
    <s v="high"/>
    <s v="medium"/>
    <n v="748.17"/>
    <n v="448.9"/>
    <d v="1999-07-20T00:00:00"/>
  </r>
  <r>
    <n v="18614"/>
    <n v="10"/>
    <x v="2495"/>
    <d v="2017-07-26T00:00:00"/>
    <b v="0"/>
    <s v="Approved"/>
    <s v="WeareA2B"/>
    <s v="Touring"/>
    <s v="medium"/>
    <s v="medium"/>
    <n v="1466.68"/>
    <n v="363.25"/>
    <d v="2014-03-03T00:00:00"/>
  </r>
  <r>
    <n v="18615"/>
    <n v="89"/>
    <x v="2537"/>
    <d v="2017-10-29T00:00:00"/>
    <b v="0"/>
    <s v="Cancelled"/>
    <s v="WeareA2B"/>
    <s v="Touring"/>
    <s v="medium"/>
    <s v="large"/>
    <n v="1362.99"/>
    <n v="57.74"/>
    <d v="2003-01-05T00:00:00"/>
  </r>
  <r>
    <n v="18616"/>
    <n v="3"/>
    <x v="522"/>
    <d v="2017-04-12T00:00:00"/>
    <b v="0"/>
    <s v="Approved"/>
    <s v="Trek Bicycles"/>
    <s v="Standard"/>
    <s v="medium"/>
    <s v="large"/>
    <n v="2091.4699999999998"/>
    <n v="388.92"/>
    <d v="2005-08-09T00:00:00"/>
  </r>
  <r>
    <n v="18617"/>
    <n v="56"/>
    <x v="1354"/>
    <d v="2017-02-18T00:00:00"/>
    <b v="0"/>
    <s v="Approved"/>
    <s v="OHM Cycles"/>
    <s v="Standard"/>
    <s v="medium"/>
    <s v="medium"/>
    <n v="183.86"/>
    <n v="137.9"/>
    <d v="1997-10-04T00:00:00"/>
  </r>
  <r>
    <n v="18618"/>
    <n v="79"/>
    <x v="1135"/>
    <d v="2017-05-21T00:00:00"/>
    <b v="0"/>
    <s v="Approved"/>
    <s v="Norco Bicycles"/>
    <s v="Standard"/>
    <s v="medium"/>
    <s v="medium"/>
    <n v="1555.58"/>
    <n v="818.01"/>
    <d v="2004-12-18T00:00:00"/>
  </r>
  <r>
    <n v="18619"/>
    <n v="3"/>
    <x v="343"/>
    <d v="2017-01-25T00:00:00"/>
    <b v="0"/>
    <s v="Approved"/>
    <s v="Trek Bicycles"/>
    <s v="Standard"/>
    <s v="medium"/>
    <s v="large"/>
    <n v="2091.4699999999998"/>
    <n v="388.92"/>
    <d v="2012-09-15T00:00:00"/>
  </r>
  <r>
    <n v="18620"/>
    <n v="3"/>
    <x v="3266"/>
    <d v="2017-12-01T00:00:00"/>
    <b v="0"/>
    <s v="Approved"/>
    <s v="Trek Bicycles"/>
    <s v="Standard"/>
    <s v="medium"/>
    <s v="large"/>
    <n v="2091.4699999999998"/>
    <n v="388.92"/>
    <d v="2016-02-04T00:00:00"/>
  </r>
  <r>
    <n v="18621"/>
    <n v="26"/>
    <x v="573"/>
    <d v="2017-04-11T00:00:00"/>
    <b v="0"/>
    <s v="Approved"/>
    <s v="WeareA2B"/>
    <s v="Standard"/>
    <s v="medium"/>
    <s v="medium"/>
    <n v="1992.93"/>
    <n v="762.63"/>
    <d v="2016-11-22T00:00:00"/>
  </r>
  <r>
    <n v="18622"/>
    <n v="99"/>
    <x v="2807"/>
    <d v="2017-10-21T00:00:00"/>
    <b v="1"/>
    <s v="Approved"/>
    <s v="OHM Cycles"/>
    <s v="Standard"/>
    <s v="medium"/>
    <s v="medium"/>
    <n v="1227.3399999999999"/>
    <n v="770.89"/>
    <d v="1994-08-10T00:00:00"/>
  </r>
  <r>
    <n v="18623"/>
    <n v="62"/>
    <x v="3050"/>
    <d v="2017-03-06T00:00:00"/>
    <b v="0"/>
    <s v="Approved"/>
    <s v="Solex"/>
    <s v="Standard"/>
    <s v="medium"/>
    <s v="medium"/>
    <n v="478.16"/>
    <n v="298.72000000000003"/>
    <d v="1993-06-23T00:00:00"/>
  </r>
  <r>
    <n v="18624"/>
    <n v="89"/>
    <x v="10"/>
    <d v="2017-01-15T00:00:00"/>
    <b v="1"/>
    <s v="Approved"/>
    <s v="WeareA2B"/>
    <s v="Touring"/>
    <s v="medium"/>
    <s v="large"/>
    <n v="1362.99"/>
    <n v="57.74"/>
    <d v="1993-04-20T00:00:00"/>
  </r>
  <r>
    <n v="18626"/>
    <n v="90"/>
    <x v="3422"/>
    <d v="2017-08-09T00:00:00"/>
    <b v="1"/>
    <s v="Approved"/>
    <s v="Norco Bicycles"/>
    <s v="Standard"/>
    <s v="low"/>
    <s v="medium"/>
    <n v="363.01"/>
    <n v="290.41000000000003"/>
    <d v="2005-05-10T00:00:00"/>
  </r>
  <r>
    <n v="18627"/>
    <n v="49"/>
    <x v="2434"/>
    <d v="2017-05-09T00:00:00"/>
    <b v="0"/>
    <s v="Approved"/>
    <s v="Trek Bicycles"/>
    <s v="Road"/>
    <s v="medium"/>
    <s v="medium"/>
    <n v="533.51"/>
    <n v="400.13"/>
    <d v="2015-06-17T00:00:00"/>
  </r>
  <r>
    <n v="18628"/>
    <n v="96"/>
    <x v="1192"/>
    <d v="2017-10-18T00:00:00"/>
    <b v="1"/>
    <s v="Approved"/>
    <s v="Giant Bicycles"/>
    <s v="Standard"/>
    <s v="medium"/>
    <s v="large"/>
    <n v="1635.3"/>
    <n v="993.66"/>
    <d v="2013-06-09T00:00:00"/>
  </r>
  <r>
    <n v="18629"/>
    <n v="55"/>
    <x v="1029"/>
    <d v="2017-03-15T00:00:00"/>
    <b v="0"/>
    <s v="Approved"/>
    <s v="Trek Bicycles"/>
    <s v="Road"/>
    <s v="medium"/>
    <s v="large"/>
    <n v="1894.19"/>
    <n v="598.76"/>
    <d v="2003-07-21T00:00:00"/>
  </r>
  <r>
    <n v="18630"/>
    <n v="50"/>
    <x v="3138"/>
    <d v="2017-07-28T00:00:00"/>
    <b v="1"/>
    <s v="Approved"/>
    <s v="WeareA2B"/>
    <s v="Standard"/>
    <s v="medium"/>
    <s v="small"/>
    <n v="175.89"/>
    <n v="131.91999999999999"/>
    <d v="2003-02-16T00:00:00"/>
  </r>
  <r>
    <n v="18631"/>
    <n v="95"/>
    <x v="1494"/>
    <d v="2017-02-17T00:00:00"/>
    <b v="0"/>
    <s v="Approved"/>
    <s v="OHM Cycles"/>
    <s v="Touring"/>
    <s v="low"/>
    <s v="medium"/>
    <n v="1073.07"/>
    <n v="933.84"/>
    <d v="1997-01-25T00:00:00"/>
  </r>
  <r>
    <n v="18632"/>
    <n v="54"/>
    <x v="2855"/>
    <d v="2017-12-29T00:00:00"/>
    <b v="1"/>
    <s v="Approved"/>
    <s v="WeareA2B"/>
    <s v="Standard"/>
    <s v="medium"/>
    <s v="medium"/>
    <n v="1292.8399999999999"/>
    <n v="13.44"/>
    <d v="2015-10-18T00:00:00"/>
  </r>
  <r>
    <n v="18633"/>
    <n v="33"/>
    <x v="950"/>
    <d v="2017-12-29T00:00:00"/>
    <b v="1"/>
    <s v="Approved"/>
    <s v="Giant Bicycles"/>
    <s v="Standard"/>
    <s v="medium"/>
    <s v="small"/>
    <n v="1311.44"/>
    <n v="1167.18"/>
    <d v="1992-10-11T00:00:00"/>
  </r>
  <r>
    <n v="18634"/>
    <n v="17"/>
    <x v="2556"/>
    <d v="2017-09-07T00:00:00"/>
    <b v="1"/>
    <s v="Approved"/>
    <s v="Solex"/>
    <s v="Standard"/>
    <s v="high"/>
    <s v="medium"/>
    <n v="1024.6600000000001"/>
    <n v="614.79999999999995"/>
    <d v="1996-11-09T00:00:00"/>
  </r>
  <r>
    <n v="18635"/>
    <n v="9"/>
    <x v="2393"/>
    <d v="2017-09-04T00:00:00"/>
    <b v="0"/>
    <s v="Approved"/>
    <s v="OHM Cycles"/>
    <s v="Road"/>
    <s v="medium"/>
    <s v="medium"/>
    <n v="742.54"/>
    <n v="667.4"/>
    <d v="2007-08-04T00:00:00"/>
  </r>
  <r>
    <n v="18636"/>
    <n v="75"/>
    <x v="418"/>
    <d v="2017-12-19T00:00:00"/>
    <b v="0"/>
    <s v="Approved"/>
    <s v="Giant Bicycles"/>
    <s v="Touring"/>
    <s v="medium"/>
    <s v="large"/>
    <n v="1873.97"/>
    <n v="863.95"/>
    <d v="2006-05-22T00:00:00"/>
  </r>
  <r>
    <n v="18637"/>
    <n v="50"/>
    <x v="2832"/>
    <d v="2017-09-01T00:00:00"/>
    <b v="0"/>
    <s v="Approved"/>
    <s v="WeareA2B"/>
    <s v="Standard"/>
    <s v="medium"/>
    <s v="small"/>
    <n v="175.89"/>
    <n v="131.91999999999999"/>
    <d v="2012-04-10T00:00:00"/>
  </r>
  <r>
    <n v="18638"/>
    <n v="64"/>
    <x v="3168"/>
    <d v="2017-12-17T00:00:00"/>
    <b v="0"/>
    <s v="Approved"/>
    <s v="Giant Bicycles"/>
    <s v="Standard"/>
    <s v="high"/>
    <s v="small"/>
    <n v="1977.36"/>
    <n v="1759.85"/>
    <d v="2011-08-24T00:00:00"/>
  </r>
  <r>
    <n v="18639"/>
    <n v="74"/>
    <x v="1570"/>
    <d v="2017-06-17T00:00:00"/>
    <b v="1"/>
    <s v="Approved"/>
    <s v="WeareA2B"/>
    <s v="Standard"/>
    <s v="medium"/>
    <s v="medium"/>
    <n v="1228.07"/>
    <n v="400.91"/>
    <d v="2006-05-22T00:00:00"/>
  </r>
  <r>
    <n v="18640"/>
    <n v="43"/>
    <x v="3183"/>
    <d v="2017-11-11T00:00:00"/>
    <b v="1"/>
    <s v="Approved"/>
    <s v="Solex"/>
    <s v="Standard"/>
    <s v="medium"/>
    <s v="medium"/>
    <n v="1151.96"/>
    <n v="649.49"/>
    <d v="1999-12-04T00:00:00"/>
  </r>
  <r>
    <n v="18641"/>
    <n v="52"/>
    <x v="2124"/>
    <d v="2017-10-14T00:00:00"/>
    <b v="0"/>
    <s v="Approved"/>
    <s v="OHM Cycles"/>
    <s v="Road"/>
    <s v="medium"/>
    <s v="medium"/>
    <n v="1280.28"/>
    <n v="829.51"/>
    <d v="1991-01-21T00:00:00"/>
  </r>
  <r>
    <n v="18642"/>
    <n v="5"/>
    <x v="290"/>
    <d v="2017-12-09T00:00:00"/>
    <b v="0"/>
    <s v="Approved"/>
    <s v="Giant Bicycles"/>
    <s v="Standard"/>
    <s v="high"/>
    <s v="medium"/>
    <n v="1129.1300000000001"/>
    <n v="677.48"/>
    <d v="2005-08-09T00:00:00"/>
  </r>
  <r>
    <n v="18643"/>
    <n v="6"/>
    <x v="2947"/>
    <d v="2017-01-07T00:00:00"/>
    <b v="1"/>
    <s v="Approved"/>
    <s v="OHM Cycles"/>
    <s v="Standard"/>
    <s v="high"/>
    <s v="medium"/>
    <n v="227.88"/>
    <n v="136.72999999999999"/>
    <d v="2003-02-07T00:00:00"/>
  </r>
  <r>
    <n v="18644"/>
    <n v="26"/>
    <x v="206"/>
    <d v="2017-11-29T00:00:00"/>
    <b v="0"/>
    <s v="Approved"/>
    <s v="WeareA2B"/>
    <s v="Standard"/>
    <s v="medium"/>
    <s v="medium"/>
    <n v="1992.93"/>
    <n v="762.63"/>
    <d v="1993-05-26T00:00:00"/>
  </r>
  <r>
    <n v="18645"/>
    <n v="97"/>
    <x v="3275"/>
    <d v="2017-11-02T00:00:00"/>
    <b v="1"/>
    <s v="Approved"/>
    <s v="Solex"/>
    <s v="Standard"/>
    <s v="medium"/>
    <s v="large"/>
    <n v="202.62"/>
    <n v="151.96"/>
    <d v="2016-03-29T00:00:00"/>
  </r>
  <r>
    <n v="18646"/>
    <n v="82"/>
    <x v="2474"/>
    <d v="2017-01-17T00:00:00"/>
    <b v="0"/>
    <s v="Approved"/>
    <s v="Norco Bicycles"/>
    <s v="Standard"/>
    <s v="high"/>
    <s v="medium"/>
    <n v="1148.6400000000001"/>
    <n v="689.18"/>
    <d v="1997-08-25T00:00:00"/>
  </r>
  <r>
    <n v="18647"/>
    <n v="46"/>
    <x v="78"/>
    <d v="2017-07-08T00:00:00"/>
    <b v="0"/>
    <s v="Approved"/>
    <s v="Solex"/>
    <s v="Standard"/>
    <s v="low"/>
    <s v="medium"/>
    <n v="1289.8499999999999"/>
    <n v="74.510000000000005"/>
    <d v="2007-12-11T00:00:00"/>
  </r>
  <r>
    <n v="18648"/>
    <n v="87"/>
    <x v="3349"/>
    <d v="2017-02-04T00:00:00"/>
    <b v="0"/>
    <s v="Approved"/>
    <s v="Giant Bicycles"/>
    <s v="Standard"/>
    <s v="high"/>
    <s v="medium"/>
    <n v="1179"/>
    <n v="707.4"/>
    <d v="2003-09-10T00:00:00"/>
  </r>
  <r>
    <n v="18649"/>
    <n v="90"/>
    <x v="3379"/>
    <d v="2017-09-01T00:00:00"/>
    <b v="1"/>
    <s v="Approved"/>
    <s v="Norco Bicycles"/>
    <s v="Standard"/>
    <s v="low"/>
    <s v="medium"/>
    <n v="363.01"/>
    <n v="290.41000000000003"/>
    <d v="2016-03-29T00:00:00"/>
  </r>
  <r>
    <n v="18650"/>
    <n v="85"/>
    <x v="2901"/>
    <d v="2017-12-02T00:00:00"/>
    <b v="1"/>
    <s v="Approved"/>
    <s v="WeareA2B"/>
    <s v="Standard"/>
    <s v="medium"/>
    <s v="medium"/>
    <n v="752.64"/>
    <n v="205.36"/>
    <d v="2015-08-02T00:00:00"/>
  </r>
  <r>
    <n v="18651"/>
    <n v="6"/>
    <x v="3291"/>
    <d v="2017-12-17T00:00:00"/>
    <b v="0"/>
    <s v="Approved"/>
    <s v="Solex"/>
    <s v="Standard"/>
    <s v="high"/>
    <s v="medium"/>
    <n v="748.17"/>
    <n v="448.9"/>
    <d v="1992-10-11T00:00:00"/>
  </r>
  <r>
    <n v="18652"/>
    <n v="74"/>
    <x v="132"/>
    <d v="2017-10-15T00:00:00"/>
    <b v="0"/>
    <s v="Approved"/>
    <s v="WeareA2B"/>
    <s v="Standard"/>
    <s v="medium"/>
    <s v="medium"/>
    <n v="1762.96"/>
    <n v="950.52"/>
    <d v="1997-02-09T00:00:00"/>
  </r>
  <r>
    <n v="18653"/>
    <n v="95"/>
    <x v="2143"/>
    <d v="2017-11-08T00:00:00"/>
    <b v="0"/>
    <s v="Approved"/>
    <s v="OHM Cycles"/>
    <s v="Touring"/>
    <s v="low"/>
    <s v="medium"/>
    <n v="1073.07"/>
    <n v="933.84"/>
    <d v="2003-01-05T00:00:00"/>
  </r>
  <r>
    <n v="18654"/>
    <n v="60"/>
    <x v="2975"/>
    <d v="2017-05-24T00:00:00"/>
    <b v="1"/>
    <s v="Approved"/>
    <s v="Giant Bicycles"/>
    <s v="Standard"/>
    <s v="high"/>
    <s v="small"/>
    <n v="1977.36"/>
    <n v="1759.85"/>
    <d v="2010-11-05T00:00:00"/>
  </r>
  <r>
    <n v="18655"/>
    <n v="77"/>
    <x v="3431"/>
    <d v="2017-04-28T00:00:00"/>
    <b v="1"/>
    <s v="Approved"/>
    <s v="WeareA2B"/>
    <s v="Standard"/>
    <s v="medium"/>
    <s v="medium"/>
    <n v="1769.64"/>
    <n v="108.76"/>
    <d v="2011-05-09T00:00:00"/>
  </r>
  <r>
    <n v="18656"/>
    <n v="1"/>
    <x v="448"/>
    <d v="2017-09-16T00:00:00"/>
    <b v="1"/>
    <s v="Approved"/>
    <s v="Giant Bicycles"/>
    <s v="Standard"/>
    <s v="medium"/>
    <s v="medium"/>
    <n v="1403.5"/>
    <n v="954.82"/>
    <d v="2005-08-09T00:00:00"/>
  </r>
  <r>
    <n v="18657"/>
    <n v="3"/>
    <x v="869"/>
    <d v="2017-06-30T00:00:00"/>
    <b v="1"/>
    <s v="Approved"/>
    <s v="Trek Bicycles"/>
    <s v="Standard"/>
    <s v="medium"/>
    <s v="large"/>
    <n v="2091.4699999999998"/>
    <n v="388.92"/>
    <d v="2011-04-16T00:00:00"/>
  </r>
  <r>
    <n v="18658"/>
    <n v="51"/>
    <x v="602"/>
    <d v="2017-04-15T00:00:00"/>
    <b v="0"/>
    <s v="Approved"/>
    <s v="OHM Cycles"/>
    <s v="Standard"/>
    <s v="high"/>
    <s v="medium"/>
    <n v="2005.66"/>
    <n v="1203.4000000000001"/>
    <d v="1991-01-21T00:00:00"/>
  </r>
  <r>
    <n v="18659"/>
    <n v="34"/>
    <x v="1334"/>
    <d v="2017-12-29T00:00:00"/>
    <b v="1"/>
    <s v="Approved"/>
    <s v="Norco Bicycles"/>
    <s v="Road"/>
    <s v="high"/>
    <s v="large"/>
    <n v="774.53"/>
    <n v="464.72"/>
    <d v="1994-07-12T00:00:00"/>
  </r>
  <r>
    <n v="18660"/>
    <n v="86"/>
    <x v="2510"/>
    <d v="2017-03-14T00:00:00"/>
    <b v="1"/>
    <s v="Approved"/>
    <s v="OHM Cycles"/>
    <s v="Standard"/>
    <s v="medium"/>
    <s v="medium"/>
    <n v="235.63"/>
    <n v="125.07"/>
    <d v="2004-08-07T00:00:00"/>
  </r>
  <r>
    <n v="18661"/>
    <n v="4"/>
    <x v="162"/>
    <d v="2017-02-03T00:00:00"/>
    <b v="0"/>
    <s v="Approved"/>
    <s v="Giant Bicycles"/>
    <s v="Standard"/>
    <s v="high"/>
    <s v="medium"/>
    <n v="1129.1300000000001"/>
    <n v="677.48"/>
    <d v="2005-08-09T00:00:00"/>
  </r>
  <r>
    <n v="18662"/>
    <n v="34"/>
    <x v="2844"/>
    <d v="2017-09-11T00:00:00"/>
    <b v="0"/>
    <s v="Approved"/>
    <s v="Norco Bicycles"/>
    <s v="Road"/>
    <s v="high"/>
    <s v="large"/>
    <n v="774.53"/>
    <n v="464.72"/>
    <d v="2003-03-18T00:00:00"/>
  </r>
  <r>
    <n v="18663"/>
    <n v="75"/>
    <x v="579"/>
    <d v="2017-06-03T00:00:00"/>
    <b v="1"/>
    <s v="Approved"/>
    <s v="Giant Bicycles"/>
    <s v="Touring"/>
    <s v="medium"/>
    <s v="large"/>
    <n v="1873.97"/>
    <n v="863.95"/>
    <d v="2006-05-22T00:00:00"/>
  </r>
  <r>
    <n v="18664"/>
    <n v="16"/>
    <x v="970"/>
    <d v="2017-12-08T00:00:00"/>
    <b v="0"/>
    <s v="Approved"/>
    <s v="Norco Bicycles"/>
    <s v="Standard"/>
    <s v="high"/>
    <s v="small"/>
    <n v="1661.92"/>
    <n v="1479.11"/>
    <d v="1996-04-05T00:00:00"/>
  </r>
  <r>
    <n v="18665"/>
    <n v="42"/>
    <x v="1345"/>
    <d v="2017-10-30T00:00:00"/>
    <b v="0"/>
    <s v="Approved"/>
    <s v="OHM Cycles"/>
    <s v="Road"/>
    <s v="medium"/>
    <s v="small"/>
    <n v="1810"/>
    <n v="1610.9"/>
    <d v="2008-03-19T00:00:00"/>
  </r>
  <r>
    <n v="18666"/>
    <n v="22"/>
    <x v="2013"/>
    <d v="2017-05-29T00:00:00"/>
    <b v="1"/>
    <s v="Approved"/>
    <s v="Solex"/>
    <s v="Standard"/>
    <s v="medium"/>
    <s v="medium"/>
    <n v="575.27"/>
    <n v="431.45"/>
    <d v="2013-03-12T00:00:00"/>
  </r>
  <r>
    <n v="18667"/>
    <n v="23"/>
    <x v="591"/>
    <d v="2017-07-25T00:00:00"/>
    <b v="0"/>
    <s v="Approved"/>
    <s v="Norco Bicycles"/>
    <s v="Mountain"/>
    <s v="low"/>
    <s v="small"/>
    <n v="688.63"/>
    <n v="612.88"/>
    <d v="2016-11-22T00:00:00"/>
  </r>
  <r>
    <n v="18668"/>
    <n v="88"/>
    <x v="1659"/>
    <d v="2017-08-31T00:00:00"/>
    <b v="1"/>
    <s v="Approved"/>
    <s v="Norco Bicycles"/>
    <s v="Standard"/>
    <s v="medium"/>
    <s v="medium"/>
    <n v="1198.46"/>
    <n v="381.1"/>
    <d v="2003-01-05T00:00:00"/>
  </r>
  <r>
    <n v="18669"/>
    <n v="55"/>
    <x v="1720"/>
    <d v="2017-10-25T00:00:00"/>
    <b v="0"/>
    <s v="Approved"/>
    <s v="Trek Bicycles"/>
    <s v="Road"/>
    <s v="medium"/>
    <s v="large"/>
    <n v="1894.19"/>
    <n v="598.76"/>
    <d v="2003-07-21T00:00:00"/>
  </r>
  <r>
    <n v="18670"/>
    <n v="97"/>
    <x v="1746"/>
    <d v="2017-06-30T00:00:00"/>
    <b v="1"/>
    <s v="Approved"/>
    <s v="OHM Cycles"/>
    <s v="Road"/>
    <s v="medium"/>
    <s v="medium"/>
    <n v="742.54"/>
    <n v="667.4"/>
    <d v="1991-11-07T00:00:00"/>
  </r>
  <r>
    <n v="18671"/>
    <n v="37"/>
    <x v="1006"/>
    <d v="2017-12-20T00:00:00"/>
    <b v="0"/>
    <s v="Approved"/>
    <s v="OHM Cycles"/>
    <s v="Standard"/>
    <s v="low"/>
    <s v="medium"/>
    <n v="1793.43"/>
    <n v="248.82"/>
    <d v="1999-12-04T00:00:00"/>
  </r>
  <r>
    <n v="18672"/>
    <n v="56"/>
    <x v="366"/>
    <d v="2017-08-21T00:00:00"/>
    <b v="0"/>
    <s v="Approved"/>
    <s v="OHM Cycles"/>
    <s v="Standard"/>
    <s v="medium"/>
    <s v="medium"/>
    <n v="183.86"/>
    <n v="137.9"/>
    <d v="2015-10-18T00:00:00"/>
  </r>
  <r>
    <n v="18673"/>
    <n v="59"/>
    <x v="491"/>
    <d v="2017-01-30T00:00:00"/>
    <b v="1"/>
    <s v="Approved"/>
    <s v="WeareA2B"/>
    <s v="Standard"/>
    <s v="medium"/>
    <s v="small"/>
    <n v="1415.01"/>
    <n v="1259.3599999999999"/>
    <d v="2003-01-05T00:00:00"/>
  </r>
  <r>
    <n v="18674"/>
    <n v="48"/>
    <x v="407"/>
    <d v="2017-10-10T00:00:00"/>
    <b v="1"/>
    <s v="Approved"/>
    <s v="WeareA2B"/>
    <s v="Standard"/>
    <s v="medium"/>
    <s v="medium"/>
    <n v="1762.96"/>
    <n v="950.52"/>
    <d v="1997-02-09T00:00:00"/>
  </r>
  <r>
    <n v="18675"/>
    <n v="18"/>
    <x v="2019"/>
    <d v="2017-02-14T00:00:00"/>
    <b v="1"/>
    <s v="Approved"/>
    <s v="Solex"/>
    <s v="Standard"/>
    <s v="medium"/>
    <s v="medium"/>
    <n v="575.27"/>
    <n v="431.45"/>
    <d v="2013-03-12T00:00:00"/>
  </r>
  <r>
    <n v="18676"/>
    <n v="3"/>
    <x v="1152"/>
    <d v="2017-05-01T00:00:00"/>
    <b v="0"/>
    <s v="Approved"/>
    <s v="Trek Bicycles"/>
    <s v="Standard"/>
    <s v="medium"/>
    <s v="large"/>
    <n v="2091.4699999999998"/>
    <n v="388.92"/>
    <d v="2010-06-07T00:00:00"/>
  </r>
  <r>
    <n v="18677"/>
    <n v="95"/>
    <x v="514"/>
    <d v="2017-04-25T00:00:00"/>
    <b v="1"/>
    <s v="Approved"/>
    <s v="OHM Cycles"/>
    <s v="Touring"/>
    <s v="low"/>
    <s v="medium"/>
    <n v="1073.07"/>
    <n v="933.84"/>
    <d v="1997-01-25T00:00:00"/>
  </r>
  <r>
    <n v="18678"/>
    <n v="74"/>
    <x v="661"/>
    <d v="2017-04-25T00:00:00"/>
    <b v="1"/>
    <s v="Approved"/>
    <s v="WeareA2B"/>
    <s v="Standard"/>
    <s v="medium"/>
    <s v="medium"/>
    <n v="1762.96"/>
    <n v="950.52"/>
    <d v="2014-07-28T00:00:00"/>
  </r>
  <r>
    <n v="18679"/>
    <n v="40"/>
    <x v="3057"/>
    <d v="2017-10-15T00:00:00"/>
    <b v="0"/>
    <s v="Approved"/>
    <s v="OHM Cycles"/>
    <s v="Standard"/>
    <s v="high"/>
    <s v="medium"/>
    <n v="1458.17"/>
    <n v="874.9"/>
    <d v="2006-02-02T00:00:00"/>
  </r>
  <r>
    <n v="18680"/>
    <n v="20"/>
    <x v="2288"/>
    <d v="2017-11-20T00:00:00"/>
    <b v="0"/>
    <s v="Approved"/>
    <s v="Trek Bicycles"/>
    <s v="Standard"/>
    <s v="medium"/>
    <s v="small"/>
    <n v="1775.81"/>
    <n v="1580.47"/>
    <d v="2010-05-05T00:00:00"/>
  </r>
  <r>
    <n v="18681"/>
    <n v="48"/>
    <x v="2066"/>
    <d v="2017-04-09T00:00:00"/>
    <b v="1"/>
    <s v="Approved"/>
    <s v="WeareA2B"/>
    <s v="Standard"/>
    <s v="medium"/>
    <s v="medium"/>
    <n v="1762.96"/>
    <n v="950.52"/>
    <d v="2009-04-12T00:00:00"/>
  </r>
  <r>
    <n v="18682"/>
    <n v="74"/>
    <x v="2116"/>
    <d v="2017-05-04T00:00:00"/>
    <b v="0"/>
    <s v="Approved"/>
    <s v="WeareA2B"/>
    <s v="Standard"/>
    <s v="medium"/>
    <s v="medium"/>
    <n v="1228.07"/>
    <n v="400.91"/>
    <d v="1991-07-10T00:00:00"/>
  </r>
  <r>
    <n v="18683"/>
    <n v="0"/>
    <x v="2053"/>
    <d v="2017-11-14T00:00:00"/>
    <b v="1"/>
    <s v="Approved"/>
    <s v="Trek Bicycles"/>
    <s v="Road"/>
    <s v="medium"/>
    <s v="medium"/>
    <n v="290.62"/>
    <n v="215.14"/>
    <d v="2004-12-18T00:00:00"/>
  </r>
  <r>
    <n v="18684"/>
    <n v="14"/>
    <x v="3036"/>
    <d v="2017-02-07T00:00:00"/>
    <b v="0"/>
    <s v="Approved"/>
    <s v="Trek Bicycles"/>
    <s v="Standard"/>
    <s v="medium"/>
    <s v="small"/>
    <n v="1386.84"/>
    <n v="1234.29"/>
    <d v="2010-05-05T00:00:00"/>
  </r>
  <r>
    <n v="18685"/>
    <n v="15"/>
    <x v="1632"/>
    <d v="2017-06-12T00:00:00"/>
    <b v="1"/>
    <s v="Approved"/>
    <s v="WeareA2B"/>
    <s v="Standard"/>
    <s v="medium"/>
    <s v="medium"/>
    <n v="1292.8399999999999"/>
    <n v="13.44"/>
    <d v="2009-04-12T00:00:00"/>
  </r>
  <r>
    <n v="18686"/>
    <n v="93"/>
    <x v="2348"/>
    <d v="2017-08-20T00:00:00"/>
    <b v="1"/>
    <s v="Approved"/>
    <s v="WeareA2B"/>
    <s v="Standard"/>
    <s v="medium"/>
    <s v="medium"/>
    <n v="1065.03"/>
    <n v="230.09"/>
    <d v="2000-11-03T00:00:00"/>
  </r>
  <r>
    <n v="18687"/>
    <n v="7"/>
    <x v="2091"/>
    <d v="2017-08-20T00:00:00"/>
    <b v="1"/>
    <s v="Approved"/>
    <s v="Trek Bicycles"/>
    <s v="Road"/>
    <s v="low"/>
    <s v="medium"/>
    <n v="980.37"/>
    <n v="234.43"/>
    <d v="2004-09-28T00:00:00"/>
  </r>
  <r>
    <n v="18688"/>
    <n v="0"/>
    <x v="938"/>
    <d v="2017-06-08T00:00:00"/>
    <b v="0"/>
    <s v="Approved"/>
    <s v="Trek Bicycles"/>
    <s v="Road"/>
    <s v="medium"/>
    <s v="medium"/>
    <n v="290.62"/>
    <n v="215.14"/>
    <d v="2004-08-07T00:00:00"/>
  </r>
  <r>
    <n v="18689"/>
    <n v="18"/>
    <x v="2569"/>
    <d v="2017-05-04T00:00:00"/>
    <b v="1"/>
    <s v="Approved"/>
    <s v="Solex"/>
    <s v="Standard"/>
    <s v="medium"/>
    <s v="medium"/>
    <n v="575.27"/>
    <n v="431.45"/>
    <d v="2013-03-12T00:00:00"/>
  </r>
  <r>
    <n v="18691"/>
    <n v="1"/>
    <x v="409"/>
    <d v="2017-01-03T00:00:00"/>
    <b v="1"/>
    <s v="Approved"/>
    <s v="Giant Bicycles"/>
    <s v="Standard"/>
    <s v="medium"/>
    <s v="medium"/>
    <n v="1403.5"/>
    <n v="954.82"/>
    <d v="2012-09-15T00:00:00"/>
  </r>
  <r>
    <n v="18692"/>
    <n v="19"/>
    <x v="1245"/>
    <d v="2017-01-30T00:00:00"/>
    <b v="0"/>
    <s v="Approved"/>
    <s v="Trek Bicycles"/>
    <s v="Mountain"/>
    <s v="low"/>
    <s v="medium"/>
    <n v="574.64"/>
    <n v="459.71"/>
    <d v="2011-04-16T00:00:00"/>
  </r>
  <r>
    <n v="18693"/>
    <n v="59"/>
    <x v="1223"/>
    <d v="2017-06-06T00:00:00"/>
    <b v="0"/>
    <s v="Approved"/>
    <s v="WeareA2B"/>
    <s v="Standard"/>
    <s v="medium"/>
    <s v="small"/>
    <n v="1415.01"/>
    <n v="1259.3599999999999"/>
    <d v="1998-12-16T00:00:00"/>
  </r>
  <r>
    <n v="18694"/>
    <n v="1"/>
    <x v="763"/>
    <d v="2017-09-20T00:00:00"/>
    <b v="0"/>
    <s v="Approved"/>
    <s v="Giant Bicycles"/>
    <s v="Standard"/>
    <s v="medium"/>
    <s v="medium"/>
    <n v="1403.5"/>
    <n v="954.82"/>
    <d v="2016-11-14T00:00:00"/>
  </r>
  <r>
    <n v="18695"/>
    <n v="64"/>
    <x v="818"/>
    <d v="2017-02-26T00:00:00"/>
    <b v="1"/>
    <s v="Approved"/>
    <s v="Trek Bicycles"/>
    <s v="Standard"/>
    <s v="medium"/>
    <s v="large"/>
    <n v="1469.44"/>
    <n v="596.54999999999995"/>
    <d v="2012-05-18T00:00:00"/>
  </r>
  <r>
    <n v="18696"/>
    <n v="32"/>
    <x v="456"/>
    <d v="2017-02-14T00:00:00"/>
    <b v="0"/>
    <s v="Approved"/>
    <s v="Giant Bicycles"/>
    <s v="Standard"/>
    <s v="medium"/>
    <s v="medium"/>
    <n v="642.70000000000005"/>
    <n v="211.37"/>
    <d v="1997-05-10T00:00:00"/>
  </r>
  <r>
    <n v="18697"/>
    <n v="40"/>
    <x v="2324"/>
    <d v="2017-03-19T00:00:00"/>
    <b v="1"/>
    <s v="Approved"/>
    <s v="OHM Cycles"/>
    <s v="Standard"/>
    <s v="high"/>
    <s v="medium"/>
    <n v="1458.17"/>
    <n v="874.9"/>
    <d v="2014-07-28T00:00:00"/>
  </r>
  <r>
    <n v="18698"/>
    <n v="20"/>
    <x v="1232"/>
    <d v="2017-02-25T00:00:00"/>
    <b v="0"/>
    <s v="Approved"/>
    <s v="Trek Bicycles"/>
    <s v="Standard"/>
    <s v="medium"/>
    <s v="small"/>
    <n v="1775.81"/>
    <n v="1580.47"/>
    <d v="2013-03-12T00:00:00"/>
  </r>
  <r>
    <n v="18699"/>
    <n v="31"/>
    <x v="2969"/>
    <d v="2017-12-01T00:00:00"/>
    <b v="1"/>
    <s v="Approved"/>
    <s v="Giant Bicycles"/>
    <s v="Standard"/>
    <s v="medium"/>
    <s v="medium"/>
    <n v="230.91"/>
    <n v="173.18"/>
    <d v="1992-10-11T00:00:00"/>
  </r>
  <r>
    <n v="18700"/>
    <n v="81"/>
    <x v="3243"/>
    <d v="2017-08-28T00:00:00"/>
    <b v="1"/>
    <s v="Approved"/>
    <s v="Norco Bicycles"/>
    <s v="Standard"/>
    <s v="medium"/>
    <s v="small"/>
    <n v="586.45000000000005"/>
    <n v="521.94000000000005"/>
    <d v="1998-12-16T00:00:00"/>
  </r>
  <r>
    <n v="18701"/>
    <n v="0"/>
    <x v="3194"/>
    <d v="2017-04-08T00:00:00"/>
    <b v="0"/>
    <s v="Approved"/>
    <s v="Trek Bicycles"/>
    <s v="Road"/>
    <s v="medium"/>
    <s v="medium"/>
    <n v="290.62"/>
    <n v="215.14"/>
    <d v="2004-12-18T00:00:00"/>
  </r>
  <r>
    <n v="18702"/>
    <n v="0"/>
    <x v="536"/>
    <d v="2017-05-08T00:00:00"/>
    <b v="1"/>
    <s v="Approved"/>
    <s v="OHM Cycles"/>
    <s v="Standard"/>
    <s v="high"/>
    <s v="medium"/>
    <n v="227.88"/>
    <n v="136.72999999999999"/>
    <d v="2003-02-07T00:00:00"/>
  </r>
  <r>
    <n v="18703"/>
    <n v="0"/>
    <x v="1015"/>
    <d v="2017-06-06T00:00:00"/>
    <b v="1"/>
    <s v="Approved"/>
    <s v="Trek Bicycles"/>
    <s v="Road"/>
    <s v="medium"/>
    <s v="medium"/>
    <n v="290.62"/>
    <n v="215.14"/>
    <d v="2004-12-18T00:00:00"/>
  </r>
  <r>
    <n v="18704"/>
    <n v="3"/>
    <x v="2297"/>
    <d v="2017-01-31T00:00:00"/>
    <b v="0"/>
    <s v="Approved"/>
    <s v="Trek Bicycles"/>
    <s v="Standard"/>
    <s v="medium"/>
    <s v="large"/>
    <n v="2091.4699999999998"/>
    <n v="388.92"/>
    <d v="2001-11-25T00:00:00"/>
  </r>
  <r>
    <n v="18705"/>
    <n v="20"/>
    <x v="3334"/>
    <d v="2017-02-02T00:00:00"/>
    <b v="1"/>
    <s v="Approved"/>
    <s v="Trek Bicycles"/>
    <s v="Standard"/>
    <s v="medium"/>
    <s v="small"/>
    <n v="1775.81"/>
    <n v="1580.47"/>
    <d v="2010-05-05T00:00:00"/>
  </r>
  <r>
    <n v="18706"/>
    <n v="60"/>
    <x v="2157"/>
    <d v="2017-06-02T00:00:00"/>
    <b v="1"/>
    <s v="Approved"/>
    <s v="Giant Bicycles"/>
    <s v="Standard"/>
    <s v="high"/>
    <s v="small"/>
    <n v="1977.36"/>
    <n v="1759.85"/>
    <d v="2014-07-28T00:00:00"/>
  </r>
  <r>
    <n v="18707"/>
    <n v="48"/>
    <x v="999"/>
    <d v="2017-04-17T00:00:00"/>
    <b v="1"/>
    <s v="Approved"/>
    <s v="WeareA2B"/>
    <s v="Standard"/>
    <s v="medium"/>
    <s v="medium"/>
    <n v="1762.96"/>
    <n v="950.52"/>
    <d v="2014-07-28T00:00:00"/>
  </r>
  <r>
    <n v="18708"/>
    <n v="24"/>
    <x v="1266"/>
    <d v="2017-05-21T00:00:00"/>
    <b v="1"/>
    <s v="Approved"/>
    <s v="Solex"/>
    <s v="Road"/>
    <s v="medium"/>
    <s v="large"/>
    <n v="1777.8"/>
    <n v="820.78"/>
    <d v="2011-05-07T00:00:00"/>
  </r>
  <r>
    <n v="18709"/>
    <n v="56"/>
    <x v="2587"/>
    <d v="2017-04-07T00:00:00"/>
    <b v="1"/>
    <s v="Approved"/>
    <s v="OHM Cycles"/>
    <s v="Standard"/>
    <s v="medium"/>
    <s v="medium"/>
    <n v="183.86"/>
    <n v="137.9"/>
    <d v="2012-05-18T00:00:00"/>
  </r>
  <r>
    <n v="18710"/>
    <n v="19"/>
    <x v="2276"/>
    <d v="2017-04-15T00:00:00"/>
    <b v="1"/>
    <s v="Approved"/>
    <s v="OHM Cycles"/>
    <s v="Road"/>
    <s v="high"/>
    <s v="large"/>
    <n v="12.01"/>
    <n v="7.21"/>
    <d v="2009-03-08T00:00:00"/>
  </r>
  <r>
    <n v="18711"/>
    <n v="4"/>
    <x v="2998"/>
    <d v="2017-07-06T00:00:00"/>
    <b v="0"/>
    <s v="Approved"/>
    <s v="Solex"/>
    <s v="Standard"/>
    <s v="medium"/>
    <s v="medium"/>
    <n v="1483.2"/>
    <n v="99.59"/>
    <d v="1998-12-17T00:00:00"/>
  </r>
  <r>
    <n v="18713"/>
    <n v="99"/>
    <x v="127"/>
    <d v="2017-01-16T00:00:00"/>
    <b v="0"/>
    <s v="Approved"/>
    <s v="OHM Cycles"/>
    <s v="Standard"/>
    <s v="medium"/>
    <s v="medium"/>
    <n v="1227.3399999999999"/>
    <n v="770.89"/>
    <d v="1994-08-10T00:00:00"/>
  </r>
  <r>
    <n v="18714"/>
    <n v="28"/>
    <x v="3132"/>
    <d v="2017-04-16T00:00:00"/>
    <b v="0"/>
    <s v="Approved"/>
    <s v="Solex"/>
    <s v="Road"/>
    <s v="medium"/>
    <s v="small"/>
    <n v="1703.52"/>
    <n v="1516.13"/>
    <d v="1993-04-20T00:00:00"/>
  </r>
  <r>
    <n v="18715"/>
    <n v="13"/>
    <x v="1427"/>
    <d v="2017-09-21T00:00:00"/>
    <b v="1"/>
    <s v="Approved"/>
    <s v="Solex"/>
    <s v="Standard"/>
    <s v="medium"/>
    <s v="medium"/>
    <n v="1163.8900000000001"/>
    <n v="589.27"/>
    <d v="2016-07-09T00:00:00"/>
  </r>
  <r>
    <n v="18716"/>
    <n v="49"/>
    <x v="1255"/>
    <d v="2017-12-16T00:00:00"/>
    <b v="1"/>
    <s v="Approved"/>
    <s v="Solex"/>
    <s v="Standard"/>
    <s v="medium"/>
    <s v="large"/>
    <n v="1061.56"/>
    <n v="733.58"/>
    <d v="1993-07-20T00:00:00"/>
  </r>
  <r>
    <n v="18717"/>
    <n v="79"/>
    <x v="559"/>
    <d v="2017-05-19T00:00:00"/>
    <b v="1"/>
    <s v="Approved"/>
    <s v="Solex"/>
    <s v="Touring"/>
    <s v="medium"/>
    <s v="large"/>
    <n v="2083.94"/>
    <n v="675.03"/>
    <d v="2013-09-16T00:00:00"/>
  </r>
  <r>
    <n v="18718"/>
    <n v="58"/>
    <x v="2294"/>
    <d v="2017-03-22T00:00:00"/>
    <b v="0"/>
    <s v="Approved"/>
    <s v="OHM Cycles"/>
    <s v="Standard"/>
    <s v="medium"/>
    <s v="medium"/>
    <n v="912.52"/>
    <n v="141.4"/>
    <d v="1993-06-23T00:00:00"/>
  </r>
  <r>
    <n v="18719"/>
    <n v="54"/>
    <x v="1655"/>
    <d v="2017-10-12T00:00:00"/>
    <b v="0"/>
    <s v="Approved"/>
    <s v="WeareA2B"/>
    <s v="Standard"/>
    <s v="medium"/>
    <s v="medium"/>
    <n v="1292.8399999999999"/>
    <n v="13.44"/>
    <d v="1993-06-23T00:00:00"/>
  </r>
  <r>
    <n v="18720"/>
    <n v="71"/>
    <x v="713"/>
    <d v="2017-03-03T00:00:00"/>
    <b v="0"/>
    <s v="Approved"/>
    <s v="Solex"/>
    <s v="Standard"/>
    <s v="high"/>
    <s v="large"/>
    <n v="1842.92"/>
    <n v="1105.75"/>
    <d v="1995-10-24T00:00:00"/>
  </r>
  <r>
    <n v="18721"/>
    <n v="61"/>
    <x v="1016"/>
    <d v="2017-05-15T00:00:00"/>
    <b v="0"/>
    <s v="Approved"/>
    <s v="OHM Cycles"/>
    <s v="Standard"/>
    <s v="low"/>
    <s v="medium"/>
    <n v="71.16"/>
    <n v="56.93"/>
    <d v="2015-06-17T00:00:00"/>
  </r>
  <r>
    <n v="18722"/>
    <n v="35"/>
    <x v="3083"/>
    <d v="2017-08-30T00:00:00"/>
    <b v="1"/>
    <s v="Approved"/>
    <s v="Trek Bicycles"/>
    <s v="Standard"/>
    <s v="low"/>
    <s v="medium"/>
    <n v="1057.51"/>
    <n v="154.4"/>
    <d v="1994-07-12T00:00:00"/>
  </r>
  <r>
    <n v="18724"/>
    <n v="86"/>
    <x v="1577"/>
    <d v="2017-06-24T00:00:00"/>
    <b v="1"/>
    <s v="Approved"/>
    <s v="OHM Cycles"/>
    <s v="Standard"/>
    <s v="medium"/>
    <s v="medium"/>
    <n v="235.63"/>
    <n v="125.07"/>
    <d v="2013-06-09T00:00:00"/>
  </r>
  <r>
    <n v="18725"/>
    <n v="14"/>
    <x v="635"/>
    <d v="2017-03-19T00:00:00"/>
    <b v="1"/>
    <s v="Approved"/>
    <s v="Trek Bicycles"/>
    <s v="Standard"/>
    <s v="medium"/>
    <s v="small"/>
    <n v="1386.84"/>
    <n v="1234.29"/>
    <d v="2003-08-05T00:00:00"/>
  </r>
  <r>
    <n v="18726"/>
    <n v="87"/>
    <x v="2993"/>
    <d v="2017-12-26T00:00:00"/>
    <b v="0"/>
    <s v="Approved"/>
    <s v="Giant Bicycles"/>
    <s v="Standard"/>
    <s v="high"/>
    <s v="medium"/>
    <n v="1179"/>
    <n v="707.4"/>
    <d v="2005-05-10T00:00:00"/>
  </r>
  <r>
    <n v="18727"/>
    <n v="68"/>
    <x v="3354"/>
    <d v="2017-07-11T00:00:00"/>
    <b v="1"/>
    <s v="Approved"/>
    <s v="OHM Cycles"/>
    <s v="Standard"/>
    <s v="medium"/>
    <s v="medium"/>
    <n v="1636.9"/>
    <n v="44.71"/>
    <d v="2010-08-20T00:00:00"/>
  </r>
  <r>
    <n v="18728"/>
    <n v="89"/>
    <x v="2858"/>
    <d v="2017-05-22T00:00:00"/>
    <b v="0"/>
    <s v="Approved"/>
    <s v="WeareA2B"/>
    <s v="Touring"/>
    <s v="medium"/>
    <s v="large"/>
    <n v="1362.99"/>
    <n v="57.74"/>
    <d v="1993-04-20T00:00:00"/>
  </r>
  <r>
    <n v="18729"/>
    <n v="95"/>
    <x v="3105"/>
    <d v="2017-05-05T00:00:00"/>
    <b v="0"/>
    <s v="Approved"/>
    <s v="Giant Bicycles"/>
    <s v="Standard"/>
    <s v="medium"/>
    <s v="large"/>
    <n v="569.55999999999995"/>
    <n v="528.42999999999995"/>
    <d v="1994-08-10T00:00:00"/>
  </r>
  <r>
    <n v="18730"/>
    <n v="38"/>
    <x v="401"/>
    <d v="2017-08-18T00:00:00"/>
    <b v="1"/>
    <s v="Approved"/>
    <s v="Solex"/>
    <s v="Standard"/>
    <s v="medium"/>
    <s v="medium"/>
    <n v="1577.53"/>
    <n v="826.51"/>
    <d v="2010-06-07T00:00:00"/>
  </r>
  <r>
    <n v="18731"/>
    <n v="66"/>
    <x v="2562"/>
    <d v="2017-11-04T00:00:00"/>
    <b v="1"/>
    <s v="Approved"/>
    <s v="Giant Bicycles"/>
    <s v="Road"/>
    <s v="low"/>
    <s v="small"/>
    <n v="590.26"/>
    <n v="525.33000000000004"/>
    <d v="2010-11-05T00:00:00"/>
  </r>
  <r>
    <n v="18732"/>
    <n v="5"/>
    <x v="1774"/>
    <d v="2017-04-13T00:00:00"/>
    <b v="0"/>
    <s v="Approved"/>
    <s v="Giant Bicycles"/>
    <s v="Standard"/>
    <s v="high"/>
    <s v="medium"/>
    <n v="1129.1300000000001"/>
    <n v="677.48"/>
    <d v="2005-08-09T00:00:00"/>
  </r>
  <r>
    <n v="18733"/>
    <n v="86"/>
    <x v="3091"/>
    <d v="2017-12-21T00:00:00"/>
    <b v="0"/>
    <s v="Approved"/>
    <s v="Norco Bicycles"/>
    <s v="Road"/>
    <s v="high"/>
    <s v="large"/>
    <n v="774.53"/>
    <n v="464.72"/>
    <d v="1994-07-12T00:00:00"/>
  </r>
  <r>
    <n v="18734"/>
    <n v="29"/>
    <x v="2659"/>
    <d v="2017-01-21T00:00:00"/>
    <b v="1"/>
    <s v="Approved"/>
    <s v="Norco Bicycles"/>
    <s v="Road"/>
    <s v="medium"/>
    <s v="medium"/>
    <n v="543.39"/>
    <n v="407.54"/>
    <d v="1991-11-10T00:00:00"/>
  </r>
  <r>
    <n v="18735"/>
    <n v="45"/>
    <x v="3491"/>
    <d v="2017-02-21T00:00:00"/>
    <b v="1"/>
    <s v="Approved"/>
    <s v="Solex"/>
    <s v="Standard"/>
    <s v="medium"/>
    <s v="medium"/>
    <n v="441.49"/>
    <n v="84.99"/>
    <d v="2015-06-17T00:00:00"/>
  </r>
  <r>
    <n v="18736"/>
    <n v="47"/>
    <x v="1765"/>
    <d v="2017-10-29T00:00:00"/>
    <b v="1"/>
    <s v="Approved"/>
    <s v="Trek Bicycles"/>
    <s v="Road"/>
    <s v="low"/>
    <s v="small"/>
    <n v="1720.7"/>
    <n v="1531.42"/>
    <d v="2006-10-01T00:00:00"/>
  </r>
  <r>
    <n v="18737"/>
    <n v="0"/>
    <x v="1021"/>
    <d v="2017-09-30T00:00:00"/>
    <b v="0"/>
    <s v="Approved"/>
    <s v="OHM Cycles"/>
    <s v="Standard"/>
    <s v="medium"/>
    <s v="medium"/>
    <n v="235.63"/>
    <n v="125.07"/>
    <d v="2013-06-09T00:00:00"/>
  </r>
  <r>
    <n v="18738"/>
    <n v="66"/>
    <x v="1435"/>
    <d v="2017-12-25T00:00:00"/>
    <b v="1"/>
    <s v="Approved"/>
    <s v="Giant Bicycles"/>
    <s v="Road"/>
    <s v="low"/>
    <s v="small"/>
    <n v="590.26"/>
    <n v="525.33000000000004"/>
    <d v="2005-10-22T00:00:00"/>
  </r>
  <r>
    <n v="18739"/>
    <n v="47"/>
    <x v="3447"/>
    <d v="2017-05-22T00:00:00"/>
    <b v="0"/>
    <s v="Approved"/>
    <s v="Trek Bicycles"/>
    <s v="Road"/>
    <s v="low"/>
    <s v="small"/>
    <n v="1720.7"/>
    <n v="1531.42"/>
    <d v="2006-10-01T00:00:00"/>
  </r>
  <r>
    <n v="18740"/>
    <n v="55"/>
    <x v="2434"/>
    <d v="2017-03-24T00:00:00"/>
    <b v="0"/>
    <s v="Approved"/>
    <s v="Trek Bicycles"/>
    <s v="Road"/>
    <s v="medium"/>
    <s v="large"/>
    <n v="1894.19"/>
    <n v="598.76"/>
    <d v="1991-11-07T00:00:00"/>
  </r>
  <r>
    <n v="18741"/>
    <n v="60"/>
    <x v="3376"/>
    <d v="2017-11-22T00:00:00"/>
    <b v="0"/>
    <s v="Approved"/>
    <s v="Giant Bicycles"/>
    <s v="Standard"/>
    <s v="high"/>
    <s v="small"/>
    <n v="1977.36"/>
    <n v="1759.85"/>
    <d v="2011-08-24T00:00:00"/>
  </r>
  <r>
    <n v="18742"/>
    <n v="14"/>
    <x v="2227"/>
    <d v="2017-10-17T00:00:00"/>
    <b v="0"/>
    <s v="Approved"/>
    <s v="Solex"/>
    <s v="Standard"/>
    <s v="high"/>
    <s v="large"/>
    <n v="1842.92"/>
    <n v="1105.75"/>
    <d v="2011-01-10T00:00:00"/>
  </r>
  <r>
    <n v="18743"/>
    <n v="59"/>
    <x v="2292"/>
    <d v="2017-01-06T00:00:00"/>
    <b v="0"/>
    <s v="Approved"/>
    <s v="Solex"/>
    <s v="Standard"/>
    <s v="medium"/>
    <s v="large"/>
    <n v="1061.56"/>
    <n v="733.58"/>
    <d v="1993-07-20T00:00:00"/>
  </r>
  <r>
    <n v="18744"/>
    <n v="81"/>
    <x v="313"/>
    <d v="2017-09-29T00:00:00"/>
    <b v="0"/>
    <s v="Approved"/>
    <s v="Norco Bicycles"/>
    <s v="Standard"/>
    <s v="medium"/>
    <s v="small"/>
    <n v="586.45000000000005"/>
    <n v="521.94000000000005"/>
    <d v="1991-07-10T00:00:00"/>
  </r>
  <r>
    <n v="18745"/>
    <n v="0"/>
    <x v="270"/>
    <d v="2017-10-27T00:00:00"/>
    <b v="1"/>
    <s v="Approved"/>
    <s v="Solex"/>
    <s v="Standard"/>
    <s v="medium"/>
    <s v="medium"/>
    <n v="100.35"/>
    <n v="75.260000000000005"/>
    <d v="2000-11-03T00:00:00"/>
  </r>
  <r>
    <n v="18746"/>
    <n v="55"/>
    <x v="1643"/>
    <d v="2017-07-31T00:00:00"/>
    <b v="0"/>
    <s v="Approved"/>
    <s v="Trek Bicycles"/>
    <s v="Road"/>
    <s v="medium"/>
    <s v="large"/>
    <n v="1894.19"/>
    <n v="598.76"/>
    <d v="2003-07-21T00:00:00"/>
  </r>
  <r>
    <n v="18747"/>
    <n v="87"/>
    <x v="1819"/>
    <d v="2017-06-08T00:00:00"/>
    <b v="0"/>
    <s v="Approved"/>
    <s v="OHM Cycles"/>
    <s v="Standard"/>
    <s v="medium"/>
    <s v="medium"/>
    <n v="1636.9"/>
    <n v="44.71"/>
    <d v="2006-05-22T00:00:00"/>
  </r>
  <r>
    <n v="18748"/>
    <n v="34"/>
    <x v="3265"/>
    <d v="2017-07-08T00:00:00"/>
    <b v="0"/>
    <s v="Approved"/>
    <s v="Norco Bicycles"/>
    <s v="Road"/>
    <s v="high"/>
    <s v="large"/>
    <n v="774.53"/>
    <n v="464.72"/>
    <d v="2006-02-02T00:00:00"/>
  </r>
  <r>
    <n v="18749"/>
    <n v="0"/>
    <x v="1114"/>
    <d v="2017-03-21T00:00:00"/>
    <b v="0"/>
    <s v="Approved"/>
    <s v="WeareA2B"/>
    <s v="Standard"/>
    <s v="medium"/>
    <s v="medium"/>
    <n v="60.34"/>
    <n v="45.26"/>
    <d v="1993-07-15T00:00:00"/>
  </r>
  <r>
    <n v="18750"/>
    <n v="29"/>
    <x v="2230"/>
    <d v="2017-04-05T00:00:00"/>
    <b v="1"/>
    <s v="Approved"/>
    <s v="WeareA2B"/>
    <s v="Standard"/>
    <s v="medium"/>
    <s v="medium"/>
    <n v="1065.03"/>
    <n v="230.09"/>
    <d v="2002-10-10T00:00:00"/>
  </r>
  <r>
    <n v="18751"/>
    <n v="85"/>
    <x v="509"/>
    <d v="2017-02-16T00:00:00"/>
    <b v="1"/>
    <s v="Approved"/>
    <s v="WeareA2B"/>
    <s v="Standard"/>
    <s v="medium"/>
    <s v="medium"/>
    <n v="752.64"/>
    <n v="205.36"/>
    <d v="1998-12-16T00:00:00"/>
  </r>
  <r>
    <n v="18753"/>
    <n v="24"/>
    <x v="3067"/>
    <d v="2017-08-01T00:00:00"/>
    <b v="1"/>
    <s v="Cancelled"/>
    <s v="Solex"/>
    <s v="Road"/>
    <s v="medium"/>
    <s v="large"/>
    <n v="1777.8"/>
    <n v="820.78"/>
    <d v="2011-05-07T00:00:00"/>
  </r>
  <r>
    <n v="18754"/>
    <n v="68"/>
    <x v="1244"/>
    <d v="2017-03-02T00:00:00"/>
    <b v="0"/>
    <s v="Approved"/>
    <s v="OHM Cycles"/>
    <s v="Standard"/>
    <s v="medium"/>
    <s v="medium"/>
    <n v="1636.9"/>
    <n v="44.71"/>
    <d v="2010-08-20T00:00:00"/>
  </r>
  <r>
    <n v="18756"/>
    <n v="2"/>
    <x v="3021"/>
    <d v="2017-05-08T00:00:00"/>
    <b v="0"/>
    <s v="Approved"/>
    <s v="Giant Bicycles"/>
    <s v="Road"/>
    <s v="low"/>
    <s v="small"/>
    <n v="590.26"/>
    <n v="525.33000000000004"/>
    <d v="2010-11-05T00:00:00"/>
  </r>
  <r>
    <n v="18757"/>
    <n v="46"/>
    <x v="1261"/>
    <d v="2017-07-10T00:00:00"/>
    <b v="1"/>
    <s v="Approved"/>
    <s v="OHM Cycles"/>
    <s v="Standard"/>
    <s v="low"/>
    <s v="medium"/>
    <n v="1793.43"/>
    <n v="248.82"/>
    <d v="1999-07-20T00:00:00"/>
  </r>
  <r>
    <n v="18758"/>
    <n v="35"/>
    <x v="34"/>
    <d v="2017-05-26T00:00:00"/>
    <b v="1"/>
    <s v="Approved"/>
    <s v="Giant Bicycles"/>
    <s v="Standard"/>
    <s v="medium"/>
    <s v="medium"/>
    <n v="1403.5"/>
    <n v="954.82"/>
    <d v="2016-11-14T00:00:00"/>
  </r>
  <r>
    <n v="18759"/>
    <n v="9"/>
    <x v="1578"/>
    <d v="2017-05-01T00:00:00"/>
    <b v="1"/>
    <s v="Approved"/>
    <s v="OHM Cycles"/>
    <s v="Road"/>
    <s v="medium"/>
    <s v="medium"/>
    <n v="742.54"/>
    <n v="667.4"/>
    <d v="1991-11-07T00:00:00"/>
  </r>
  <r>
    <n v="18760"/>
    <n v="28"/>
    <x v="1470"/>
    <d v="2017-06-17T00:00:00"/>
    <b v="0"/>
    <s v="Approved"/>
    <s v="Norco Bicycles"/>
    <s v="Standard"/>
    <s v="medium"/>
    <s v="small"/>
    <n v="1216.1400000000001"/>
    <n v="1082.3599999999999"/>
    <d v="2016-11-22T00:00:00"/>
  </r>
  <r>
    <n v="18761"/>
    <n v="49"/>
    <x v="1182"/>
    <d v="2017-08-27T00:00:00"/>
    <b v="1"/>
    <s v="Approved"/>
    <s v="Trek Bicycles"/>
    <s v="Road"/>
    <s v="medium"/>
    <s v="medium"/>
    <n v="533.51"/>
    <n v="400.13"/>
    <d v="2012-04-10T00:00:00"/>
  </r>
  <r>
    <n v="18762"/>
    <n v="0"/>
    <x v="1758"/>
    <d v="2017-03-27T00:00:00"/>
    <b v="1"/>
    <s v="Approved"/>
    <s v="OHM Cycles"/>
    <s v="Standard"/>
    <s v="medium"/>
    <s v="medium"/>
    <n v="183.86"/>
    <n v="137.9"/>
    <d v="2015-10-18T00:00:00"/>
  </r>
  <r>
    <n v="18763"/>
    <n v="21"/>
    <x v="2679"/>
    <d v="2017-01-27T00:00:00"/>
    <b v="1"/>
    <s v="Approved"/>
    <s v="Solex"/>
    <s v="Standard"/>
    <s v="medium"/>
    <s v="large"/>
    <n v="1071.23"/>
    <n v="380.74"/>
    <d v="1996-04-05T00:00:00"/>
  </r>
  <r>
    <n v="18764"/>
    <n v="78"/>
    <x v="1676"/>
    <d v="2017-07-21T00:00:00"/>
    <b v="1"/>
    <s v="Approved"/>
    <s v="Giant Bicycles"/>
    <s v="Standard"/>
    <s v="medium"/>
    <s v="large"/>
    <n v="1765.3"/>
    <n v="709.48"/>
    <d v="2013-09-16T00:00:00"/>
  </r>
  <r>
    <n v="18765"/>
    <n v="21"/>
    <x v="3273"/>
    <d v="2017-07-09T00:00:00"/>
    <b v="0"/>
    <s v="Approved"/>
    <s v="Solex"/>
    <s v="Standard"/>
    <s v="medium"/>
    <s v="large"/>
    <n v="1071.23"/>
    <n v="380.74"/>
    <d v="1996-04-05T00:00:00"/>
  </r>
  <r>
    <n v="18766"/>
    <n v="57"/>
    <x v="2348"/>
    <d v="2017-01-24T00:00:00"/>
    <b v="1"/>
    <s v="Approved"/>
    <s v="WeareA2B"/>
    <s v="Touring"/>
    <s v="medium"/>
    <s v="large"/>
    <n v="1890.39"/>
    <n v="260.14"/>
    <d v="1991-01-21T00:00:00"/>
  </r>
  <r>
    <n v="18767"/>
    <n v="91"/>
    <x v="963"/>
    <d v="2017-02-13T00:00:00"/>
    <b v="0"/>
    <s v="Approved"/>
    <s v="Solex"/>
    <s v="Standard"/>
    <s v="medium"/>
    <s v="medium"/>
    <n v="100.35"/>
    <n v="75.260000000000005"/>
    <d v="1994-08-10T00:00:00"/>
  </r>
  <r>
    <n v="18768"/>
    <n v="17"/>
    <x v="1944"/>
    <d v="2017-01-19T00:00:00"/>
    <b v="0"/>
    <s v="Approved"/>
    <s v="Solex"/>
    <s v="Standard"/>
    <s v="high"/>
    <s v="medium"/>
    <n v="1024.6600000000001"/>
    <n v="614.79999999999995"/>
    <d v="1996-11-09T00:00:00"/>
  </r>
  <r>
    <n v="18769"/>
    <n v="30"/>
    <x v="527"/>
    <d v="2017-05-08T00:00:00"/>
    <b v="1"/>
    <s v="Approved"/>
    <s v="Solex"/>
    <s v="Standard"/>
    <s v="high"/>
    <s v="medium"/>
    <n v="748.17"/>
    <n v="448.9"/>
    <d v="2006-11-10T00:00:00"/>
  </r>
  <r>
    <n v="18770"/>
    <n v="96"/>
    <x v="2315"/>
    <d v="2017-08-27T00:00:00"/>
    <b v="0"/>
    <s v="Approved"/>
    <s v="WeareA2B"/>
    <s v="Road"/>
    <s v="low"/>
    <s v="small"/>
    <n v="1172.78"/>
    <n v="1043.77"/>
    <d v="2016-03-29T00:00:00"/>
  </r>
  <r>
    <n v="18771"/>
    <n v="81"/>
    <x v="2379"/>
    <d v="2017-04-04T00:00:00"/>
    <b v="0"/>
    <s v="Approved"/>
    <s v="Norco Bicycles"/>
    <s v="Standard"/>
    <s v="medium"/>
    <s v="small"/>
    <n v="586.45000000000005"/>
    <n v="521.94000000000005"/>
    <d v="1991-07-10T00:00:00"/>
  </r>
  <r>
    <n v="18772"/>
    <n v="11"/>
    <x v="575"/>
    <d v="2017-12-17T00:00:00"/>
    <b v="1"/>
    <s v="Approved"/>
    <s v="Giant Bicycles"/>
    <s v="Standard"/>
    <s v="high"/>
    <s v="medium"/>
    <n v="1274.93"/>
    <n v="764.96"/>
    <d v="2007-08-04T00:00:00"/>
  </r>
  <r>
    <n v="18773"/>
    <n v="58"/>
    <x v="616"/>
    <d v="2017-06-09T00:00:00"/>
    <b v="1"/>
    <s v="Approved"/>
    <s v="OHM Cycles"/>
    <s v="Standard"/>
    <s v="medium"/>
    <s v="medium"/>
    <n v="912.52"/>
    <n v="141.4"/>
    <d v="2015-06-17T00:00:00"/>
  </r>
  <r>
    <n v="18774"/>
    <n v="81"/>
    <x v="3367"/>
    <d v="2017-06-11T00:00:00"/>
    <b v="0"/>
    <s v="Approved"/>
    <s v="Norco Bicycles"/>
    <s v="Standard"/>
    <s v="medium"/>
    <s v="small"/>
    <n v="586.45000000000005"/>
    <n v="521.94000000000005"/>
    <d v="2015-08-02T00:00:00"/>
  </r>
  <r>
    <n v="18775"/>
    <n v="3"/>
    <x v="3076"/>
    <d v="2017-01-04T00:00:00"/>
    <b v="0"/>
    <s v="Approved"/>
    <s v="Trek Bicycles"/>
    <s v="Standard"/>
    <s v="medium"/>
    <s v="large"/>
    <n v="2091.4699999999998"/>
    <n v="388.92"/>
    <d v="1991-11-07T00:00:00"/>
  </r>
  <r>
    <n v="18776"/>
    <n v="43"/>
    <x v="2638"/>
    <d v="2017-09-06T00:00:00"/>
    <b v="0"/>
    <s v="Approved"/>
    <s v="Solex"/>
    <s v="Standard"/>
    <s v="medium"/>
    <s v="medium"/>
    <n v="1151.96"/>
    <n v="649.49"/>
    <d v="2003-02-16T00:00:00"/>
  </r>
  <r>
    <n v="18777"/>
    <n v="81"/>
    <x v="1939"/>
    <d v="2017-08-03T00:00:00"/>
    <b v="0"/>
    <s v="Approved"/>
    <s v="Solex"/>
    <s v="Standard"/>
    <s v="medium"/>
    <s v="medium"/>
    <n v="1151.96"/>
    <n v="649.49"/>
    <d v="1999-12-04T00:00:00"/>
  </r>
  <r>
    <n v="18778"/>
    <n v="32"/>
    <x v="2893"/>
    <d v="2017-09-19T00:00:00"/>
    <b v="0"/>
    <s v="Approved"/>
    <s v="Giant Bicycles"/>
    <s v="Standard"/>
    <s v="medium"/>
    <s v="medium"/>
    <n v="642.70000000000005"/>
    <n v="211.37"/>
    <d v="1992-10-11T00:00:00"/>
  </r>
  <r>
    <n v="18780"/>
    <n v="11"/>
    <x v="680"/>
    <d v="2017-10-29T00:00:00"/>
    <b v="0"/>
    <s v="Approved"/>
    <s v="Giant Bicycles"/>
    <s v="Standard"/>
    <s v="high"/>
    <s v="medium"/>
    <n v="1274.93"/>
    <n v="764.96"/>
    <d v="2005-12-07T00:00:00"/>
  </r>
  <r>
    <n v="18781"/>
    <n v="51"/>
    <x v="2122"/>
    <d v="2017-03-30T00:00:00"/>
    <b v="0"/>
    <s v="Approved"/>
    <s v="OHM Cycles"/>
    <s v="Standard"/>
    <s v="high"/>
    <s v="medium"/>
    <n v="2005.66"/>
    <n v="1203.4000000000001"/>
    <d v="2012-04-10T00:00:00"/>
  </r>
  <r>
    <n v="18782"/>
    <n v="50"/>
    <x v="774"/>
    <d v="2017-01-05T00:00:00"/>
    <b v="0"/>
    <s v="Approved"/>
    <s v="WeareA2B"/>
    <s v="Standard"/>
    <s v="medium"/>
    <s v="small"/>
    <n v="175.89"/>
    <n v="131.91999999999999"/>
    <d v="2003-02-16T00:00:00"/>
  </r>
  <r>
    <n v="18783"/>
    <n v="79"/>
    <x v="1555"/>
    <d v="2017-04-23T00:00:00"/>
    <b v="0"/>
    <s v="Approved"/>
    <s v="Norco Bicycles"/>
    <s v="Standard"/>
    <s v="medium"/>
    <s v="medium"/>
    <n v="1555.58"/>
    <n v="818.01"/>
    <d v="2003-09-09T00:00:00"/>
  </r>
  <r>
    <n v="18784"/>
    <n v="86"/>
    <x v="171"/>
    <d v="2017-11-11T00:00:00"/>
    <b v="0"/>
    <s v="Approved"/>
    <s v="OHM Cycles"/>
    <s v="Standard"/>
    <s v="medium"/>
    <s v="medium"/>
    <n v="235.63"/>
    <n v="125.07"/>
    <d v="2004-08-07T00:00:00"/>
  </r>
  <r>
    <n v="18785"/>
    <n v="79"/>
    <x v="3243"/>
    <d v="2017-03-10T00:00:00"/>
    <b v="0"/>
    <s v="Approved"/>
    <s v="Norco Bicycles"/>
    <s v="Standard"/>
    <s v="medium"/>
    <s v="medium"/>
    <n v="1555.58"/>
    <n v="818.01"/>
    <d v="2015-08-02T00:00:00"/>
  </r>
  <r>
    <n v="18786"/>
    <n v="69"/>
    <x v="2046"/>
    <d v="2017-11-06T00:00:00"/>
    <b v="0"/>
    <s v="Approved"/>
    <s v="Norco Bicycles"/>
    <s v="Road"/>
    <s v="medium"/>
    <s v="large"/>
    <n v="1240.31"/>
    <n v="795.1"/>
    <d v="2004-07-25T00:00:00"/>
  </r>
  <r>
    <n v="18787"/>
    <n v="95"/>
    <x v="999"/>
    <d v="2017-09-04T00:00:00"/>
    <b v="1"/>
    <s v="Approved"/>
    <s v="Giant Bicycles"/>
    <s v="Standard"/>
    <s v="medium"/>
    <s v="large"/>
    <n v="569.55999999999995"/>
    <n v="528.42999999999995"/>
    <d v="2003-09-10T00:00:00"/>
  </r>
  <r>
    <n v="18788"/>
    <n v="73"/>
    <x v="1219"/>
    <d v="2017-12-20T00:00:00"/>
    <b v="1"/>
    <s v="Approved"/>
    <s v="Solex"/>
    <s v="Standard"/>
    <s v="medium"/>
    <s v="medium"/>
    <n v="1945.43"/>
    <n v="333.18"/>
    <d v="1997-01-25T00:00:00"/>
  </r>
  <r>
    <n v="18789"/>
    <n v="83"/>
    <x v="3491"/>
    <d v="2017-04-11T00:00:00"/>
    <b v="0"/>
    <s v="Approved"/>
    <s v="Solex"/>
    <s v="Touring"/>
    <s v="medium"/>
    <s v="large"/>
    <n v="2083.94"/>
    <n v="675.03"/>
    <d v="2010-05-05T00:00:00"/>
  </r>
  <r>
    <n v="18790"/>
    <n v="26"/>
    <x v="2174"/>
    <d v="2017-07-22T00:00:00"/>
    <b v="0"/>
    <s v="Approved"/>
    <s v="WeareA2B"/>
    <s v="Standard"/>
    <s v="medium"/>
    <s v="medium"/>
    <n v="1992.93"/>
    <n v="762.63"/>
    <d v="1993-05-26T00:00:00"/>
  </r>
  <r>
    <n v="18791"/>
    <n v="0"/>
    <x v="1249"/>
    <d v="2017-10-22T00:00:00"/>
    <b v="0"/>
    <s v="Approved"/>
    <s v="Solex"/>
    <s v="Standard"/>
    <s v="medium"/>
    <s v="medium"/>
    <n v="478.16"/>
    <n v="298.72000000000003"/>
    <d v="1993-06-23T00:00:00"/>
  </r>
  <r>
    <n v="18792"/>
    <n v="32"/>
    <x v="2137"/>
    <d v="2017-10-06T00:00:00"/>
    <b v="0"/>
    <s v="Approved"/>
    <s v="Giant Bicycles"/>
    <s v="Standard"/>
    <s v="medium"/>
    <s v="medium"/>
    <n v="642.70000000000005"/>
    <n v="211.37"/>
    <d v="2002-03-22T00:00:00"/>
  </r>
  <r>
    <n v="18793"/>
    <n v="76"/>
    <x v="2156"/>
    <d v="2017-12-26T00:00:00"/>
    <b v="0"/>
    <s v="Approved"/>
    <s v="WeareA2B"/>
    <s v="Standard"/>
    <s v="low"/>
    <s v="medium"/>
    <n v="642.30999999999995"/>
    <n v="513.85"/>
    <d v="1997-01-25T00:00:00"/>
  </r>
  <r>
    <n v="18794"/>
    <n v="99"/>
    <x v="414"/>
    <d v="2017-11-13T00:00:00"/>
    <b v="1"/>
    <s v="Approved"/>
    <s v="OHM Cycles"/>
    <s v="Standard"/>
    <s v="medium"/>
    <s v="medium"/>
    <n v="1227.3399999999999"/>
    <n v="770.89"/>
    <d v="1991-05-06T00:00:00"/>
  </r>
  <r>
    <n v="18795"/>
    <n v="95"/>
    <x v="164"/>
    <d v="2017-01-17T00:00:00"/>
    <b v="0"/>
    <s v="Approved"/>
    <s v="Giant Bicycles"/>
    <s v="Standard"/>
    <s v="medium"/>
    <s v="large"/>
    <n v="569.55999999999995"/>
    <n v="528.42999999999995"/>
    <d v="2003-09-10T00:00:00"/>
  </r>
  <r>
    <n v="18796"/>
    <n v="96"/>
    <x v="1649"/>
    <d v="2017-05-27T00:00:00"/>
    <b v="1"/>
    <s v="Approved"/>
    <s v="WeareA2B"/>
    <s v="Road"/>
    <s v="low"/>
    <s v="small"/>
    <n v="1172.78"/>
    <n v="1043.77"/>
    <d v="2002-10-10T00:00:00"/>
  </r>
  <r>
    <n v="18797"/>
    <n v="16"/>
    <x v="2195"/>
    <d v="2017-04-02T00:00:00"/>
    <b v="1"/>
    <s v="Approved"/>
    <s v="Norco Bicycles"/>
    <s v="Standard"/>
    <s v="high"/>
    <s v="small"/>
    <n v="1661.92"/>
    <n v="1479.11"/>
    <d v="2010-05-05T00:00:00"/>
  </r>
  <r>
    <n v="18798"/>
    <n v="28"/>
    <x v="1561"/>
    <d v="2017-12-14T00:00:00"/>
    <b v="0"/>
    <s v="Approved"/>
    <s v="Norco Bicycles"/>
    <s v="Standard"/>
    <s v="medium"/>
    <s v="small"/>
    <n v="1216.1400000000001"/>
    <n v="1082.3599999999999"/>
    <d v="1995-12-19T00:00:00"/>
  </r>
  <r>
    <n v="18799"/>
    <n v="51"/>
    <x v="3271"/>
    <d v="2017-10-25T00:00:00"/>
    <b v="1"/>
    <s v="Approved"/>
    <s v="OHM Cycles"/>
    <s v="Standard"/>
    <s v="high"/>
    <s v="medium"/>
    <n v="2005.66"/>
    <n v="1203.4000000000001"/>
    <d v="2012-04-10T00:00:00"/>
  </r>
  <r>
    <n v="18800"/>
    <n v="64"/>
    <x v="2605"/>
    <d v="2017-09-04T00:00:00"/>
    <b v="1"/>
    <s v="Approved"/>
    <s v="Giant Bicycles"/>
    <s v="Standard"/>
    <s v="high"/>
    <s v="small"/>
    <n v="1977.36"/>
    <n v="1759.85"/>
    <d v="2011-08-24T00:00:00"/>
  </r>
  <r>
    <n v="18801"/>
    <n v="0"/>
    <x v="885"/>
    <d v="2017-11-03T00:00:00"/>
    <b v="1"/>
    <s v="Approved"/>
    <s v="OHM Cycles"/>
    <s v="Standard"/>
    <s v="low"/>
    <s v="medium"/>
    <n v="71.16"/>
    <n v="56.93"/>
    <d v="2015-06-17T00:00:00"/>
  </r>
  <r>
    <n v="18802"/>
    <n v="20"/>
    <x v="2574"/>
    <d v="2017-04-21T00:00:00"/>
    <b v="0"/>
    <s v="Approved"/>
    <s v="Trek Bicycles"/>
    <s v="Standard"/>
    <s v="medium"/>
    <s v="small"/>
    <n v="1775.81"/>
    <n v="1580.47"/>
    <d v="2010-05-05T00:00:00"/>
  </r>
  <r>
    <n v="18803"/>
    <n v="46"/>
    <x v="861"/>
    <d v="2017-04-16T00:00:00"/>
    <b v="0"/>
    <s v="Approved"/>
    <s v="OHM Cycles"/>
    <s v="Standard"/>
    <s v="low"/>
    <s v="medium"/>
    <n v="1793.43"/>
    <n v="248.82"/>
    <d v="1993-04-12T00:00:00"/>
  </r>
  <r>
    <n v="18804"/>
    <n v="54"/>
    <x v="3002"/>
    <d v="2017-04-22T00:00:00"/>
    <b v="1"/>
    <s v="Approved"/>
    <s v="WeareA2B"/>
    <s v="Standard"/>
    <s v="medium"/>
    <s v="medium"/>
    <n v="1292.8399999999999"/>
    <n v="13.44"/>
    <d v="2009-04-12T00:00:00"/>
  </r>
  <r>
    <n v="18805"/>
    <n v="52"/>
    <x v="3150"/>
    <d v="2017-04-27T00:00:00"/>
    <b v="1"/>
    <s v="Approved"/>
    <s v="OHM Cycles"/>
    <s v="Road"/>
    <s v="medium"/>
    <s v="medium"/>
    <n v="1280.28"/>
    <n v="829.51"/>
    <d v="2011-08-24T00:00:00"/>
  </r>
  <r>
    <n v="18806"/>
    <n v="64"/>
    <x v="2015"/>
    <d v="2017-05-31T00:00:00"/>
    <b v="1"/>
    <s v="Approved"/>
    <s v="Giant Bicycles"/>
    <s v="Standard"/>
    <s v="high"/>
    <s v="small"/>
    <n v="1977.36"/>
    <n v="1759.85"/>
    <d v="2011-08-24T00:00:00"/>
  </r>
  <r>
    <n v="18807"/>
    <n v="58"/>
    <x v="662"/>
    <d v="2017-03-31T00:00:00"/>
    <b v="0"/>
    <s v="Approved"/>
    <s v="OHM Cycles"/>
    <s v="Road"/>
    <s v="medium"/>
    <s v="medium"/>
    <n v="1280.28"/>
    <n v="829.51"/>
    <d v="2001-11-25T00:00:00"/>
  </r>
  <r>
    <n v="18808"/>
    <n v="88"/>
    <x v="225"/>
    <d v="2017-07-01T00:00:00"/>
    <b v="0"/>
    <s v="Approved"/>
    <s v="Norco Bicycles"/>
    <s v="Standard"/>
    <s v="medium"/>
    <s v="medium"/>
    <n v="1198.46"/>
    <n v="381.1"/>
    <d v="1998-12-16T00:00:00"/>
  </r>
  <r>
    <n v="18809"/>
    <n v="56"/>
    <x v="3359"/>
    <d v="2017-09-08T00:00:00"/>
    <b v="0"/>
    <s v="Approved"/>
    <s v="OHM Cycles"/>
    <s v="Standard"/>
    <s v="medium"/>
    <s v="medium"/>
    <n v="183.86"/>
    <n v="137.9"/>
    <d v="1998-12-17T00:00:00"/>
  </r>
  <r>
    <n v="18810"/>
    <n v="63"/>
    <x v="3176"/>
    <d v="2017-10-11T00:00:00"/>
    <b v="0"/>
    <s v="Approved"/>
    <s v="WeareA2B"/>
    <s v="Standard"/>
    <s v="medium"/>
    <s v="medium"/>
    <n v="1992.93"/>
    <n v="762.63"/>
    <d v="2003-03-18T00:00:00"/>
  </r>
  <r>
    <n v="18811"/>
    <n v="90"/>
    <x v="1369"/>
    <d v="2017-07-27T00:00:00"/>
    <b v="0"/>
    <s v="Approved"/>
    <s v="Solex"/>
    <s v="Standard"/>
    <s v="low"/>
    <s v="medium"/>
    <n v="945.04"/>
    <n v="507.58"/>
    <d v="2010-06-07T00:00:00"/>
  </r>
  <r>
    <n v="18812"/>
    <n v="41"/>
    <x v="751"/>
    <d v="2017-01-19T00:00:00"/>
    <b v="1"/>
    <s v="Approved"/>
    <s v="Solex"/>
    <s v="Road"/>
    <s v="medium"/>
    <s v="medium"/>
    <n v="416.98"/>
    <n v="312.74"/>
    <d v="2006-10-01T00:00:00"/>
  </r>
  <r>
    <n v="18813"/>
    <n v="51"/>
    <x v="1142"/>
    <d v="2017-05-02T00:00:00"/>
    <b v="1"/>
    <s v="Approved"/>
    <s v="OHM Cycles"/>
    <s v="Standard"/>
    <s v="high"/>
    <s v="medium"/>
    <n v="2005.66"/>
    <n v="1203.4000000000001"/>
    <d v="2015-10-18T00:00:00"/>
  </r>
  <r>
    <n v="18814"/>
    <n v="0"/>
    <x v="2473"/>
    <d v="2017-11-11T00:00:00"/>
    <b v="0"/>
    <s v="Approved"/>
    <s v="Solex"/>
    <s v="Standard"/>
    <s v="medium"/>
    <s v="medium"/>
    <n v="71.489999999999995"/>
    <n v="53.62"/>
    <d v="2011-08-29T00:00:00"/>
  </r>
  <r>
    <n v="18815"/>
    <n v="62"/>
    <x v="2866"/>
    <d v="2017-12-25T00:00:00"/>
    <b v="0"/>
    <s v="Approved"/>
    <s v="Solex"/>
    <s v="Standard"/>
    <s v="high"/>
    <s v="medium"/>
    <n v="1024.6600000000001"/>
    <n v="614.79999999999995"/>
    <d v="2010-05-05T00:00:00"/>
  </r>
  <r>
    <n v="18816"/>
    <n v="16"/>
    <x v="1511"/>
    <d v="2017-08-27T00:00:00"/>
    <b v="0"/>
    <s v="Approved"/>
    <s v="Norco Bicycles"/>
    <s v="Standard"/>
    <s v="high"/>
    <s v="small"/>
    <n v="1661.92"/>
    <n v="1479.11"/>
    <d v="1993-07-15T00:00:00"/>
  </r>
  <r>
    <n v="18817"/>
    <n v="38"/>
    <x v="1766"/>
    <d v="2017-04-12T00:00:00"/>
    <b v="0"/>
    <s v="Approved"/>
    <s v="Solex"/>
    <s v="Standard"/>
    <s v="medium"/>
    <s v="medium"/>
    <n v="1577.53"/>
    <n v="826.51"/>
    <d v="2011-03-16T00:00:00"/>
  </r>
  <r>
    <n v="18818"/>
    <n v="6"/>
    <x v="11"/>
    <d v="2017-03-16T00:00:00"/>
    <b v="1"/>
    <s v="Approved"/>
    <s v="OHM Cycles"/>
    <s v="Standard"/>
    <s v="high"/>
    <s v="medium"/>
    <n v="227.88"/>
    <n v="136.72999999999999"/>
    <d v="1991-11-07T00:00:00"/>
  </r>
  <r>
    <n v="18819"/>
    <n v="33"/>
    <x v="2686"/>
    <d v="2017-09-12T00:00:00"/>
    <b v="1"/>
    <s v="Approved"/>
    <s v="Giant Bicycles"/>
    <s v="Standard"/>
    <s v="medium"/>
    <s v="small"/>
    <n v="1311.44"/>
    <n v="1167.18"/>
    <d v="1992-10-11T00:00:00"/>
  </r>
  <r>
    <n v="18821"/>
    <n v="89"/>
    <x v="1431"/>
    <d v="2017-02-02T00:00:00"/>
    <b v="0"/>
    <s v="Approved"/>
    <s v="WeareA2B"/>
    <s v="Touring"/>
    <s v="medium"/>
    <s v="large"/>
    <n v="1362.99"/>
    <n v="57.74"/>
    <d v="1999-07-26T00:00:00"/>
  </r>
  <r>
    <n v="18823"/>
    <n v="54"/>
    <x v="1585"/>
    <d v="2017-01-21T00:00:00"/>
    <b v="1"/>
    <s v="Approved"/>
    <s v="WeareA2B"/>
    <s v="Standard"/>
    <s v="medium"/>
    <s v="medium"/>
    <n v="1807.45"/>
    <n v="778.69"/>
    <d v="2006-11-10T00:00:00"/>
  </r>
  <r>
    <n v="18824"/>
    <n v="58"/>
    <x v="1204"/>
    <d v="2017-03-17T00:00:00"/>
    <b v="0"/>
    <s v="Approved"/>
    <s v="OHM Cycles"/>
    <s v="Standard"/>
    <s v="medium"/>
    <s v="medium"/>
    <n v="912.52"/>
    <n v="141.4"/>
    <d v="2015-10-18T00:00:00"/>
  </r>
  <r>
    <n v="18825"/>
    <n v="5"/>
    <x v="2466"/>
    <d v="2017-06-03T00:00:00"/>
    <b v="0"/>
    <s v="Approved"/>
    <s v="Trek Bicycles"/>
    <s v="Mountain"/>
    <s v="low"/>
    <s v="medium"/>
    <n v="574.64"/>
    <n v="459.71"/>
    <d v="2011-08-29T00:00:00"/>
  </r>
  <r>
    <n v="18826"/>
    <n v="41"/>
    <x v="2846"/>
    <d v="2017-10-12T00:00:00"/>
    <b v="0"/>
    <s v="Approved"/>
    <s v="Norco Bicycles"/>
    <s v="Standard"/>
    <s v="low"/>
    <s v="medium"/>
    <n v="958.74"/>
    <n v="748.9"/>
    <d v="2005-12-07T00:00:00"/>
  </r>
  <r>
    <n v="18827"/>
    <n v="16"/>
    <x v="3190"/>
    <d v="2017-06-05T00:00:00"/>
    <b v="1"/>
    <s v="Approved"/>
    <s v="Norco Bicycles"/>
    <s v="Standard"/>
    <s v="high"/>
    <s v="small"/>
    <n v="1661.92"/>
    <n v="1479.11"/>
    <d v="1994-09-09T00:00:00"/>
  </r>
  <r>
    <n v="18828"/>
    <n v="96"/>
    <x v="2070"/>
    <d v="2017-02-28T00:00:00"/>
    <b v="1"/>
    <s v="Approved"/>
    <s v="WeareA2B"/>
    <s v="Road"/>
    <s v="low"/>
    <s v="small"/>
    <n v="1172.78"/>
    <n v="1043.77"/>
    <d v="1991-05-06T00:00:00"/>
  </r>
  <r>
    <n v="18829"/>
    <n v="20"/>
    <x v="507"/>
    <d v="2017-09-13T00:00:00"/>
    <b v="1"/>
    <s v="Approved"/>
    <s v="Trek Bicycles"/>
    <s v="Standard"/>
    <s v="medium"/>
    <s v="small"/>
    <n v="1775.81"/>
    <n v="1580.47"/>
    <d v="1993-10-02T00:00:00"/>
  </r>
  <r>
    <n v="18830"/>
    <n v="0"/>
    <x v="1021"/>
    <d v="2017-12-27T00:00:00"/>
    <b v="1"/>
    <s v="Approved"/>
    <s v="Norco Bicycles"/>
    <s v="Standard"/>
    <s v="medium"/>
    <s v="medium"/>
    <n v="360.4"/>
    <n v="270.3"/>
    <d v="2016-12-06T00:00:00"/>
  </r>
  <r>
    <n v="18831"/>
    <n v="69"/>
    <x v="1346"/>
    <d v="2017-06-30T00:00:00"/>
    <b v="0"/>
    <s v="Approved"/>
    <s v="Giant Bicycles"/>
    <s v="Road"/>
    <s v="medium"/>
    <s v="medium"/>
    <n v="792.9"/>
    <n v="594.67999999999995"/>
    <d v="1992-10-02T00:00:00"/>
  </r>
  <r>
    <n v="18832"/>
    <n v="28"/>
    <x v="1915"/>
    <d v="2017-03-20T00:00:00"/>
    <b v="1"/>
    <s v="Approved"/>
    <s v="Norco Bicycles"/>
    <s v="Standard"/>
    <s v="medium"/>
    <s v="small"/>
    <n v="1216.1400000000001"/>
    <n v="1082.3599999999999"/>
    <d v="2016-11-22T00:00:00"/>
  </r>
  <r>
    <n v="18833"/>
    <n v="9"/>
    <x v="2095"/>
    <d v="2017-12-19T00:00:00"/>
    <b v="0"/>
    <s v="Approved"/>
    <s v="Norco Bicycles"/>
    <s v="Standard"/>
    <s v="medium"/>
    <s v="small"/>
    <n v="1216.1400000000001"/>
    <n v="1082.3599999999999"/>
    <d v="1994-07-12T00:00:00"/>
  </r>
  <r>
    <n v="18834"/>
    <n v="1"/>
    <x v="287"/>
    <d v="2017-07-28T00:00:00"/>
    <b v="0"/>
    <s v="Approved"/>
    <s v="Giant Bicycles"/>
    <s v="Standard"/>
    <s v="medium"/>
    <s v="medium"/>
    <n v="1403.5"/>
    <n v="954.82"/>
    <d v="2016-11-14T00:00:00"/>
  </r>
  <r>
    <n v="18835"/>
    <n v="23"/>
    <x v="1139"/>
    <d v="2017-01-19T00:00:00"/>
    <b v="1"/>
    <s v="Approved"/>
    <s v="Norco Bicycles"/>
    <s v="Mountain"/>
    <s v="low"/>
    <s v="small"/>
    <n v="688.63"/>
    <n v="612.88"/>
    <d v="1993-10-02T00:00:00"/>
  </r>
  <r>
    <n v="18836"/>
    <n v="67"/>
    <x v="1739"/>
    <d v="2017-01-22T00:00:00"/>
    <b v="0"/>
    <s v="Approved"/>
    <s v="Norco Bicycles"/>
    <s v="Road"/>
    <s v="medium"/>
    <s v="medium"/>
    <n v="544.04999999999995"/>
    <n v="376.84"/>
    <d v="2005-10-22T00:00:00"/>
  </r>
  <r>
    <n v="18837"/>
    <n v="12"/>
    <x v="2271"/>
    <d v="2017-04-04T00:00:00"/>
    <b v="0"/>
    <s v="Approved"/>
    <s v="WeareA2B"/>
    <s v="Standard"/>
    <s v="medium"/>
    <s v="medium"/>
    <n v="1231.1500000000001"/>
    <n v="161.6"/>
    <d v="2004-08-17T00:00:00"/>
  </r>
  <r>
    <n v="18838"/>
    <n v="14"/>
    <x v="1166"/>
    <d v="2017-09-28T00:00:00"/>
    <b v="0"/>
    <s v="Approved"/>
    <s v="Trek Bicycles"/>
    <s v="Standard"/>
    <s v="medium"/>
    <s v="small"/>
    <n v="1386.84"/>
    <n v="1234.29"/>
    <d v="2004-01-16T00:00:00"/>
  </r>
  <r>
    <n v="18839"/>
    <n v="26"/>
    <x v="2089"/>
    <d v="2017-01-20T00:00:00"/>
    <b v="0"/>
    <s v="Approved"/>
    <s v="WeareA2B"/>
    <s v="Standard"/>
    <s v="medium"/>
    <s v="medium"/>
    <n v="1992.93"/>
    <n v="762.63"/>
    <d v="1991-11-10T00:00:00"/>
  </r>
  <r>
    <n v="18840"/>
    <n v="34"/>
    <x v="2712"/>
    <d v="2017-08-19T00:00:00"/>
    <b v="1"/>
    <s v="Approved"/>
    <s v="Norco Bicycles"/>
    <s v="Road"/>
    <s v="high"/>
    <s v="large"/>
    <n v="774.53"/>
    <n v="464.72"/>
    <d v="2010-06-07T00:00:00"/>
  </r>
  <r>
    <n v="18841"/>
    <n v="69"/>
    <x v="1028"/>
    <d v="2017-11-26T00:00:00"/>
    <b v="0"/>
    <s v="Approved"/>
    <s v="Norco Bicycles"/>
    <s v="Road"/>
    <s v="medium"/>
    <s v="large"/>
    <n v="1240.31"/>
    <n v="795.1"/>
    <d v="2004-12-18T00:00:00"/>
  </r>
  <r>
    <n v="18842"/>
    <n v="19"/>
    <x v="3291"/>
    <d v="2017-02-03T00:00:00"/>
    <b v="0"/>
    <s v="Approved"/>
    <s v="Trek Bicycles"/>
    <s v="Mountain"/>
    <s v="low"/>
    <s v="medium"/>
    <n v="574.64"/>
    <n v="459.71"/>
    <d v="2007-08-04T00:00:00"/>
  </r>
  <r>
    <n v="18843"/>
    <n v="56"/>
    <x v="2023"/>
    <d v="2017-11-02T00:00:00"/>
    <b v="1"/>
    <s v="Approved"/>
    <s v="OHM Cycles"/>
    <s v="Standard"/>
    <s v="medium"/>
    <s v="medium"/>
    <n v="183.86"/>
    <n v="137.9"/>
    <d v="1997-10-04T00:00:00"/>
  </r>
  <r>
    <n v="18844"/>
    <n v="87"/>
    <x v="949"/>
    <d v="2017-08-03T00:00:00"/>
    <b v="1"/>
    <s v="Approved"/>
    <s v="Giant Bicycles"/>
    <s v="Standard"/>
    <s v="high"/>
    <s v="medium"/>
    <n v="1179"/>
    <n v="707.4"/>
    <d v="2009-03-08T00:00:00"/>
  </r>
  <r>
    <n v="18845"/>
    <n v="11"/>
    <x v="239"/>
    <d v="2017-06-28T00:00:00"/>
    <b v="1"/>
    <s v="Approved"/>
    <s v="Giant Bicycles"/>
    <s v="Standard"/>
    <s v="high"/>
    <s v="medium"/>
    <n v="1274.93"/>
    <n v="764.96"/>
    <d v="2007-08-04T00:00:00"/>
  </r>
  <r>
    <n v="18846"/>
    <n v="28"/>
    <x v="373"/>
    <d v="2017-09-03T00:00:00"/>
    <b v="0"/>
    <s v="Approved"/>
    <s v="Norco Bicycles"/>
    <s v="Standard"/>
    <s v="medium"/>
    <s v="small"/>
    <n v="1216.1400000000001"/>
    <n v="1082.3599999999999"/>
    <d v="1991-08-05T00:00:00"/>
  </r>
  <r>
    <n v="18848"/>
    <n v="7"/>
    <x v="3109"/>
    <d v="2017-04-30T00:00:00"/>
    <b v="1"/>
    <s v="Approved"/>
    <s v="Trek Bicycles"/>
    <s v="Road"/>
    <s v="low"/>
    <s v="medium"/>
    <n v="980.37"/>
    <n v="234.43"/>
    <d v="2004-09-28T00:00:00"/>
  </r>
  <r>
    <n v="18849"/>
    <n v="48"/>
    <x v="397"/>
    <d v="2017-01-29T00:00:00"/>
    <b v="1"/>
    <s v="Approved"/>
    <s v="WeareA2B"/>
    <s v="Standard"/>
    <s v="medium"/>
    <s v="medium"/>
    <n v="1762.96"/>
    <n v="950.52"/>
    <d v="2014-07-28T00:00:00"/>
  </r>
  <r>
    <n v="18850"/>
    <n v="43"/>
    <x v="795"/>
    <d v="2017-05-05T00:00:00"/>
    <b v="1"/>
    <s v="Approved"/>
    <s v="Solex"/>
    <s v="Standard"/>
    <s v="medium"/>
    <s v="medium"/>
    <n v="1151.96"/>
    <n v="649.49"/>
    <d v="2006-10-01T00:00:00"/>
  </r>
  <r>
    <n v="18851"/>
    <n v="21"/>
    <x v="1985"/>
    <d v="2017-06-06T00:00:00"/>
    <b v="1"/>
    <s v="Approved"/>
    <s v="Solex"/>
    <s v="Standard"/>
    <s v="medium"/>
    <s v="large"/>
    <n v="1071.23"/>
    <n v="380.74"/>
    <d v="2006-11-10T00:00:00"/>
  </r>
  <r>
    <n v="18852"/>
    <n v="34"/>
    <x v="2355"/>
    <d v="2017-03-26T00:00:00"/>
    <b v="1"/>
    <s v="Approved"/>
    <s v="Norco Bicycles"/>
    <s v="Road"/>
    <s v="high"/>
    <s v="large"/>
    <n v="774.53"/>
    <n v="464.72"/>
    <d v="1999-07-20T00:00:00"/>
  </r>
  <r>
    <n v="18853"/>
    <n v="60"/>
    <x v="2979"/>
    <d v="2017-06-25T00:00:00"/>
    <b v="0"/>
    <s v="Approved"/>
    <s v="Giant Bicycles"/>
    <s v="Standard"/>
    <s v="high"/>
    <s v="small"/>
    <n v="1977.36"/>
    <n v="1759.85"/>
    <d v="2014-07-28T00:00:00"/>
  </r>
  <r>
    <n v="18854"/>
    <n v="1"/>
    <x v="3150"/>
    <d v="2017-09-03T00:00:00"/>
    <b v="1"/>
    <s v="Approved"/>
    <s v="Giant Bicycles"/>
    <s v="Standard"/>
    <s v="medium"/>
    <s v="medium"/>
    <n v="1403.5"/>
    <n v="954.82"/>
    <d v="2011-08-29T00:00:00"/>
  </r>
  <r>
    <n v="18855"/>
    <n v="27"/>
    <x v="1568"/>
    <d v="2017-11-17T00:00:00"/>
    <b v="0"/>
    <s v="Approved"/>
    <s v="Trek Bicycles"/>
    <s v="Standard"/>
    <s v="medium"/>
    <s v="medium"/>
    <n v="499.53"/>
    <n v="388.72"/>
    <d v="1992-10-11T00:00:00"/>
  </r>
  <r>
    <n v="18856"/>
    <n v="71"/>
    <x v="3420"/>
    <d v="2017-04-10T00:00:00"/>
    <b v="1"/>
    <s v="Approved"/>
    <s v="Solex"/>
    <s v="Standard"/>
    <s v="high"/>
    <s v="large"/>
    <n v="1842.92"/>
    <n v="1105.75"/>
    <d v="1995-10-24T00:00:00"/>
  </r>
  <r>
    <n v="18857"/>
    <n v="1"/>
    <x v="2096"/>
    <d v="2017-11-21T00:00:00"/>
    <b v="0"/>
    <s v="Approved"/>
    <s v="Giant Bicycles"/>
    <s v="Standard"/>
    <s v="medium"/>
    <s v="medium"/>
    <n v="1403.5"/>
    <n v="954.82"/>
    <d v="2011-08-29T00:00:00"/>
  </r>
  <r>
    <n v="18858"/>
    <n v="14"/>
    <x v="1351"/>
    <d v="2017-06-12T00:00:00"/>
    <b v="0"/>
    <s v="Approved"/>
    <s v="Trek Bicycles"/>
    <s v="Standard"/>
    <s v="medium"/>
    <s v="small"/>
    <n v="1386.84"/>
    <n v="1234.29"/>
    <d v="2003-08-05T00:00:00"/>
  </r>
  <r>
    <n v="18859"/>
    <n v="55"/>
    <x v="2378"/>
    <d v="2017-01-30T00:00:00"/>
    <b v="0"/>
    <s v="Approved"/>
    <s v="Trek Bicycles"/>
    <s v="Road"/>
    <s v="medium"/>
    <s v="large"/>
    <n v="1894.19"/>
    <n v="598.76"/>
    <d v="2015-10-18T00:00:00"/>
  </r>
  <r>
    <n v="18860"/>
    <n v="15"/>
    <x v="1798"/>
    <d v="2017-01-11T00:00:00"/>
    <b v="0"/>
    <s v="Approved"/>
    <s v="Norco Bicycles"/>
    <s v="Standard"/>
    <s v="low"/>
    <s v="medium"/>
    <n v="958.74"/>
    <n v="748.9"/>
    <d v="2005-12-07T00:00:00"/>
  </r>
  <r>
    <n v="18861"/>
    <n v="11"/>
    <x v="1452"/>
    <d v="2017-07-06T00:00:00"/>
    <b v="1"/>
    <s v="Approved"/>
    <s v="Giant Bicycles"/>
    <s v="Standard"/>
    <s v="high"/>
    <s v="medium"/>
    <n v="1274.93"/>
    <n v="764.96"/>
    <d v="1996-04-05T00:00:00"/>
  </r>
  <r>
    <n v="18862"/>
    <n v="87"/>
    <x v="517"/>
    <d v="2017-07-17T00:00:00"/>
    <b v="0"/>
    <s v="Approved"/>
    <s v="OHM Cycles"/>
    <s v="Standard"/>
    <s v="medium"/>
    <s v="medium"/>
    <n v="1636.9"/>
    <n v="44.71"/>
    <d v="2010-08-20T00:00:00"/>
  </r>
  <r>
    <n v="18863"/>
    <n v="18"/>
    <x v="611"/>
    <d v="2017-03-26T00:00:00"/>
    <b v="0"/>
    <s v="Approved"/>
    <s v="Solex"/>
    <s v="Standard"/>
    <s v="medium"/>
    <s v="medium"/>
    <n v="575.27"/>
    <n v="431.45"/>
    <d v="2013-03-12T00:00:00"/>
  </r>
  <r>
    <n v="18864"/>
    <n v="99"/>
    <x v="2232"/>
    <d v="2017-11-09T00:00:00"/>
    <b v="0"/>
    <s v="Approved"/>
    <s v="OHM Cycles"/>
    <s v="Standard"/>
    <s v="medium"/>
    <s v="medium"/>
    <n v="1227.3399999999999"/>
    <n v="770.89"/>
    <d v="1994-08-10T00:00:00"/>
  </r>
  <r>
    <n v="18865"/>
    <n v="0"/>
    <x v="215"/>
    <d v="2017-09-30T00:00:00"/>
    <b v="1"/>
    <s v="Approved"/>
    <s v="Norco Bicycles"/>
    <s v="Standard"/>
    <s v="low"/>
    <s v="medium"/>
    <n v="363.01"/>
    <n v="290.41000000000003"/>
    <d v="2016-03-29T00:00:00"/>
  </r>
  <r>
    <n v="18866"/>
    <n v="71"/>
    <x v="3016"/>
    <d v="2017-12-29T00:00:00"/>
    <b v="0"/>
    <s v="Approved"/>
    <s v="Solex"/>
    <s v="Standard"/>
    <s v="high"/>
    <s v="large"/>
    <n v="1842.92"/>
    <n v="1105.75"/>
    <d v="2016-12-06T00:00:00"/>
  </r>
  <r>
    <n v="18867"/>
    <n v="0"/>
    <x v="1387"/>
    <d v="2017-10-21T00:00:00"/>
    <b v="1"/>
    <s v="Approved"/>
    <s v="Solex"/>
    <s v="Standard"/>
    <s v="medium"/>
    <s v="medium"/>
    <n v="441.49"/>
    <n v="84.99"/>
    <d v="2001-11-25T00:00:00"/>
  </r>
  <r>
    <n v="18868"/>
    <n v="36"/>
    <x v="3338"/>
    <d v="2017-09-01T00:00:00"/>
    <b v="1"/>
    <s v="Approved"/>
    <s v="Solex"/>
    <s v="Standard"/>
    <s v="low"/>
    <s v="medium"/>
    <n v="945.04"/>
    <n v="507.58"/>
    <d v="2011-03-16T00:00:00"/>
  </r>
  <r>
    <n v="18869"/>
    <n v="40"/>
    <x v="766"/>
    <d v="2017-07-17T00:00:00"/>
    <b v="0"/>
    <s v="Approved"/>
    <s v="OHM Cycles"/>
    <s v="Standard"/>
    <s v="high"/>
    <s v="medium"/>
    <n v="1458.17"/>
    <n v="874.9"/>
    <d v="2006-02-02T00:00:00"/>
  </r>
  <r>
    <n v="18870"/>
    <n v="58"/>
    <x v="2339"/>
    <d v="2017-05-19T00:00:00"/>
    <b v="0"/>
    <s v="Approved"/>
    <s v="OHM Cycles"/>
    <s v="Standard"/>
    <s v="medium"/>
    <s v="medium"/>
    <n v="912.52"/>
    <n v="141.4"/>
    <d v="2011-08-24T00:00:00"/>
  </r>
  <r>
    <n v="18871"/>
    <n v="12"/>
    <x v="1601"/>
    <d v="2017-04-12T00:00:00"/>
    <b v="0"/>
    <s v="Approved"/>
    <s v="WeareA2B"/>
    <s v="Standard"/>
    <s v="medium"/>
    <s v="medium"/>
    <n v="1231.1500000000001"/>
    <n v="161.6"/>
    <d v="2013-03-12T00:00:00"/>
  </r>
  <r>
    <n v="18872"/>
    <n v="74"/>
    <x v="2175"/>
    <d v="2017-07-31T00:00:00"/>
    <b v="1"/>
    <s v="Approved"/>
    <s v="WeareA2B"/>
    <s v="Standard"/>
    <s v="medium"/>
    <s v="medium"/>
    <n v="1228.07"/>
    <n v="400.91"/>
    <d v="2000-05-22T00:00:00"/>
  </r>
  <r>
    <n v="18873"/>
    <n v="96"/>
    <x v="7"/>
    <d v="2017-05-20T00:00:00"/>
    <b v="1"/>
    <s v="Approved"/>
    <s v="Giant Bicycles"/>
    <s v="Standard"/>
    <s v="medium"/>
    <s v="large"/>
    <n v="1635.3"/>
    <n v="993.66"/>
    <d v="2013-06-09T00:00:00"/>
  </r>
  <r>
    <n v="18874"/>
    <n v="37"/>
    <x v="608"/>
    <d v="2017-09-15T00:00:00"/>
    <b v="1"/>
    <s v="Approved"/>
    <s v="OHM Cycles"/>
    <s v="Standard"/>
    <s v="low"/>
    <s v="medium"/>
    <n v="1793.43"/>
    <n v="248.82"/>
    <d v="1999-07-20T00:00:00"/>
  </r>
  <r>
    <n v="18875"/>
    <n v="35"/>
    <x v="278"/>
    <d v="2017-02-01T00:00:00"/>
    <b v="1"/>
    <s v="Approved"/>
    <s v="Trek Bicycles"/>
    <s v="Standard"/>
    <s v="low"/>
    <s v="medium"/>
    <n v="1057.51"/>
    <n v="154.4"/>
    <d v="1994-07-12T00:00:00"/>
  </r>
  <r>
    <n v="18876"/>
    <n v="46"/>
    <x v="2717"/>
    <d v="2017-07-20T00:00:00"/>
    <b v="0"/>
    <s v="Approved"/>
    <s v="OHM Cycles"/>
    <s v="Standard"/>
    <s v="low"/>
    <s v="medium"/>
    <n v="1793.43"/>
    <n v="248.82"/>
    <d v="2008-03-19T00:00:00"/>
  </r>
  <r>
    <n v="18877"/>
    <n v="42"/>
    <x v="1104"/>
    <d v="2017-06-10T00:00:00"/>
    <b v="1"/>
    <s v="Approved"/>
    <s v="OHM Cycles"/>
    <s v="Road"/>
    <s v="medium"/>
    <s v="small"/>
    <n v="1810"/>
    <n v="1610.9"/>
    <d v="2006-10-01T00:00:00"/>
  </r>
  <r>
    <n v="18878"/>
    <n v="26"/>
    <x v="670"/>
    <d v="2017-08-10T00:00:00"/>
    <b v="1"/>
    <s v="Approved"/>
    <s v="WeareA2B"/>
    <s v="Standard"/>
    <s v="medium"/>
    <s v="medium"/>
    <n v="1992.93"/>
    <n v="762.63"/>
    <d v="2002-03-22T00:00:00"/>
  </r>
  <r>
    <n v="18879"/>
    <n v="4"/>
    <x v="2879"/>
    <d v="2017-11-14T00:00:00"/>
    <b v="1"/>
    <s v="Approved"/>
    <s v="Giant Bicycles"/>
    <s v="Standard"/>
    <s v="high"/>
    <s v="medium"/>
    <n v="1129.1300000000001"/>
    <n v="677.48"/>
    <d v="2005-08-09T00:00:00"/>
  </r>
  <r>
    <n v="18880"/>
    <n v="3"/>
    <x v="1607"/>
    <d v="2017-01-08T00:00:00"/>
    <b v="1"/>
    <s v="Approved"/>
    <s v="Trek Bicycles"/>
    <s v="Standard"/>
    <s v="medium"/>
    <s v="large"/>
    <n v="2091.4699999999998"/>
    <n v="388.92"/>
    <d v="1995-10-24T00:00:00"/>
  </r>
  <r>
    <n v="18881"/>
    <n v="4"/>
    <x v="1648"/>
    <d v="2017-11-27T00:00:00"/>
    <b v="0"/>
    <s v="Approved"/>
    <s v="Giant Bicycles"/>
    <s v="Standard"/>
    <s v="high"/>
    <s v="medium"/>
    <n v="1129.1300000000001"/>
    <n v="677.48"/>
    <d v="2014-03-03T00:00:00"/>
  </r>
  <r>
    <n v="18882"/>
    <n v="74"/>
    <x v="1547"/>
    <d v="2017-06-04T00:00:00"/>
    <b v="1"/>
    <s v="Approved"/>
    <s v="WeareA2B"/>
    <s v="Standard"/>
    <s v="medium"/>
    <s v="medium"/>
    <n v="1228.07"/>
    <n v="400.91"/>
    <d v="2014-10-10T00:00:00"/>
  </r>
  <r>
    <n v="18883"/>
    <n v="10"/>
    <x v="175"/>
    <d v="2017-01-12T00:00:00"/>
    <b v="0"/>
    <s v="Approved"/>
    <s v="WeareA2B"/>
    <s v="Touring"/>
    <s v="medium"/>
    <s v="medium"/>
    <n v="1466.68"/>
    <n v="363.25"/>
    <d v="2014-03-03T00:00:00"/>
  </r>
  <r>
    <n v="18884"/>
    <n v="0"/>
    <x v="2643"/>
    <d v="2017-02-07T00:00:00"/>
    <b v="1"/>
    <s v="Approved"/>
    <s v="Giant Bicycles"/>
    <s v="Standard"/>
    <s v="medium"/>
    <s v="large"/>
    <n v="569.55999999999995"/>
    <n v="528.42999999999995"/>
    <d v="2003-09-10T00:00:00"/>
  </r>
  <r>
    <n v="18885"/>
    <n v="37"/>
    <x v="1335"/>
    <d v="2017-06-22T00:00:00"/>
    <b v="1"/>
    <s v="Approved"/>
    <s v="OHM Cycles"/>
    <s v="Standard"/>
    <s v="low"/>
    <s v="medium"/>
    <n v="1793.43"/>
    <n v="248.82"/>
    <d v="1999-07-20T00:00:00"/>
  </r>
  <r>
    <n v="18886"/>
    <n v="92"/>
    <x v="2947"/>
    <d v="2017-04-15T00:00:00"/>
    <b v="1"/>
    <s v="Approved"/>
    <s v="WeareA2B"/>
    <s v="Standard"/>
    <s v="medium"/>
    <s v="small"/>
    <n v="1415.01"/>
    <n v="1259.3599999999999"/>
    <d v="2003-01-05T00:00:00"/>
  </r>
  <r>
    <n v="18887"/>
    <n v="93"/>
    <x v="1457"/>
    <d v="2017-12-21T00:00:00"/>
    <b v="0"/>
    <s v="Approved"/>
    <s v="OHM Cycles"/>
    <s v="Standard"/>
    <s v="high"/>
    <s v="medium"/>
    <n v="1458.17"/>
    <n v="874.9"/>
    <d v="2006-02-02T00:00:00"/>
  </r>
  <r>
    <n v="18888"/>
    <n v="17"/>
    <x v="1842"/>
    <d v="2017-07-11T00:00:00"/>
    <b v="0"/>
    <s v="Approved"/>
    <s v="Solex"/>
    <s v="Standard"/>
    <s v="high"/>
    <s v="medium"/>
    <n v="1024.6600000000001"/>
    <n v="614.79999999999995"/>
    <d v="1996-11-09T00:00:00"/>
  </r>
  <r>
    <n v="18889"/>
    <n v="74"/>
    <x v="2504"/>
    <d v="2017-12-26T00:00:00"/>
    <b v="1"/>
    <s v="Approved"/>
    <s v="WeareA2B"/>
    <s v="Standard"/>
    <s v="medium"/>
    <s v="medium"/>
    <n v="1228.07"/>
    <n v="400.91"/>
    <d v="2014-10-10T00:00:00"/>
  </r>
  <r>
    <n v="18890"/>
    <n v="36"/>
    <x v="806"/>
    <d v="2017-12-01T00:00:00"/>
    <b v="1"/>
    <s v="Approved"/>
    <s v="Solex"/>
    <s v="Standard"/>
    <s v="low"/>
    <s v="medium"/>
    <n v="945.04"/>
    <n v="507.58"/>
    <d v="1995-12-19T00:00:00"/>
  </r>
  <r>
    <n v="18891"/>
    <n v="60"/>
    <x v="2885"/>
    <d v="2017-10-30T00:00:00"/>
    <b v="0"/>
    <s v="Approved"/>
    <s v="Giant Bicycles"/>
    <s v="Standard"/>
    <s v="high"/>
    <s v="small"/>
    <n v="1977.36"/>
    <n v="1759.85"/>
    <d v="2015-05-21T00:00:00"/>
  </r>
  <r>
    <n v="18892"/>
    <n v="85"/>
    <x v="526"/>
    <d v="2017-07-14T00:00:00"/>
    <b v="0"/>
    <s v="Approved"/>
    <s v="WeareA2B"/>
    <s v="Standard"/>
    <s v="medium"/>
    <s v="medium"/>
    <n v="752.64"/>
    <n v="205.36"/>
    <d v="2005-05-10T00:00:00"/>
  </r>
  <r>
    <n v="18893"/>
    <n v="59"/>
    <x v="157"/>
    <d v="2017-09-22T00:00:00"/>
    <b v="1"/>
    <s v="Approved"/>
    <s v="Solex"/>
    <s v="Standard"/>
    <s v="medium"/>
    <s v="large"/>
    <n v="1061.56"/>
    <n v="733.58"/>
    <d v="1993-07-20T00:00:00"/>
  </r>
  <r>
    <n v="18894"/>
    <n v="38"/>
    <x v="1254"/>
    <d v="2017-02-19T00:00:00"/>
    <b v="1"/>
    <s v="Approved"/>
    <s v="Trek Bicycles"/>
    <s v="Standard"/>
    <s v="medium"/>
    <s v="large"/>
    <n v="2091.4699999999998"/>
    <n v="388.92"/>
    <d v="2012-09-15T00:00:00"/>
  </r>
  <r>
    <n v="18895"/>
    <n v="2"/>
    <x v="2169"/>
    <d v="2017-05-14T00:00:00"/>
    <b v="1"/>
    <s v="Approved"/>
    <s v="Giant Bicycles"/>
    <s v="Road"/>
    <s v="low"/>
    <s v="small"/>
    <n v="590.26"/>
    <n v="525.33000000000004"/>
    <d v="2010-11-05T00:00:00"/>
  </r>
  <r>
    <n v="18896"/>
    <n v="99"/>
    <x v="1308"/>
    <d v="2017-08-27T00:00:00"/>
    <b v="0"/>
    <s v="Approved"/>
    <s v="OHM Cycles"/>
    <s v="Standard"/>
    <s v="medium"/>
    <s v="medium"/>
    <n v="1227.3399999999999"/>
    <n v="770.89"/>
    <d v="1994-08-10T00:00:00"/>
  </r>
  <r>
    <n v="18897"/>
    <n v="94"/>
    <x v="952"/>
    <d v="2017-02-09T00:00:00"/>
    <b v="0"/>
    <s v="Approved"/>
    <s v="Giant Bicycles"/>
    <s v="Standard"/>
    <s v="medium"/>
    <s v="large"/>
    <n v="1635.3"/>
    <n v="993.66"/>
    <d v="2013-06-09T00:00:00"/>
  </r>
  <r>
    <n v="18898"/>
    <n v="21"/>
    <x v="3325"/>
    <d v="2017-10-05T00:00:00"/>
    <b v="1"/>
    <s v="Approved"/>
    <s v="Solex"/>
    <s v="Standard"/>
    <s v="medium"/>
    <s v="large"/>
    <n v="1071.23"/>
    <n v="380.74"/>
    <d v="1996-04-05T00:00:00"/>
  </r>
  <r>
    <n v="18899"/>
    <n v="84"/>
    <x v="3051"/>
    <d v="2017-07-07T00:00:00"/>
    <b v="0"/>
    <s v="Approved"/>
    <s v="Trek Bicycles"/>
    <s v="Road"/>
    <s v="medium"/>
    <s v="medium"/>
    <n v="290.62"/>
    <n v="215.14"/>
    <d v="2015-08-02T00:00:00"/>
  </r>
  <r>
    <n v="18900"/>
    <n v="19"/>
    <x v="1766"/>
    <d v="2017-11-02T00:00:00"/>
    <b v="1"/>
    <s v="Approved"/>
    <s v="OHM Cycles"/>
    <s v="Road"/>
    <s v="high"/>
    <s v="large"/>
    <n v="12.01"/>
    <n v="7.21"/>
    <d v="2009-03-08T00:00:00"/>
  </r>
  <r>
    <n v="18901"/>
    <n v="86"/>
    <x v="1043"/>
    <d v="2017-08-13T00:00:00"/>
    <b v="1"/>
    <s v="Approved"/>
    <s v="Norco Bicycles"/>
    <s v="Road"/>
    <s v="high"/>
    <s v="large"/>
    <n v="774.53"/>
    <n v="464.72"/>
    <d v="2008-03-19T00:00:00"/>
  </r>
  <r>
    <n v="18902"/>
    <n v="67"/>
    <x v="3061"/>
    <d v="2017-03-26T00:00:00"/>
    <b v="1"/>
    <s v="Approved"/>
    <s v="Norco Bicycles"/>
    <s v="Road"/>
    <s v="medium"/>
    <s v="medium"/>
    <n v="544.04999999999995"/>
    <n v="376.84"/>
    <d v="2005-10-22T00:00:00"/>
  </r>
  <r>
    <n v="18903"/>
    <n v="29"/>
    <x v="346"/>
    <d v="2017-08-24T00:00:00"/>
    <b v="1"/>
    <s v="Approved"/>
    <s v="Norco Bicycles"/>
    <s v="Road"/>
    <s v="medium"/>
    <s v="medium"/>
    <n v="543.39"/>
    <n v="407.54"/>
    <d v="2006-11-10T00:00:00"/>
  </r>
  <r>
    <n v="18904"/>
    <n v="95"/>
    <x v="3407"/>
    <d v="2017-11-20T00:00:00"/>
    <b v="1"/>
    <s v="Approved"/>
    <s v="OHM Cycles"/>
    <s v="Touring"/>
    <s v="low"/>
    <s v="medium"/>
    <n v="1073.07"/>
    <n v="933.84"/>
    <d v="1997-01-25T00:00:00"/>
  </r>
  <r>
    <n v="18905"/>
    <n v="98"/>
    <x v="811"/>
    <d v="2017-03-20T00:00:00"/>
    <b v="1"/>
    <s v="Cancelled"/>
    <s v="OHM Cycles"/>
    <s v="Standard"/>
    <s v="medium"/>
    <s v="medium"/>
    <n v="795.34"/>
    <n v="101.58"/>
    <d v="1997-02-09T00:00:00"/>
  </r>
  <r>
    <n v="18906"/>
    <n v="63"/>
    <x v="933"/>
    <d v="2017-11-15T00:00:00"/>
    <b v="1"/>
    <s v="Approved"/>
    <s v="Solex"/>
    <s v="Standard"/>
    <s v="medium"/>
    <s v="medium"/>
    <n v="1483.2"/>
    <n v="99.59"/>
    <d v="1998-12-17T00:00:00"/>
  </r>
  <r>
    <n v="18907"/>
    <n v="61"/>
    <x v="92"/>
    <d v="2017-02-07T00:00:00"/>
    <b v="1"/>
    <s v="Approved"/>
    <s v="OHM Cycles"/>
    <s v="Standard"/>
    <s v="low"/>
    <s v="medium"/>
    <n v="71.16"/>
    <n v="56.93"/>
    <d v="2015-06-17T00:00:00"/>
  </r>
  <r>
    <n v="18908"/>
    <n v="23"/>
    <x v="2601"/>
    <d v="2017-07-19T00:00:00"/>
    <b v="0"/>
    <s v="Approved"/>
    <s v="Norco Bicycles"/>
    <s v="Mountain"/>
    <s v="low"/>
    <s v="small"/>
    <n v="688.63"/>
    <n v="612.88"/>
    <d v="1993-10-02T00:00:00"/>
  </r>
  <r>
    <n v="18909"/>
    <n v="12"/>
    <x v="422"/>
    <d v="2017-07-05T00:00:00"/>
    <b v="1"/>
    <s v="Approved"/>
    <s v="WeareA2B"/>
    <s v="Standard"/>
    <s v="medium"/>
    <s v="medium"/>
    <n v="1231.1500000000001"/>
    <n v="161.6"/>
    <d v="2004-08-17T00:00:00"/>
  </r>
  <r>
    <n v="18910"/>
    <n v="0"/>
    <x v="623"/>
    <d v="2017-08-03T00:00:00"/>
    <b v="0"/>
    <s v="Approved"/>
    <s v="Norco Bicycles"/>
    <s v="Standard"/>
    <s v="medium"/>
    <s v="medium"/>
    <n v="360.4"/>
    <n v="270.3"/>
    <d v="2016-12-06T00:00:00"/>
  </r>
  <r>
    <n v="18911"/>
    <n v="57"/>
    <x v="2529"/>
    <d v="2017-04-11T00:00:00"/>
    <b v="1"/>
    <s v="Approved"/>
    <s v="WeareA2B"/>
    <s v="Touring"/>
    <s v="medium"/>
    <s v="large"/>
    <n v="1890.39"/>
    <n v="260.14"/>
    <d v="1993-07-20T00:00:00"/>
  </r>
  <r>
    <n v="18912"/>
    <n v="84"/>
    <x v="563"/>
    <d v="2017-08-20T00:00:00"/>
    <b v="0"/>
    <s v="Approved"/>
    <s v="Trek Bicycles"/>
    <s v="Road"/>
    <s v="medium"/>
    <s v="medium"/>
    <n v="290.62"/>
    <n v="215.14"/>
    <d v="2004-12-18T00:00:00"/>
  </r>
  <r>
    <n v="18913"/>
    <n v="4"/>
    <x v="1217"/>
    <d v="2017-05-19T00:00:00"/>
    <b v="0"/>
    <s v="Approved"/>
    <s v="Giant Bicycles"/>
    <s v="Standard"/>
    <s v="high"/>
    <s v="medium"/>
    <n v="1129.1300000000001"/>
    <n v="677.48"/>
    <d v="2003-02-07T00:00:00"/>
  </r>
  <r>
    <n v="18914"/>
    <n v="52"/>
    <x v="1326"/>
    <d v="2017-11-07T00:00:00"/>
    <b v="0"/>
    <s v="Approved"/>
    <s v="OHM Cycles"/>
    <s v="Road"/>
    <s v="medium"/>
    <s v="medium"/>
    <n v="1280.28"/>
    <n v="829.51"/>
    <d v="2001-11-25T00:00:00"/>
  </r>
  <r>
    <n v="18915"/>
    <n v="81"/>
    <x v="1448"/>
    <d v="2017-10-15T00:00:00"/>
    <b v="0"/>
    <s v="Approved"/>
    <s v="Norco Bicycles"/>
    <s v="Standard"/>
    <s v="medium"/>
    <s v="small"/>
    <n v="586.45000000000005"/>
    <n v="521.94000000000005"/>
    <d v="2015-08-02T00:00:00"/>
  </r>
  <r>
    <n v="18916"/>
    <n v="35"/>
    <x v="580"/>
    <d v="2017-02-18T00:00:00"/>
    <b v="0"/>
    <s v="Approved"/>
    <s v="Giant Bicycles"/>
    <s v="Standard"/>
    <s v="medium"/>
    <s v="medium"/>
    <n v="1403.5"/>
    <n v="954.82"/>
    <d v="2016-11-14T00:00:00"/>
  </r>
  <r>
    <n v="18917"/>
    <n v="92"/>
    <x v="2160"/>
    <d v="2017-08-03T00:00:00"/>
    <b v="1"/>
    <s v="Approved"/>
    <s v="WeareA2B"/>
    <s v="Touring"/>
    <s v="medium"/>
    <s v="large"/>
    <n v="1890.39"/>
    <n v="260.14"/>
    <d v="1993-07-20T00:00:00"/>
  </r>
  <r>
    <n v="18918"/>
    <n v="1"/>
    <x v="3247"/>
    <d v="2017-11-27T00:00:00"/>
    <b v="1"/>
    <s v="Approved"/>
    <s v="Giant Bicycles"/>
    <s v="Standard"/>
    <s v="medium"/>
    <s v="medium"/>
    <n v="1403.5"/>
    <n v="954.82"/>
    <d v="2016-11-14T00:00:00"/>
  </r>
  <r>
    <n v="18919"/>
    <n v="73"/>
    <x v="1625"/>
    <d v="2017-07-21T00:00:00"/>
    <b v="0"/>
    <s v="Approved"/>
    <s v="Solex"/>
    <s v="Standard"/>
    <s v="medium"/>
    <s v="medium"/>
    <n v="1945.43"/>
    <n v="333.18"/>
    <d v="2006-05-22T00:00:00"/>
  </r>
  <r>
    <n v="18920"/>
    <n v="37"/>
    <x v="3093"/>
    <d v="2017-05-01T00:00:00"/>
    <b v="1"/>
    <s v="Approved"/>
    <s v="OHM Cycles"/>
    <s v="Standard"/>
    <s v="low"/>
    <s v="medium"/>
    <n v="1793.43"/>
    <n v="248.82"/>
    <d v="1999-07-20T00:00:00"/>
  </r>
  <r>
    <n v="18921"/>
    <n v="78"/>
    <x v="1490"/>
    <d v="2017-09-03T00:00:00"/>
    <b v="1"/>
    <s v="Approved"/>
    <s v="Giant Bicycles"/>
    <s v="Standard"/>
    <s v="medium"/>
    <s v="large"/>
    <n v="1765.3"/>
    <n v="709.48"/>
    <d v="2004-07-25T00:00:00"/>
  </r>
  <r>
    <n v="18922"/>
    <n v="0"/>
    <x v="569"/>
    <d v="2017-03-27T00:00:00"/>
    <b v="1"/>
    <s v="Approved"/>
    <s v="Norco Bicycles"/>
    <s v="Road"/>
    <s v="medium"/>
    <s v="medium"/>
    <n v="544.04999999999995"/>
    <n v="376.84"/>
    <d v="1995-10-24T00:00:00"/>
  </r>
  <r>
    <n v="18923"/>
    <n v="62"/>
    <x v="0"/>
    <d v="2017-04-26T00:00:00"/>
    <b v="0"/>
    <s v="Approved"/>
    <s v="Solex"/>
    <s v="Standard"/>
    <s v="medium"/>
    <s v="medium"/>
    <n v="478.16"/>
    <n v="298.72000000000003"/>
    <d v="2010-11-05T00:00:00"/>
  </r>
  <r>
    <n v="18924"/>
    <n v="93"/>
    <x v="3436"/>
    <d v="2017-11-11T00:00:00"/>
    <b v="0"/>
    <s v="Approved"/>
    <s v="WeareA2B"/>
    <s v="Standard"/>
    <s v="medium"/>
    <s v="medium"/>
    <n v="1065.03"/>
    <n v="230.09"/>
    <d v="2000-11-03T00:00:00"/>
  </r>
  <r>
    <n v="18925"/>
    <n v="28"/>
    <x v="347"/>
    <d v="2017-08-28T00:00:00"/>
    <b v="1"/>
    <s v="Approved"/>
    <s v="Solex"/>
    <s v="Road"/>
    <s v="medium"/>
    <s v="small"/>
    <n v="1703.52"/>
    <n v="1516.13"/>
    <d v="2007-08-04T00:00:00"/>
  </r>
  <r>
    <n v="18926"/>
    <n v="23"/>
    <x v="2831"/>
    <d v="2017-08-06T00:00:00"/>
    <b v="1"/>
    <s v="Approved"/>
    <s v="Norco Bicycles"/>
    <s v="Mountain"/>
    <s v="low"/>
    <s v="small"/>
    <n v="688.63"/>
    <n v="612.88"/>
    <d v="1993-10-02T00:00:00"/>
  </r>
  <r>
    <n v="18927"/>
    <n v="21"/>
    <x v="1619"/>
    <d v="2017-03-31T00:00:00"/>
    <b v="0"/>
    <s v="Approved"/>
    <s v="Solex"/>
    <s v="Standard"/>
    <s v="medium"/>
    <s v="large"/>
    <n v="1071.23"/>
    <n v="380.74"/>
    <d v="1996-04-05T00:00:00"/>
  </r>
  <r>
    <n v="18928"/>
    <n v="1"/>
    <x v="1768"/>
    <d v="2017-02-14T00:00:00"/>
    <b v="1"/>
    <s v="Approved"/>
    <s v="Giant Bicycles"/>
    <s v="Standard"/>
    <s v="medium"/>
    <s v="medium"/>
    <n v="1403.5"/>
    <n v="954.82"/>
    <d v="2016-11-14T00:00:00"/>
  </r>
  <r>
    <n v="18929"/>
    <n v="17"/>
    <x v="1497"/>
    <d v="2017-11-14T00:00:00"/>
    <b v="1"/>
    <s v="Approved"/>
    <s v="WeareA2B"/>
    <s v="Touring"/>
    <s v="medium"/>
    <s v="large"/>
    <n v="1362.99"/>
    <n v="57.74"/>
    <d v="1993-04-20T00:00:00"/>
  </r>
  <r>
    <n v="18930"/>
    <n v="99"/>
    <x v="1011"/>
    <d v="2017-11-26T00:00:00"/>
    <b v="0"/>
    <s v="Approved"/>
    <s v="Trek Bicycles"/>
    <s v="Road"/>
    <s v="low"/>
    <s v="small"/>
    <n v="1720.7"/>
    <n v="1531.42"/>
    <d v="2012-04-10T00:00:00"/>
  </r>
  <r>
    <n v="18931"/>
    <n v="17"/>
    <x v="2421"/>
    <d v="2017-07-20T00:00:00"/>
    <b v="1"/>
    <s v="Approved"/>
    <s v="WeareA2B"/>
    <s v="Touring"/>
    <s v="medium"/>
    <s v="large"/>
    <n v="1362.99"/>
    <n v="57.74"/>
    <d v="2000-11-03T00:00:00"/>
  </r>
  <r>
    <n v="18932"/>
    <n v="35"/>
    <x v="1291"/>
    <d v="2017-08-20T00:00:00"/>
    <b v="0"/>
    <s v="Approved"/>
    <s v="Giant Bicycles"/>
    <s v="Standard"/>
    <s v="medium"/>
    <s v="medium"/>
    <n v="1403.5"/>
    <n v="954.82"/>
    <d v="2016-11-14T00:00:00"/>
  </r>
  <r>
    <n v="18933"/>
    <n v="43"/>
    <x v="1443"/>
    <d v="2017-05-17T00:00:00"/>
    <b v="1"/>
    <s v="Approved"/>
    <s v="Solex"/>
    <s v="Standard"/>
    <s v="medium"/>
    <s v="medium"/>
    <n v="1151.96"/>
    <n v="649.49"/>
    <d v="1999-12-04T00:00:00"/>
  </r>
  <r>
    <n v="18934"/>
    <n v="81"/>
    <x v="85"/>
    <d v="2017-06-25T00:00:00"/>
    <b v="1"/>
    <s v="Approved"/>
    <s v="Solex"/>
    <s v="Standard"/>
    <s v="medium"/>
    <s v="medium"/>
    <n v="1151.96"/>
    <n v="649.49"/>
    <d v="2014-07-28T00:00:00"/>
  </r>
  <r>
    <n v="18935"/>
    <n v="8"/>
    <x v="2807"/>
    <d v="2017-09-08T00:00:00"/>
    <b v="1"/>
    <s v="Approved"/>
    <s v="Solex"/>
    <s v="Road"/>
    <s v="medium"/>
    <s v="small"/>
    <n v="1703.52"/>
    <n v="1516.13"/>
    <d v="2016-07-09T00:00:00"/>
  </r>
  <r>
    <n v="18936"/>
    <n v="15"/>
    <x v="2704"/>
    <d v="2017-04-13T00:00:00"/>
    <b v="0"/>
    <s v="Approved"/>
    <s v="WeareA2B"/>
    <s v="Standard"/>
    <s v="medium"/>
    <s v="medium"/>
    <n v="1292.8399999999999"/>
    <n v="13.44"/>
    <d v="2009-04-12T00:00:00"/>
  </r>
  <r>
    <n v="18937"/>
    <n v="7"/>
    <x v="1210"/>
    <d v="2017-08-26T00:00:00"/>
    <b v="1"/>
    <s v="Approved"/>
    <s v="Trek Bicycles"/>
    <s v="Road"/>
    <s v="low"/>
    <s v="medium"/>
    <n v="980.37"/>
    <n v="234.43"/>
    <d v="2004-09-28T00:00:00"/>
  </r>
  <r>
    <n v="18938"/>
    <n v="53"/>
    <x v="724"/>
    <d v="2017-01-13T00:00:00"/>
    <b v="0"/>
    <s v="Approved"/>
    <s v="OHM Cycles"/>
    <s v="Standard"/>
    <s v="medium"/>
    <s v="medium"/>
    <n v="795.34"/>
    <n v="101.58"/>
    <d v="2006-05-22T00:00:00"/>
  </r>
  <r>
    <n v="18939"/>
    <n v="51"/>
    <x v="1373"/>
    <d v="2017-09-11T00:00:00"/>
    <b v="0"/>
    <s v="Approved"/>
    <s v="OHM Cycles"/>
    <s v="Standard"/>
    <s v="high"/>
    <s v="medium"/>
    <n v="2005.66"/>
    <n v="1203.4000000000001"/>
    <d v="2015-10-18T00:00:00"/>
  </r>
  <r>
    <n v="18940"/>
    <n v="50"/>
    <x v="317"/>
    <d v="2017-10-03T00:00:00"/>
    <b v="0"/>
    <s v="Approved"/>
    <s v="WeareA2B"/>
    <s v="Standard"/>
    <s v="medium"/>
    <s v="small"/>
    <n v="175.89"/>
    <n v="131.91999999999999"/>
    <d v="2003-02-16T00:00:00"/>
  </r>
  <r>
    <n v="18941"/>
    <n v="14"/>
    <x v="322"/>
    <d v="2017-04-20T00:00:00"/>
    <b v="0"/>
    <s v="Approved"/>
    <s v="Solex"/>
    <s v="Standard"/>
    <s v="high"/>
    <s v="large"/>
    <n v="1842.92"/>
    <n v="1105.75"/>
    <d v="1995-10-24T00:00:00"/>
  </r>
  <r>
    <n v="18942"/>
    <n v="17"/>
    <x v="3044"/>
    <d v="2017-09-20T00:00:00"/>
    <b v="1"/>
    <s v="Cancelled"/>
    <s v="Solex"/>
    <s v="Standard"/>
    <s v="high"/>
    <s v="medium"/>
    <n v="1024.6600000000001"/>
    <n v="614.79999999999995"/>
    <d v="1996-11-09T00:00:00"/>
  </r>
  <r>
    <n v="18943"/>
    <n v="52"/>
    <x v="1952"/>
    <d v="2017-01-14T00:00:00"/>
    <b v="1"/>
    <s v="Approved"/>
    <s v="OHM Cycles"/>
    <s v="Road"/>
    <s v="medium"/>
    <s v="medium"/>
    <n v="1280.28"/>
    <n v="829.51"/>
    <d v="2003-07-21T00:00:00"/>
  </r>
  <r>
    <n v="18944"/>
    <n v="3"/>
    <x v="1128"/>
    <d v="2017-11-01T00:00:00"/>
    <b v="1"/>
    <s v="Approved"/>
    <s v="Trek Bicycles"/>
    <s v="Standard"/>
    <s v="medium"/>
    <s v="large"/>
    <n v="2091.4699999999998"/>
    <n v="388.92"/>
    <d v="2012-04-10T00:00:00"/>
  </r>
  <r>
    <n v="18945"/>
    <n v="94"/>
    <x v="2947"/>
    <d v="2017-10-19T00:00:00"/>
    <b v="1"/>
    <s v="Approved"/>
    <s v="Giant Bicycles"/>
    <s v="Standard"/>
    <s v="medium"/>
    <s v="large"/>
    <n v="1635.3"/>
    <n v="993.66"/>
    <d v="2013-06-09T00:00:00"/>
  </r>
  <r>
    <n v="18946"/>
    <n v="53"/>
    <x v="2536"/>
    <d v="2017-11-17T00:00:00"/>
    <b v="0"/>
    <s v="Approved"/>
    <s v="OHM Cycles"/>
    <s v="Standard"/>
    <s v="medium"/>
    <s v="medium"/>
    <n v="795.34"/>
    <n v="101.58"/>
    <d v="2015-06-17T00:00:00"/>
  </r>
  <r>
    <n v="18947"/>
    <n v="65"/>
    <x v="464"/>
    <d v="2017-04-03T00:00:00"/>
    <b v="0"/>
    <s v="Approved"/>
    <s v="WeareA2B"/>
    <s v="Standard"/>
    <s v="medium"/>
    <s v="medium"/>
    <n v="1807.45"/>
    <n v="778.69"/>
    <d v="2015-05-21T00:00:00"/>
  </r>
  <r>
    <n v="18948"/>
    <n v="3"/>
    <x v="846"/>
    <d v="2017-06-07T00:00:00"/>
    <b v="0"/>
    <s v="Approved"/>
    <s v="Trek Bicycles"/>
    <s v="Standard"/>
    <s v="medium"/>
    <s v="large"/>
    <n v="2091.4699999999998"/>
    <n v="388.92"/>
    <d v="2011-08-24T00:00:00"/>
  </r>
  <r>
    <n v="18949"/>
    <n v="7"/>
    <x v="2529"/>
    <d v="2017-10-18T00:00:00"/>
    <b v="0"/>
    <s v="Approved"/>
    <s v="Trek Bicycles"/>
    <s v="Road"/>
    <s v="low"/>
    <s v="medium"/>
    <n v="980.37"/>
    <n v="234.43"/>
    <d v="2016-07-09T00:00:00"/>
  </r>
  <r>
    <n v="18950"/>
    <n v="47"/>
    <x v="1264"/>
    <d v="2017-06-12T00:00:00"/>
    <b v="1"/>
    <s v="Approved"/>
    <s v="Trek Bicycles"/>
    <s v="Road"/>
    <s v="low"/>
    <s v="small"/>
    <n v="1720.7"/>
    <n v="1531.42"/>
    <d v="2006-10-01T00:00:00"/>
  </r>
  <r>
    <n v="18951"/>
    <n v="11"/>
    <x v="3039"/>
    <d v="2017-03-25T00:00:00"/>
    <b v="0"/>
    <s v="Approved"/>
    <s v="Giant Bicycles"/>
    <s v="Standard"/>
    <s v="high"/>
    <s v="medium"/>
    <n v="1274.93"/>
    <n v="764.96"/>
    <d v="1994-09-09T00:00:00"/>
  </r>
  <r>
    <n v="18952"/>
    <n v="56"/>
    <x v="1647"/>
    <d v="2017-04-13T00:00:00"/>
    <b v="1"/>
    <s v="Approved"/>
    <s v="Norco Bicycles"/>
    <s v="Mountain"/>
    <s v="low"/>
    <s v="small"/>
    <n v="688.63"/>
    <n v="612.88"/>
    <d v="1993-10-02T00:00:00"/>
  </r>
  <r>
    <n v="18953"/>
    <n v="52"/>
    <x v="1246"/>
    <d v="2017-12-28T00:00:00"/>
    <b v="1"/>
    <s v="Approved"/>
    <s v="Solex"/>
    <s v="Road"/>
    <s v="medium"/>
    <s v="large"/>
    <n v="1777.8"/>
    <n v="820.78"/>
    <d v="1999-06-23T00:00:00"/>
  </r>
  <r>
    <n v="18954"/>
    <n v="28"/>
    <x v="129"/>
    <d v="2017-10-20T00:00:00"/>
    <b v="0"/>
    <s v="Approved"/>
    <s v="Norco Bicycles"/>
    <s v="Standard"/>
    <s v="medium"/>
    <s v="small"/>
    <n v="1216.1400000000001"/>
    <n v="1082.3599999999999"/>
    <d v="1995-12-19T00:00:00"/>
  </r>
  <r>
    <n v="18955"/>
    <n v="45"/>
    <x v="3469"/>
    <d v="2017-09-01T00:00:00"/>
    <b v="1"/>
    <s v="Approved"/>
    <s v="Solex"/>
    <s v="Standard"/>
    <s v="medium"/>
    <s v="medium"/>
    <n v="441.49"/>
    <n v="84.99"/>
    <d v="2012-04-10T00:00:00"/>
  </r>
  <r>
    <n v="18956"/>
    <n v="5"/>
    <x v="2754"/>
    <d v="2017-05-29T00:00:00"/>
    <b v="1"/>
    <s v="Approved"/>
    <s v="Giant Bicycles"/>
    <s v="Standard"/>
    <s v="high"/>
    <s v="medium"/>
    <n v="1129.1300000000001"/>
    <n v="677.48"/>
    <d v="2005-08-09T00:00:00"/>
  </r>
  <r>
    <n v="18957"/>
    <n v="62"/>
    <x v="979"/>
    <d v="2017-11-27T00:00:00"/>
    <b v="0"/>
    <s v="Approved"/>
    <s v="Solex"/>
    <s v="Standard"/>
    <s v="medium"/>
    <s v="medium"/>
    <n v="478.16"/>
    <n v="298.72000000000003"/>
    <d v="1993-06-23T00:00:00"/>
  </r>
  <r>
    <n v="18958"/>
    <n v="78"/>
    <x v="2324"/>
    <d v="2017-06-11T00:00:00"/>
    <b v="0"/>
    <s v="Approved"/>
    <s v="Giant Bicycles"/>
    <s v="Standard"/>
    <s v="medium"/>
    <s v="large"/>
    <n v="1765.3"/>
    <n v="709.48"/>
    <d v="2003-09-09T00:00:00"/>
  </r>
  <r>
    <n v="18959"/>
    <n v="14"/>
    <x v="855"/>
    <d v="2017-09-30T00:00:00"/>
    <b v="0"/>
    <s v="Approved"/>
    <s v="Solex"/>
    <s v="Standard"/>
    <s v="high"/>
    <s v="large"/>
    <n v="1842.92"/>
    <n v="1105.75"/>
    <d v="1995-10-24T00:00:00"/>
  </r>
  <r>
    <n v="18960"/>
    <n v="80"/>
    <x v="2379"/>
    <d v="2017-04-01T00:00:00"/>
    <b v="1"/>
    <s v="Approved"/>
    <s v="OHM Cycles"/>
    <s v="Touring"/>
    <s v="low"/>
    <s v="medium"/>
    <n v="1073.07"/>
    <n v="933.84"/>
    <d v="1997-01-25T00:00:00"/>
  </r>
  <r>
    <n v="18961"/>
    <n v="23"/>
    <x v="2531"/>
    <d v="2017-05-23T00:00:00"/>
    <b v="0"/>
    <s v="Approved"/>
    <s v="Norco Bicycles"/>
    <s v="Mountain"/>
    <s v="low"/>
    <s v="small"/>
    <n v="688.63"/>
    <n v="612.88"/>
    <d v="1993-10-02T00:00:00"/>
  </r>
  <r>
    <n v="18962"/>
    <n v="38"/>
    <x v="2084"/>
    <d v="2017-06-06T00:00:00"/>
    <b v="1"/>
    <s v="Approved"/>
    <s v="Trek Bicycles"/>
    <s v="Standard"/>
    <s v="medium"/>
    <s v="large"/>
    <n v="2091.4699999999998"/>
    <n v="388.92"/>
    <d v="1999-06-23T00:00:00"/>
  </r>
  <r>
    <n v="18963"/>
    <n v="12"/>
    <x v="2845"/>
    <d v="2017-07-22T00:00:00"/>
    <b v="0"/>
    <s v="Approved"/>
    <s v="WeareA2B"/>
    <s v="Standard"/>
    <s v="medium"/>
    <s v="medium"/>
    <n v="1231.1500000000001"/>
    <n v="161.6"/>
    <d v="2004-08-17T00:00:00"/>
  </r>
  <r>
    <n v="18964"/>
    <n v="28"/>
    <x v="2953"/>
    <d v="2017-08-12T00:00:00"/>
    <b v="1"/>
    <s v="Approved"/>
    <s v="Norco Bicycles"/>
    <s v="Standard"/>
    <s v="medium"/>
    <s v="small"/>
    <n v="1216.1400000000001"/>
    <n v="1082.3599999999999"/>
    <d v="1992-10-11T00:00:00"/>
  </r>
  <r>
    <n v="18965"/>
    <n v="19"/>
    <x v="1047"/>
    <d v="2017-08-31T00:00:00"/>
    <b v="0"/>
    <s v="Approved"/>
    <s v="OHM Cycles"/>
    <s v="Road"/>
    <s v="high"/>
    <s v="large"/>
    <n v="12.01"/>
    <n v="7.21"/>
    <d v="2011-05-07T00:00:00"/>
  </r>
  <r>
    <n v="18966"/>
    <n v="55"/>
    <x v="346"/>
    <d v="2017-07-07T00:00:00"/>
    <b v="0"/>
    <s v="Approved"/>
    <s v="Trek Bicycles"/>
    <s v="Road"/>
    <s v="medium"/>
    <s v="large"/>
    <n v="1894.19"/>
    <n v="598.76"/>
    <d v="1993-06-23T00:00:00"/>
  </r>
  <r>
    <n v="18967"/>
    <n v="23"/>
    <x v="1174"/>
    <d v="2017-07-08T00:00:00"/>
    <b v="1"/>
    <s v="Approved"/>
    <s v="Norco Bicycles"/>
    <s v="Mountain"/>
    <s v="low"/>
    <s v="small"/>
    <n v="688.63"/>
    <n v="612.88"/>
    <d v="1993-10-02T00:00:00"/>
  </r>
  <r>
    <n v="18968"/>
    <n v="71"/>
    <x v="3286"/>
    <d v="2017-07-23T00:00:00"/>
    <b v="1"/>
    <s v="Approved"/>
    <s v="Solex"/>
    <s v="Standard"/>
    <s v="high"/>
    <s v="large"/>
    <n v="1842.92"/>
    <n v="1105.75"/>
    <d v="1995-10-24T00:00:00"/>
  </r>
  <r>
    <n v="18969"/>
    <n v="69"/>
    <x v="312"/>
    <d v="2017-09-30T00:00:00"/>
    <b v="0"/>
    <s v="Approved"/>
    <s v="Giant Bicycles"/>
    <s v="Road"/>
    <s v="medium"/>
    <s v="medium"/>
    <n v="792.9"/>
    <n v="594.67999999999995"/>
    <d v="2000-05-22T00:00:00"/>
  </r>
  <r>
    <n v="18970"/>
    <n v="11"/>
    <x v="91"/>
    <d v="2017-03-29T00:00:00"/>
    <b v="1"/>
    <s v="Approved"/>
    <s v="Giant Bicycles"/>
    <s v="Standard"/>
    <s v="high"/>
    <s v="medium"/>
    <n v="1274.93"/>
    <n v="764.96"/>
    <d v="1996-11-09T00:00:00"/>
  </r>
  <r>
    <n v="18971"/>
    <n v="49"/>
    <x v="2570"/>
    <d v="2017-12-01T00:00:00"/>
    <b v="1"/>
    <s v="Approved"/>
    <s v="Trek Bicycles"/>
    <s v="Road"/>
    <s v="medium"/>
    <s v="medium"/>
    <n v="533.51"/>
    <n v="400.13"/>
    <d v="2012-06-04T00:00:00"/>
  </r>
  <r>
    <n v="18972"/>
    <n v="23"/>
    <x v="752"/>
    <d v="2017-11-07T00:00:00"/>
    <b v="1"/>
    <s v="Approved"/>
    <s v="Norco Bicycles"/>
    <s v="Mountain"/>
    <s v="low"/>
    <s v="small"/>
    <n v="688.63"/>
    <n v="612.88"/>
    <d v="1993-10-02T00:00:00"/>
  </r>
  <r>
    <n v="18973"/>
    <n v="28"/>
    <x v="3347"/>
    <d v="2017-05-27T00:00:00"/>
    <b v="0"/>
    <s v="Approved"/>
    <s v="Norco Bicycles"/>
    <s v="Standard"/>
    <s v="medium"/>
    <s v="small"/>
    <n v="1216.1400000000001"/>
    <n v="1082.3599999999999"/>
    <d v="2016-11-22T00:00:00"/>
  </r>
  <r>
    <n v="18974"/>
    <n v="37"/>
    <x v="476"/>
    <d v="2017-10-07T00:00:00"/>
    <b v="0"/>
    <s v="Approved"/>
    <s v="OHM Cycles"/>
    <s v="Standard"/>
    <s v="low"/>
    <s v="medium"/>
    <n v="1793.43"/>
    <n v="248.82"/>
    <d v="1999-07-20T00:00:00"/>
  </r>
  <r>
    <n v="18975"/>
    <n v="4"/>
    <x v="1816"/>
    <d v="2017-09-20T00:00:00"/>
    <b v="0"/>
    <s v="Approved"/>
    <s v="Giant Bicycles"/>
    <s v="Standard"/>
    <s v="high"/>
    <s v="medium"/>
    <n v="1129.1300000000001"/>
    <n v="677.48"/>
    <d v="2005-08-09T00:00:00"/>
  </r>
  <r>
    <n v="18976"/>
    <n v="67"/>
    <x v="1720"/>
    <d v="2017-12-23T00:00:00"/>
    <b v="0"/>
    <s v="Approved"/>
    <s v="Norco Bicycles"/>
    <s v="Road"/>
    <s v="medium"/>
    <s v="medium"/>
    <n v="544.04999999999995"/>
    <n v="376.84"/>
    <d v="2005-10-22T00:00:00"/>
  </r>
  <r>
    <n v="18977"/>
    <n v="35"/>
    <x v="791"/>
    <d v="2017-01-14T00:00:00"/>
    <b v="1"/>
    <s v="Approved"/>
    <s v="Giant Bicycles"/>
    <s v="Standard"/>
    <s v="medium"/>
    <s v="medium"/>
    <n v="1403.5"/>
    <n v="954.82"/>
    <d v="2016-11-14T00:00:00"/>
  </r>
  <r>
    <n v="18978"/>
    <n v="49"/>
    <x v="1924"/>
    <d v="2017-07-06T00:00:00"/>
    <b v="0"/>
    <s v="Approved"/>
    <s v="Trek Bicycles"/>
    <s v="Road"/>
    <s v="medium"/>
    <s v="medium"/>
    <n v="533.51"/>
    <n v="400.13"/>
    <d v="2012-04-10T00:00:00"/>
  </r>
  <r>
    <n v="18979"/>
    <n v="72"/>
    <x v="1713"/>
    <d v="2017-09-02T00:00:00"/>
    <b v="0"/>
    <s v="Approved"/>
    <s v="Norco Bicycles"/>
    <s v="Standard"/>
    <s v="medium"/>
    <s v="medium"/>
    <n v="360.4"/>
    <n v="270.3"/>
    <d v="2016-12-06T00:00:00"/>
  </r>
  <r>
    <n v="18980"/>
    <n v="7"/>
    <x v="1427"/>
    <d v="2017-06-09T00:00:00"/>
    <b v="0"/>
    <s v="Approved"/>
    <s v="Trek Bicycles"/>
    <s v="Road"/>
    <s v="low"/>
    <s v="medium"/>
    <n v="980.37"/>
    <n v="234.43"/>
    <d v="2004-09-28T00:00:00"/>
  </r>
  <r>
    <n v="18981"/>
    <n v="49"/>
    <x v="2245"/>
    <d v="2017-10-22T00:00:00"/>
    <b v="0"/>
    <s v="Approved"/>
    <s v="Trek Bicycles"/>
    <s v="Road"/>
    <s v="medium"/>
    <s v="medium"/>
    <n v="533.51"/>
    <n v="400.13"/>
    <d v="2012-06-04T00:00:00"/>
  </r>
  <r>
    <n v="18982"/>
    <n v="76"/>
    <x v="1860"/>
    <d v="2017-04-27T00:00:00"/>
    <b v="0"/>
    <s v="Approved"/>
    <s v="WeareA2B"/>
    <s v="Road"/>
    <s v="low"/>
    <s v="small"/>
    <n v="1172.78"/>
    <n v="1043.77"/>
    <d v="2010-06-07T00:00:00"/>
  </r>
  <r>
    <n v="18984"/>
    <n v="80"/>
    <x v="3434"/>
    <d v="2017-04-29T00:00:00"/>
    <b v="1"/>
    <s v="Approved"/>
    <s v="OHM Cycles"/>
    <s v="Touring"/>
    <s v="low"/>
    <s v="medium"/>
    <n v="1073.07"/>
    <n v="933.84"/>
    <d v="2004-08-07T00:00:00"/>
  </r>
  <r>
    <n v="18985"/>
    <n v="39"/>
    <x v="3191"/>
    <d v="2017-05-27T00:00:00"/>
    <b v="0"/>
    <s v="Approved"/>
    <s v="Giant Bicycles"/>
    <s v="Standard"/>
    <s v="medium"/>
    <s v="large"/>
    <n v="1812.75"/>
    <n v="582.48"/>
    <d v="2006-10-01T00:00:00"/>
  </r>
  <r>
    <n v="18986"/>
    <n v="14"/>
    <x v="2111"/>
    <d v="2017-01-30T00:00:00"/>
    <b v="1"/>
    <s v="Approved"/>
    <s v="Trek Bicycles"/>
    <s v="Standard"/>
    <s v="medium"/>
    <s v="small"/>
    <n v="1386.84"/>
    <n v="1234.29"/>
    <d v="2009-03-08T00:00:00"/>
  </r>
  <r>
    <n v="18987"/>
    <n v="13"/>
    <x v="907"/>
    <d v="2017-01-19T00:00:00"/>
    <b v="1"/>
    <s v="Approved"/>
    <s v="Solex"/>
    <s v="Standard"/>
    <s v="medium"/>
    <s v="medium"/>
    <n v="1577.53"/>
    <n v="826.51"/>
    <d v="2011-03-16T00:00:00"/>
  </r>
  <r>
    <n v="18988"/>
    <n v="0"/>
    <x v="2321"/>
    <d v="2017-04-21T00:00:00"/>
    <b v="0"/>
    <s v="Approved"/>
    <s v="Solex"/>
    <s v="Standard"/>
    <s v="medium"/>
    <s v="medium"/>
    <n v="441.49"/>
    <n v="84.99"/>
    <d v="1993-04-12T00:00:00"/>
  </r>
  <r>
    <n v="18989"/>
    <n v="11"/>
    <x v="324"/>
    <d v="2017-05-17T00:00:00"/>
    <b v="1"/>
    <s v="Approved"/>
    <s v="Trek Bicycles"/>
    <s v="Standard"/>
    <s v="medium"/>
    <s v="small"/>
    <n v="1775.81"/>
    <n v="1580.47"/>
    <d v="2016-02-04T00:00:00"/>
  </r>
  <r>
    <n v="18990"/>
    <n v="82"/>
    <x v="1369"/>
    <d v="2017-11-18T00:00:00"/>
    <b v="0"/>
    <s v="Approved"/>
    <s v="Giant Bicycles"/>
    <s v="Road"/>
    <s v="medium"/>
    <s v="medium"/>
    <n v="1538.99"/>
    <n v="829.65"/>
    <d v="1992-10-11T00:00:00"/>
  </r>
  <r>
    <n v="18991"/>
    <n v="49"/>
    <x v="1868"/>
    <d v="2017-08-12T00:00:00"/>
    <b v="1"/>
    <s v="Approved"/>
    <s v="Solex"/>
    <s v="Standard"/>
    <s v="medium"/>
    <s v="large"/>
    <n v="1061.56"/>
    <n v="733.58"/>
    <d v="1993-07-20T00:00:00"/>
  </r>
  <r>
    <n v="18992"/>
    <n v="70"/>
    <x v="3199"/>
    <d v="2017-11-21T00:00:00"/>
    <b v="0"/>
    <s v="Approved"/>
    <s v="Trek Bicycles"/>
    <s v="Standard"/>
    <s v="high"/>
    <s v="medium"/>
    <n v="495.72"/>
    <n v="297.43"/>
    <d v="2011-01-10T00:00:00"/>
  </r>
  <r>
    <n v="18993"/>
    <n v="3"/>
    <x v="337"/>
    <d v="2017-01-17T00:00:00"/>
    <b v="0"/>
    <s v="Approved"/>
    <s v="Trek Bicycles"/>
    <s v="Standard"/>
    <s v="medium"/>
    <s v="large"/>
    <n v="2091.4699999999998"/>
    <n v="388.92"/>
    <d v="2005-08-09T00:00:00"/>
  </r>
  <r>
    <n v="18994"/>
    <n v="74"/>
    <x v="1593"/>
    <d v="2017-09-19T00:00:00"/>
    <b v="0"/>
    <s v="Approved"/>
    <s v="WeareA2B"/>
    <s v="Standard"/>
    <s v="medium"/>
    <s v="medium"/>
    <n v="1228.07"/>
    <n v="400.91"/>
    <d v="2000-05-22T00:00:00"/>
  </r>
  <r>
    <n v="18995"/>
    <n v="27"/>
    <x v="1778"/>
    <d v="2017-03-19T00:00:00"/>
    <b v="1"/>
    <s v="Approved"/>
    <s v="Trek Bicycles"/>
    <s v="Standard"/>
    <s v="low"/>
    <s v="medium"/>
    <n v="1057.51"/>
    <n v="154.4"/>
    <d v="1994-07-12T00:00:00"/>
  </r>
  <r>
    <n v="18996"/>
    <n v="68"/>
    <x v="202"/>
    <d v="2017-02-13T00:00:00"/>
    <b v="0"/>
    <s v="Approved"/>
    <s v="OHM Cycles"/>
    <s v="Standard"/>
    <s v="medium"/>
    <s v="medium"/>
    <n v="1636.9"/>
    <n v="44.71"/>
    <d v="2014-10-10T00:00:00"/>
  </r>
  <r>
    <n v="18997"/>
    <n v="62"/>
    <x v="865"/>
    <d v="2017-05-31T00:00:00"/>
    <b v="1"/>
    <s v="Approved"/>
    <s v="Solex"/>
    <s v="Standard"/>
    <s v="medium"/>
    <s v="medium"/>
    <n v="478.16"/>
    <n v="298.72000000000003"/>
    <d v="1993-06-23T00:00:00"/>
  </r>
  <r>
    <n v="18998"/>
    <n v="75"/>
    <x v="774"/>
    <d v="2017-02-14T00:00:00"/>
    <b v="0"/>
    <s v="Approved"/>
    <s v="Giant Bicycles"/>
    <s v="Touring"/>
    <s v="medium"/>
    <s v="large"/>
    <n v="1873.97"/>
    <n v="863.95"/>
    <d v="2006-05-22T00:00:00"/>
  </r>
  <r>
    <n v="18999"/>
    <n v="0"/>
    <x v="1387"/>
    <d v="2017-01-30T00:00:00"/>
    <b v="0"/>
    <s v="Approved"/>
    <s v="Norco Bicycles"/>
    <s v="Road"/>
    <s v="medium"/>
    <s v="medium"/>
    <n v="544.04999999999995"/>
    <n v="376.84"/>
    <d v="2002-08-31T00:00:00"/>
  </r>
  <r>
    <n v="19000"/>
    <n v="24"/>
    <x v="2164"/>
    <d v="2017-05-12T00:00:00"/>
    <b v="0"/>
    <s v="Approved"/>
    <s v="Solex"/>
    <s v="Road"/>
    <s v="medium"/>
    <s v="large"/>
    <n v="1777.8"/>
    <n v="820.78"/>
    <d v="2011-05-07T00:00:00"/>
  </r>
  <r>
    <n v="19001"/>
    <n v="92"/>
    <x v="1061"/>
    <d v="2017-12-27T00:00:00"/>
    <b v="1"/>
    <s v="Approved"/>
    <s v="WeareA2B"/>
    <s v="Standard"/>
    <s v="medium"/>
    <s v="small"/>
    <n v="1415.01"/>
    <n v="1259.3599999999999"/>
    <d v="2003-01-05T00:00:00"/>
  </r>
  <r>
    <n v="19002"/>
    <n v="25"/>
    <x v="12"/>
    <d v="2017-02-08T00:00:00"/>
    <b v="0"/>
    <s v="Approved"/>
    <s v="Giant Bicycles"/>
    <s v="Road"/>
    <s v="medium"/>
    <s v="medium"/>
    <n v="1538.99"/>
    <n v="829.65"/>
    <d v="2016-02-04T00:00:00"/>
  </r>
  <r>
    <n v="19003"/>
    <n v="21"/>
    <x v="2348"/>
    <d v="2017-08-01T00:00:00"/>
    <b v="1"/>
    <s v="Approved"/>
    <s v="Solex"/>
    <s v="Standard"/>
    <s v="medium"/>
    <s v="large"/>
    <n v="1071.23"/>
    <n v="380.74"/>
    <d v="1996-04-05T00:00:00"/>
  </r>
  <r>
    <n v="19004"/>
    <n v="86"/>
    <x v="2518"/>
    <d v="2017-09-15T00:00:00"/>
    <b v="1"/>
    <s v="Approved"/>
    <s v="OHM Cycles"/>
    <s v="Standard"/>
    <s v="medium"/>
    <s v="medium"/>
    <n v="235.63"/>
    <n v="125.07"/>
    <d v="2004-08-07T00:00:00"/>
  </r>
  <r>
    <n v="19005"/>
    <n v="6"/>
    <x v="747"/>
    <d v="2017-01-06T00:00:00"/>
    <b v="1"/>
    <s v="Approved"/>
    <s v="OHM Cycles"/>
    <s v="Standard"/>
    <s v="high"/>
    <s v="medium"/>
    <n v="227.88"/>
    <n v="136.72999999999999"/>
    <d v="2007-08-04T00:00:00"/>
  </r>
  <r>
    <n v="19006"/>
    <n v="75"/>
    <x v="2398"/>
    <d v="2017-09-11T00:00:00"/>
    <b v="1"/>
    <s v="Approved"/>
    <s v="Giant Bicycles"/>
    <s v="Touring"/>
    <s v="medium"/>
    <s v="large"/>
    <n v="1873.97"/>
    <n v="863.95"/>
    <d v="2006-05-22T00:00:00"/>
  </r>
  <r>
    <n v="19007"/>
    <n v="67"/>
    <x v="2980"/>
    <d v="2017-11-25T00:00:00"/>
    <b v="1"/>
    <s v="Approved"/>
    <s v="Norco Bicycles"/>
    <s v="Road"/>
    <s v="medium"/>
    <s v="medium"/>
    <n v="544.04999999999995"/>
    <n v="376.84"/>
    <d v="2006-05-22T00:00:00"/>
  </r>
  <r>
    <n v="19008"/>
    <n v="25"/>
    <x v="3439"/>
    <d v="2017-02-06T00:00:00"/>
    <b v="0"/>
    <s v="Approved"/>
    <s v="OHM Cycles"/>
    <s v="Standard"/>
    <s v="high"/>
    <s v="medium"/>
    <n v="2005.66"/>
    <n v="1203.4000000000001"/>
    <d v="2012-04-10T00:00:00"/>
  </r>
  <r>
    <n v="19009"/>
    <n v="2"/>
    <x v="843"/>
    <d v="2017-05-31T00:00:00"/>
    <b v="0"/>
    <s v="Approved"/>
    <s v="Solex"/>
    <s v="Standard"/>
    <s v="medium"/>
    <s v="medium"/>
    <n v="71.489999999999995"/>
    <n v="53.62"/>
    <d v="1991-11-07T00:00:00"/>
  </r>
  <r>
    <n v="19010"/>
    <n v="73"/>
    <x v="3268"/>
    <d v="2017-07-03T00:00:00"/>
    <b v="0"/>
    <s v="Approved"/>
    <s v="Solex"/>
    <s v="Standard"/>
    <s v="medium"/>
    <s v="medium"/>
    <n v="1945.43"/>
    <n v="333.18"/>
    <d v="1991-07-10T00:00:00"/>
  </r>
  <r>
    <n v="19011"/>
    <n v="0"/>
    <x v="1191"/>
    <d v="2017-05-27T00:00:00"/>
    <b v="1"/>
    <s v="Approved"/>
    <s v="Norco Bicycles"/>
    <s v="Standard"/>
    <s v="low"/>
    <s v="medium"/>
    <n v="363.01"/>
    <n v="290.41000000000003"/>
    <d v="2002-10-10T00:00:00"/>
  </r>
  <r>
    <n v="19012"/>
    <n v="84"/>
    <x v="41"/>
    <d v="2017-01-26T00:00:00"/>
    <b v="0"/>
    <s v="Approved"/>
    <s v="Giant Bicycles"/>
    <s v="Road"/>
    <s v="medium"/>
    <s v="medium"/>
    <n v="792.9"/>
    <n v="594.67999999999995"/>
    <d v="1995-10-24T00:00:00"/>
  </r>
  <r>
    <n v="19013"/>
    <n v="56"/>
    <x v="3184"/>
    <d v="2017-01-30T00:00:00"/>
    <b v="1"/>
    <s v="Approved"/>
    <s v="OHM Cycles"/>
    <s v="Standard"/>
    <s v="medium"/>
    <s v="medium"/>
    <n v="183.86"/>
    <n v="137.9"/>
    <d v="1997-10-04T00:00:00"/>
  </r>
  <r>
    <n v="19014"/>
    <n v="0"/>
    <x v="1549"/>
    <d v="2017-03-17T00:00:00"/>
    <b v="0"/>
    <s v="Approved"/>
    <s v="Solex"/>
    <s v="Standard"/>
    <s v="medium"/>
    <s v="medium"/>
    <n v="71.489999999999995"/>
    <n v="53.62"/>
    <d v="2003-02-07T00:00:00"/>
  </r>
  <r>
    <n v="19015"/>
    <n v="92"/>
    <x v="1993"/>
    <d v="2017-09-28T00:00:00"/>
    <b v="1"/>
    <s v="Approved"/>
    <s v="WeareA2B"/>
    <s v="Standard"/>
    <s v="medium"/>
    <s v="small"/>
    <n v="1415.01"/>
    <n v="1259.3599999999999"/>
    <d v="2003-01-05T00:00:00"/>
  </r>
  <r>
    <n v="19016"/>
    <n v="80"/>
    <x v="596"/>
    <d v="2017-04-10T00:00:00"/>
    <b v="1"/>
    <s v="Approved"/>
    <s v="OHM Cycles"/>
    <s v="Touring"/>
    <s v="low"/>
    <s v="medium"/>
    <n v="1073.07"/>
    <n v="933.84"/>
    <d v="1997-01-25T00:00:00"/>
  </r>
  <r>
    <n v="19017"/>
    <n v="56"/>
    <x v="792"/>
    <d v="2017-09-28T00:00:00"/>
    <b v="1"/>
    <s v="Approved"/>
    <s v="OHM Cycles"/>
    <s v="Standard"/>
    <s v="medium"/>
    <s v="medium"/>
    <n v="183.86"/>
    <n v="137.9"/>
    <d v="1998-12-17T00:00:00"/>
  </r>
  <r>
    <n v="19019"/>
    <n v="15"/>
    <x v="456"/>
    <d v="2017-10-16T00:00:00"/>
    <b v="1"/>
    <s v="Approved"/>
    <s v="Norco Bicycles"/>
    <s v="Standard"/>
    <s v="low"/>
    <s v="medium"/>
    <n v="958.74"/>
    <n v="748.9"/>
    <d v="2016-02-04T00:00:00"/>
  </r>
  <r>
    <n v="19020"/>
    <n v="48"/>
    <x v="3352"/>
    <d v="2017-07-13T00:00:00"/>
    <b v="1"/>
    <s v="Approved"/>
    <s v="WeareA2B"/>
    <s v="Standard"/>
    <s v="medium"/>
    <s v="medium"/>
    <n v="1762.96"/>
    <n v="950.52"/>
    <d v="2012-04-10T00:00:00"/>
  </r>
  <r>
    <n v="19021"/>
    <n v="43"/>
    <x v="794"/>
    <d v="2017-08-01T00:00:00"/>
    <b v="0"/>
    <s v="Approved"/>
    <s v="Solex"/>
    <s v="Standard"/>
    <s v="medium"/>
    <s v="medium"/>
    <n v="1151.96"/>
    <n v="649.49"/>
    <d v="2003-02-16T00:00:00"/>
  </r>
  <r>
    <n v="19022"/>
    <n v="27"/>
    <x v="1765"/>
    <d v="2017-06-14T00:00:00"/>
    <b v="0"/>
    <s v="Approved"/>
    <s v="Trek Bicycles"/>
    <s v="Standard"/>
    <s v="medium"/>
    <s v="medium"/>
    <n v="499.53"/>
    <n v="388.72"/>
    <d v="1999-06-23T00:00:00"/>
  </r>
  <r>
    <n v="19023"/>
    <n v="18"/>
    <x v="3362"/>
    <d v="2017-05-16T00:00:00"/>
    <b v="0"/>
    <s v="Approved"/>
    <s v="Solex"/>
    <s v="Standard"/>
    <s v="medium"/>
    <s v="medium"/>
    <n v="575.27"/>
    <n v="431.45"/>
    <d v="2013-03-12T00:00:00"/>
  </r>
  <r>
    <n v="19024"/>
    <n v="9"/>
    <x v="1860"/>
    <d v="2017-10-20T00:00:00"/>
    <b v="1"/>
    <s v="Approved"/>
    <s v="Norco Bicycles"/>
    <s v="Standard"/>
    <s v="medium"/>
    <s v="small"/>
    <n v="1216.1400000000001"/>
    <n v="1082.3599999999999"/>
    <d v="1996-11-09T00:00:00"/>
  </r>
  <r>
    <n v="19026"/>
    <n v="64"/>
    <x v="777"/>
    <d v="2017-12-04T00:00:00"/>
    <b v="0"/>
    <s v="Approved"/>
    <s v="Trek Bicycles"/>
    <s v="Standard"/>
    <s v="medium"/>
    <s v="large"/>
    <n v="1469.44"/>
    <n v="596.54999999999995"/>
    <d v="2005-10-22T00:00:00"/>
  </r>
  <r>
    <n v="19027"/>
    <n v="44"/>
    <x v="2327"/>
    <d v="2017-09-25T00:00:00"/>
    <b v="1"/>
    <s v="Approved"/>
    <s v="WeareA2B"/>
    <s v="Standard"/>
    <s v="medium"/>
    <s v="medium"/>
    <n v="1769.64"/>
    <n v="108.76"/>
    <d v="2011-05-09T00:00:00"/>
  </r>
  <r>
    <n v="19028"/>
    <n v="89"/>
    <x v="140"/>
    <d v="2017-11-22T00:00:00"/>
    <b v="0"/>
    <s v="Approved"/>
    <s v="WeareA2B"/>
    <s v="Touring"/>
    <s v="medium"/>
    <s v="large"/>
    <n v="1362.99"/>
    <n v="57.74"/>
    <d v="2005-05-10T00:00:00"/>
  </r>
  <r>
    <n v="19029"/>
    <n v="32"/>
    <x v="2420"/>
    <d v="2017-08-03T00:00:00"/>
    <b v="1"/>
    <s v="Approved"/>
    <s v="Giant Bicycles"/>
    <s v="Standard"/>
    <s v="medium"/>
    <s v="medium"/>
    <n v="642.70000000000005"/>
    <n v="211.37"/>
    <d v="1994-07-12T00:00:00"/>
  </r>
  <r>
    <n v="19030"/>
    <n v="77"/>
    <x v="1718"/>
    <d v="2017-10-23T00:00:00"/>
    <b v="0"/>
    <s v="Approved"/>
    <s v="Norco Bicycles"/>
    <s v="Road"/>
    <s v="medium"/>
    <s v="large"/>
    <n v="1240.31"/>
    <n v="795.1"/>
    <d v="2004-07-25T00:00:00"/>
  </r>
  <r>
    <n v="19031"/>
    <n v="6"/>
    <x v="1061"/>
    <d v="2017-05-26T00:00:00"/>
    <b v="0"/>
    <s v="Approved"/>
    <s v="OHM Cycles"/>
    <s v="Standard"/>
    <s v="high"/>
    <s v="medium"/>
    <n v="227.88"/>
    <n v="136.72999999999999"/>
    <d v="2003-02-07T00:00:00"/>
  </r>
  <r>
    <n v="19032"/>
    <n v="31"/>
    <x v="645"/>
    <d v="2017-10-13T00:00:00"/>
    <b v="0"/>
    <s v="Approved"/>
    <s v="Giant Bicycles"/>
    <s v="Standard"/>
    <s v="medium"/>
    <s v="medium"/>
    <n v="230.91"/>
    <n v="173.18"/>
    <d v="2006-11-10T00:00:00"/>
  </r>
  <r>
    <n v="19033"/>
    <n v="6"/>
    <x v="1061"/>
    <d v="2017-04-10T00:00:00"/>
    <b v="0"/>
    <s v="Approved"/>
    <s v="OHM Cycles"/>
    <s v="Standard"/>
    <s v="high"/>
    <s v="medium"/>
    <n v="227.88"/>
    <n v="136.72999999999999"/>
    <d v="2003-02-07T00:00:00"/>
  </r>
  <r>
    <n v="19034"/>
    <n v="53"/>
    <x v="3473"/>
    <d v="2017-03-23T00:00:00"/>
    <b v="0"/>
    <s v="Approved"/>
    <s v="OHM Cycles"/>
    <s v="Standard"/>
    <s v="medium"/>
    <s v="medium"/>
    <n v="795.34"/>
    <n v="101.58"/>
    <d v="1997-02-09T00:00:00"/>
  </r>
  <r>
    <n v="19035"/>
    <n v="71"/>
    <x v="2897"/>
    <d v="2017-11-01T00:00:00"/>
    <b v="1"/>
    <s v="Approved"/>
    <s v="Solex"/>
    <s v="Standard"/>
    <s v="high"/>
    <s v="large"/>
    <n v="1842.92"/>
    <n v="1105.75"/>
    <d v="1995-10-24T00:00:00"/>
  </r>
  <r>
    <n v="19036"/>
    <n v="71"/>
    <x v="88"/>
    <d v="2017-02-18T00:00:00"/>
    <b v="1"/>
    <s v="Approved"/>
    <s v="Solex"/>
    <s v="Standard"/>
    <s v="high"/>
    <s v="large"/>
    <n v="1842.92"/>
    <n v="1105.75"/>
    <d v="2003-09-09T00:00:00"/>
  </r>
  <r>
    <n v="19037"/>
    <n v="28"/>
    <x v="2844"/>
    <d v="2017-06-18T00:00:00"/>
    <b v="1"/>
    <s v="Approved"/>
    <s v="Norco Bicycles"/>
    <s v="Standard"/>
    <s v="medium"/>
    <s v="small"/>
    <n v="1216.1400000000001"/>
    <n v="1082.3599999999999"/>
    <d v="1991-08-05T00:00:00"/>
  </r>
  <r>
    <n v="19038"/>
    <n v="59"/>
    <x v="1608"/>
    <d v="2017-07-11T00:00:00"/>
    <b v="0"/>
    <s v="Approved"/>
    <s v="Solex"/>
    <s v="Standard"/>
    <s v="medium"/>
    <s v="large"/>
    <n v="1061.56"/>
    <n v="733.58"/>
    <d v="1993-10-02T00:00:00"/>
  </r>
  <r>
    <n v="19039"/>
    <n v="15"/>
    <x v="1243"/>
    <d v="2017-11-27T00:00:00"/>
    <b v="0"/>
    <s v="Approved"/>
    <s v="Norco Bicycles"/>
    <s v="Standard"/>
    <s v="low"/>
    <s v="medium"/>
    <n v="958.74"/>
    <n v="748.9"/>
    <d v="2005-12-07T00:00:00"/>
  </r>
  <r>
    <n v="19040"/>
    <n v="90"/>
    <x v="2574"/>
    <d v="2017-01-19T00:00:00"/>
    <b v="0"/>
    <s v="Approved"/>
    <s v="Norco Bicycles"/>
    <s v="Standard"/>
    <s v="low"/>
    <s v="medium"/>
    <n v="363.01"/>
    <n v="290.41000000000003"/>
    <d v="2005-05-10T00:00:00"/>
  </r>
  <r>
    <n v="19041"/>
    <n v="4"/>
    <x v="370"/>
    <d v="2017-09-06T00:00:00"/>
    <b v="0"/>
    <s v="Approved"/>
    <s v="Solex"/>
    <s v="Standard"/>
    <s v="medium"/>
    <s v="medium"/>
    <n v="1483.2"/>
    <n v="99.59"/>
    <d v="2012-05-18T00:00:00"/>
  </r>
  <r>
    <n v="19042"/>
    <n v="0"/>
    <x v="1742"/>
    <d v="2017-10-02T00:00:00"/>
    <b v="0"/>
    <s v="Approved"/>
    <s v="Norco Bicycles"/>
    <s v="Standard"/>
    <s v="low"/>
    <s v="medium"/>
    <n v="363.01"/>
    <n v="290.41000000000003"/>
    <d v="1999-07-26T00:00:00"/>
  </r>
  <r>
    <n v="19043"/>
    <n v="62"/>
    <x v="2809"/>
    <d v="2017-06-26T00:00:00"/>
    <b v="1"/>
    <s v="Approved"/>
    <s v="Solex"/>
    <s v="Standard"/>
    <s v="medium"/>
    <s v="medium"/>
    <n v="478.16"/>
    <n v="298.72000000000003"/>
    <d v="1993-06-23T00:00:00"/>
  </r>
  <r>
    <n v="19044"/>
    <n v="8"/>
    <x v="2400"/>
    <d v="2017-05-22T00:00:00"/>
    <b v="1"/>
    <s v="Approved"/>
    <s v="Solex"/>
    <s v="Road"/>
    <s v="medium"/>
    <s v="small"/>
    <n v="1703.52"/>
    <n v="1516.13"/>
    <d v="2011-04-16T00:00:00"/>
  </r>
  <r>
    <n v="19045"/>
    <n v="51"/>
    <x v="1750"/>
    <d v="2017-08-30T00:00:00"/>
    <b v="1"/>
    <s v="Approved"/>
    <s v="OHM Cycles"/>
    <s v="Standard"/>
    <s v="high"/>
    <s v="medium"/>
    <n v="2005.66"/>
    <n v="1203.4000000000001"/>
    <d v="2012-04-10T00:00:00"/>
  </r>
  <r>
    <n v="19047"/>
    <n v="76"/>
    <x v="1988"/>
    <d v="2017-12-05T00:00:00"/>
    <b v="0"/>
    <s v="Approved"/>
    <s v="WeareA2B"/>
    <s v="Road"/>
    <s v="low"/>
    <s v="small"/>
    <n v="1172.78"/>
    <n v="1043.77"/>
    <d v="2002-10-10T00:00:00"/>
  </r>
  <r>
    <n v="19048"/>
    <n v="47"/>
    <x v="600"/>
    <d v="2017-03-28T00:00:00"/>
    <b v="0"/>
    <s v="Approved"/>
    <s v="Trek Bicycles"/>
    <s v="Road"/>
    <s v="low"/>
    <s v="small"/>
    <n v="1720.7"/>
    <n v="1531.42"/>
    <d v="2009-04-12T00:00:00"/>
  </r>
  <r>
    <n v="19049"/>
    <n v="55"/>
    <x v="2842"/>
    <d v="2017-12-25T00:00:00"/>
    <b v="0"/>
    <s v="Approved"/>
    <s v="Trek Bicycles"/>
    <s v="Road"/>
    <s v="medium"/>
    <s v="large"/>
    <n v="1894.19"/>
    <n v="598.76"/>
    <d v="2003-07-21T00:00:00"/>
  </r>
  <r>
    <n v="19050"/>
    <n v="95"/>
    <x v="2019"/>
    <d v="2017-11-21T00:00:00"/>
    <b v="0"/>
    <s v="Approved"/>
    <s v="Giant Bicycles"/>
    <s v="Standard"/>
    <s v="medium"/>
    <s v="large"/>
    <n v="569.55999999999995"/>
    <n v="528.42999999999995"/>
    <d v="2003-09-10T00:00:00"/>
  </r>
  <r>
    <n v="19051"/>
    <n v="85"/>
    <x v="938"/>
    <d v="2017-04-28T00:00:00"/>
    <b v="1"/>
    <s v="Approved"/>
    <s v="WeareA2B"/>
    <s v="Standard"/>
    <s v="medium"/>
    <s v="medium"/>
    <n v="1228.07"/>
    <n v="400.91"/>
    <d v="2000-05-22T00:00:00"/>
  </r>
  <r>
    <n v="19052"/>
    <n v="18"/>
    <x v="272"/>
    <d v="2017-01-09T00:00:00"/>
    <b v="0"/>
    <s v="Approved"/>
    <s v="Solex"/>
    <s v="Standard"/>
    <s v="medium"/>
    <s v="medium"/>
    <n v="575.27"/>
    <n v="431.45"/>
    <d v="2013-03-12T00:00:00"/>
  </r>
  <r>
    <n v="19053"/>
    <n v="14"/>
    <x v="1787"/>
    <d v="2017-03-15T00:00:00"/>
    <b v="0"/>
    <s v="Approved"/>
    <s v="Trek Bicycles"/>
    <s v="Standard"/>
    <s v="medium"/>
    <s v="small"/>
    <n v="1386.84"/>
    <n v="1234.29"/>
    <d v="2003-08-05T00:00:00"/>
  </r>
  <r>
    <n v="19054"/>
    <n v="62"/>
    <x v="360"/>
    <d v="2017-08-31T00:00:00"/>
    <b v="0"/>
    <s v="Approved"/>
    <s v="Solex"/>
    <s v="Standard"/>
    <s v="medium"/>
    <s v="medium"/>
    <n v="478.16"/>
    <n v="298.72000000000003"/>
    <d v="1993-06-23T00:00:00"/>
  </r>
  <r>
    <n v="19055"/>
    <n v="12"/>
    <x v="289"/>
    <d v="2017-11-21T00:00:00"/>
    <b v="1"/>
    <s v="Approved"/>
    <s v="WeareA2B"/>
    <s v="Standard"/>
    <s v="medium"/>
    <s v="medium"/>
    <n v="1231.1500000000001"/>
    <n v="161.6"/>
    <d v="2013-03-12T00:00:00"/>
  </r>
  <r>
    <n v="19056"/>
    <n v="58"/>
    <x v="1454"/>
    <d v="2017-10-19T00:00:00"/>
    <b v="0"/>
    <s v="Approved"/>
    <s v="OHM Cycles"/>
    <s v="Standard"/>
    <s v="medium"/>
    <s v="medium"/>
    <n v="912.52"/>
    <n v="141.4"/>
    <d v="1993-07-20T00:00:00"/>
  </r>
  <r>
    <n v="19057"/>
    <n v="13"/>
    <x v="740"/>
    <d v="2017-04-09T00:00:00"/>
    <b v="1"/>
    <s v="Approved"/>
    <s v="Solex"/>
    <s v="Standard"/>
    <s v="medium"/>
    <s v="medium"/>
    <n v="1577.53"/>
    <n v="826.51"/>
    <d v="2011-03-16T00:00:00"/>
  </r>
  <r>
    <n v="19058"/>
    <n v="58"/>
    <x v="1139"/>
    <d v="2017-07-14T00:00:00"/>
    <b v="1"/>
    <s v="Approved"/>
    <s v="OHM Cycles"/>
    <s v="Standard"/>
    <s v="medium"/>
    <s v="medium"/>
    <n v="912.52"/>
    <n v="141.4"/>
    <d v="2015-10-18T00:00:00"/>
  </r>
  <r>
    <n v="19059"/>
    <n v="44"/>
    <x v="2618"/>
    <d v="2017-07-20T00:00:00"/>
    <b v="1"/>
    <s v="Approved"/>
    <s v="WeareA2B"/>
    <s v="Standard"/>
    <s v="medium"/>
    <s v="medium"/>
    <n v="1769.64"/>
    <n v="108.76"/>
    <d v="2011-05-09T00:00:00"/>
  </r>
  <r>
    <n v="19060"/>
    <n v="53"/>
    <x v="3130"/>
    <d v="2017-09-12T00:00:00"/>
    <b v="0"/>
    <s v="Approved"/>
    <s v="OHM Cycles"/>
    <s v="Standard"/>
    <s v="medium"/>
    <s v="medium"/>
    <n v="795.34"/>
    <n v="101.58"/>
    <d v="2010-08-20T00:00:00"/>
  </r>
  <r>
    <n v="19061"/>
    <n v="23"/>
    <x v="1775"/>
    <d v="2017-12-20T00:00:00"/>
    <b v="0"/>
    <s v="Approved"/>
    <s v="Norco Bicycles"/>
    <s v="Mountain"/>
    <s v="low"/>
    <s v="small"/>
    <n v="688.63"/>
    <n v="612.88"/>
    <d v="1993-10-02T00:00:00"/>
  </r>
  <r>
    <n v="19062"/>
    <n v="48"/>
    <x v="167"/>
    <d v="2017-02-20T00:00:00"/>
    <b v="1"/>
    <s v="Approved"/>
    <s v="WeareA2B"/>
    <s v="Standard"/>
    <s v="medium"/>
    <s v="medium"/>
    <n v="1762.96"/>
    <n v="950.52"/>
    <d v="2014-07-28T00:00:00"/>
  </r>
  <r>
    <n v="19063"/>
    <n v="0"/>
    <x v="2435"/>
    <d v="2017-12-02T00:00:00"/>
    <b v="0"/>
    <s v="Approved"/>
    <s v="Solex"/>
    <s v="Standard"/>
    <s v="medium"/>
    <s v="medium"/>
    <n v="441.49"/>
    <n v="84.99"/>
    <d v="2001-11-25T00:00:00"/>
  </r>
  <r>
    <n v="19064"/>
    <n v="70"/>
    <x v="2433"/>
    <d v="2017-10-13T00:00:00"/>
    <b v="0"/>
    <s v="Approved"/>
    <s v="Trek Bicycles"/>
    <s v="Standard"/>
    <s v="high"/>
    <s v="medium"/>
    <n v="495.72"/>
    <n v="297.43"/>
    <d v="2015-04-11T00:00:00"/>
  </r>
  <r>
    <n v="19065"/>
    <n v="41"/>
    <x v="1884"/>
    <d v="2017-08-07T00:00:00"/>
    <b v="1"/>
    <s v="Approved"/>
    <s v="Solex"/>
    <s v="Road"/>
    <s v="medium"/>
    <s v="medium"/>
    <n v="416.98"/>
    <n v="312.74"/>
    <d v="1997-05-10T00:00:00"/>
  </r>
  <r>
    <n v="19066"/>
    <n v="55"/>
    <x v="3394"/>
    <d v="2017-09-09T00:00:00"/>
    <b v="0"/>
    <s v="Approved"/>
    <s v="Trek Bicycles"/>
    <s v="Road"/>
    <s v="medium"/>
    <s v="large"/>
    <n v="1894.19"/>
    <n v="598.76"/>
    <d v="1993-06-23T00:00:00"/>
  </r>
  <r>
    <n v="19067"/>
    <n v="6"/>
    <x v="3162"/>
    <d v="2017-04-18T00:00:00"/>
    <b v="0"/>
    <s v="Approved"/>
    <s v="Solex"/>
    <s v="Standard"/>
    <s v="high"/>
    <s v="medium"/>
    <n v="748.17"/>
    <n v="448.9"/>
    <d v="2006-11-10T00:00:00"/>
  </r>
  <r>
    <n v="19068"/>
    <n v="40"/>
    <x v="3391"/>
    <d v="2017-08-03T00:00:00"/>
    <b v="1"/>
    <s v="Approved"/>
    <s v="OHM Cycles"/>
    <s v="Standard"/>
    <s v="high"/>
    <s v="medium"/>
    <n v="1458.17"/>
    <n v="874.9"/>
    <d v="2006-02-02T00:00:00"/>
  </r>
  <r>
    <n v="19069"/>
    <n v="69"/>
    <x v="352"/>
    <d v="2017-05-24T00:00:00"/>
    <b v="0"/>
    <s v="Approved"/>
    <s v="Giant Bicycles"/>
    <s v="Road"/>
    <s v="medium"/>
    <s v="medium"/>
    <n v="792.9"/>
    <n v="594.67999999999995"/>
    <d v="2016-12-06T00:00:00"/>
  </r>
  <r>
    <n v="19070"/>
    <n v="35"/>
    <x v="1195"/>
    <d v="2017-01-12T00:00:00"/>
    <b v="0"/>
    <s v="Approved"/>
    <s v="Giant Bicycles"/>
    <s v="Standard"/>
    <s v="medium"/>
    <s v="medium"/>
    <n v="1403.5"/>
    <n v="954.82"/>
    <d v="2016-11-14T00:00:00"/>
  </r>
  <r>
    <n v="19071"/>
    <n v="81"/>
    <x v="2554"/>
    <d v="2017-07-11T00:00:00"/>
    <b v="1"/>
    <s v="Approved"/>
    <s v="Norco Bicycles"/>
    <s v="Standard"/>
    <s v="medium"/>
    <s v="small"/>
    <n v="586.45000000000005"/>
    <n v="521.94000000000005"/>
    <d v="1991-07-10T00:00:00"/>
  </r>
  <r>
    <n v="19072"/>
    <n v="12"/>
    <x v="1612"/>
    <d v="2017-09-21T00:00:00"/>
    <b v="0"/>
    <s v="Approved"/>
    <s v="WeareA2B"/>
    <s v="Standard"/>
    <s v="medium"/>
    <s v="medium"/>
    <n v="1231.1500000000001"/>
    <n v="161.6"/>
    <d v="2004-08-17T00:00:00"/>
  </r>
  <r>
    <n v="19073"/>
    <n v="53"/>
    <x v="2299"/>
    <d v="2017-11-13T00:00:00"/>
    <b v="1"/>
    <s v="Approved"/>
    <s v="OHM Cycles"/>
    <s v="Standard"/>
    <s v="medium"/>
    <s v="medium"/>
    <n v="795.34"/>
    <n v="101.58"/>
    <d v="1997-02-09T00:00:00"/>
  </r>
  <r>
    <n v="19074"/>
    <n v="70"/>
    <x v="1613"/>
    <d v="2017-05-28T00:00:00"/>
    <b v="0"/>
    <s v="Approved"/>
    <s v="Trek Bicycles"/>
    <s v="Standard"/>
    <s v="high"/>
    <s v="medium"/>
    <n v="495.72"/>
    <n v="297.43"/>
    <d v="2011-01-10T00:00:00"/>
  </r>
  <r>
    <n v="19075"/>
    <n v="10"/>
    <x v="863"/>
    <d v="2017-08-18T00:00:00"/>
    <b v="1"/>
    <s v="Approved"/>
    <s v="WeareA2B"/>
    <s v="Touring"/>
    <s v="medium"/>
    <s v="medium"/>
    <n v="1466.68"/>
    <n v="363.25"/>
    <d v="2014-03-03T00:00:00"/>
  </r>
  <r>
    <n v="19076"/>
    <n v="40"/>
    <x v="3474"/>
    <d v="2017-02-10T00:00:00"/>
    <b v="1"/>
    <s v="Approved"/>
    <s v="Trek Bicycles"/>
    <s v="Road"/>
    <s v="medium"/>
    <s v="large"/>
    <n v="1894.19"/>
    <n v="598.76"/>
    <d v="1993-07-20T00:00:00"/>
  </r>
  <r>
    <n v="19077"/>
    <n v="75"/>
    <x v="2360"/>
    <d v="2017-04-11T00:00:00"/>
    <b v="1"/>
    <s v="Approved"/>
    <s v="Giant Bicycles"/>
    <s v="Touring"/>
    <s v="medium"/>
    <s v="large"/>
    <n v="1873.97"/>
    <n v="863.95"/>
    <d v="2006-05-22T00:00:00"/>
  </r>
  <r>
    <n v="19078"/>
    <n v="40"/>
    <x v="1394"/>
    <d v="2017-10-31T00:00:00"/>
    <b v="0"/>
    <s v="Approved"/>
    <s v="OHM Cycles"/>
    <s v="Standard"/>
    <s v="high"/>
    <s v="medium"/>
    <n v="1458.17"/>
    <n v="874.9"/>
    <d v="2008-03-19T00:00:00"/>
  </r>
  <r>
    <n v="19079"/>
    <n v="67"/>
    <x v="2109"/>
    <d v="2017-08-19T00:00:00"/>
    <b v="0"/>
    <s v="Approved"/>
    <s v="Norco Bicycles"/>
    <s v="Road"/>
    <s v="medium"/>
    <s v="medium"/>
    <n v="544.04999999999995"/>
    <n v="376.84"/>
    <d v="2005-10-22T00:00:00"/>
  </r>
  <r>
    <n v="19080"/>
    <n v="1"/>
    <x v="3366"/>
    <d v="2017-06-06T00:00:00"/>
    <b v="1"/>
    <s v="Approved"/>
    <s v="Giant Bicycles"/>
    <s v="Standard"/>
    <s v="medium"/>
    <s v="medium"/>
    <n v="1403.5"/>
    <n v="954.82"/>
    <d v="2016-11-14T00:00:00"/>
  </r>
  <r>
    <n v="19081"/>
    <n v="36"/>
    <x v="3095"/>
    <d v="2017-04-25T00:00:00"/>
    <b v="0"/>
    <s v="Approved"/>
    <s v="Solex"/>
    <s v="Standard"/>
    <s v="low"/>
    <s v="medium"/>
    <n v="945.04"/>
    <n v="507.58"/>
    <d v="1999-07-20T00:00:00"/>
  </r>
  <r>
    <n v="19082"/>
    <n v="81"/>
    <x v="171"/>
    <d v="2017-08-19T00:00:00"/>
    <b v="1"/>
    <s v="Approved"/>
    <s v="Norco Bicycles"/>
    <s v="Standard"/>
    <s v="medium"/>
    <s v="small"/>
    <n v="586.45000000000005"/>
    <n v="521.94000000000005"/>
    <d v="1991-07-10T00:00:00"/>
  </r>
  <r>
    <n v="19084"/>
    <n v="84"/>
    <x v="500"/>
    <d v="2017-07-23T00:00:00"/>
    <b v="1"/>
    <s v="Approved"/>
    <s v="Trek Bicycles"/>
    <s v="Road"/>
    <s v="medium"/>
    <s v="medium"/>
    <n v="290.62"/>
    <n v="215.14"/>
    <d v="2004-12-18T00:00:00"/>
  </r>
  <r>
    <n v="19085"/>
    <n v="69"/>
    <x v="1473"/>
    <d v="2017-12-25T00:00:00"/>
    <b v="1"/>
    <s v="Approved"/>
    <s v="Giant Bicycles"/>
    <s v="Road"/>
    <s v="medium"/>
    <s v="medium"/>
    <n v="792.9"/>
    <n v="594.67999999999995"/>
    <d v="1992-10-02T00:00:00"/>
  </r>
  <r>
    <n v="19086"/>
    <n v="12"/>
    <x v="1036"/>
    <d v="2017-05-13T00:00:00"/>
    <b v="1"/>
    <s v="Approved"/>
    <s v="WeareA2B"/>
    <s v="Standard"/>
    <s v="medium"/>
    <s v="medium"/>
    <n v="1231.1500000000001"/>
    <n v="161.6"/>
    <d v="2015-06-17T00:00:00"/>
  </r>
  <r>
    <n v="19087"/>
    <n v="51"/>
    <x v="2096"/>
    <d v="2017-08-14T00:00:00"/>
    <b v="1"/>
    <s v="Approved"/>
    <s v="OHM Cycles"/>
    <s v="Standard"/>
    <s v="high"/>
    <s v="medium"/>
    <n v="2005.66"/>
    <n v="1203.4000000000001"/>
    <d v="2015-10-18T00:00:00"/>
  </r>
  <r>
    <n v="19088"/>
    <n v="55"/>
    <x v="1294"/>
    <d v="2017-11-05T00:00:00"/>
    <b v="0"/>
    <s v="Approved"/>
    <s v="Trek Bicycles"/>
    <s v="Road"/>
    <s v="medium"/>
    <s v="large"/>
    <n v="1894.19"/>
    <n v="598.76"/>
    <d v="1991-01-21T00:00:00"/>
  </r>
  <r>
    <n v="19089"/>
    <n v="38"/>
    <x v="2289"/>
    <d v="2017-04-20T00:00:00"/>
    <b v="0"/>
    <s v="Approved"/>
    <s v="Trek Bicycles"/>
    <s v="Standard"/>
    <s v="medium"/>
    <s v="large"/>
    <n v="2091.4699999999998"/>
    <n v="388.92"/>
    <d v="2012-09-15T00:00:00"/>
  </r>
  <r>
    <n v="19090"/>
    <n v="0"/>
    <x v="2367"/>
    <d v="2017-11-11T00:00:00"/>
    <b v="0"/>
    <s v="Approved"/>
    <s v="Trek Bicycles"/>
    <s v="Standard"/>
    <s v="high"/>
    <s v="medium"/>
    <n v="358.39"/>
    <n v="215.03"/>
    <d v="2004-01-16T00:00:00"/>
  </r>
  <r>
    <n v="19091"/>
    <n v="60"/>
    <x v="2777"/>
    <d v="2017-12-29T00:00:00"/>
    <b v="0"/>
    <s v="Approved"/>
    <s v="Giant Bicycles"/>
    <s v="Standard"/>
    <s v="high"/>
    <s v="small"/>
    <n v="1977.36"/>
    <n v="1759.85"/>
    <d v="2011-08-24T00:00:00"/>
  </r>
  <r>
    <n v="19092"/>
    <n v="23"/>
    <x v="1830"/>
    <d v="2017-03-15T00:00:00"/>
    <b v="1"/>
    <s v="Approved"/>
    <s v="Norco Bicycles"/>
    <s v="Mountain"/>
    <s v="low"/>
    <s v="small"/>
    <n v="688.63"/>
    <n v="612.88"/>
    <d v="1993-10-02T00:00:00"/>
  </r>
  <r>
    <n v="19093"/>
    <n v="57"/>
    <x v="2304"/>
    <d v="2017-03-16T00:00:00"/>
    <b v="1"/>
    <s v="Approved"/>
    <s v="WeareA2B"/>
    <s v="Touring"/>
    <s v="medium"/>
    <s v="large"/>
    <n v="1890.39"/>
    <n v="260.14"/>
    <d v="1991-01-21T00:00:00"/>
  </r>
  <r>
    <n v="19094"/>
    <n v="44"/>
    <x v="318"/>
    <d v="2017-10-15T00:00:00"/>
    <b v="1"/>
    <s v="Approved"/>
    <s v="WeareA2B"/>
    <s v="Standard"/>
    <s v="medium"/>
    <s v="medium"/>
    <n v="1769.64"/>
    <n v="108.76"/>
    <d v="2011-05-09T00:00:00"/>
  </r>
  <r>
    <n v="19095"/>
    <n v="92"/>
    <x v="2661"/>
    <d v="2017-07-22T00:00:00"/>
    <b v="0"/>
    <s v="Approved"/>
    <s v="WeareA2B"/>
    <s v="Standard"/>
    <s v="medium"/>
    <s v="small"/>
    <n v="1415.01"/>
    <n v="1259.3599999999999"/>
    <d v="2003-01-05T00:00:00"/>
  </r>
  <r>
    <n v="19096"/>
    <n v="72"/>
    <x v="2000"/>
    <d v="2017-12-16T00:00:00"/>
    <b v="1"/>
    <s v="Approved"/>
    <s v="Norco Bicycles"/>
    <s v="Standard"/>
    <s v="medium"/>
    <s v="medium"/>
    <n v="360.4"/>
    <n v="270.3"/>
    <d v="2003-09-09T00:00:00"/>
  </r>
  <r>
    <n v="19097"/>
    <n v="33"/>
    <x v="2796"/>
    <d v="2017-12-11T00:00:00"/>
    <b v="1"/>
    <s v="Approved"/>
    <s v="Giant Bicycles"/>
    <s v="Standard"/>
    <s v="medium"/>
    <s v="small"/>
    <n v="1311.44"/>
    <n v="1167.18"/>
    <d v="1999-12-04T00:00:00"/>
  </r>
  <r>
    <n v="19098"/>
    <n v="0"/>
    <x v="2105"/>
    <d v="2017-07-18T00:00:00"/>
    <b v="0"/>
    <s v="Approved"/>
    <s v="OHM Cycles"/>
    <s v="Standard"/>
    <s v="low"/>
    <s v="medium"/>
    <n v="71.16"/>
    <n v="56.93"/>
    <d v="2010-11-05T00:00:00"/>
  </r>
  <r>
    <n v="19099"/>
    <n v="75"/>
    <x v="1425"/>
    <d v="2017-12-15T00:00:00"/>
    <b v="0"/>
    <s v="Approved"/>
    <s v="Giant Bicycles"/>
    <s v="Touring"/>
    <s v="medium"/>
    <s v="large"/>
    <n v="1873.97"/>
    <n v="863.95"/>
    <d v="2006-05-22T00:00:00"/>
  </r>
  <r>
    <n v="19100"/>
    <n v="17"/>
    <x v="368"/>
    <d v="2017-04-02T00:00:00"/>
    <b v="1"/>
    <s v="Approved"/>
    <s v="Solex"/>
    <s v="Standard"/>
    <s v="high"/>
    <s v="medium"/>
    <n v="1024.6600000000001"/>
    <n v="614.79999999999995"/>
    <d v="2005-10-22T00:00:00"/>
  </r>
  <r>
    <n v="19102"/>
    <n v="0"/>
    <x v="1959"/>
    <d v="2017-05-06T00:00:00"/>
    <b v="1"/>
    <s v="Approved"/>
    <s v="OHM Cycles"/>
    <s v="Standard"/>
    <s v="high"/>
    <s v="medium"/>
    <n v="227.88"/>
    <n v="136.72999999999999"/>
    <d v="2011-04-16T00:00:00"/>
  </r>
  <r>
    <n v="19103"/>
    <n v="59"/>
    <x v="2221"/>
    <d v="2017-03-16T00:00:00"/>
    <b v="0"/>
    <s v="Approved"/>
    <s v="WeareA2B"/>
    <s v="Standard"/>
    <s v="medium"/>
    <s v="small"/>
    <n v="1415.01"/>
    <n v="1259.3599999999999"/>
    <d v="2003-01-05T00:00:00"/>
  </r>
  <r>
    <n v="19104"/>
    <n v="37"/>
    <x v="1761"/>
    <d v="2017-06-09T00:00:00"/>
    <b v="0"/>
    <s v="Approved"/>
    <s v="OHM Cycles"/>
    <s v="Standard"/>
    <s v="low"/>
    <s v="medium"/>
    <n v="1793.43"/>
    <n v="248.82"/>
    <d v="1999-07-20T00:00:00"/>
  </r>
  <r>
    <n v="19105"/>
    <n v="64"/>
    <x v="3199"/>
    <d v="2017-02-06T00:00:00"/>
    <b v="0"/>
    <s v="Approved"/>
    <s v="Trek Bicycles"/>
    <s v="Standard"/>
    <s v="medium"/>
    <s v="large"/>
    <n v="1469.44"/>
    <n v="596.54999999999995"/>
    <d v="2010-08-20T00:00:00"/>
  </r>
  <r>
    <n v="19106"/>
    <n v="21"/>
    <x v="281"/>
    <d v="2017-04-16T00:00:00"/>
    <b v="0"/>
    <s v="Approved"/>
    <s v="WeareA2B"/>
    <s v="Touring"/>
    <s v="medium"/>
    <s v="medium"/>
    <n v="1466.68"/>
    <n v="363.25"/>
    <d v="2005-12-07T00:00:00"/>
  </r>
  <r>
    <n v="19107"/>
    <n v="68"/>
    <x v="1378"/>
    <d v="2017-06-11T00:00:00"/>
    <b v="1"/>
    <s v="Approved"/>
    <s v="OHM Cycles"/>
    <s v="Standard"/>
    <s v="medium"/>
    <s v="medium"/>
    <n v="1636.9"/>
    <n v="44.71"/>
    <d v="2016-12-06T00:00:00"/>
  </r>
  <r>
    <n v="19108"/>
    <n v="78"/>
    <x v="2928"/>
    <d v="2017-08-09T00:00:00"/>
    <b v="1"/>
    <s v="Approved"/>
    <s v="Giant Bicycles"/>
    <s v="Standard"/>
    <s v="medium"/>
    <s v="large"/>
    <n v="1765.3"/>
    <n v="709.48"/>
    <d v="2004-08-07T00:00:00"/>
  </r>
  <r>
    <n v="19109"/>
    <n v="56"/>
    <x v="1464"/>
    <d v="2017-07-05T00:00:00"/>
    <b v="0"/>
    <s v="Approved"/>
    <s v="OHM Cycles"/>
    <s v="Standard"/>
    <s v="medium"/>
    <s v="medium"/>
    <n v="183.86"/>
    <n v="137.9"/>
    <d v="1997-10-04T00:00:00"/>
  </r>
  <r>
    <n v="19110"/>
    <n v="3"/>
    <x v="1399"/>
    <d v="2017-05-01T00:00:00"/>
    <b v="0"/>
    <s v="Approved"/>
    <s v="Trek Bicycles"/>
    <s v="Standard"/>
    <s v="medium"/>
    <s v="large"/>
    <n v="2091.4699999999998"/>
    <n v="388.92"/>
    <d v="2005-08-09T00:00:00"/>
  </r>
  <r>
    <n v="19111"/>
    <n v="46"/>
    <x v="2872"/>
    <d v="2017-04-20T00:00:00"/>
    <b v="1"/>
    <s v="Approved"/>
    <s v="OHM Cycles"/>
    <s v="Standard"/>
    <s v="low"/>
    <s v="medium"/>
    <n v="1793.43"/>
    <n v="248.82"/>
    <d v="2008-03-19T00:00:00"/>
  </r>
  <r>
    <n v="19112"/>
    <n v="94"/>
    <x v="1073"/>
    <d v="2017-11-14T00:00:00"/>
    <b v="1"/>
    <s v="Approved"/>
    <s v="Giant Bicycles"/>
    <s v="Standard"/>
    <s v="medium"/>
    <s v="large"/>
    <n v="1635.3"/>
    <n v="993.66"/>
    <d v="2001-11-25T00:00:00"/>
  </r>
  <r>
    <n v="19113"/>
    <n v="3"/>
    <x v="3491"/>
    <d v="2017-06-03T00:00:00"/>
    <b v="0"/>
    <s v="Approved"/>
    <s v="Trek Bicycles"/>
    <s v="Standard"/>
    <s v="medium"/>
    <s v="large"/>
    <n v="2091.4699999999998"/>
    <n v="388.92"/>
    <d v="2003-07-21T00:00:00"/>
  </r>
  <r>
    <n v="19114"/>
    <n v="81"/>
    <x v="1763"/>
    <d v="2017-07-23T00:00:00"/>
    <b v="1"/>
    <s v="Approved"/>
    <s v="Solex"/>
    <s v="Standard"/>
    <s v="medium"/>
    <s v="medium"/>
    <n v="1151.96"/>
    <n v="649.49"/>
    <d v="2006-10-01T00:00:00"/>
  </r>
  <r>
    <n v="19115"/>
    <n v="77"/>
    <x v="732"/>
    <d v="2017-06-07T00:00:00"/>
    <b v="1"/>
    <s v="Approved"/>
    <s v="Norco Bicycles"/>
    <s v="Road"/>
    <s v="medium"/>
    <s v="large"/>
    <n v="1240.31"/>
    <n v="795.1"/>
    <d v="2011-01-10T00:00:00"/>
  </r>
  <r>
    <n v="19116"/>
    <n v="64"/>
    <x v="754"/>
    <d v="2017-07-03T00:00:00"/>
    <b v="0"/>
    <s v="Approved"/>
    <s v="Trek Bicycles"/>
    <s v="Standard"/>
    <s v="medium"/>
    <s v="large"/>
    <n v="1469.44"/>
    <n v="596.54999999999995"/>
    <d v="2012-05-18T00:00:00"/>
  </r>
  <r>
    <n v="19117"/>
    <n v="67"/>
    <x v="1726"/>
    <d v="2017-05-21T00:00:00"/>
    <b v="0"/>
    <s v="Approved"/>
    <s v="Norco Bicycles"/>
    <s v="Road"/>
    <s v="medium"/>
    <s v="medium"/>
    <n v="544.04999999999995"/>
    <n v="376.84"/>
    <d v="1995-10-24T00:00:00"/>
  </r>
  <r>
    <n v="19118"/>
    <n v="30"/>
    <x v="1458"/>
    <d v="2017-06-04T00:00:00"/>
    <b v="0"/>
    <s v="Approved"/>
    <s v="Solex"/>
    <s v="Standard"/>
    <s v="high"/>
    <s v="medium"/>
    <n v="748.17"/>
    <n v="448.9"/>
    <d v="1991-11-10T00:00:00"/>
  </r>
  <r>
    <n v="19119"/>
    <n v="0"/>
    <x v="484"/>
    <d v="2017-02-27T00:00:00"/>
    <b v="1"/>
    <s v="Approved"/>
    <s v="WeareA2B"/>
    <s v="Standard"/>
    <s v="medium"/>
    <s v="medium"/>
    <n v="60.34"/>
    <n v="45.26"/>
    <d v="1993-07-15T00:00:00"/>
  </r>
  <r>
    <n v="19120"/>
    <n v="94"/>
    <x v="801"/>
    <d v="2017-09-15T00:00:00"/>
    <b v="1"/>
    <s v="Approved"/>
    <s v="Giant Bicycles"/>
    <s v="Standard"/>
    <s v="medium"/>
    <s v="large"/>
    <n v="1635.3"/>
    <n v="993.66"/>
    <d v="2013-06-09T00:00:00"/>
  </r>
  <r>
    <n v="19121"/>
    <n v="28"/>
    <x v="181"/>
    <d v="2017-02-13T00:00:00"/>
    <b v="0"/>
    <s v="Approved"/>
    <s v="Norco Bicycles"/>
    <s v="Standard"/>
    <s v="medium"/>
    <s v="small"/>
    <n v="1216.1400000000001"/>
    <n v="1082.3599999999999"/>
    <d v="1996-11-09T00:00:00"/>
  </r>
  <r>
    <n v="19122"/>
    <n v="27"/>
    <x v="1519"/>
    <d v="2017-02-21T00:00:00"/>
    <b v="0"/>
    <s v="Approved"/>
    <s v="Trek Bicycles"/>
    <s v="Standard"/>
    <s v="medium"/>
    <s v="medium"/>
    <n v="499.53"/>
    <n v="388.72"/>
    <d v="2016-11-22T00:00:00"/>
  </r>
  <r>
    <n v="19123"/>
    <n v="52"/>
    <x v="3466"/>
    <d v="2017-11-19T00:00:00"/>
    <b v="1"/>
    <s v="Approved"/>
    <s v="OHM Cycles"/>
    <s v="Road"/>
    <s v="medium"/>
    <s v="medium"/>
    <n v="1280.28"/>
    <n v="829.51"/>
    <d v="1993-07-20T00:00:00"/>
  </r>
  <r>
    <n v="19124"/>
    <n v="57"/>
    <x v="1537"/>
    <d v="2017-05-07T00:00:00"/>
    <b v="1"/>
    <s v="Approved"/>
    <s v="WeareA2B"/>
    <s v="Touring"/>
    <s v="medium"/>
    <s v="large"/>
    <n v="1890.39"/>
    <n v="260.14"/>
    <d v="2015-06-17T00:00:00"/>
  </r>
  <r>
    <n v="19125"/>
    <n v="26"/>
    <x v="1843"/>
    <d v="2017-02-24T00:00:00"/>
    <b v="0"/>
    <s v="Approved"/>
    <s v="WeareA2B"/>
    <s v="Standard"/>
    <s v="medium"/>
    <s v="medium"/>
    <n v="1992.93"/>
    <n v="762.63"/>
    <d v="1993-05-26T00:00:00"/>
  </r>
  <r>
    <n v="19126"/>
    <n v="7"/>
    <x v="2807"/>
    <d v="2017-11-28T00:00:00"/>
    <b v="1"/>
    <s v="Approved"/>
    <s v="Trek Bicycles"/>
    <s v="Road"/>
    <s v="low"/>
    <s v="medium"/>
    <n v="980.37"/>
    <n v="234.43"/>
    <d v="2014-03-03T00:00:00"/>
  </r>
  <r>
    <n v="19127"/>
    <n v="19"/>
    <x v="3331"/>
    <d v="2017-06-25T00:00:00"/>
    <b v="1"/>
    <s v="Approved"/>
    <s v="OHM Cycles"/>
    <s v="Road"/>
    <s v="high"/>
    <s v="large"/>
    <n v="12.01"/>
    <n v="7.21"/>
    <d v="2009-03-08T00:00:00"/>
  </r>
  <r>
    <n v="19128"/>
    <n v="1"/>
    <x v="2760"/>
    <d v="2017-11-08T00:00:00"/>
    <b v="1"/>
    <s v="Approved"/>
    <s v="Giant Bicycles"/>
    <s v="Touring"/>
    <s v="medium"/>
    <s v="large"/>
    <n v="1873.97"/>
    <n v="863.95"/>
    <d v="2006-05-22T00:00:00"/>
  </r>
  <r>
    <n v="19129"/>
    <n v="0"/>
    <x v="1990"/>
    <d v="2017-02-03T00:00:00"/>
    <b v="1"/>
    <s v="Approved"/>
    <s v="Trek Bicycles"/>
    <s v="Standard"/>
    <s v="high"/>
    <s v="medium"/>
    <n v="358.39"/>
    <n v="215.03"/>
    <d v="2004-01-16T00:00:00"/>
  </r>
  <r>
    <n v="19130"/>
    <n v="65"/>
    <x v="1787"/>
    <d v="2017-12-17T00:00:00"/>
    <b v="1"/>
    <s v="Approved"/>
    <s v="WeareA2B"/>
    <s v="Standard"/>
    <s v="medium"/>
    <s v="medium"/>
    <n v="1807.45"/>
    <n v="778.69"/>
    <d v="1995-10-24T00:00:00"/>
  </r>
  <r>
    <n v="19131"/>
    <n v="0"/>
    <x v="501"/>
    <d v="2017-01-01T00:00:00"/>
    <b v="0"/>
    <s v="Approved"/>
    <s v="Trek Bicycles"/>
    <s v="Road"/>
    <s v="medium"/>
    <s v="medium"/>
    <n v="290.62"/>
    <n v="215.14"/>
    <d v="2004-12-18T00:00:00"/>
  </r>
  <r>
    <n v="19132"/>
    <n v="24"/>
    <x v="340"/>
    <d v="2017-10-20T00:00:00"/>
    <b v="0"/>
    <s v="Approved"/>
    <s v="Solex"/>
    <s v="Road"/>
    <s v="medium"/>
    <s v="large"/>
    <n v="1777.8"/>
    <n v="820.78"/>
    <d v="2011-05-07T00:00:00"/>
  </r>
  <r>
    <n v="19134"/>
    <n v="32"/>
    <x v="53"/>
    <d v="2017-01-25T00:00:00"/>
    <b v="1"/>
    <s v="Approved"/>
    <s v="Giant Bicycles"/>
    <s v="Standard"/>
    <s v="high"/>
    <s v="medium"/>
    <n v="1179"/>
    <n v="707.4"/>
    <d v="1997-08-25T00:00:00"/>
  </r>
  <r>
    <n v="19135"/>
    <n v="51"/>
    <x v="2445"/>
    <d v="2017-12-26T00:00:00"/>
    <b v="0"/>
    <s v="Approved"/>
    <s v="OHM Cycles"/>
    <s v="Standard"/>
    <s v="high"/>
    <s v="medium"/>
    <n v="2005.66"/>
    <n v="1203.4000000000001"/>
    <d v="1993-07-20T00:00:00"/>
  </r>
  <r>
    <n v="19136"/>
    <n v="95"/>
    <x v="799"/>
    <d v="2017-06-21T00:00:00"/>
    <b v="1"/>
    <s v="Approved"/>
    <s v="Giant Bicycles"/>
    <s v="Standard"/>
    <s v="medium"/>
    <s v="large"/>
    <n v="569.55999999999995"/>
    <n v="528.42999999999995"/>
    <d v="2003-09-10T00:00:00"/>
  </r>
  <r>
    <n v="19137"/>
    <n v="68"/>
    <x v="632"/>
    <d v="2017-06-15T00:00:00"/>
    <b v="0"/>
    <s v="Approved"/>
    <s v="OHM Cycles"/>
    <s v="Standard"/>
    <s v="medium"/>
    <s v="medium"/>
    <n v="1636.9"/>
    <n v="44.71"/>
    <d v="2010-08-20T00:00:00"/>
  </r>
  <r>
    <n v="19138"/>
    <n v="61"/>
    <x v="817"/>
    <d v="2017-07-25T00:00:00"/>
    <b v="1"/>
    <s v="Approved"/>
    <s v="Norco Bicycles"/>
    <s v="Standard"/>
    <s v="medium"/>
    <s v="small"/>
    <n v="586.45000000000005"/>
    <n v="521.94000000000005"/>
    <d v="1991-07-10T00:00:00"/>
  </r>
  <r>
    <n v="19139"/>
    <n v="25"/>
    <x v="35"/>
    <d v="2017-12-26T00:00:00"/>
    <b v="0"/>
    <s v="Approved"/>
    <s v="Giant Bicycles"/>
    <s v="Road"/>
    <s v="medium"/>
    <s v="medium"/>
    <n v="1538.99"/>
    <n v="829.65"/>
    <d v="2002-03-22T00:00:00"/>
  </r>
  <r>
    <n v="19140"/>
    <n v="24"/>
    <x v="2135"/>
    <d v="2017-11-02T00:00:00"/>
    <b v="0"/>
    <s v="Approved"/>
    <s v="Solex"/>
    <s v="Road"/>
    <s v="medium"/>
    <s v="large"/>
    <n v="1777.8"/>
    <n v="820.78"/>
    <d v="2016-11-22T00:00:00"/>
  </r>
  <r>
    <n v="19141"/>
    <n v="98"/>
    <x v="741"/>
    <d v="2017-04-03T00:00:00"/>
    <b v="1"/>
    <s v="Approved"/>
    <s v="OHM Cycles"/>
    <s v="Standard"/>
    <s v="medium"/>
    <s v="medium"/>
    <n v="795.34"/>
    <n v="101.58"/>
    <d v="1991-01-21T00:00:00"/>
  </r>
  <r>
    <n v="19142"/>
    <n v="75"/>
    <x v="1119"/>
    <d v="2017-02-15T00:00:00"/>
    <b v="0"/>
    <s v="Approved"/>
    <s v="Giant Bicycles"/>
    <s v="Touring"/>
    <s v="medium"/>
    <s v="large"/>
    <n v="1873.97"/>
    <n v="863.95"/>
    <d v="2011-01-10T00:00:00"/>
  </r>
  <r>
    <n v="19143"/>
    <n v="58"/>
    <x v="1566"/>
    <d v="2017-07-27T00:00:00"/>
    <b v="1"/>
    <s v="Approved"/>
    <s v="OHM Cycles"/>
    <s v="Standard"/>
    <s v="medium"/>
    <s v="medium"/>
    <n v="912.52"/>
    <n v="141.4"/>
    <d v="2010-11-05T00:00:00"/>
  </r>
  <r>
    <n v="19144"/>
    <n v="33"/>
    <x v="3189"/>
    <d v="2017-09-23T00:00:00"/>
    <b v="1"/>
    <s v="Approved"/>
    <s v="OHM Cycles"/>
    <s v="Road"/>
    <s v="medium"/>
    <s v="small"/>
    <n v="1810"/>
    <n v="1610.9"/>
    <d v="2008-03-19T00:00:00"/>
  </r>
  <r>
    <n v="19145"/>
    <n v="38"/>
    <x v="1984"/>
    <d v="2017-03-14T00:00:00"/>
    <b v="1"/>
    <s v="Approved"/>
    <s v="Solex"/>
    <s v="Standard"/>
    <s v="medium"/>
    <s v="medium"/>
    <n v="1577.53"/>
    <n v="826.51"/>
    <d v="2011-03-16T00:00:00"/>
  </r>
  <r>
    <n v="19146"/>
    <n v="44"/>
    <x v="2818"/>
    <d v="2017-12-26T00:00:00"/>
    <b v="0"/>
    <s v="Approved"/>
    <s v="WeareA2B"/>
    <s v="Standard"/>
    <s v="medium"/>
    <s v="medium"/>
    <n v="1769.64"/>
    <n v="108.76"/>
    <d v="2012-06-04T00:00:00"/>
  </r>
  <r>
    <n v="19147"/>
    <n v="30"/>
    <x v="1963"/>
    <d v="2017-06-16T00:00:00"/>
    <b v="1"/>
    <s v="Approved"/>
    <s v="Solex"/>
    <s v="Standard"/>
    <s v="high"/>
    <s v="medium"/>
    <n v="748.17"/>
    <n v="448.9"/>
    <d v="1991-11-10T00:00:00"/>
  </r>
  <r>
    <n v="19148"/>
    <n v="100"/>
    <x v="3267"/>
    <d v="2017-07-21T00:00:00"/>
    <b v="0"/>
    <s v="Approved"/>
    <s v="Trek Bicycles"/>
    <s v="Standard"/>
    <s v="medium"/>
    <s v="small"/>
    <n v="1386.84"/>
    <n v="1234.29"/>
    <d v="2003-08-05T00:00:00"/>
  </r>
  <r>
    <n v="19149"/>
    <n v="74"/>
    <x v="2952"/>
    <d v="2017-07-23T00:00:00"/>
    <b v="1"/>
    <s v="Approved"/>
    <s v="WeareA2B"/>
    <s v="Standard"/>
    <s v="medium"/>
    <s v="medium"/>
    <n v="1228.07"/>
    <n v="400.91"/>
    <d v="2000-05-22T00:00:00"/>
  </r>
  <r>
    <n v="19150"/>
    <n v="50"/>
    <x v="650"/>
    <d v="2017-05-02T00:00:00"/>
    <b v="0"/>
    <s v="Approved"/>
    <s v="Giant Bicycles"/>
    <s v="Standard"/>
    <s v="medium"/>
    <s v="medium"/>
    <n v="642.70000000000005"/>
    <n v="211.37"/>
    <d v="2002-03-22T00:00:00"/>
  </r>
  <r>
    <n v="19151"/>
    <n v="30"/>
    <x v="2075"/>
    <d v="2017-04-27T00:00:00"/>
    <b v="0"/>
    <s v="Approved"/>
    <s v="Solex"/>
    <s v="Standard"/>
    <s v="high"/>
    <s v="medium"/>
    <n v="748.17"/>
    <n v="448.9"/>
    <d v="2006-11-10T00:00:00"/>
  </r>
  <r>
    <n v="19152"/>
    <n v="1"/>
    <x v="2861"/>
    <d v="2017-05-09T00:00:00"/>
    <b v="0"/>
    <s v="Approved"/>
    <s v="Giant Bicycles"/>
    <s v="Standard"/>
    <s v="medium"/>
    <s v="medium"/>
    <n v="1403.5"/>
    <n v="954.82"/>
    <d v="2016-11-14T00:00:00"/>
  </r>
  <r>
    <n v="19153"/>
    <n v="66"/>
    <x v="660"/>
    <d v="2017-12-25T00:00:00"/>
    <b v="1"/>
    <s v="Approved"/>
    <s v="Giant Bicycles"/>
    <s v="Road"/>
    <s v="low"/>
    <s v="small"/>
    <n v="590.26"/>
    <n v="525.33000000000004"/>
    <d v="2016-12-06T00:00:00"/>
  </r>
  <r>
    <n v="19154"/>
    <n v="6"/>
    <x v="49"/>
    <d v="2017-09-28T00:00:00"/>
    <b v="1"/>
    <s v="Approved"/>
    <s v="OHM Cycles"/>
    <s v="Standard"/>
    <s v="high"/>
    <s v="medium"/>
    <n v="227.88"/>
    <n v="136.72999999999999"/>
    <d v="2003-02-07T00:00:00"/>
  </r>
  <r>
    <n v="19155"/>
    <n v="68"/>
    <x v="2997"/>
    <d v="2017-12-12T00:00:00"/>
    <b v="0"/>
    <s v="Approved"/>
    <s v="OHM Cycles"/>
    <s v="Standard"/>
    <s v="medium"/>
    <s v="medium"/>
    <n v="1636.9"/>
    <n v="44.71"/>
    <d v="2009-04-12T00:00:00"/>
  </r>
  <r>
    <n v="19156"/>
    <n v="82"/>
    <x v="1965"/>
    <d v="2017-09-29T00:00:00"/>
    <b v="1"/>
    <s v="Approved"/>
    <s v="Norco Bicycles"/>
    <s v="Standard"/>
    <s v="high"/>
    <s v="medium"/>
    <n v="1148.6400000000001"/>
    <n v="689.18"/>
    <d v="1997-08-25T00:00:00"/>
  </r>
  <r>
    <n v="19157"/>
    <n v="88"/>
    <x v="2429"/>
    <d v="2017-12-19T00:00:00"/>
    <b v="1"/>
    <s v="Approved"/>
    <s v="Norco Bicycles"/>
    <s v="Standard"/>
    <s v="medium"/>
    <s v="medium"/>
    <n v="1198.46"/>
    <n v="381.1"/>
    <d v="2003-09-10T00:00:00"/>
  </r>
  <r>
    <n v="19158"/>
    <n v="32"/>
    <x v="2755"/>
    <d v="2017-01-01T00:00:00"/>
    <b v="0"/>
    <s v="Approved"/>
    <s v="Giant Bicycles"/>
    <s v="Standard"/>
    <s v="medium"/>
    <s v="medium"/>
    <n v="642.70000000000005"/>
    <n v="211.37"/>
    <d v="2002-03-22T00:00:00"/>
  </r>
  <r>
    <n v="19159"/>
    <n v="99"/>
    <x v="806"/>
    <d v="2017-09-27T00:00:00"/>
    <b v="1"/>
    <s v="Approved"/>
    <s v="OHM Cycles"/>
    <s v="Standard"/>
    <s v="medium"/>
    <s v="medium"/>
    <n v="1227.3399999999999"/>
    <n v="770.89"/>
    <d v="1994-08-10T00:00:00"/>
  </r>
  <r>
    <n v="19160"/>
    <n v="3"/>
    <x v="2769"/>
    <d v="2017-01-02T00:00:00"/>
    <b v="0"/>
    <s v="Approved"/>
    <s v="Trek Bicycles"/>
    <s v="Standard"/>
    <s v="medium"/>
    <s v="large"/>
    <n v="2091.4699999999998"/>
    <n v="388.92"/>
    <d v="2014-03-03T00:00:00"/>
  </r>
  <r>
    <n v="19161"/>
    <n v="93"/>
    <x v="1337"/>
    <d v="2017-07-14T00:00:00"/>
    <b v="0"/>
    <s v="Approved"/>
    <s v="OHM Cycles"/>
    <s v="Standard"/>
    <s v="high"/>
    <s v="medium"/>
    <n v="1458.17"/>
    <n v="874.9"/>
    <d v="2006-02-02T00:00:00"/>
  </r>
  <r>
    <n v="19162"/>
    <n v="98"/>
    <x v="1181"/>
    <d v="2017-09-01T00:00:00"/>
    <b v="1"/>
    <s v="Approved"/>
    <s v="Trek Bicycles"/>
    <s v="Standard"/>
    <s v="high"/>
    <s v="medium"/>
    <n v="358.39"/>
    <n v="215.03"/>
    <d v="2004-01-16T00:00:00"/>
  </r>
  <r>
    <n v="19163"/>
    <n v="14"/>
    <x v="1928"/>
    <d v="2017-07-28T00:00:00"/>
    <b v="1"/>
    <s v="Approved"/>
    <s v="Trek Bicycles"/>
    <s v="Standard"/>
    <s v="medium"/>
    <s v="small"/>
    <n v="1386.84"/>
    <n v="1234.29"/>
    <d v="2003-08-05T00:00:00"/>
  </r>
  <r>
    <n v="19164"/>
    <n v="53"/>
    <x v="227"/>
    <d v="2017-01-28T00:00:00"/>
    <b v="0"/>
    <s v="Approved"/>
    <s v="OHM Cycles"/>
    <s v="Standard"/>
    <s v="medium"/>
    <s v="medium"/>
    <n v="795.34"/>
    <n v="101.58"/>
    <d v="1997-02-09T00:00:00"/>
  </r>
  <r>
    <n v="19165"/>
    <n v="9"/>
    <x v="913"/>
    <d v="2017-05-06T00:00:00"/>
    <b v="0"/>
    <s v="Approved"/>
    <s v="OHM Cycles"/>
    <s v="Road"/>
    <s v="medium"/>
    <s v="medium"/>
    <n v="742.54"/>
    <n v="667.4"/>
    <d v="2005-12-07T00:00:00"/>
  </r>
  <r>
    <n v="19166"/>
    <n v="68"/>
    <x v="2572"/>
    <d v="2017-08-08T00:00:00"/>
    <b v="1"/>
    <s v="Approved"/>
    <s v="OHM Cycles"/>
    <s v="Standard"/>
    <s v="medium"/>
    <s v="medium"/>
    <n v="1636.9"/>
    <n v="44.71"/>
    <d v="1995-10-24T00:00:00"/>
  </r>
  <r>
    <n v="19167"/>
    <n v="88"/>
    <x v="2282"/>
    <d v="2017-10-31T00:00:00"/>
    <b v="1"/>
    <s v="Approved"/>
    <s v="Norco Bicycles"/>
    <s v="Standard"/>
    <s v="medium"/>
    <s v="medium"/>
    <n v="1198.46"/>
    <n v="381.1"/>
    <d v="2002-10-10T00:00:00"/>
  </r>
  <r>
    <n v="19168"/>
    <n v="50"/>
    <x v="1522"/>
    <d v="2017-11-03T00:00:00"/>
    <b v="0"/>
    <s v="Approved"/>
    <s v="WeareA2B"/>
    <s v="Standard"/>
    <s v="medium"/>
    <s v="small"/>
    <n v="175.89"/>
    <n v="131.91999999999999"/>
    <d v="1991-01-21T00:00:00"/>
  </r>
  <r>
    <n v="19169"/>
    <n v="81"/>
    <x v="948"/>
    <d v="2017-11-22T00:00:00"/>
    <b v="1"/>
    <s v="Approved"/>
    <s v="Norco Bicycles"/>
    <s v="Standard"/>
    <s v="medium"/>
    <s v="small"/>
    <n v="586.45000000000005"/>
    <n v="521.94000000000005"/>
    <d v="2015-08-02T00:00:00"/>
  </r>
  <r>
    <n v="19170"/>
    <n v="24"/>
    <x v="2878"/>
    <d v="2017-01-11T00:00:00"/>
    <b v="0"/>
    <s v="Approved"/>
    <s v="Solex"/>
    <s v="Road"/>
    <s v="medium"/>
    <s v="large"/>
    <n v="1777.8"/>
    <n v="820.78"/>
    <d v="2012-05-18T00:00:00"/>
  </r>
  <r>
    <n v="19171"/>
    <n v="19"/>
    <x v="1023"/>
    <d v="2017-05-03T00:00:00"/>
    <b v="0"/>
    <s v="Approved"/>
    <s v="Trek Bicycles"/>
    <s v="Mountain"/>
    <s v="low"/>
    <s v="medium"/>
    <n v="574.64"/>
    <n v="459.71"/>
    <d v="2003-02-07T00:00:00"/>
  </r>
  <r>
    <n v="19172"/>
    <n v="89"/>
    <x v="1821"/>
    <d v="2017-04-20T00:00:00"/>
    <b v="0"/>
    <s v="Approved"/>
    <s v="Giant Bicycles"/>
    <s v="Standard"/>
    <s v="medium"/>
    <s v="large"/>
    <n v="1812.75"/>
    <n v="582.48"/>
    <d v="2010-06-07T00:00:00"/>
  </r>
  <r>
    <n v="19173"/>
    <n v="10"/>
    <x v="1952"/>
    <d v="2017-01-16T00:00:00"/>
    <b v="1"/>
    <s v="Approved"/>
    <s v="WeareA2B"/>
    <s v="Touring"/>
    <s v="medium"/>
    <s v="medium"/>
    <n v="1466.68"/>
    <n v="363.25"/>
    <d v="1996-11-09T00:00:00"/>
  </r>
  <r>
    <n v="19174"/>
    <n v="67"/>
    <x v="2617"/>
    <d v="2017-02-13T00:00:00"/>
    <b v="0"/>
    <s v="Approved"/>
    <s v="Norco Bicycles"/>
    <s v="Road"/>
    <s v="medium"/>
    <s v="medium"/>
    <n v="544.04999999999995"/>
    <n v="376.84"/>
    <d v="2005-10-22T00:00:00"/>
  </r>
  <r>
    <n v="19175"/>
    <n v="0"/>
    <x v="2730"/>
    <d v="2017-12-25T00:00:00"/>
    <b v="0"/>
    <s v="Approved"/>
    <s v="Norco Bicycles"/>
    <s v="Road"/>
    <s v="medium"/>
    <s v="medium"/>
    <n v="544.04999999999995"/>
    <n v="376.84"/>
    <d v="2005-10-22T00:00:00"/>
  </r>
  <r>
    <n v="19176"/>
    <n v="0"/>
    <x v="2191"/>
    <d v="2017-12-10T00:00:00"/>
    <b v="1"/>
    <s v="Approved"/>
    <s v="Giant Bicycles"/>
    <s v="Standard"/>
    <s v="medium"/>
    <s v="large"/>
    <n v="569.55999999999995"/>
    <n v="528.42999999999995"/>
    <d v="2004-01-16T00:00:00"/>
  </r>
  <r>
    <n v="19178"/>
    <n v="10"/>
    <x v="1473"/>
    <d v="2017-05-14T00:00:00"/>
    <b v="0"/>
    <s v="Approved"/>
    <s v="WeareA2B"/>
    <s v="Touring"/>
    <s v="medium"/>
    <s v="medium"/>
    <n v="1466.68"/>
    <n v="363.25"/>
    <d v="2014-03-03T00:00:00"/>
  </r>
  <r>
    <n v="19179"/>
    <n v="49"/>
    <x v="1462"/>
    <d v="2017-08-20T00:00:00"/>
    <b v="1"/>
    <s v="Approved"/>
    <s v="Solex"/>
    <s v="Standard"/>
    <s v="medium"/>
    <s v="large"/>
    <n v="1061.56"/>
    <n v="733.58"/>
    <d v="1993-07-20T00:00:00"/>
  </r>
  <r>
    <n v="19180"/>
    <n v="55"/>
    <x v="663"/>
    <d v="2017-02-12T00:00:00"/>
    <b v="1"/>
    <s v="Approved"/>
    <s v="Trek Bicycles"/>
    <s v="Road"/>
    <s v="medium"/>
    <s v="large"/>
    <n v="1894.19"/>
    <n v="598.76"/>
    <d v="2003-07-21T00:00:00"/>
  </r>
  <r>
    <n v="19181"/>
    <n v="19"/>
    <x v="1583"/>
    <d v="2017-03-28T00:00:00"/>
    <b v="1"/>
    <s v="Approved"/>
    <s v="OHM Cycles"/>
    <s v="Road"/>
    <s v="high"/>
    <s v="large"/>
    <n v="12.01"/>
    <n v="7.21"/>
    <d v="2011-05-07T00:00:00"/>
  </r>
  <r>
    <n v="19182"/>
    <n v="81"/>
    <x v="42"/>
    <d v="2017-11-03T00:00:00"/>
    <b v="0"/>
    <s v="Approved"/>
    <s v="Norco Bicycles"/>
    <s v="Standard"/>
    <s v="medium"/>
    <s v="small"/>
    <n v="586.45000000000005"/>
    <n v="521.94000000000005"/>
    <d v="1991-07-10T00:00:00"/>
  </r>
  <r>
    <n v="19183"/>
    <n v="19"/>
    <x v="316"/>
    <d v="2017-04-16T00:00:00"/>
    <b v="1"/>
    <s v="Approved"/>
    <s v="Trek Bicycles"/>
    <s v="Mountain"/>
    <s v="low"/>
    <s v="medium"/>
    <n v="574.64"/>
    <n v="459.71"/>
    <d v="2011-08-29T00:00:00"/>
  </r>
  <r>
    <n v="19184"/>
    <n v="61"/>
    <x v="2028"/>
    <d v="2017-06-16T00:00:00"/>
    <b v="0"/>
    <s v="Approved"/>
    <s v="OHM Cycles"/>
    <s v="Standard"/>
    <s v="low"/>
    <s v="medium"/>
    <n v="71.16"/>
    <n v="56.93"/>
    <d v="2015-06-17T00:00:00"/>
  </r>
  <r>
    <n v="19185"/>
    <n v="34"/>
    <x v="1116"/>
    <d v="2017-09-21T00:00:00"/>
    <b v="0"/>
    <s v="Approved"/>
    <s v="Norco Bicycles"/>
    <s v="Road"/>
    <s v="high"/>
    <s v="large"/>
    <n v="774.53"/>
    <n v="464.72"/>
    <d v="2003-03-18T00:00:00"/>
  </r>
  <r>
    <n v="19186"/>
    <n v="38"/>
    <x v="2472"/>
    <d v="2017-04-13T00:00:00"/>
    <b v="0"/>
    <s v="Approved"/>
    <s v="Solex"/>
    <s v="Standard"/>
    <s v="medium"/>
    <s v="medium"/>
    <n v="1577.53"/>
    <n v="826.51"/>
    <d v="2010-06-07T00:00:00"/>
  </r>
  <r>
    <n v="19187"/>
    <n v="0"/>
    <x v="728"/>
    <d v="2017-06-28T00:00:00"/>
    <b v="1"/>
    <s v="Approved"/>
    <s v="Solex"/>
    <s v="Road"/>
    <s v="medium"/>
    <s v="medium"/>
    <n v="416.98"/>
    <n v="312.74"/>
    <d v="1997-05-10T00:00:00"/>
  </r>
  <r>
    <n v="19188"/>
    <n v="1"/>
    <x v="3364"/>
    <d v="2017-08-22T00:00:00"/>
    <b v="1"/>
    <s v="Approved"/>
    <s v="Giant Bicycles"/>
    <s v="Standard"/>
    <s v="medium"/>
    <s v="medium"/>
    <n v="1403.5"/>
    <n v="954.82"/>
    <d v="2012-09-15T00:00:00"/>
  </r>
  <r>
    <n v="19189"/>
    <n v="64"/>
    <x v="2824"/>
    <d v="2017-06-04T00:00:00"/>
    <b v="0"/>
    <s v="Approved"/>
    <s v="Trek Bicycles"/>
    <s v="Standard"/>
    <s v="medium"/>
    <s v="large"/>
    <n v="1469.44"/>
    <n v="596.54999999999995"/>
    <d v="2012-05-18T00:00:00"/>
  </r>
  <r>
    <n v="19190"/>
    <n v="68"/>
    <x v="247"/>
    <d v="2017-11-23T00:00:00"/>
    <b v="1"/>
    <s v="Approved"/>
    <s v="OHM Cycles"/>
    <s v="Standard"/>
    <s v="medium"/>
    <s v="medium"/>
    <n v="1636.9"/>
    <n v="44.71"/>
    <d v="2010-08-20T00:00:00"/>
  </r>
  <r>
    <n v="19191"/>
    <n v="60"/>
    <x v="2236"/>
    <d v="2017-06-23T00:00:00"/>
    <b v="0"/>
    <s v="Approved"/>
    <s v="Giant Bicycles"/>
    <s v="Standard"/>
    <s v="high"/>
    <s v="small"/>
    <n v="1977.36"/>
    <n v="1759.85"/>
    <d v="2010-08-20T00:00:00"/>
  </r>
  <r>
    <n v="19192"/>
    <n v="0"/>
    <x v="3213"/>
    <d v="2017-03-13T00:00:00"/>
    <b v="1"/>
    <s v="Approved"/>
    <s v="OHM Cycles"/>
    <s v="Standard"/>
    <s v="medium"/>
    <s v="medium"/>
    <n v="183.86"/>
    <n v="137.9"/>
    <d v="1991-01-21T00:00:00"/>
  </r>
  <r>
    <n v="19193"/>
    <n v="81"/>
    <x v="3474"/>
    <d v="2017-01-16T00:00:00"/>
    <b v="0"/>
    <s v="Approved"/>
    <s v="Solex"/>
    <s v="Standard"/>
    <s v="medium"/>
    <s v="medium"/>
    <n v="1151.96"/>
    <n v="649.49"/>
    <d v="2012-06-04T00:00:00"/>
  </r>
  <r>
    <n v="19194"/>
    <n v="84"/>
    <x v="2586"/>
    <d v="2017-04-25T00:00:00"/>
    <b v="0"/>
    <s v="Approved"/>
    <s v="Trek Bicycles"/>
    <s v="Road"/>
    <s v="medium"/>
    <s v="medium"/>
    <n v="290.62"/>
    <n v="215.14"/>
    <d v="1993-04-20T00:00:00"/>
  </r>
  <r>
    <n v="19195"/>
    <n v="45"/>
    <x v="2080"/>
    <d v="2017-11-05T00:00:00"/>
    <b v="0"/>
    <s v="Approved"/>
    <s v="Solex"/>
    <s v="Standard"/>
    <s v="medium"/>
    <s v="medium"/>
    <n v="441.49"/>
    <n v="84.99"/>
    <d v="2007-12-11T00:00:00"/>
  </r>
  <r>
    <n v="19196"/>
    <n v="12"/>
    <x v="457"/>
    <d v="2017-01-02T00:00:00"/>
    <b v="1"/>
    <s v="Approved"/>
    <s v="Giant Bicycles"/>
    <s v="Standard"/>
    <s v="medium"/>
    <s v="large"/>
    <n v="1765.3"/>
    <n v="709.48"/>
    <d v="2004-07-25T00:00:00"/>
  </r>
  <r>
    <n v="19198"/>
    <n v="19"/>
    <x v="3154"/>
    <d v="2017-10-07T00:00:00"/>
    <b v="1"/>
    <s v="Approved"/>
    <s v="Trek Bicycles"/>
    <s v="Mountain"/>
    <s v="low"/>
    <s v="medium"/>
    <n v="574.64"/>
    <n v="459.71"/>
    <d v="2011-08-29T00:00:00"/>
  </r>
  <r>
    <n v="19199"/>
    <n v="82"/>
    <x v="2881"/>
    <d v="2017-10-30T00:00:00"/>
    <b v="0"/>
    <s v="Approved"/>
    <s v="Giant Bicycles"/>
    <s v="Road"/>
    <s v="medium"/>
    <s v="medium"/>
    <n v="1538.99"/>
    <n v="829.65"/>
    <d v="1991-11-10T00:00:00"/>
  </r>
  <r>
    <n v="19200"/>
    <n v="53"/>
    <x v="2429"/>
    <d v="2017-06-07T00:00:00"/>
    <b v="1"/>
    <s v="Approved"/>
    <s v="OHM Cycles"/>
    <s v="Standard"/>
    <s v="medium"/>
    <s v="medium"/>
    <n v="795.34"/>
    <n v="101.58"/>
    <d v="1991-01-21T00:00:00"/>
  </r>
  <r>
    <n v="19201"/>
    <n v="85"/>
    <x v="1568"/>
    <d v="2017-04-30T00:00:00"/>
    <b v="0"/>
    <s v="Approved"/>
    <s v="WeareA2B"/>
    <s v="Standard"/>
    <s v="medium"/>
    <s v="medium"/>
    <n v="752.64"/>
    <n v="205.36"/>
    <d v="1997-08-25T00:00:00"/>
  </r>
  <r>
    <n v="19202"/>
    <n v="96"/>
    <x v="1678"/>
    <d v="2017-05-13T00:00:00"/>
    <b v="1"/>
    <s v="Approved"/>
    <s v="WeareA2B"/>
    <s v="Road"/>
    <s v="low"/>
    <s v="small"/>
    <n v="1172.78"/>
    <n v="1043.77"/>
    <d v="2002-10-10T00:00:00"/>
  </r>
  <r>
    <n v="19203"/>
    <n v="0"/>
    <x v="1832"/>
    <d v="2017-06-17T00:00:00"/>
    <b v="0"/>
    <s v="Approved"/>
    <s v="Solex"/>
    <s v="Standard"/>
    <s v="medium"/>
    <s v="medium"/>
    <n v="441.49"/>
    <n v="84.99"/>
    <d v="1993-04-12T00:00:00"/>
  </r>
  <r>
    <n v="19204"/>
    <n v="94"/>
    <x v="3430"/>
    <d v="2017-07-06T00:00:00"/>
    <b v="0"/>
    <s v="Approved"/>
    <s v="Giant Bicycles"/>
    <s v="Standard"/>
    <s v="medium"/>
    <s v="large"/>
    <n v="1635.3"/>
    <n v="993.66"/>
    <d v="2013-06-09T00:00:00"/>
  </r>
  <r>
    <n v="19205"/>
    <n v="61"/>
    <x v="701"/>
    <d v="2017-01-18T00:00:00"/>
    <b v="0"/>
    <s v="Approved"/>
    <s v="OHM Cycles"/>
    <s v="Standard"/>
    <s v="low"/>
    <s v="medium"/>
    <n v="71.16"/>
    <n v="56.93"/>
    <d v="1992-10-02T00:00:00"/>
  </r>
  <r>
    <n v="19207"/>
    <n v="10"/>
    <x v="72"/>
    <d v="2017-01-27T00:00:00"/>
    <b v="1"/>
    <s v="Approved"/>
    <s v="WeareA2B"/>
    <s v="Touring"/>
    <s v="medium"/>
    <s v="medium"/>
    <n v="1466.68"/>
    <n v="363.25"/>
    <d v="2014-03-03T00:00:00"/>
  </r>
  <r>
    <n v="19208"/>
    <n v="23"/>
    <x v="782"/>
    <d v="2017-11-29T00:00:00"/>
    <b v="1"/>
    <s v="Approved"/>
    <s v="Norco Bicycles"/>
    <s v="Mountain"/>
    <s v="low"/>
    <s v="small"/>
    <n v="688.63"/>
    <n v="612.88"/>
    <d v="1993-10-02T00:00:00"/>
  </r>
  <r>
    <n v="19209"/>
    <n v="13"/>
    <x v="1228"/>
    <d v="2017-01-29T00:00:00"/>
    <b v="0"/>
    <s v="Approved"/>
    <s v="Solex"/>
    <s v="Standard"/>
    <s v="medium"/>
    <s v="medium"/>
    <n v="1163.8900000000001"/>
    <n v="589.27"/>
    <d v="1996-11-09T00:00:00"/>
  </r>
  <r>
    <n v="19210"/>
    <n v="67"/>
    <x v="2993"/>
    <d v="2017-04-07T00:00:00"/>
    <b v="1"/>
    <s v="Approved"/>
    <s v="Norco Bicycles"/>
    <s v="Road"/>
    <s v="medium"/>
    <s v="medium"/>
    <n v="544.04999999999995"/>
    <n v="376.84"/>
    <d v="2000-05-22T00:00:00"/>
  </r>
  <r>
    <n v="19211"/>
    <n v="29"/>
    <x v="2387"/>
    <d v="2017-09-20T00:00:00"/>
    <b v="1"/>
    <s v="Approved"/>
    <s v="Norco Bicycles"/>
    <s v="Road"/>
    <s v="medium"/>
    <s v="medium"/>
    <n v="543.39"/>
    <n v="407.54"/>
    <d v="2002-03-22T00:00:00"/>
  </r>
  <r>
    <n v="19212"/>
    <n v="13"/>
    <x v="2777"/>
    <d v="2017-10-31T00:00:00"/>
    <b v="0"/>
    <s v="Approved"/>
    <s v="Solex"/>
    <s v="Standard"/>
    <s v="medium"/>
    <s v="medium"/>
    <n v="1163.8900000000001"/>
    <n v="589.27"/>
    <d v="2003-08-05T00:00:00"/>
  </r>
  <r>
    <n v="19213"/>
    <n v="5"/>
    <x v="2293"/>
    <d v="2017-05-14T00:00:00"/>
    <b v="0"/>
    <s v="Approved"/>
    <s v="Trek Bicycles"/>
    <s v="Mountain"/>
    <s v="low"/>
    <s v="medium"/>
    <n v="574.64"/>
    <n v="459.71"/>
    <d v="2011-08-29T00:00:00"/>
  </r>
  <r>
    <n v="19214"/>
    <n v="2"/>
    <x v="1251"/>
    <d v="2017-08-27T00:00:00"/>
    <b v="1"/>
    <s v="Approved"/>
    <s v="Solex"/>
    <s v="Standard"/>
    <s v="medium"/>
    <s v="medium"/>
    <n v="71.489999999999995"/>
    <n v="53.62"/>
    <d v="2005-08-09T00:00:00"/>
  </r>
  <r>
    <n v="19215"/>
    <n v="40"/>
    <x v="2476"/>
    <d v="2017-04-04T00:00:00"/>
    <b v="1"/>
    <s v="Approved"/>
    <s v="OHM Cycles"/>
    <s v="Standard"/>
    <s v="high"/>
    <s v="medium"/>
    <n v="1458.17"/>
    <n v="874.9"/>
    <d v="2006-02-02T00:00:00"/>
  </r>
  <r>
    <n v="19216"/>
    <n v="5"/>
    <x v="2309"/>
    <d v="2017-03-11T00:00:00"/>
    <b v="0"/>
    <s v="Approved"/>
    <s v="Trek Bicycles"/>
    <s v="Mountain"/>
    <s v="low"/>
    <s v="medium"/>
    <n v="574.64"/>
    <n v="459.71"/>
    <d v="2011-08-29T00:00:00"/>
  </r>
  <r>
    <n v="19217"/>
    <n v="7"/>
    <x v="2383"/>
    <d v="2017-05-03T00:00:00"/>
    <b v="0"/>
    <s v="Approved"/>
    <s v="Giant Bicycles"/>
    <s v="Standard"/>
    <s v="medium"/>
    <s v="small"/>
    <n v="1311.44"/>
    <n v="1167.18"/>
    <d v="1992-10-11T00:00:00"/>
  </r>
  <r>
    <n v="19218"/>
    <n v="0"/>
    <x v="958"/>
    <d v="2017-11-18T00:00:00"/>
    <b v="0"/>
    <s v="Approved"/>
    <s v="Norco Bicycles"/>
    <s v="Standard"/>
    <s v="low"/>
    <s v="medium"/>
    <n v="363.01"/>
    <n v="290.41000000000003"/>
    <d v="2016-03-29T00:00:00"/>
  </r>
  <r>
    <n v="19219"/>
    <n v="28"/>
    <x v="2873"/>
    <d v="2017-09-16T00:00:00"/>
    <b v="0"/>
    <s v="Approved"/>
    <s v="Norco Bicycles"/>
    <s v="Standard"/>
    <s v="medium"/>
    <s v="small"/>
    <n v="1216.1400000000001"/>
    <n v="1082.3599999999999"/>
    <d v="1991-08-05T00:00:00"/>
  </r>
  <r>
    <n v="19220"/>
    <n v="90"/>
    <x v="1791"/>
    <d v="2017-03-31T00:00:00"/>
    <b v="0"/>
    <s v="Approved"/>
    <s v="Norco Bicycles"/>
    <s v="Standard"/>
    <s v="low"/>
    <s v="medium"/>
    <n v="363.01"/>
    <n v="290.41000000000003"/>
    <d v="2003-01-05T00:00:00"/>
  </r>
  <r>
    <n v="19221"/>
    <n v="33"/>
    <x v="3303"/>
    <d v="2017-01-20T00:00:00"/>
    <b v="0"/>
    <s v="Approved"/>
    <s v="Giant Bicycles"/>
    <s v="Standard"/>
    <s v="medium"/>
    <s v="small"/>
    <n v="1311.44"/>
    <n v="1167.18"/>
    <d v="2010-06-07T00:00:00"/>
  </r>
  <r>
    <n v="19222"/>
    <n v="79"/>
    <x v="3190"/>
    <d v="2017-02-03T00:00:00"/>
    <b v="1"/>
    <s v="Approved"/>
    <s v="Norco Bicycles"/>
    <s v="Standard"/>
    <s v="medium"/>
    <s v="medium"/>
    <n v="1555.58"/>
    <n v="818.01"/>
    <d v="2003-09-09T00:00:00"/>
  </r>
  <r>
    <n v="19223"/>
    <n v="5"/>
    <x v="1807"/>
    <d v="2017-01-10T00:00:00"/>
    <b v="0"/>
    <s v="Approved"/>
    <s v="Trek Bicycles"/>
    <s v="Mountain"/>
    <s v="low"/>
    <s v="medium"/>
    <n v="574.64"/>
    <n v="459.71"/>
    <d v="2011-08-29T00:00:00"/>
  </r>
  <r>
    <n v="19224"/>
    <n v="84"/>
    <x v="2191"/>
    <d v="2017-10-05T00:00:00"/>
    <b v="1"/>
    <s v="Approved"/>
    <s v="Giant Bicycles"/>
    <s v="Road"/>
    <s v="medium"/>
    <s v="medium"/>
    <n v="792.9"/>
    <n v="594.67999999999995"/>
    <d v="1995-10-24T00:00:00"/>
  </r>
  <r>
    <n v="19225"/>
    <n v="88"/>
    <x v="2086"/>
    <d v="2017-11-04T00:00:00"/>
    <b v="0"/>
    <s v="Approved"/>
    <s v="Norco Bicycles"/>
    <s v="Standard"/>
    <s v="medium"/>
    <s v="medium"/>
    <n v="1198.46"/>
    <n v="381.1"/>
    <d v="1998-12-16T00:00:00"/>
  </r>
  <r>
    <n v="19226"/>
    <n v="79"/>
    <x v="3216"/>
    <d v="2017-12-23T00:00:00"/>
    <b v="1"/>
    <s v="Approved"/>
    <s v="Norco Bicycles"/>
    <s v="Standard"/>
    <s v="medium"/>
    <s v="medium"/>
    <n v="1555.58"/>
    <n v="818.01"/>
    <d v="2003-09-09T00:00:00"/>
  </r>
  <r>
    <n v="19227"/>
    <n v="54"/>
    <x v="145"/>
    <d v="2017-05-29T00:00:00"/>
    <b v="0"/>
    <s v="Approved"/>
    <s v="WeareA2B"/>
    <s v="Standard"/>
    <s v="medium"/>
    <s v="medium"/>
    <n v="1292.8399999999999"/>
    <n v="13.44"/>
    <d v="2009-04-12T00:00:00"/>
  </r>
  <r>
    <n v="19228"/>
    <n v="45"/>
    <x v="70"/>
    <d v="2017-12-14T00:00:00"/>
    <b v="0"/>
    <s v="Approved"/>
    <s v="Trek Bicycles"/>
    <s v="Road"/>
    <s v="low"/>
    <s v="medium"/>
    <n v="980.37"/>
    <n v="234.43"/>
    <d v="2004-09-28T00:00:00"/>
  </r>
  <r>
    <n v="19229"/>
    <n v="84"/>
    <x v="956"/>
    <d v="2017-07-17T00:00:00"/>
    <b v="1"/>
    <s v="Approved"/>
    <s v="Trek Bicycles"/>
    <s v="Road"/>
    <s v="medium"/>
    <s v="medium"/>
    <n v="290.62"/>
    <n v="215.14"/>
    <d v="2004-12-18T00:00:00"/>
  </r>
  <r>
    <n v="19230"/>
    <n v="52"/>
    <x v="2319"/>
    <d v="2017-08-06T00:00:00"/>
    <b v="1"/>
    <s v="Approved"/>
    <s v="OHM Cycles"/>
    <s v="Road"/>
    <s v="medium"/>
    <s v="medium"/>
    <n v="1280.28"/>
    <n v="829.51"/>
    <d v="2003-07-21T00:00:00"/>
  </r>
  <r>
    <n v="19231"/>
    <n v="64"/>
    <x v="2451"/>
    <d v="2017-05-25T00:00:00"/>
    <b v="1"/>
    <s v="Approved"/>
    <s v="Trek Bicycles"/>
    <s v="Standard"/>
    <s v="medium"/>
    <s v="large"/>
    <n v="1469.44"/>
    <n v="596.54999999999995"/>
    <d v="1995-10-24T00:00:00"/>
  </r>
  <r>
    <n v="19232"/>
    <n v="48"/>
    <x v="2255"/>
    <d v="2017-01-18T00:00:00"/>
    <b v="1"/>
    <s v="Approved"/>
    <s v="WeareA2B"/>
    <s v="Standard"/>
    <s v="medium"/>
    <s v="medium"/>
    <n v="1762.96"/>
    <n v="950.52"/>
    <d v="2011-08-29T00:00:00"/>
  </r>
  <r>
    <n v="19233"/>
    <n v="83"/>
    <x v="358"/>
    <d v="2017-08-31T00:00:00"/>
    <b v="0"/>
    <s v="Approved"/>
    <s v="Solex"/>
    <s v="Touring"/>
    <s v="medium"/>
    <s v="large"/>
    <n v="2083.94"/>
    <n v="675.03"/>
    <d v="2013-09-16T00:00:00"/>
  </r>
  <r>
    <n v="19234"/>
    <n v="76"/>
    <x v="642"/>
    <d v="2017-12-28T00:00:00"/>
    <b v="0"/>
    <s v="Approved"/>
    <s v="WeareA2B"/>
    <s v="Road"/>
    <s v="low"/>
    <s v="small"/>
    <n v="1172.78"/>
    <n v="1043.77"/>
    <d v="2016-03-29T00:00:00"/>
  </r>
  <r>
    <n v="19235"/>
    <n v="94"/>
    <x v="551"/>
    <d v="2017-07-26T00:00:00"/>
    <b v="1"/>
    <s v="Approved"/>
    <s v="Giant Bicycles"/>
    <s v="Standard"/>
    <s v="medium"/>
    <s v="large"/>
    <n v="1635.3"/>
    <n v="993.66"/>
    <d v="2016-03-29T00:00:00"/>
  </r>
  <r>
    <n v="19236"/>
    <n v="79"/>
    <x v="178"/>
    <d v="2017-08-11T00:00:00"/>
    <b v="0"/>
    <s v="Approved"/>
    <s v="Norco Bicycles"/>
    <s v="Standard"/>
    <s v="medium"/>
    <s v="medium"/>
    <n v="1555.58"/>
    <n v="818.01"/>
    <d v="2013-09-16T00:00:00"/>
  </r>
  <r>
    <n v="19237"/>
    <n v="0"/>
    <x v="2161"/>
    <d v="2017-11-17T00:00:00"/>
    <b v="0"/>
    <s v="Approved"/>
    <s v="OHM Cycles"/>
    <s v="Road"/>
    <s v="high"/>
    <s v="large"/>
    <n v="12.01"/>
    <n v="7.21"/>
    <d v="2009-03-08T00:00:00"/>
  </r>
  <r>
    <n v="19238"/>
    <n v="0"/>
    <x v="1439"/>
    <d v="2017-05-13T00:00:00"/>
    <b v="1"/>
    <s v="Approved"/>
    <s v="Norco Bicycles"/>
    <s v="Standard"/>
    <s v="low"/>
    <s v="medium"/>
    <n v="363.01"/>
    <n v="290.41000000000003"/>
    <d v="2000-11-03T00:00:00"/>
  </r>
  <r>
    <n v="19239"/>
    <n v="21"/>
    <x v="2532"/>
    <d v="2017-06-01T00:00:00"/>
    <b v="1"/>
    <s v="Approved"/>
    <s v="Solex"/>
    <s v="Standard"/>
    <s v="medium"/>
    <s v="large"/>
    <n v="1071.23"/>
    <n v="380.74"/>
    <d v="1996-04-05T00:00:00"/>
  </r>
  <r>
    <n v="19240"/>
    <n v="14"/>
    <x v="2242"/>
    <d v="2017-08-29T00:00:00"/>
    <b v="0"/>
    <s v="Approved"/>
    <s v="Solex"/>
    <s v="Standard"/>
    <s v="high"/>
    <s v="large"/>
    <n v="1842.92"/>
    <n v="1105.75"/>
    <d v="2014-10-10T00:00:00"/>
  </r>
  <r>
    <n v="19241"/>
    <n v="42"/>
    <x v="694"/>
    <d v="2017-09-19T00:00:00"/>
    <b v="0"/>
    <s v="Approved"/>
    <s v="OHM Cycles"/>
    <s v="Road"/>
    <s v="medium"/>
    <s v="small"/>
    <n v="1810"/>
    <n v="1610.9"/>
    <d v="2003-02-16T00:00:00"/>
  </r>
  <r>
    <n v="19242"/>
    <n v="12"/>
    <x v="3097"/>
    <d v="2017-10-13T00:00:00"/>
    <b v="0"/>
    <s v="Approved"/>
    <s v="WeareA2B"/>
    <s v="Standard"/>
    <s v="medium"/>
    <s v="medium"/>
    <n v="1231.1500000000001"/>
    <n v="161.6"/>
    <d v="2013-03-12T00:00:00"/>
  </r>
  <r>
    <n v="19243"/>
    <n v="58"/>
    <x v="477"/>
    <d v="2017-02-17T00:00:00"/>
    <b v="0"/>
    <s v="Approved"/>
    <s v="OHM Cycles"/>
    <s v="Standard"/>
    <s v="medium"/>
    <s v="medium"/>
    <n v="912.52"/>
    <n v="141.4"/>
    <d v="1998-12-17T00:00:00"/>
  </r>
  <r>
    <n v="19244"/>
    <n v="32"/>
    <x v="2168"/>
    <d v="2017-06-14T00:00:00"/>
    <b v="1"/>
    <s v="Approved"/>
    <s v="Giant Bicycles"/>
    <s v="Standard"/>
    <s v="medium"/>
    <s v="medium"/>
    <n v="642.70000000000005"/>
    <n v="211.37"/>
    <d v="1999-07-20T00:00:00"/>
  </r>
  <r>
    <n v="19245"/>
    <n v="0"/>
    <x v="2106"/>
    <d v="2017-07-15T00:00:00"/>
    <b v="0"/>
    <s v="Approved"/>
    <s v="Norco Bicycles"/>
    <s v="Road"/>
    <s v="medium"/>
    <s v="medium"/>
    <n v="543.39"/>
    <n v="407.54"/>
    <d v="1995-12-19T00:00:00"/>
  </r>
  <r>
    <n v="19246"/>
    <n v="50"/>
    <x v="794"/>
    <d v="2017-03-09T00:00:00"/>
    <b v="1"/>
    <s v="Approved"/>
    <s v="WeareA2B"/>
    <s v="Standard"/>
    <s v="medium"/>
    <s v="small"/>
    <n v="175.89"/>
    <n v="131.91999999999999"/>
    <d v="2009-04-12T00:00:00"/>
  </r>
  <r>
    <n v="19247"/>
    <n v="62"/>
    <x v="2784"/>
    <d v="2017-02-18T00:00:00"/>
    <b v="0"/>
    <s v="Approved"/>
    <s v="Solex"/>
    <s v="Standard"/>
    <s v="medium"/>
    <s v="medium"/>
    <n v="478.16"/>
    <n v="298.72000000000003"/>
    <d v="1993-06-23T00:00:00"/>
  </r>
  <r>
    <n v="19248"/>
    <n v="20"/>
    <x v="895"/>
    <d v="2017-05-13T00:00:00"/>
    <b v="1"/>
    <s v="Approved"/>
    <s v="Trek Bicycles"/>
    <s v="Standard"/>
    <s v="medium"/>
    <s v="small"/>
    <n v="1775.81"/>
    <n v="1580.47"/>
    <d v="1993-05-26T00:00:00"/>
  </r>
  <r>
    <n v="19249"/>
    <n v="44"/>
    <x v="264"/>
    <d v="2017-08-18T00:00:00"/>
    <b v="1"/>
    <s v="Approved"/>
    <s v="WeareA2B"/>
    <s v="Standard"/>
    <s v="medium"/>
    <s v="medium"/>
    <n v="1769.64"/>
    <n v="108.76"/>
    <d v="2006-10-01T00:00:00"/>
  </r>
  <r>
    <n v="19250"/>
    <n v="100"/>
    <x v="3074"/>
    <d v="2017-11-30T00:00:00"/>
    <b v="1"/>
    <s v="Approved"/>
    <s v="Trek Bicycles"/>
    <s v="Standard"/>
    <s v="medium"/>
    <s v="small"/>
    <n v="1386.84"/>
    <n v="1234.29"/>
    <d v="2005-12-07T00:00:00"/>
  </r>
  <r>
    <n v="19251"/>
    <n v="12"/>
    <x v="1725"/>
    <d v="2017-01-24T00:00:00"/>
    <b v="0"/>
    <s v="Approved"/>
    <s v="WeareA2B"/>
    <s v="Standard"/>
    <s v="medium"/>
    <s v="medium"/>
    <n v="1231.1500000000001"/>
    <n v="161.6"/>
    <d v="2004-08-17T00:00:00"/>
  </r>
  <r>
    <n v="19252"/>
    <n v="67"/>
    <x v="1695"/>
    <d v="2017-12-01T00:00:00"/>
    <b v="1"/>
    <s v="Approved"/>
    <s v="Norco Bicycles"/>
    <s v="Road"/>
    <s v="medium"/>
    <s v="medium"/>
    <n v="544.04999999999995"/>
    <n v="376.84"/>
    <d v="2002-08-31T00:00:00"/>
  </r>
  <r>
    <n v="19253"/>
    <n v="78"/>
    <x v="1984"/>
    <d v="2017-01-23T00:00:00"/>
    <b v="1"/>
    <s v="Approved"/>
    <s v="Giant Bicycles"/>
    <s v="Standard"/>
    <s v="medium"/>
    <s v="large"/>
    <n v="1765.3"/>
    <n v="709.48"/>
    <d v="2004-07-25T00:00:00"/>
  </r>
  <r>
    <n v="19254"/>
    <n v="75"/>
    <x v="3234"/>
    <d v="2017-11-12T00:00:00"/>
    <b v="1"/>
    <s v="Approved"/>
    <s v="Giant Bicycles"/>
    <s v="Touring"/>
    <s v="medium"/>
    <s v="large"/>
    <n v="1873.97"/>
    <n v="863.95"/>
    <d v="1991-07-10T00:00:00"/>
  </r>
  <r>
    <n v="19255"/>
    <n v="93"/>
    <x v="604"/>
    <d v="2017-05-02T00:00:00"/>
    <b v="0"/>
    <s v="Approved"/>
    <s v="WeareA2B"/>
    <s v="Standard"/>
    <s v="medium"/>
    <s v="medium"/>
    <n v="1065.03"/>
    <n v="230.09"/>
    <d v="2000-11-03T00:00:00"/>
  </r>
  <r>
    <n v="19256"/>
    <n v="58"/>
    <x v="1585"/>
    <d v="2017-08-06T00:00:00"/>
    <b v="0"/>
    <s v="Approved"/>
    <s v="OHM Cycles"/>
    <s v="Road"/>
    <s v="medium"/>
    <s v="medium"/>
    <n v="1280.28"/>
    <n v="829.51"/>
    <d v="2015-08-10T00:00:00"/>
  </r>
  <r>
    <n v="19257"/>
    <n v="30"/>
    <x v="3469"/>
    <d v="2017-10-18T00:00:00"/>
    <b v="0"/>
    <s v="Approved"/>
    <s v="Solex"/>
    <s v="Standard"/>
    <s v="high"/>
    <s v="medium"/>
    <n v="748.17"/>
    <n v="448.9"/>
    <d v="1999-07-20T00:00:00"/>
  </r>
  <r>
    <n v="19258"/>
    <n v="29"/>
    <x v="906"/>
    <d v="2017-01-24T00:00:00"/>
    <b v="1"/>
    <s v="Approved"/>
    <s v="Norco Bicycles"/>
    <s v="Road"/>
    <s v="medium"/>
    <s v="medium"/>
    <n v="543.39"/>
    <n v="407.54"/>
    <d v="2016-11-22T00:00:00"/>
  </r>
  <r>
    <n v="19259"/>
    <n v="90"/>
    <x v="2559"/>
    <d v="2017-11-06T00:00:00"/>
    <b v="1"/>
    <s v="Approved"/>
    <s v="Norco Bicycles"/>
    <s v="Standard"/>
    <s v="low"/>
    <s v="medium"/>
    <n v="363.01"/>
    <n v="290.41000000000003"/>
    <d v="2003-01-05T00:00:00"/>
  </r>
  <r>
    <n v="19260"/>
    <n v="72"/>
    <x v="1668"/>
    <d v="2017-03-25T00:00:00"/>
    <b v="0"/>
    <s v="Approved"/>
    <s v="Norco Bicycles"/>
    <s v="Standard"/>
    <s v="medium"/>
    <s v="medium"/>
    <n v="360.4"/>
    <n v="270.3"/>
    <d v="2006-05-22T00:00:00"/>
  </r>
  <r>
    <n v="19261"/>
    <n v="72"/>
    <x v="301"/>
    <d v="2017-12-25T00:00:00"/>
    <b v="0"/>
    <s v="Approved"/>
    <s v="Norco Bicycles"/>
    <s v="Standard"/>
    <s v="medium"/>
    <s v="medium"/>
    <n v="360.4"/>
    <n v="270.3"/>
    <d v="2003-09-09T00:00:00"/>
  </r>
  <r>
    <n v="19262"/>
    <n v="37"/>
    <x v="1094"/>
    <d v="2017-08-23T00:00:00"/>
    <b v="0"/>
    <s v="Approved"/>
    <s v="OHM Cycles"/>
    <s v="Standard"/>
    <s v="low"/>
    <s v="medium"/>
    <n v="1793.43"/>
    <n v="248.82"/>
    <d v="1999-07-20T00:00:00"/>
  </r>
  <r>
    <n v="19263"/>
    <n v="76"/>
    <x v="1394"/>
    <d v="2017-10-05T00:00:00"/>
    <b v="1"/>
    <s v="Approved"/>
    <s v="WeareA2B"/>
    <s v="Standard"/>
    <s v="low"/>
    <s v="medium"/>
    <n v="642.30999999999995"/>
    <n v="513.85"/>
    <d v="2011-01-10T00:00:00"/>
  </r>
  <r>
    <n v="19264"/>
    <n v="15"/>
    <x v="1627"/>
    <d v="2017-01-24T00:00:00"/>
    <b v="1"/>
    <s v="Approved"/>
    <s v="Norco Bicycles"/>
    <s v="Standard"/>
    <s v="low"/>
    <s v="medium"/>
    <n v="958.74"/>
    <n v="748.9"/>
    <d v="2010-05-05T00:00:00"/>
  </r>
  <r>
    <n v="19265"/>
    <n v="88"/>
    <x v="2162"/>
    <d v="2017-11-28T00:00:00"/>
    <b v="0"/>
    <s v="Approved"/>
    <s v="Norco Bicycles"/>
    <s v="Standard"/>
    <s v="high"/>
    <s v="small"/>
    <n v="1661.92"/>
    <n v="1479.11"/>
    <d v="1994-09-09T00:00:00"/>
  </r>
  <r>
    <n v="19266"/>
    <n v="0"/>
    <x v="61"/>
    <d v="2017-09-11T00:00:00"/>
    <b v="0"/>
    <s v="Approved"/>
    <s v="Norco Bicycles"/>
    <s v="Standard"/>
    <s v="medium"/>
    <s v="medium"/>
    <n v="360.4"/>
    <n v="270.3"/>
    <d v="2016-12-06T00:00:00"/>
  </r>
  <r>
    <n v="19267"/>
    <n v="87"/>
    <x v="2256"/>
    <d v="2017-06-25T00:00:00"/>
    <b v="1"/>
    <s v="Approved"/>
    <s v="OHM Cycles"/>
    <s v="Standard"/>
    <s v="medium"/>
    <s v="medium"/>
    <n v="1636.9"/>
    <n v="44.71"/>
    <d v="2010-08-20T00:00:00"/>
  </r>
  <r>
    <n v="19268"/>
    <n v="9"/>
    <x v="1566"/>
    <d v="2017-05-04T00:00:00"/>
    <b v="1"/>
    <s v="Approved"/>
    <s v="OHM Cycles"/>
    <s v="Road"/>
    <s v="medium"/>
    <s v="medium"/>
    <n v="742.54"/>
    <n v="667.4"/>
    <d v="2003-08-05T00:00:00"/>
  </r>
  <r>
    <n v="19269"/>
    <n v="62"/>
    <x v="389"/>
    <d v="2017-12-09T00:00:00"/>
    <b v="1"/>
    <s v="Approved"/>
    <s v="Solex"/>
    <s v="Standard"/>
    <s v="medium"/>
    <s v="medium"/>
    <n v="478.16"/>
    <n v="298.72000000000003"/>
    <d v="2012-05-18T00:00:00"/>
  </r>
  <r>
    <n v="19270"/>
    <n v="29"/>
    <x v="3203"/>
    <d v="2017-10-07T00:00:00"/>
    <b v="0"/>
    <s v="Approved"/>
    <s v="Norco Bicycles"/>
    <s v="Road"/>
    <s v="medium"/>
    <s v="medium"/>
    <n v="543.39"/>
    <n v="407.54"/>
    <d v="1995-12-19T00:00:00"/>
  </r>
  <r>
    <n v="19271"/>
    <n v="21"/>
    <x v="1977"/>
    <d v="2017-01-22T00:00:00"/>
    <b v="0"/>
    <s v="Approved"/>
    <s v="Solex"/>
    <s v="Standard"/>
    <s v="medium"/>
    <s v="large"/>
    <n v="1071.23"/>
    <n v="380.74"/>
    <d v="1996-04-05T00:00:00"/>
  </r>
  <r>
    <n v="19273"/>
    <n v="23"/>
    <x v="2793"/>
    <d v="2017-08-13T00:00:00"/>
    <b v="1"/>
    <s v="Cancelled"/>
    <s v="Norco Bicycles"/>
    <s v="Mountain"/>
    <s v="low"/>
    <s v="small"/>
    <n v="688.63"/>
    <n v="612.88"/>
    <d v="1993-10-02T00:00:00"/>
  </r>
  <r>
    <n v="19274"/>
    <n v="24"/>
    <x v="1459"/>
    <d v="2017-07-31T00:00:00"/>
    <b v="1"/>
    <s v="Approved"/>
    <s v="Solex"/>
    <s v="Road"/>
    <s v="medium"/>
    <s v="large"/>
    <n v="1777.8"/>
    <n v="820.78"/>
    <d v="1999-06-23T00:00:00"/>
  </r>
  <r>
    <n v="19275"/>
    <n v="35"/>
    <x v="140"/>
    <d v="2017-09-19T00:00:00"/>
    <b v="1"/>
    <s v="Approved"/>
    <s v="Trek Bicycles"/>
    <s v="Standard"/>
    <s v="low"/>
    <s v="medium"/>
    <n v="1057.51"/>
    <n v="154.4"/>
    <d v="2008-03-19T00:00:00"/>
  </r>
  <r>
    <n v="19276"/>
    <n v="29"/>
    <x v="1265"/>
    <d v="2017-10-10T00:00:00"/>
    <b v="1"/>
    <s v="Approved"/>
    <s v="Norco Bicycles"/>
    <s v="Road"/>
    <s v="medium"/>
    <s v="medium"/>
    <n v="543.39"/>
    <n v="407.54"/>
    <d v="1992-10-11T00:00:00"/>
  </r>
  <r>
    <n v="19277"/>
    <n v="72"/>
    <x v="1966"/>
    <d v="2017-11-24T00:00:00"/>
    <b v="0"/>
    <s v="Approved"/>
    <s v="Norco Bicycles"/>
    <s v="Standard"/>
    <s v="medium"/>
    <s v="medium"/>
    <n v="360.4"/>
    <n v="270.3"/>
    <d v="2016-12-06T00:00:00"/>
  </r>
  <r>
    <n v="19278"/>
    <n v="3"/>
    <x v="1377"/>
    <d v="2017-04-19T00:00:00"/>
    <b v="1"/>
    <s v="Approved"/>
    <s v="Trek Bicycles"/>
    <s v="Standard"/>
    <s v="medium"/>
    <s v="large"/>
    <n v="2091.4699999999998"/>
    <n v="388.92"/>
    <d v="2012-09-15T00:00:00"/>
  </r>
  <r>
    <n v="19279"/>
    <n v="72"/>
    <x v="617"/>
    <d v="2017-12-15T00:00:00"/>
    <b v="1"/>
    <s v="Approved"/>
    <s v="OHM Cycles"/>
    <s v="Standard"/>
    <s v="medium"/>
    <s v="medium"/>
    <n v="912.52"/>
    <n v="141.4"/>
    <d v="1993-07-20T00:00:00"/>
  </r>
  <r>
    <n v="19280"/>
    <n v="10"/>
    <x v="334"/>
    <d v="2017-08-30T00:00:00"/>
    <b v="0"/>
    <s v="Approved"/>
    <s v="WeareA2B"/>
    <s v="Touring"/>
    <s v="medium"/>
    <s v="medium"/>
    <n v="1466.68"/>
    <n v="363.25"/>
    <d v="2003-08-05T00:00:00"/>
  </r>
  <r>
    <n v="19281"/>
    <n v="53"/>
    <x v="3460"/>
    <d v="2017-02-22T00:00:00"/>
    <b v="1"/>
    <s v="Approved"/>
    <s v="Giant Bicycles"/>
    <s v="Standard"/>
    <s v="high"/>
    <s v="medium"/>
    <n v="1274.93"/>
    <n v="764.96"/>
    <d v="2007-08-04T00:00:00"/>
  </r>
  <r>
    <n v="19282"/>
    <n v="85"/>
    <x v="1761"/>
    <d v="2017-01-19T00:00:00"/>
    <b v="0"/>
    <s v="Approved"/>
    <s v="WeareA2B"/>
    <s v="Standard"/>
    <s v="medium"/>
    <s v="medium"/>
    <n v="752.64"/>
    <n v="205.36"/>
    <d v="2015-08-02T00:00:00"/>
  </r>
  <r>
    <n v="19284"/>
    <n v="84"/>
    <x v="887"/>
    <d v="2017-03-09T00:00:00"/>
    <b v="0"/>
    <s v="Approved"/>
    <s v="Trek Bicycles"/>
    <s v="Road"/>
    <s v="medium"/>
    <s v="medium"/>
    <n v="290.62"/>
    <n v="215.14"/>
    <d v="1997-08-25T00:00:00"/>
  </r>
  <r>
    <n v="19285"/>
    <n v="19"/>
    <x v="3214"/>
    <d v="2017-07-05T00:00:00"/>
    <b v="1"/>
    <s v="Approved"/>
    <s v="Trek Bicycles"/>
    <s v="Mountain"/>
    <s v="low"/>
    <s v="medium"/>
    <n v="574.64"/>
    <n v="459.71"/>
    <d v="2016-07-09T00:00:00"/>
  </r>
  <r>
    <n v="19286"/>
    <n v="32"/>
    <x v="259"/>
    <d v="2017-01-26T00:00:00"/>
    <b v="1"/>
    <s v="Approved"/>
    <s v="Giant Bicycles"/>
    <s v="Standard"/>
    <s v="medium"/>
    <s v="medium"/>
    <n v="642.70000000000005"/>
    <n v="211.37"/>
    <d v="1995-12-19T00:00:00"/>
  </r>
  <r>
    <n v="19287"/>
    <n v="85"/>
    <x v="1740"/>
    <d v="2017-08-31T00:00:00"/>
    <b v="1"/>
    <s v="Approved"/>
    <s v="WeareA2B"/>
    <s v="Standard"/>
    <s v="medium"/>
    <s v="medium"/>
    <n v="1228.07"/>
    <n v="400.91"/>
    <d v="2014-10-10T00:00:00"/>
  </r>
  <r>
    <n v="19288"/>
    <n v="62"/>
    <x v="247"/>
    <d v="2017-11-07T00:00:00"/>
    <b v="1"/>
    <s v="Approved"/>
    <s v="Solex"/>
    <s v="Standard"/>
    <s v="medium"/>
    <s v="medium"/>
    <n v="478.16"/>
    <n v="298.72000000000003"/>
    <d v="1993-06-23T00:00:00"/>
  </r>
  <r>
    <n v="19289"/>
    <n v="35"/>
    <x v="1846"/>
    <d v="2017-08-06T00:00:00"/>
    <b v="0"/>
    <s v="Approved"/>
    <s v="Trek Bicycles"/>
    <s v="Standard"/>
    <s v="low"/>
    <s v="medium"/>
    <n v="1057.51"/>
    <n v="154.4"/>
    <d v="1997-05-10T00:00:00"/>
  </r>
  <r>
    <n v="19290"/>
    <n v="0"/>
    <x v="1868"/>
    <d v="2017-04-12T00:00:00"/>
    <b v="0"/>
    <s v="Approved"/>
    <s v="OHM Cycles"/>
    <s v="Standard"/>
    <s v="high"/>
    <s v="medium"/>
    <n v="227.88"/>
    <n v="136.72999999999999"/>
    <d v="2003-02-07T00:00:00"/>
  </r>
  <r>
    <n v="19291"/>
    <n v="65"/>
    <x v="892"/>
    <d v="2017-09-19T00:00:00"/>
    <b v="0"/>
    <s v="Approved"/>
    <s v="WeareA2B"/>
    <s v="Standard"/>
    <s v="medium"/>
    <s v="medium"/>
    <n v="1807.45"/>
    <n v="778.69"/>
    <d v="2015-05-21T00:00:00"/>
  </r>
  <r>
    <n v="19292"/>
    <n v="19"/>
    <x v="2680"/>
    <d v="2017-10-16T00:00:00"/>
    <b v="0"/>
    <s v="Approved"/>
    <s v="OHM Cycles"/>
    <s v="Road"/>
    <s v="high"/>
    <s v="large"/>
    <n v="12.01"/>
    <n v="7.21"/>
    <d v="2009-03-08T00:00:00"/>
  </r>
  <r>
    <n v="19293"/>
    <n v="23"/>
    <x v="128"/>
    <d v="2017-03-05T00:00:00"/>
    <b v="0"/>
    <s v="Approved"/>
    <s v="Norco Bicycles"/>
    <s v="Mountain"/>
    <s v="low"/>
    <s v="small"/>
    <n v="688.63"/>
    <n v="612.88"/>
    <d v="2006-11-10T00:00:00"/>
  </r>
  <r>
    <n v="19294"/>
    <n v="73"/>
    <x v="3182"/>
    <d v="2017-11-22T00:00:00"/>
    <b v="0"/>
    <s v="Approved"/>
    <s v="Solex"/>
    <s v="Standard"/>
    <s v="medium"/>
    <s v="medium"/>
    <n v="1945.43"/>
    <n v="333.18"/>
    <d v="2002-08-31T00:00:00"/>
  </r>
  <r>
    <n v="19295"/>
    <n v="1"/>
    <x v="2796"/>
    <d v="2017-12-04T00:00:00"/>
    <b v="1"/>
    <s v="Approved"/>
    <s v="Giant Bicycles"/>
    <s v="Standard"/>
    <s v="medium"/>
    <s v="medium"/>
    <n v="1403.5"/>
    <n v="954.82"/>
    <d v="1997-08-25T00:00:00"/>
  </r>
  <r>
    <n v="19296"/>
    <n v="43"/>
    <x v="986"/>
    <d v="2017-10-04T00:00:00"/>
    <b v="0"/>
    <s v="Approved"/>
    <s v="Solex"/>
    <s v="Standard"/>
    <s v="medium"/>
    <s v="medium"/>
    <n v="1151.96"/>
    <n v="649.49"/>
    <d v="1997-02-09T00:00:00"/>
  </r>
  <r>
    <n v="19297"/>
    <n v="0"/>
    <x v="2197"/>
    <d v="2017-07-10T00:00:00"/>
    <b v="1"/>
    <s v="Approved"/>
    <s v="Solex"/>
    <s v="Road"/>
    <s v="medium"/>
    <s v="medium"/>
    <n v="416.98"/>
    <n v="312.74"/>
    <d v="2014-07-28T00:00:00"/>
  </r>
  <r>
    <n v="19298"/>
    <n v="83"/>
    <x v="127"/>
    <d v="2017-05-18T00:00:00"/>
    <b v="0"/>
    <s v="Approved"/>
    <s v="Solex"/>
    <s v="Touring"/>
    <s v="medium"/>
    <s v="large"/>
    <n v="2083.94"/>
    <n v="675.03"/>
    <d v="2013-09-16T00:00:00"/>
  </r>
  <r>
    <n v="19299"/>
    <n v="73"/>
    <x v="2794"/>
    <d v="2017-04-02T00:00:00"/>
    <b v="0"/>
    <s v="Approved"/>
    <s v="Solex"/>
    <s v="Standard"/>
    <s v="medium"/>
    <s v="medium"/>
    <n v="1945.43"/>
    <n v="333.18"/>
    <d v="2002-08-31T00:00:00"/>
  </r>
  <r>
    <n v="19300"/>
    <n v="13"/>
    <x v="2560"/>
    <d v="2017-04-12T00:00:00"/>
    <b v="0"/>
    <s v="Approved"/>
    <s v="Solex"/>
    <s v="Standard"/>
    <s v="medium"/>
    <s v="medium"/>
    <n v="1163.8900000000001"/>
    <n v="589.27"/>
    <d v="2016-07-09T00:00:00"/>
  </r>
  <r>
    <n v="19301"/>
    <n v="16"/>
    <x v="2406"/>
    <d v="2017-07-22T00:00:00"/>
    <b v="1"/>
    <s v="Approved"/>
    <s v="Norco Bicycles"/>
    <s v="Standard"/>
    <s v="high"/>
    <s v="small"/>
    <n v="1661.92"/>
    <n v="1479.11"/>
    <d v="1994-09-09T00:00:00"/>
  </r>
  <r>
    <n v="19302"/>
    <n v="40"/>
    <x v="1484"/>
    <d v="2017-07-19T00:00:00"/>
    <b v="1"/>
    <s v="Approved"/>
    <s v="OHM Cycles"/>
    <s v="Standard"/>
    <s v="high"/>
    <s v="medium"/>
    <n v="1458.17"/>
    <n v="874.9"/>
    <d v="2006-02-02T00:00:00"/>
  </r>
  <r>
    <n v="19303"/>
    <n v="90"/>
    <x v="3036"/>
    <d v="2017-11-12T00:00:00"/>
    <b v="0"/>
    <s v="Approved"/>
    <s v="Norco Bicycles"/>
    <s v="Standard"/>
    <s v="low"/>
    <s v="medium"/>
    <n v="363.01"/>
    <n v="290.41000000000003"/>
    <d v="2013-06-09T00:00:00"/>
  </r>
  <r>
    <n v="19305"/>
    <n v="98"/>
    <x v="2093"/>
    <d v="2017-11-25T00:00:00"/>
    <b v="1"/>
    <s v="Approved"/>
    <s v="OHM Cycles"/>
    <s v="Standard"/>
    <s v="medium"/>
    <s v="medium"/>
    <n v="795.34"/>
    <n v="101.58"/>
    <d v="2005-10-22T00:00:00"/>
  </r>
  <r>
    <n v="19306"/>
    <n v="33"/>
    <x v="2871"/>
    <d v="2017-11-29T00:00:00"/>
    <b v="0"/>
    <s v="Approved"/>
    <s v="OHM Cycles"/>
    <s v="Road"/>
    <s v="medium"/>
    <s v="small"/>
    <n v="1810"/>
    <n v="1610.9"/>
    <d v="2008-03-19T00:00:00"/>
  </r>
  <r>
    <n v="19307"/>
    <n v="31"/>
    <x v="2728"/>
    <d v="2017-09-28T00:00:00"/>
    <b v="1"/>
    <s v="Approved"/>
    <s v="Giant Bicycles"/>
    <s v="Standard"/>
    <s v="medium"/>
    <s v="medium"/>
    <n v="230.91"/>
    <n v="173.18"/>
    <d v="2006-11-10T00:00:00"/>
  </r>
  <r>
    <n v="19308"/>
    <n v="24"/>
    <x v="494"/>
    <d v="2017-08-09T00:00:00"/>
    <b v="0"/>
    <s v="Approved"/>
    <s v="Solex"/>
    <s v="Road"/>
    <s v="medium"/>
    <s v="large"/>
    <n v="1777.8"/>
    <n v="820.78"/>
    <d v="2011-05-07T00:00:00"/>
  </r>
  <r>
    <n v="19309"/>
    <n v="29"/>
    <x v="3123"/>
    <d v="2017-02-04T00:00:00"/>
    <b v="1"/>
    <s v="Approved"/>
    <s v="WeareA2B"/>
    <s v="Standard"/>
    <s v="medium"/>
    <s v="medium"/>
    <n v="1065.03"/>
    <n v="230.09"/>
    <d v="2000-11-03T00:00:00"/>
  </r>
  <r>
    <n v="19310"/>
    <n v="44"/>
    <x v="2552"/>
    <d v="2017-12-15T00:00:00"/>
    <b v="1"/>
    <s v="Approved"/>
    <s v="WeareA2B"/>
    <s v="Standard"/>
    <s v="medium"/>
    <s v="medium"/>
    <n v="1769.64"/>
    <n v="108.76"/>
    <d v="2011-05-09T00:00:00"/>
  </r>
  <r>
    <n v="19311"/>
    <n v="23"/>
    <x v="2073"/>
    <d v="2017-04-08T00:00:00"/>
    <b v="1"/>
    <s v="Approved"/>
    <s v="Norco Bicycles"/>
    <s v="Mountain"/>
    <s v="low"/>
    <s v="small"/>
    <n v="688.63"/>
    <n v="612.88"/>
    <d v="1993-10-02T00:00:00"/>
  </r>
  <r>
    <n v="19312"/>
    <n v="47"/>
    <x v="2953"/>
    <d v="2017-11-26T00:00:00"/>
    <b v="1"/>
    <s v="Approved"/>
    <s v="Trek Bicycles"/>
    <s v="Road"/>
    <s v="low"/>
    <s v="small"/>
    <n v="1720.7"/>
    <n v="1531.42"/>
    <d v="2006-10-01T00:00:00"/>
  </r>
  <r>
    <n v="19313"/>
    <n v="88"/>
    <x v="1007"/>
    <d v="2017-03-02T00:00:00"/>
    <b v="0"/>
    <s v="Approved"/>
    <s v="Norco Bicycles"/>
    <s v="Standard"/>
    <s v="high"/>
    <s v="small"/>
    <n v="1661.92"/>
    <n v="1479.11"/>
    <d v="1993-10-02T00:00:00"/>
  </r>
  <r>
    <n v="19314"/>
    <n v="56"/>
    <x v="2116"/>
    <d v="2017-04-14T00:00:00"/>
    <b v="0"/>
    <s v="Approved"/>
    <s v="OHM Cycles"/>
    <s v="Standard"/>
    <s v="medium"/>
    <s v="medium"/>
    <n v="183.86"/>
    <n v="137.9"/>
    <d v="2011-08-24T00:00:00"/>
  </r>
  <r>
    <n v="19315"/>
    <n v="57"/>
    <x v="2276"/>
    <d v="2017-02-21T00:00:00"/>
    <b v="1"/>
    <s v="Approved"/>
    <s v="WeareA2B"/>
    <s v="Touring"/>
    <s v="medium"/>
    <s v="large"/>
    <n v="1890.39"/>
    <n v="260.14"/>
    <d v="1991-01-21T00:00:00"/>
  </r>
  <r>
    <n v="19316"/>
    <n v="30"/>
    <x v="3118"/>
    <d v="2017-05-11T00:00:00"/>
    <b v="1"/>
    <s v="Approved"/>
    <s v="Solex"/>
    <s v="Standard"/>
    <s v="high"/>
    <s v="medium"/>
    <n v="748.17"/>
    <n v="448.9"/>
    <d v="1991-11-10T00:00:00"/>
  </r>
  <r>
    <n v="19317"/>
    <n v="63"/>
    <x v="2247"/>
    <d v="2017-11-14T00:00:00"/>
    <b v="1"/>
    <s v="Approved"/>
    <s v="Solex"/>
    <s v="Standard"/>
    <s v="medium"/>
    <s v="medium"/>
    <n v="1483.2"/>
    <n v="99.59"/>
    <d v="1998-12-17T00:00:00"/>
  </r>
  <r>
    <n v="19318"/>
    <n v="91"/>
    <x v="2388"/>
    <d v="2017-09-15T00:00:00"/>
    <b v="1"/>
    <s v="Approved"/>
    <s v="Solex"/>
    <s v="Standard"/>
    <s v="medium"/>
    <s v="medium"/>
    <n v="100.35"/>
    <n v="75.260000000000005"/>
    <d v="2003-01-05T00:00:00"/>
  </r>
  <r>
    <n v="19319"/>
    <n v="51"/>
    <x v="1490"/>
    <d v="2017-10-22T00:00:00"/>
    <b v="1"/>
    <s v="Approved"/>
    <s v="OHM Cycles"/>
    <s v="Standard"/>
    <s v="high"/>
    <s v="medium"/>
    <n v="2005.66"/>
    <n v="1203.4000000000001"/>
    <d v="2012-04-10T00:00:00"/>
  </r>
  <r>
    <n v="19320"/>
    <n v="72"/>
    <x v="2581"/>
    <d v="2017-07-07T00:00:00"/>
    <b v="0"/>
    <s v="Approved"/>
    <s v="Norco Bicycles"/>
    <s v="Standard"/>
    <s v="medium"/>
    <s v="medium"/>
    <n v="360.4"/>
    <n v="270.3"/>
    <d v="2016-12-06T00:00:00"/>
  </r>
  <r>
    <n v="19321"/>
    <n v="32"/>
    <x v="2911"/>
    <d v="2017-12-26T00:00:00"/>
    <b v="0"/>
    <s v="Approved"/>
    <s v="Giant Bicycles"/>
    <s v="Standard"/>
    <s v="medium"/>
    <s v="medium"/>
    <n v="642.70000000000005"/>
    <n v="211.37"/>
    <d v="1994-07-12T00:00:00"/>
  </r>
  <r>
    <n v="19322"/>
    <n v="29"/>
    <x v="514"/>
    <d v="2017-11-17T00:00:00"/>
    <b v="0"/>
    <s v="Approved"/>
    <s v="WeareA2B"/>
    <s v="Standard"/>
    <s v="medium"/>
    <s v="medium"/>
    <n v="1065.03"/>
    <n v="230.09"/>
    <d v="2000-11-03T00:00:00"/>
  </r>
  <r>
    <n v="19323"/>
    <n v="77"/>
    <x v="3437"/>
    <d v="2017-01-21T00:00:00"/>
    <b v="1"/>
    <s v="Approved"/>
    <s v="Norco Bicycles"/>
    <s v="Road"/>
    <s v="medium"/>
    <s v="large"/>
    <n v="1240.31"/>
    <n v="795.1"/>
    <d v="2013-09-16T00:00:00"/>
  </r>
  <r>
    <n v="19324"/>
    <n v="95"/>
    <x v="2835"/>
    <d v="2017-02-09T00:00:00"/>
    <b v="0"/>
    <s v="Approved"/>
    <s v="Giant Bicycles"/>
    <s v="Standard"/>
    <s v="medium"/>
    <s v="large"/>
    <n v="569.55999999999995"/>
    <n v="528.42999999999995"/>
    <d v="2003-09-10T00:00:00"/>
  </r>
  <r>
    <n v="19325"/>
    <n v="46"/>
    <x v="1812"/>
    <d v="2017-02-02T00:00:00"/>
    <b v="1"/>
    <s v="Approved"/>
    <s v="Solex"/>
    <s v="Standard"/>
    <s v="low"/>
    <s v="medium"/>
    <n v="1289.8499999999999"/>
    <n v="74.510000000000005"/>
    <d v="2007-12-11T00:00:00"/>
  </r>
  <r>
    <n v="19326"/>
    <n v="100"/>
    <x v="842"/>
    <d v="2017-03-01T00:00:00"/>
    <b v="0"/>
    <s v="Approved"/>
    <s v="Norco Bicycles"/>
    <s v="Road"/>
    <s v="medium"/>
    <s v="medium"/>
    <n v="1036.5899999999999"/>
    <n v="206.35"/>
    <d v="1991-05-06T00:00:00"/>
  </r>
  <r>
    <n v="19327"/>
    <n v="13"/>
    <x v="185"/>
    <d v="2017-05-18T00:00:00"/>
    <b v="1"/>
    <s v="Approved"/>
    <s v="Solex"/>
    <s v="Standard"/>
    <s v="medium"/>
    <s v="medium"/>
    <n v="1577.53"/>
    <n v="826.51"/>
    <d v="2011-03-16T00:00:00"/>
  </r>
  <r>
    <n v="19328"/>
    <n v="40"/>
    <x v="2223"/>
    <d v="2017-12-01T00:00:00"/>
    <b v="1"/>
    <s v="Approved"/>
    <s v="OHM Cycles"/>
    <s v="Standard"/>
    <s v="high"/>
    <s v="medium"/>
    <n v="1458.17"/>
    <n v="874.9"/>
    <d v="2006-02-02T00:00:00"/>
  </r>
  <r>
    <n v="19329"/>
    <n v="16"/>
    <x v="3024"/>
    <d v="2017-04-13T00:00:00"/>
    <b v="1"/>
    <s v="Approved"/>
    <s v="Norco Bicycles"/>
    <s v="Standard"/>
    <s v="high"/>
    <s v="small"/>
    <n v="1661.92"/>
    <n v="1479.11"/>
    <d v="1996-04-05T00:00:00"/>
  </r>
  <r>
    <n v="19330"/>
    <n v="20"/>
    <x v="2060"/>
    <d v="2017-10-13T00:00:00"/>
    <b v="1"/>
    <s v="Approved"/>
    <s v="Trek Bicycles"/>
    <s v="Standard"/>
    <s v="medium"/>
    <s v="small"/>
    <n v="1775.81"/>
    <n v="1580.47"/>
    <d v="2010-05-05T00:00:00"/>
  </r>
  <r>
    <n v="19331"/>
    <n v="18"/>
    <x v="614"/>
    <d v="2017-10-25T00:00:00"/>
    <b v="0"/>
    <s v="Approved"/>
    <s v="Solex"/>
    <s v="Standard"/>
    <s v="medium"/>
    <s v="medium"/>
    <n v="575.27"/>
    <n v="431.45"/>
    <d v="1993-07-15T00:00:00"/>
  </r>
  <r>
    <n v="19332"/>
    <n v="12"/>
    <x v="256"/>
    <d v="2017-12-07T00:00:00"/>
    <b v="1"/>
    <s v="Approved"/>
    <s v="Giant Bicycles"/>
    <s v="Standard"/>
    <s v="medium"/>
    <s v="large"/>
    <n v="1765.3"/>
    <n v="709.48"/>
    <d v="1997-01-25T00:00:00"/>
  </r>
  <r>
    <n v="19333"/>
    <n v="52"/>
    <x v="2308"/>
    <d v="2017-10-04T00:00:00"/>
    <b v="0"/>
    <s v="Approved"/>
    <s v="OHM Cycles"/>
    <s v="Road"/>
    <s v="medium"/>
    <s v="medium"/>
    <n v="1280.28"/>
    <n v="829.51"/>
    <d v="2013-09-16T00:00:00"/>
  </r>
  <r>
    <n v="19334"/>
    <n v="88"/>
    <x v="1750"/>
    <d v="2017-03-31T00:00:00"/>
    <b v="1"/>
    <s v="Approved"/>
    <s v="Norco Bicycles"/>
    <s v="Standard"/>
    <s v="medium"/>
    <s v="medium"/>
    <n v="1198.46"/>
    <n v="381.1"/>
    <d v="1998-12-16T00:00:00"/>
  </r>
  <r>
    <n v="19335"/>
    <n v="69"/>
    <x v="686"/>
    <d v="2017-07-29T00:00:00"/>
    <b v="0"/>
    <s v="Approved"/>
    <s v="Giant Bicycles"/>
    <s v="Road"/>
    <s v="medium"/>
    <s v="medium"/>
    <n v="792.9"/>
    <n v="594.67999999999995"/>
    <d v="1992-10-02T00:00:00"/>
  </r>
  <r>
    <n v="19336"/>
    <n v="86"/>
    <x v="1046"/>
    <d v="2017-09-05T00:00:00"/>
    <b v="1"/>
    <s v="Approved"/>
    <s v="OHM Cycles"/>
    <s v="Standard"/>
    <s v="medium"/>
    <s v="medium"/>
    <n v="235.63"/>
    <n v="125.07"/>
    <d v="2004-08-07T00:00:00"/>
  </r>
  <r>
    <n v="19337"/>
    <n v="54"/>
    <x v="2904"/>
    <d v="2017-08-31T00:00:00"/>
    <b v="0"/>
    <s v="Approved"/>
    <s v="WeareA2B"/>
    <s v="Standard"/>
    <s v="medium"/>
    <s v="medium"/>
    <n v="1292.8399999999999"/>
    <n v="13.44"/>
    <d v="2009-04-12T00:00:00"/>
  </r>
  <r>
    <n v="19338"/>
    <n v="28"/>
    <x v="1655"/>
    <d v="2017-04-06T00:00:00"/>
    <b v="1"/>
    <s v="Approved"/>
    <s v="Norco Bicycles"/>
    <s v="Standard"/>
    <s v="medium"/>
    <s v="small"/>
    <n v="1216.1400000000001"/>
    <n v="1082.3599999999999"/>
    <d v="1991-11-10T00:00:00"/>
  </r>
  <r>
    <n v="19339"/>
    <n v="38"/>
    <x v="44"/>
    <d v="2017-04-05T00:00:00"/>
    <b v="0"/>
    <s v="Approved"/>
    <s v="Solex"/>
    <s v="Standard"/>
    <s v="medium"/>
    <s v="medium"/>
    <n v="1577.53"/>
    <n v="826.51"/>
    <d v="1999-12-04T00:00:00"/>
  </r>
  <r>
    <n v="19340"/>
    <n v="12"/>
    <x v="1643"/>
    <d v="2017-12-29T00:00:00"/>
    <b v="1"/>
    <s v="Approved"/>
    <s v="WeareA2B"/>
    <s v="Standard"/>
    <s v="medium"/>
    <s v="medium"/>
    <n v="1231.1500000000001"/>
    <n v="161.6"/>
    <d v="2004-08-17T00:00:00"/>
  </r>
  <r>
    <n v="19342"/>
    <n v="34"/>
    <x v="1948"/>
    <d v="2017-02-23T00:00:00"/>
    <b v="0"/>
    <s v="Approved"/>
    <s v="Norco Bicycles"/>
    <s v="Road"/>
    <s v="high"/>
    <s v="large"/>
    <n v="774.53"/>
    <n v="464.72"/>
    <d v="2003-03-18T00:00:00"/>
  </r>
  <r>
    <n v="19343"/>
    <n v="0"/>
    <x v="3087"/>
    <d v="2017-11-21T00:00:00"/>
    <b v="1"/>
    <s v="Approved"/>
    <s v="Norco Bicycles"/>
    <s v="Road"/>
    <s v="medium"/>
    <s v="medium"/>
    <n v="544.04999999999995"/>
    <n v="376.84"/>
    <d v="2005-10-22T00:00:00"/>
  </r>
  <r>
    <n v="19344"/>
    <n v="22"/>
    <x v="3196"/>
    <d v="2017-11-28T00:00:00"/>
    <b v="1"/>
    <s v="Approved"/>
    <s v="Solex"/>
    <s v="Standard"/>
    <s v="medium"/>
    <s v="medium"/>
    <n v="575.27"/>
    <n v="431.45"/>
    <d v="2016-02-04T00:00:00"/>
  </r>
  <r>
    <n v="19345"/>
    <n v="66"/>
    <x v="39"/>
    <d v="2017-03-01T00:00:00"/>
    <b v="0"/>
    <s v="Approved"/>
    <s v="Solex"/>
    <s v="Standard"/>
    <s v="medium"/>
    <s v="medium"/>
    <n v="1163.8900000000001"/>
    <n v="589.27"/>
    <d v="2016-07-09T00:00:00"/>
  </r>
  <r>
    <n v="19346"/>
    <n v="4"/>
    <x v="497"/>
    <d v="2017-12-30T00:00:00"/>
    <b v="0"/>
    <s v="Approved"/>
    <s v="Giant Bicycles"/>
    <s v="Standard"/>
    <s v="high"/>
    <s v="medium"/>
    <n v="1129.1300000000001"/>
    <n v="677.48"/>
    <d v="2011-04-16T00:00:00"/>
  </r>
  <r>
    <n v="19347"/>
    <n v="77"/>
    <x v="1712"/>
    <d v="2017-04-27T00:00:00"/>
    <b v="1"/>
    <s v="Approved"/>
    <s v="Norco Bicycles"/>
    <s v="Road"/>
    <s v="medium"/>
    <s v="large"/>
    <n v="1240.31"/>
    <n v="795.1"/>
    <d v="2011-01-10T00:00:00"/>
  </r>
  <r>
    <n v="19348"/>
    <n v="22"/>
    <x v="1868"/>
    <d v="2017-08-15T00:00:00"/>
    <b v="0"/>
    <s v="Approved"/>
    <s v="Solex"/>
    <s v="Standard"/>
    <s v="medium"/>
    <s v="medium"/>
    <n v="575.27"/>
    <n v="431.45"/>
    <d v="2013-03-12T00:00:00"/>
  </r>
  <r>
    <n v="19349"/>
    <n v="30"/>
    <x v="3100"/>
    <d v="2017-04-17T00:00:00"/>
    <b v="0"/>
    <s v="Approved"/>
    <s v="Solex"/>
    <s v="Standard"/>
    <s v="high"/>
    <s v="medium"/>
    <n v="748.17"/>
    <n v="448.9"/>
    <d v="2006-11-10T00:00:00"/>
  </r>
  <r>
    <n v="19350"/>
    <n v="0"/>
    <x v="1734"/>
    <d v="2017-09-06T00:00:00"/>
    <b v="1"/>
    <s v="Approved"/>
    <s v="OHM Cycles"/>
    <s v="Standard"/>
    <s v="medium"/>
    <s v="medium"/>
    <n v="183.86"/>
    <n v="137.9"/>
    <d v="1997-10-04T00:00:00"/>
  </r>
  <r>
    <n v="19351"/>
    <n v="1"/>
    <x v="2328"/>
    <d v="2017-06-13T00:00:00"/>
    <b v="1"/>
    <s v="Approved"/>
    <s v="Giant Bicycles"/>
    <s v="Standard"/>
    <s v="medium"/>
    <s v="medium"/>
    <n v="1403.5"/>
    <n v="954.82"/>
    <d v="2012-12-02T00:00:00"/>
  </r>
  <r>
    <n v="19352"/>
    <n v="21"/>
    <x v="227"/>
    <d v="2017-01-23T00:00:00"/>
    <b v="0"/>
    <s v="Approved"/>
    <s v="Solex"/>
    <s v="Standard"/>
    <s v="medium"/>
    <s v="large"/>
    <n v="1071.23"/>
    <n v="380.74"/>
    <d v="1993-07-15T00:00:00"/>
  </r>
  <r>
    <n v="19353"/>
    <n v="75"/>
    <x v="2061"/>
    <d v="2017-05-08T00:00:00"/>
    <b v="1"/>
    <s v="Approved"/>
    <s v="Giant Bicycles"/>
    <s v="Touring"/>
    <s v="medium"/>
    <s v="large"/>
    <n v="1873.97"/>
    <n v="863.95"/>
    <d v="2006-05-22T00:00:00"/>
  </r>
  <r>
    <n v="19354"/>
    <n v="74"/>
    <x v="1642"/>
    <d v="2017-04-01T00:00:00"/>
    <b v="1"/>
    <s v="Approved"/>
    <s v="WeareA2B"/>
    <s v="Standard"/>
    <s v="medium"/>
    <s v="medium"/>
    <n v="1762.96"/>
    <n v="950.52"/>
    <d v="2003-02-16T00:00:00"/>
  </r>
  <r>
    <n v="19355"/>
    <n v="74"/>
    <x v="3412"/>
    <d v="2017-08-14T00:00:00"/>
    <b v="0"/>
    <s v="Approved"/>
    <s v="WeareA2B"/>
    <s v="Standard"/>
    <s v="medium"/>
    <s v="medium"/>
    <n v="1228.07"/>
    <n v="400.91"/>
    <d v="2000-05-22T00:00:00"/>
  </r>
  <r>
    <n v="19356"/>
    <n v="44"/>
    <x v="1712"/>
    <d v="2017-02-14T00:00:00"/>
    <b v="1"/>
    <s v="Approved"/>
    <s v="WeareA2B"/>
    <s v="Standard"/>
    <s v="medium"/>
    <s v="medium"/>
    <n v="1769.64"/>
    <n v="108.76"/>
    <d v="2011-05-09T00:00:00"/>
  </r>
  <r>
    <n v="19357"/>
    <n v="0"/>
    <x v="3281"/>
    <d v="2017-04-11T00:00:00"/>
    <b v="0"/>
    <s v="Approved"/>
    <s v="Giant Bicycles"/>
    <s v="Standard"/>
    <s v="medium"/>
    <s v="large"/>
    <n v="569.55999999999995"/>
    <n v="528.42999999999995"/>
    <d v="2003-09-10T00:00:00"/>
  </r>
  <r>
    <n v="19358"/>
    <n v="43"/>
    <x v="2966"/>
    <d v="2017-11-07T00:00:00"/>
    <b v="0"/>
    <s v="Approved"/>
    <s v="Solex"/>
    <s v="Standard"/>
    <s v="medium"/>
    <s v="medium"/>
    <n v="1151.96"/>
    <n v="649.49"/>
    <d v="1997-02-09T00:00:00"/>
  </r>
  <r>
    <n v="19359"/>
    <n v="95"/>
    <x v="205"/>
    <d v="2017-05-18T00:00:00"/>
    <b v="1"/>
    <s v="Approved"/>
    <s v="OHM Cycles"/>
    <s v="Touring"/>
    <s v="low"/>
    <s v="medium"/>
    <n v="1073.07"/>
    <n v="933.84"/>
    <d v="1997-01-25T00:00:00"/>
  </r>
  <r>
    <n v="19360"/>
    <n v="9"/>
    <x v="748"/>
    <d v="2017-08-20T00:00:00"/>
    <b v="1"/>
    <s v="Approved"/>
    <s v="OHM Cycles"/>
    <s v="Road"/>
    <s v="medium"/>
    <s v="medium"/>
    <n v="742.54"/>
    <n v="667.4"/>
    <d v="1991-11-07T00:00:00"/>
  </r>
  <r>
    <n v="19361"/>
    <n v="17"/>
    <x v="476"/>
    <d v="2017-11-11T00:00:00"/>
    <b v="1"/>
    <s v="Approved"/>
    <s v="Solex"/>
    <s v="Standard"/>
    <s v="high"/>
    <s v="medium"/>
    <n v="1024.6600000000001"/>
    <n v="614.79999999999995"/>
    <d v="1996-11-09T00:00:00"/>
  </r>
  <r>
    <n v="19362"/>
    <n v="89"/>
    <x v="1290"/>
    <d v="2017-05-26T00:00:00"/>
    <b v="0"/>
    <s v="Approved"/>
    <s v="WeareA2B"/>
    <s v="Touring"/>
    <s v="medium"/>
    <s v="large"/>
    <n v="1362.99"/>
    <n v="57.74"/>
    <d v="2013-06-09T00:00:00"/>
  </r>
  <r>
    <n v="19363"/>
    <n v="34"/>
    <x v="1546"/>
    <d v="2017-06-28T00:00:00"/>
    <b v="1"/>
    <s v="Approved"/>
    <s v="Norco Bicycles"/>
    <s v="Road"/>
    <s v="high"/>
    <s v="large"/>
    <n v="774.53"/>
    <n v="464.72"/>
    <d v="1997-05-10T00:00:00"/>
  </r>
  <r>
    <n v="19364"/>
    <n v="0"/>
    <x v="922"/>
    <d v="2017-09-10T00:00:00"/>
    <b v="0"/>
    <s v="Approved"/>
    <s v="Norco Bicycles"/>
    <s v="Standard"/>
    <s v="low"/>
    <s v="medium"/>
    <n v="363.01"/>
    <n v="290.41000000000003"/>
    <d v="2013-06-09T00:00:00"/>
  </r>
  <r>
    <n v="19365"/>
    <n v="43"/>
    <x v="827"/>
    <d v="2017-03-17T00:00:00"/>
    <b v="0"/>
    <s v="Approved"/>
    <s v="Solex"/>
    <s v="Standard"/>
    <s v="medium"/>
    <s v="medium"/>
    <n v="1151.96"/>
    <n v="649.49"/>
    <d v="1999-12-04T00:00:00"/>
  </r>
  <r>
    <n v="19366"/>
    <n v="4"/>
    <x v="1219"/>
    <d v="2017-03-10T00:00:00"/>
    <b v="1"/>
    <s v="Approved"/>
    <s v="Giant Bicycles"/>
    <s v="Standard"/>
    <s v="high"/>
    <s v="medium"/>
    <n v="1129.1300000000001"/>
    <n v="677.48"/>
    <d v="2003-02-07T00:00:00"/>
  </r>
  <r>
    <n v="19367"/>
    <n v="26"/>
    <x v="310"/>
    <d v="2017-03-22T00:00:00"/>
    <b v="1"/>
    <s v="Approved"/>
    <s v="WeareA2B"/>
    <s v="Standard"/>
    <s v="medium"/>
    <s v="medium"/>
    <n v="1992.93"/>
    <n v="762.63"/>
    <d v="1993-05-26T00:00:00"/>
  </r>
  <r>
    <n v="19368"/>
    <n v="91"/>
    <x v="1679"/>
    <d v="2017-03-08T00:00:00"/>
    <b v="1"/>
    <s v="Approved"/>
    <s v="Solex"/>
    <s v="Standard"/>
    <s v="medium"/>
    <s v="medium"/>
    <n v="100.35"/>
    <n v="75.260000000000005"/>
    <d v="2013-06-09T00:00:00"/>
  </r>
  <r>
    <n v="19371"/>
    <n v="23"/>
    <x v="2813"/>
    <d v="2017-12-05T00:00:00"/>
    <b v="1"/>
    <s v="Approved"/>
    <s v="Norco Bicycles"/>
    <s v="Mountain"/>
    <s v="low"/>
    <s v="small"/>
    <n v="688.63"/>
    <n v="612.88"/>
    <d v="1993-10-02T00:00:00"/>
  </r>
  <r>
    <n v="19372"/>
    <n v="8"/>
    <x v="2146"/>
    <d v="2017-12-12T00:00:00"/>
    <b v="0"/>
    <s v="Approved"/>
    <s v="Solex"/>
    <s v="Road"/>
    <s v="medium"/>
    <s v="small"/>
    <n v="1703.52"/>
    <n v="1516.13"/>
    <d v="2005-12-07T00:00:00"/>
  </r>
  <r>
    <n v="19373"/>
    <n v="42"/>
    <x v="1170"/>
    <d v="2017-07-26T00:00:00"/>
    <b v="1"/>
    <s v="Approved"/>
    <s v="OHM Cycles"/>
    <s v="Road"/>
    <s v="medium"/>
    <s v="small"/>
    <n v="1810"/>
    <n v="1610.9"/>
    <d v="2011-05-09T00:00:00"/>
  </r>
  <r>
    <n v="19374"/>
    <n v="44"/>
    <x v="2824"/>
    <d v="2017-01-29T00:00:00"/>
    <b v="0"/>
    <s v="Approved"/>
    <s v="WeareA2B"/>
    <s v="Standard"/>
    <s v="medium"/>
    <s v="medium"/>
    <n v="1769.64"/>
    <n v="108.76"/>
    <d v="2011-05-09T00:00:00"/>
  </r>
  <r>
    <n v="19375"/>
    <n v="0"/>
    <x v="2114"/>
    <d v="2017-04-28T00:00:00"/>
    <b v="0"/>
    <s v="Approved"/>
    <s v="OHM Cycles"/>
    <s v="Standard"/>
    <s v="low"/>
    <s v="medium"/>
    <n v="71.16"/>
    <n v="56.93"/>
    <d v="1993-06-23T00:00:00"/>
  </r>
  <r>
    <n v="19376"/>
    <n v="32"/>
    <x v="1252"/>
    <d v="2017-08-24T00:00:00"/>
    <b v="1"/>
    <s v="Approved"/>
    <s v="Giant Bicycles"/>
    <s v="Standard"/>
    <s v="medium"/>
    <s v="medium"/>
    <n v="642.70000000000005"/>
    <n v="211.37"/>
    <d v="2003-03-18T00:00:00"/>
  </r>
  <r>
    <n v="19377"/>
    <n v="72"/>
    <x v="2354"/>
    <d v="2017-03-23T00:00:00"/>
    <b v="0"/>
    <s v="Approved"/>
    <s v="Norco Bicycles"/>
    <s v="Standard"/>
    <s v="medium"/>
    <s v="medium"/>
    <n v="360.4"/>
    <n v="270.3"/>
    <d v="2016-12-06T00:00:00"/>
  </r>
  <r>
    <n v="19378"/>
    <n v="61"/>
    <x v="1281"/>
    <d v="2017-01-01T00:00:00"/>
    <b v="0"/>
    <s v="Approved"/>
    <s v="Norco Bicycles"/>
    <s v="Standard"/>
    <s v="medium"/>
    <s v="small"/>
    <n v="586.45000000000005"/>
    <n v="521.94000000000005"/>
    <d v="1998-12-16T00:00:00"/>
  </r>
  <r>
    <n v="19379"/>
    <n v="32"/>
    <x v="1851"/>
    <d v="2017-12-19T00:00:00"/>
    <b v="0"/>
    <s v="Approved"/>
    <s v="Giant Bicycles"/>
    <s v="Standard"/>
    <s v="high"/>
    <s v="medium"/>
    <n v="1179"/>
    <n v="707.4"/>
    <d v="1997-08-25T00:00:00"/>
  </r>
  <r>
    <n v="19380"/>
    <n v="61"/>
    <x v="3327"/>
    <d v="2017-08-10T00:00:00"/>
    <b v="0"/>
    <s v="Approved"/>
    <s v="OHM Cycles"/>
    <s v="Standard"/>
    <s v="low"/>
    <s v="medium"/>
    <n v="71.16"/>
    <n v="56.93"/>
    <d v="2015-06-17T00:00:00"/>
  </r>
  <r>
    <n v="19381"/>
    <n v="23"/>
    <x v="2889"/>
    <d v="2017-10-27T00:00:00"/>
    <b v="1"/>
    <s v="Approved"/>
    <s v="Norco Bicycles"/>
    <s v="Mountain"/>
    <s v="low"/>
    <s v="small"/>
    <n v="688.63"/>
    <n v="612.88"/>
    <d v="1993-10-02T00:00:00"/>
  </r>
  <r>
    <n v="19382"/>
    <n v="53"/>
    <x v="73"/>
    <d v="2017-10-29T00:00:00"/>
    <b v="0"/>
    <s v="Approved"/>
    <s v="OHM Cycles"/>
    <s v="Standard"/>
    <s v="medium"/>
    <s v="medium"/>
    <n v="795.34"/>
    <n v="101.58"/>
    <d v="1997-02-09T00:00:00"/>
  </r>
  <r>
    <n v="19383"/>
    <n v="75"/>
    <x v="2344"/>
    <d v="2017-02-22T00:00:00"/>
    <b v="0"/>
    <s v="Approved"/>
    <s v="Giant Bicycles"/>
    <s v="Touring"/>
    <s v="medium"/>
    <s v="large"/>
    <n v="1873.97"/>
    <n v="863.95"/>
    <d v="2011-01-10T00:00:00"/>
  </r>
  <r>
    <n v="19385"/>
    <n v="0"/>
    <x v="2815"/>
    <d v="2017-12-29T00:00:00"/>
    <b v="1"/>
    <s v="Approved"/>
    <s v="Solex"/>
    <s v="Standard"/>
    <s v="medium"/>
    <s v="medium"/>
    <n v="71.489999999999995"/>
    <n v="53.62"/>
    <d v="2014-03-03T00:00:00"/>
  </r>
  <r>
    <n v="19386"/>
    <n v="65"/>
    <x v="122"/>
    <d v="2017-01-25T00:00:00"/>
    <b v="0"/>
    <s v="Approved"/>
    <s v="WeareA2B"/>
    <s v="Standard"/>
    <s v="medium"/>
    <s v="medium"/>
    <n v="1807.45"/>
    <n v="778.69"/>
    <d v="2015-05-21T00:00:00"/>
  </r>
  <r>
    <n v="19387"/>
    <n v="15"/>
    <x v="2045"/>
    <d v="2017-03-26T00:00:00"/>
    <b v="1"/>
    <s v="Approved"/>
    <s v="WeareA2B"/>
    <s v="Standard"/>
    <s v="medium"/>
    <s v="medium"/>
    <n v="1292.8399999999999"/>
    <n v="13.44"/>
    <d v="2009-04-12T00:00:00"/>
  </r>
  <r>
    <n v="19388"/>
    <n v="68"/>
    <x v="2942"/>
    <d v="2017-09-03T00:00:00"/>
    <b v="0"/>
    <s v="Approved"/>
    <s v="OHM Cycles"/>
    <s v="Standard"/>
    <s v="medium"/>
    <s v="medium"/>
    <n v="1636.9"/>
    <n v="44.71"/>
    <d v="2000-05-22T00:00:00"/>
  </r>
  <r>
    <n v="19389"/>
    <n v="27"/>
    <x v="3311"/>
    <d v="2017-09-28T00:00:00"/>
    <b v="1"/>
    <s v="Approved"/>
    <s v="Trek Bicycles"/>
    <s v="Standard"/>
    <s v="medium"/>
    <s v="medium"/>
    <n v="499.53"/>
    <n v="388.72"/>
    <d v="1999-06-23T00:00:00"/>
  </r>
  <r>
    <n v="19390"/>
    <n v="67"/>
    <x v="1231"/>
    <d v="2017-01-20T00:00:00"/>
    <b v="0"/>
    <s v="Approved"/>
    <s v="Norco Bicycles"/>
    <s v="Road"/>
    <s v="medium"/>
    <s v="medium"/>
    <n v="544.04999999999995"/>
    <n v="376.84"/>
    <d v="2005-10-22T00:00:00"/>
  </r>
  <r>
    <n v="19391"/>
    <n v="66"/>
    <x v="2345"/>
    <d v="2017-06-20T00:00:00"/>
    <b v="1"/>
    <s v="Approved"/>
    <s v="Solex"/>
    <s v="Standard"/>
    <s v="medium"/>
    <s v="medium"/>
    <n v="1163.8900000000001"/>
    <n v="589.27"/>
    <d v="1994-09-09T00:00:00"/>
  </r>
  <r>
    <n v="19392"/>
    <n v="75"/>
    <x v="1594"/>
    <d v="2017-02-02T00:00:00"/>
    <b v="1"/>
    <s v="Approved"/>
    <s v="Giant Bicycles"/>
    <s v="Touring"/>
    <s v="medium"/>
    <s v="large"/>
    <n v="1873.97"/>
    <n v="863.95"/>
    <d v="2006-05-22T00:00:00"/>
  </r>
  <r>
    <n v="19393"/>
    <n v="27"/>
    <x v="1605"/>
    <d v="2017-05-07T00:00:00"/>
    <b v="0"/>
    <s v="Approved"/>
    <s v="Trek Bicycles"/>
    <s v="Standard"/>
    <s v="medium"/>
    <s v="medium"/>
    <n v="499.53"/>
    <n v="388.72"/>
    <d v="1999-06-23T00:00:00"/>
  </r>
  <r>
    <n v="19394"/>
    <n v="59"/>
    <x v="1330"/>
    <d v="2017-06-10T00:00:00"/>
    <b v="0"/>
    <s v="Approved"/>
    <s v="Solex"/>
    <s v="Standard"/>
    <s v="medium"/>
    <s v="large"/>
    <n v="1061.56"/>
    <n v="733.58"/>
    <d v="1993-07-20T00:00:00"/>
  </r>
  <r>
    <n v="19395"/>
    <n v="11"/>
    <x v="644"/>
    <d v="2017-12-29T00:00:00"/>
    <b v="1"/>
    <s v="Approved"/>
    <s v="Trek Bicycles"/>
    <s v="Standard"/>
    <s v="medium"/>
    <s v="small"/>
    <n v="1775.81"/>
    <n v="1580.47"/>
    <d v="2011-05-07T00:00:00"/>
  </r>
  <r>
    <n v="19396"/>
    <n v="87"/>
    <x v="2180"/>
    <d v="2017-06-14T00:00:00"/>
    <b v="1"/>
    <s v="Approved"/>
    <s v="Giant Bicycles"/>
    <s v="Standard"/>
    <s v="high"/>
    <s v="medium"/>
    <n v="1179"/>
    <n v="707.4"/>
    <d v="1997-08-25T00:00:00"/>
  </r>
  <r>
    <n v="19397"/>
    <n v="15"/>
    <x v="1848"/>
    <d v="2017-06-25T00:00:00"/>
    <b v="0"/>
    <s v="Approved"/>
    <s v="WeareA2B"/>
    <s v="Standard"/>
    <s v="medium"/>
    <s v="medium"/>
    <n v="1292.8399999999999"/>
    <n v="13.44"/>
    <d v="2009-04-12T00:00:00"/>
  </r>
  <r>
    <n v="19398"/>
    <n v="99"/>
    <x v="2427"/>
    <d v="2017-11-30T00:00:00"/>
    <b v="1"/>
    <s v="Approved"/>
    <s v="OHM Cycles"/>
    <s v="Standard"/>
    <s v="medium"/>
    <s v="medium"/>
    <n v="1227.3399999999999"/>
    <n v="770.89"/>
    <d v="1994-08-10T00:00:00"/>
  </r>
  <r>
    <n v="19399"/>
    <n v="67"/>
    <x v="1409"/>
    <d v="2017-08-21T00:00:00"/>
    <b v="0"/>
    <s v="Approved"/>
    <s v="Solex"/>
    <s v="Standard"/>
    <s v="medium"/>
    <s v="large"/>
    <n v="1071.23"/>
    <n v="380.74"/>
    <d v="1996-04-05T00:00:00"/>
  </r>
  <r>
    <n v="19400"/>
    <n v="90"/>
    <x v="841"/>
    <d v="2017-11-15T00:00:00"/>
    <b v="1"/>
    <s v="Approved"/>
    <s v="Norco Bicycles"/>
    <s v="Standard"/>
    <s v="low"/>
    <s v="medium"/>
    <n v="363.01"/>
    <n v="290.41000000000003"/>
    <d v="2005-05-10T00:00:00"/>
  </r>
  <r>
    <n v="19401"/>
    <n v="20"/>
    <x v="2073"/>
    <d v="2017-03-24T00:00:00"/>
    <b v="0"/>
    <s v="Approved"/>
    <s v="Trek Bicycles"/>
    <s v="Standard"/>
    <s v="medium"/>
    <s v="small"/>
    <n v="1775.81"/>
    <n v="1580.47"/>
    <d v="2010-05-05T00:00:00"/>
  </r>
  <r>
    <n v="19402"/>
    <n v="0"/>
    <x v="1545"/>
    <d v="2017-01-16T00:00:00"/>
    <b v="0"/>
    <s v="Approved"/>
    <s v="OHM Cycles"/>
    <s v="Standard"/>
    <s v="medium"/>
    <s v="medium"/>
    <n v="235.63"/>
    <n v="125.07"/>
    <d v="2004-08-07T00:00:00"/>
  </r>
  <r>
    <n v="19403"/>
    <n v="90"/>
    <x v="3080"/>
    <d v="2017-05-09T00:00:00"/>
    <b v="0"/>
    <s v="Approved"/>
    <s v="Norco Bicycles"/>
    <s v="Standard"/>
    <s v="low"/>
    <s v="medium"/>
    <n v="363.01"/>
    <n v="290.41000000000003"/>
    <d v="2005-05-10T00:00:00"/>
  </r>
  <r>
    <n v="19404"/>
    <n v="29"/>
    <x v="2762"/>
    <d v="2017-11-27T00:00:00"/>
    <b v="1"/>
    <s v="Approved"/>
    <s v="Norco Bicycles"/>
    <s v="Road"/>
    <s v="medium"/>
    <s v="medium"/>
    <n v="543.39"/>
    <n v="407.54"/>
    <d v="1994-07-12T00:00:00"/>
  </r>
  <r>
    <n v="19405"/>
    <n v="2"/>
    <x v="1708"/>
    <d v="2017-07-23T00:00:00"/>
    <b v="1"/>
    <s v="Approved"/>
    <s v="Solex"/>
    <s v="Standard"/>
    <s v="medium"/>
    <s v="medium"/>
    <n v="71.489999999999995"/>
    <n v="53.62"/>
    <d v="2011-04-16T00:00:00"/>
  </r>
  <r>
    <n v="19406"/>
    <n v="79"/>
    <x v="997"/>
    <d v="2017-05-29T00:00:00"/>
    <b v="0"/>
    <s v="Cancelled"/>
    <s v="Norco Bicycles"/>
    <s v="Standard"/>
    <s v="medium"/>
    <s v="medium"/>
    <n v="1555.58"/>
    <n v="818.01"/>
    <d v="2015-08-02T00:00:00"/>
  </r>
  <r>
    <n v="19407"/>
    <n v="27"/>
    <x v="1381"/>
    <d v="2017-07-21T00:00:00"/>
    <b v="1"/>
    <s v="Approved"/>
    <s v="Trek Bicycles"/>
    <s v="Standard"/>
    <s v="medium"/>
    <s v="medium"/>
    <n v="499.53"/>
    <n v="388.72"/>
    <d v="1999-06-23T00:00:00"/>
  </r>
  <r>
    <n v="19408"/>
    <n v="90"/>
    <x v="264"/>
    <d v="2017-08-24T00:00:00"/>
    <b v="1"/>
    <s v="Approved"/>
    <s v="Norco Bicycles"/>
    <s v="Standard"/>
    <s v="low"/>
    <s v="medium"/>
    <n v="363.01"/>
    <n v="290.41000000000003"/>
    <d v="2005-05-10T00:00:00"/>
  </r>
  <r>
    <n v="19409"/>
    <n v="39"/>
    <x v="177"/>
    <d v="2017-03-19T00:00:00"/>
    <b v="0"/>
    <s v="Approved"/>
    <s v="Giant Bicycles"/>
    <s v="Standard"/>
    <s v="medium"/>
    <s v="large"/>
    <n v="1812.75"/>
    <n v="582.48"/>
    <d v="2007-12-11T00:00:00"/>
  </r>
  <r>
    <n v="19410"/>
    <n v="79"/>
    <x v="1125"/>
    <d v="2017-01-15T00:00:00"/>
    <b v="0"/>
    <s v="Cancelled"/>
    <s v="Norco Bicycles"/>
    <s v="Standard"/>
    <s v="medium"/>
    <s v="medium"/>
    <n v="1555.58"/>
    <n v="818.01"/>
    <d v="2015-08-10T00:00:00"/>
  </r>
  <r>
    <n v="19411"/>
    <n v="33"/>
    <x v="1672"/>
    <d v="2017-09-22T00:00:00"/>
    <b v="0"/>
    <s v="Approved"/>
    <s v="OHM Cycles"/>
    <s v="Road"/>
    <s v="medium"/>
    <s v="small"/>
    <n v="1810"/>
    <n v="1610.9"/>
    <d v="2008-03-19T00:00:00"/>
  </r>
  <r>
    <n v="19412"/>
    <n v="14"/>
    <x v="909"/>
    <d v="2017-11-21T00:00:00"/>
    <b v="1"/>
    <s v="Approved"/>
    <s v="Solex"/>
    <s v="Standard"/>
    <s v="high"/>
    <s v="large"/>
    <n v="1842.92"/>
    <n v="1105.75"/>
    <d v="1995-10-24T00:00:00"/>
  </r>
  <r>
    <n v="19413"/>
    <n v="76"/>
    <x v="2809"/>
    <d v="2017-05-05T00:00:00"/>
    <b v="1"/>
    <s v="Approved"/>
    <s v="WeareA2B"/>
    <s v="Standard"/>
    <s v="low"/>
    <s v="medium"/>
    <n v="642.30999999999995"/>
    <n v="513.85"/>
    <d v="1991-07-10T00:00:00"/>
  </r>
  <r>
    <n v="19414"/>
    <n v="99"/>
    <x v="2781"/>
    <d v="2017-05-15T00:00:00"/>
    <b v="1"/>
    <s v="Approved"/>
    <s v="OHM Cycles"/>
    <s v="Standard"/>
    <s v="medium"/>
    <s v="medium"/>
    <n v="1227.3399999999999"/>
    <n v="770.89"/>
    <d v="1994-08-10T00:00:00"/>
  </r>
  <r>
    <n v="19415"/>
    <n v="3"/>
    <x v="442"/>
    <d v="2017-04-23T00:00:00"/>
    <b v="0"/>
    <s v="Approved"/>
    <s v="Trek Bicycles"/>
    <s v="Standard"/>
    <s v="medium"/>
    <s v="large"/>
    <n v="2091.4699999999998"/>
    <n v="388.92"/>
    <d v="2000-05-22T00:00:00"/>
  </r>
  <r>
    <n v="19416"/>
    <n v="71"/>
    <x v="2011"/>
    <d v="2017-02-24T00:00:00"/>
    <b v="1"/>
    <s v="Approved"/>
    <s v="Solex"/>
    <s v="Standard"/>
    <s v="high"/>
    <s v="large"/>
    <n v="1842.92"/>
    <n v="1105.75"/>
    <d v="1995-10-24T00:00:00"/>
  </r>
  <r>
    <n v="19417"/>
    <n v="14"/>
    <x v="1475"/>
    <d v="2017-08-11T00:00:00"/>
    <b v="1"/>
    <s v="Approved"/>
    <s v="Trek Bicycles"/>
    <s v="Standard"/>
    <s v="medium"/>
    <s v="small"/>
    <n v="1386.84"/>
    <n v="1234.29"/>
    <d v="2003-08-05T00:00:00"/>
  </r>
  <r>
    <n v="19418"/>
    <n v="46"/>
    <x v="1250"/>
    <d v="2017-04-04T00:00:00"/>
    <b v="1"/>
    <s v="Approved"/>
    <s v="Solex"/>
    <s v="Standard"/>
    <s v="low"/>
    <s v="medium"/>
    <n v="1289.8499999999999"/>
    <n v="74.510000000000005"/>
    <d v="2014-07-28T00:00:00"/>
  </r>
  <r>
    <n v="19419"/>
    <n v="0"/>
    <x v="2752"/>
    <d v="2017-04-21T00:00:00"/>
    <b v="0"/>
    <s v="Approved"/>
    <s v="WeareA2B"/>
    <s v="Standard"/>
    <s v="medium"/>
    <s v="small"/>
    <n v="175.89"/>
    <n v="131.91999999999999"/>
    <d v="2003-02-16T00:00:00"/>
  </r>
  <r>
    <n v="19420"/>
    <n v="55"/>
    <x v="1767"/>
    <d v="2017-02-07T00:00:00"/>
    <b v="1"/>
    <s v="Approved"/>
    <s v="Trek Bicycles"/>
    <s v="Road"/>
    <s v="medium"/>
    <s v="large"/>
    <n v="1894.19"/>
    <n v="598.76"/>
    <d v="1997-10-04T00:00:00"/>
  </r>
  <r>
    <n v="19421"/>
    <n v="90"/>
    <x v="2392"/>
    <d v="2017-03-03T00:00:00"/>
    <b v="1"/>
    <s v="Approved"/>
    <s v="Norco Bicycles"/>
    <s v="Standard"/>
    <s v="low"/>
    <s v="medium"/>
    <n v="363.01"/>
    <n v="290.41000000000003"/>
    <d v="2005-05-10T00:00:00"/>
  </r>
  <r>
    <n v="19422"/>
    <n v="7"/>
    <x v="121"/>
    <d v="2017-12-11T00:00:00"/>
    <b v="0"/>
    <s v="Approved"/>
    <s v="Giant Bicycles"/>
    <s v="Standard"/>
    <s v="medium"/>
    <s v="small"/>
    <n v="1311.44"/>
    <n v="1167.18"/>
    <d v="1992-10-11T00:00:00"/>
  </r>
  <r>
    <n v="19423"/>
    <n v="0"/>
    <x v="778"/>
    <d v="2017-12-01T00:00:00"/>
    <b v="1"/>
    <s v="Approved"/>
    <s v="WeareA2B"/>
    <s v="Standard"/>
    <s v="medium"/>
    <s v="medium"/>
    <n v="60.34"/>
    <n v="45.26"/>
    <d v="2016-02-04T00:00:00"/>
  </r>
  <r>
    <n v="19424"/>
    <n v="45"/>
    <x v="1944"/>
    <d v="2017-04-06T00:00:00"/>
    <b v="0"/>
    <s v="Approved"/>
    <s v="Solex"/>
    <s v="Standard"/>
    <s v="medium"/>
    <s v="medium"/>
    <n v="441.49"/>
    <n v="84.99"/>
    <d v="1993-04-12T00:00:00"/>
  </r>
  <r>
    <n v="19425"/>
    <n v="44"/>
    <x v="2528"/>
    <d v="2017-05-13T00:00:00"/>
    <b v="0"/>
    <s v="Approved"/>
    <s v="WeareA2B"/>
    <s v="Standard"/>
    <s v="medium"/>
    <s v="medium"/>
    <n v="1769.64"/>
    <n v="108.76"/>
    <d v="2014-07-28T00:00:00"/>
  </r>
  <r>
    <n v="19426"/>
    <n v="75"/>
    <x v="2334"/>
    <d v="2017-08-27T00:00:00"/>
    <b v="0"/>
    <s v="Approved"/>
    <s v="Giant Bicycles"/>
    <s v="Touring"/>
    <s v="medium"/>
    <s v="large"/>
    <n v="1873.97"/>
    <n v="863.95"/>
    <d v="2006-05-22T00:00:00"/>
  </r>
  <r>
    <n v="19427"/>
    <n v="73"/>
    <x v="2731"/>
    <d v="2017-11-30T00:00:00"/>
    <b v="1"/>
    <s v="Approved"/>
    <s v="Solex"/>
    <s v="Standard"/>
    <s v="medium"/>
    <s v="medium"/>
    <n v="1945.43"/>
    <n v="333.18"/>
    <d v="2002-08-31T00:00:00"/>
  </r>
  <r>
    <n v="19428"/>
    <n v="18"/>
    <x v="1712"/>
    <d v="2017-11-16T00:00:00"/>
    <b v="0"/>
    <s v="Approved"/>
    <s v="Solex"/>
    <s v="Standard"/>
    <s v="medium"/>
    <s v="medium"/>
    <n v="575.27"/>
    <n v="431.45"/>
    <d v="2013-03-12T00:00:00"/>
  </r>
  <r>
    <n v="19429"/>
    <n v="88"/>
    <x v="2166"/>
    <d v="2017-12-21T00:00:00"/>
    <b v="0"/>
    <s v="Approved"/>
    <s v="Norco Bicycles"/>
    <s v="Standard"/>
    <s v="medium"/>
    <s v="medium"/>
    <n v="1198.46"/>
    <n v="381.1"/>
    <d v="1998-12-16T00:00:00"/>
  </r>
  <r>
    <n v="19430"/>
    <n v="43"/>
    <x v="3325"/>
    <d v="2017-03-30T00:00:00"/>
    <b v="1"/>
    <s v="Approved"/>
    <s v="Solex"/>
    <s v="Standard"/>
    <s v="medium"/>
    <s v="medium"/>
    <n v="1151.96"/>
    <n v="649.49"/>
    <d v="1999-12-04T00:00:00"/>
  </r>
  <r>
    <n v="19431"/>
    <n v="29"/>
    <x v="1035"/>
    <d v="2017-03-13T00:00:00"/>
    <b v="1"/>
    <s v="Approved"/>
    <s v="Norco Bicycles"/>
    <s v="Road"/>
    <s v="medium"/>
    <s v="medium"/>
    <n v="543.39"/>
    <n v="407.54"/>
    <d v="1992-10-11T00:00:00"/>
  </r>
  <r>
    <n v="19432"/>
    <n v="68"/>
    <x v="2811"/>
    <d v="2017-02-02T00:00:00"/>
    <b v="0"/>
    <s v="Approved"/>
    <s v="OHM Cycles"/>
    <s v="Standard"/>
    <s v="medium"/>
    <s v="medium"/>
    <n v="1636.9"/>
    <n v="44.71"/>
    <d v="2010-08-20T00:00:00"/>
  </r>
  <r>
    <n v="19433"/>
    <n v="45"/>
    <x v="768"/>
    <d v="2017-12-29T00:00:00"/>
    <b v="1"/>
    <s v="Approved"/>
    <s v="Solex"/>
    <s v="Standard"/>
    <s v="medium"/>
    <s v="medium"/>
    <n v="441.49"/>
    <n v="84.99"/>
    <d v="2001-11-25T00:00:00"/>
  </r>
  <r>
    <n v="19435"/>
    <n v="94"/>
    <x v="134"/>
    <d v="2017-07-23T00:00:00"/>
    <b v="1"/>
    <s v="Approved"/>
    <s v="Giant Bicycles"/>
    <s v="Standard"/>
    <s v="medium"/>
    <s v="large"/>
    <n v="1635.3"/>
    <n v="993.66"/>
    <d v="2016-03-29T00:00:00"/>
  </r>
  <r>
    <n v="19436"/>
    <n v="72"/>
    <x v="2214"/>
    <d v="2017-04-17T00:00:00"/>
    <b v="0"/>
    <s v="Approved"/>
    <s v="OHM Cycles"/>
    <s v="Standard"/>
    <s v="medium"/>
    <s v="medium"/>
    <n v="912.52"/>
    <n v="141.4"/>
    <d v="2015-10-18T00:00:00"/>
  </r>
  <r>
    <n v="19437"/>
    <n v="85"/>
    <x v="2744"/>
    <d v="2017-03-25T00:00:00"/>
    <b v="0"/>
    <s v="Approved"/>
    <s v="WeareA2B"/>
    <s v="Standard"/>
    <s v="medium"/>
    <s v="medium"/>
    <n v="752.64"/>
    <n v="205.36"/>
    <d v="2003-01-05T00:00:00"/>
  </r>
  <r>
    <n v="19438"/>
    <n v="9"/>
    <x v="2765"/>
    <d v="2017-10-27T00:00:00"/>
    <b v="0"/>
    <s v="Approved"/>
    <s v="OHM Cycles"/>
    <s v="Road"/>
    <s v="medium"/>
    <s v="medium"/>
    <n v="742.54"/>
    <n v="667.4"/>
    <d v="2016-07-09T00:00:00"/>
  </r>
  <r>
    <n v="19439"/>
    <n v="80"/>
    <x v="2934"/>
    <d v="2017-06-14T00:00:00"/>
    <b v="1"/>
    <s v="Approved"/>
    <s v="OHM Cycles"/>
    <s v="Touring"/>
    <s v="low"/>
    <s v="medium"/>
    <n v="1073.07"/>
    <n v="933.84"/>
    <d v="2015-08-10T00:00:00"/>
  </r>
  <r>
    <n v="19440"/>
    <n v="33"/>
    <x v="2967"/>
    <d v="2017-11-07T00:00:00"/>
    <b v="0"/>
    <s v="Approved"/>
    <s v="OHM Cycles"/>
    <s v="Road"/>
    <s v="medium"/>
    <s v="small"/>
    <n v="1810"/>
    <n v="1610.9"/>
    <d v="2008-03-19T00:00:00"/>
  </r>
  <r>
    <n v="19441"/>
    <n v="14"/>
    <x v="982"/>
    <d v="2017-05-05T00:00:00"/>
    <b v="0"/>
    <s v="Approved"/>
    <s v="Solex"/>
    <s v="Standard"/>
    <s v="high"/>
    <s v="large"/>
    <n v="1842.92"/>
    <n v="1105.75"/>
    <d v="1995-10-24T00:00:00"/>
  </r>
  <r>
    <n v="19442"/>
    <n v="17"/>
    <x v="2893"/>
    <d v="2017-12-19T00:00:00"/>
    <b v="1"/>
    <s v="Approved"/>
    <s v="Solex"/>
    <s v="Standard"/>
    <s v="high"/>
    <s v="medium"/>
    <n v="1024.6600000000001"/>
    <n v="614.79999999999995"/>
    <d v="1996-11-09T00:00:00"/>
  </r>
  <r>
    <n v="19443"/>
    <n v="3"/>
    <x v="1595"/>
    <d v="2017-05-10T00:00:00"/>
    <b v="1"/>
    <s v="Approved"/>
    <s v="Trek Bicycles"/>
    <s v="Standard"/>
    <s v="medium"/>
    <s v="large"/>
    <n v="2091.4699999999998"/>
    <n v="388.92"/>
    <d v="2012-09-15T00:00:00"/>
  </r>
  <r>
    <n v="19444"/>
    <n v="29"/>
    <x v="1070"/>
    <d v="2017-05-13T00:00:00"/>
    <b v="1"/>
    <s v="Approved"/>
    <s v="Norco Bicycles"/>
    <s v="Road"/>
    <s v="medium"/>
    <s v="medium"/>
    <n v="543.39"/>
    <n v="407.54"/>
    <d v="2016-11-22T00:00:00"/>
  </r>
  <r>
    <n v="19445"/>
    <n v="93"/>
    <x v="1676"/>
    <d v="2017-10-28T00:00:00"/>
    <b v="0"/>
    <s v="Approved"/>
    <s v="WeareA2B"/>
    <s v="Standard"/>
    <s v="medium"/>
    <s v="medium"/>
    <n v="1065.03"/>
    <n v="230.09"/>
    <d v="2013-06-09T00:00:00"/>
  </r>
  <r>
    <n v="19446"/>
    <n v="92"/>
    <x v="301"/>
    <d v="2017-11-25T00:00:00"/>
    <b v="0"/>
    <s v="Approved"/>
    <s v="WeareA2B"/>
    <s v="Standard"/>
    <s v="medium"/>
    <s v="small"/>
    <n v="1415.01"/>
    <n v="1259.3599999999999"/>
    <d v="2000-11-03T00:00:00"/>
  </r>
  <r>
    <n v="19447"/>
    <n v="22"/>
    <x v="2924"/>
    <d v="2017-08-06T00:00:00"/>
    <b v="1"/>
    <s v="Approved"/>
    <s v="Solex"/>
    <s v="Standard"/>
    <s v="medium"/>
    <s v="medium"/>
    <n v="575.27"/>
    <n v="431.45"/>
    <d v="1993-05-26T00:00:00"/>
  </r>
  <r>
    <n v="19448"/>
    <n v="63"/>
    <x v="300"/>
    <d v="2017-05-07T00:00:00"/>
    <b v="1"/>
    <s v="Approved"/>
    <s v="Solex"/>
    <s v="Standard"/>
    <s v="medium"/>
    <s v="medium"/>
    <n v="1483.2"/>
    <n v="99.59"/>
    <d v="1992-10-02T00:00:00"/>
  </r>
  <r>
    <n v="19449"/>
    <n v="86"/>
    <x v="807"/>
    <d v="2017-07-07T00:00:00"/>
    <b v="1"/>
    <s v="Approved"/>
    <s v="OHM Cycles"/>
    <s v="Standard"/>
    <s v="medium"/>
    <s v="medium"/>
    <n v="235.63"/>
    <n v="125.07"/>
    <d v="2004-08-07T00:00:00"/>
  </r>
  <r>
    <n v="19450"/>
    <n v="3"/>
    <x v="3276"/>
    <d v="2017-01-18T00:00:00"/>
    <b v="1"/>
    <s v="Approved"/>
    <s v="Trek Bicycles"/>
    <s v="Standard"/>
    <s v="medium"/>
    <s v="large"/>
    <n v="2091.4699999999998"/>
    <n v="388.92"/>
    <d v="2012-09-15T00:00:00"/>
  </r>
  <r>
    <n v="19451"/>
    <n v="90"/>
    <x v="1199"/>
    <d v="2017-12-10T00:00:00"/>
    <b v="0"/>
    <s v="Approved"/>
    <s v="Norco Bicycles"/>
    <s v="Standard"/>
    <s v="low"/>
    <s v="medium"/>
    <n v="363.01"/>
    <n v="290.41000000000003"/>
    <d v="2009-03-08T00:00:00"/>
  </r>
  <r>
    <n v="19452"/>
    <n v="58"/>
    <x v="3298"/>
    <d v="2017-11-15T00:00:00"/>
    <b v="0"/>
    <s v="Approved"/>
    <s v="OHM Cycles"/>
    <s v="Road"/>
    <s v="medium"/>
    <s v="medium"/>
    <n v="1280.28"/>
    <n v="829.51"/>
    <d v="1993-07-20T00:00:00"/>
  </r>
  <r>
    <n v="19453"/>
    <n v="68"/>
    <x v="2856"/>
    <d v="2017-01-09T00:00:00"/>
    <b v="1"/>
    <s v="Approved"/>
    <s v="OHM Cycles"/>
    <s v="Standard"/>
    <s v="medium"/>
    <s v="medium"/>
    <n v="1636.9"/>
    <n v="44.71"/>
    <d v="2010-08-20T00:00:00"/>
  </r>
  <r>
    <n v="19454"/>
    <n v="33"/>
    <x v="519"/>
    <d v="2017-05-22T00:00:00"/>
    <b v="1"/>
    <s v="Approved"/>
    <s v="Giant Bicycles"/>
    <s v="Standard"/>
    <s v="medium"/>
    <s v="small"/>
    <n v="1311.44"/>
    <n v="1167.18"/>
    <d v="1993-04-12T00:00:00"/>
  </r>
  <r>
    <n v="19455"/>
    <n v="34"/>
    <x v="1039"/>
    <d v="2017-06-10T00:00:00"/>
    <b v="0"/>
    <s v="Approved"/>
    <s v="WeareA2B"/>
    <s v="Standard"/>
    <s v="medium"/>
    <s v="medium"/>
    <n v="1231.1500000000001"/>
    <n v="161.6"/>
    <d v="2010-05-05T00:00:00"/>
  </r>
  <r>
    <n v="19456"/>
    <n v="45"/>
    <x v="2158"/>
    <d v="2017-02-19T00:00:00"/>
    <b v="0"/>
    <s v="Approved"/>
    <s v="Solex"/>
    <s v="Standard"/>
    <s v="medium"/>
    <s v="medium"/>
    <n v="441.49"/>
    <n v="84.99"/>
    <d v="2012-06-04T00:00:00"/>
  </r>
  <r>
    <n v="19457"/>
    <n v="64"/>
    <x v="733"/>
    <d v="2017-02-15T00:00:00"/>
    <b v="0"/>
    <s v="Approved"/>
    <s v="Trek Bicycles"/>
    <s v="Standard"/>
    <s v="medium"/>
    <s v="large"/>
    <n v="1469.44"/>
    <n v="596.54999999999995"/>
    <d v="2005-10-22T00:00:00"/>
  </r>
  <r>
    <n v="19458"/>
    <n v="32"/>
    <x v="1824"/>
    <d v="2017-03-12T00:00:00"/>
    <b v="1"/>
    <s v="Approved"/>
    <s v="Giant Bicycles"/>
    <s v="Standard"/>
    <s v="high"/>
    <s v="medium"/>
    <n v="1179"/>
    <n v="707.4"/>
    <d v="1997-08-25T00:00:00"/>
  </r>
  <r>
    <n v="19459"/>
    <n v="58"/>
    <x v="2700"/>
    <d v="2017-01-08T00:00:00"/>
    <b v="0"/>
    <s v="Approved"/>
    <s v="OHM Cycles"/>
    <s v="Road"/>
    <s v="medium"/>
    <s v="medium"/>
    <n v="1280.28"/>
    <n v="829.51"/>
    <d v="2001-11-25T00:00:00"/>
  </r>
  <r>
    <n v="19460"/>
    <n v="77"/>
    <x v="656"/>
    <d v="2017-08-21T00:00:00"/>
    <b v="1"/>
    <s v="Approved"/>
    <s v="Norco Bicycles"/>
    <s v="Road"/>
    <s v="medium"/>
    <s v="large"/>
    <n v="1240.31"/>
    <n v="795.1"/>
    <d v="2015-08-02T00:00:00"/>
  </r>
  <r>
    <n v="19461"/>
    <n v="20"/>
    <x v="2152"/>
    <d v="2017-11-19T00:00:00"/>
    <b v="1"/>
    <s v="Approved"/>
    <s v="Trek Bicycles"/>
    <s v="Standard"/>
    <s v="medium"/>
    <s v="small"/>
    <n v="1775.81"/>
    <n v="1580.47"/>
    <d v="1993-05-26T00:00:00"/>
  </r>
  <r>
    <n v="19462"/>
    <n v="6"/>
    <x v="987"/>
    <d v="2017-10-26T00:00:00"/>
    <b v="1"/>
    <s v="Approved"/>
    <s v="OHM Cycles"/>
    <s v="Standard"/>
    <s v="high"/>
    <s v="medium"/>
    <n v="227.88"/>
    <n v="136.72999999999999"/>
    <d v="2003-08-05T00:00:00"/>
  </r>
  <r>
    <n v="19463"/>
    <n v="44"/>
    <x v="2983"/>
    <d v="2017-12-23T00:00:00"/>
    <b v="0"/>
    <s v="Approved"/>
    <s v="WeareA2B"/>
    <s v="Standard"/>
    <s v="medium"/>
    <s v="medium"/>
    <n v="1769.64"/>
    <n v="108.76"/>
    <d v="2011-05-09T00:00:00"/>
  </r>
  <r>
    <n v="19464"/>
    <n v="68"/>
    <x v="652"/>
    <d v="2017-11-29T00:00:00"/>
    <b v="1"/>
    <s v="Approved"/>
    <s v="OHM Cycles"/>
    <s v="Standard"/>
    <s v="medium"/>
    <s v="medium"/>
    <n v="1636.9"/>
    <n v="44.71"/>
    <d v="2010-08-20T00:00:00"/>
  </r>
  <r>
    <n v="19465"/>
    <n v="0"/>
    <x v="959"/>
    <d v="2017-07-07T00:00:00"/>
    <b v="0"/>
    <s v="Approved"/>
    <s v="Solex"/>
    <s v="Standard"/>
    <s v="medium"/>
    <s v="medium"/>
    <n v="100.35"/>
    <n v="75.260000000000005"/>
    <d v="1999-07-26T00:00:00"/>
  </r>
  <r>
    <n v="19466"/>
    <n v="82"/>
    <x v="2374"/>
    <d v="2017-10-03T00:00:00"/>
    <b v="1"/>
    <s v="Approved"/>
    <s v="Norco Bicycles"/>
    <s v="Standard"/>
    <s v="high"/>
    <s v="medium"/>
    <n v="1148.6400000000001"/>
    <n v="689.18"/>
    <d v="1998-12-16T00:00:00"/>
  </r>
  <r>
    <n v="19467"/>
    <n v="52"/>
    <x v="3138"/>
    <d v="2017-12-16T00:00:00"/>
    <b v="1"/>
    <s v="Approved"/>
    <s v="OHM Cycles"/>
    <s v="Road"/>
    <s v="medium"/>
    <s v="medium"/>
    <n v="1280.28"/>
    <n v="829.51"/>
    <d v="2001-11-25T00:00:00"/>
  </r>
  <r>
    <n v="19468"/>
    <n v="21"/>
    <x v="2748"/>
    <d v="2017-05-20T00:00:00"/>
    <b v="1"/>
    <s v="Approved"/>
    <s v="WeareA2B"/>
    <s v="Touring"/>
    <s v="medium"/>
    <s v="medium"/>
    <n v="1466.68"/>
    <n v="363.25"/>
    <d v="2014-03-03T00:00:00"/>
  </r>
  <r>
    <n v="19469"/>
    <n v="15"/>
    <x v="2772"/>
    <d v="2017-08-04T00:00:00"/>
    <b v="0"/>
    <s v="Approved"/>
    <s v="Norco Bicycles"/>
    <s v="Standard"/>
    <s v="low"/>
    <s v="medium"/>
    <n v="958.74"/>
    <n v="748.9"/>
    <d v="2005-12-07T00:00:00"/>
  </r>
  <r>
    <n v="19470"/>
    <n v="47"/>
    <x v="3016"/>
    <d v="2017-02-05T00:00:00"/>
    <b v="0"/>
    <s v="Approved"/>
    <s v="Trek Bicycles"/>
    <s v="Road"/>
    <s v="low"/>
    <s v="small"/>
    <n v="1720.7"/>
    <n v="1531.42"/>
    <d v="2001-11-25T00:00:00"/>
  </r>
  <r>
    <n v="19471"/>
    <n v="24"/>
    <x v="1958"/>
    <d v="2017-02-22T00:00:00"/>
    <b v="0"/>
    <s v="Approved"/>
    <s v="Solex"/>
    <s v="Road"/>
    <s v="medium"/>
    <s v="large"/>
    <n v="1777.8"/>
    <n v="820.78"/>
    <d v="2011-05-07T00:00:00"/>
  </r>
  <r>
    <n v="19472"/>
    <n v="100"/>
    <x v="1714"/>
    <d v="2017-01-02T00:00:00"/>
    <b v="1"/>
    <s v="Approved"/>
    <s v="Trek Bicycles"/>
    <s v="Standard"/>
    <s v="medium"/>
    <s v="small"/>
    <n v="1386.84"/>
    <n v="1234.29"/>
    <d v="2003-08-05T00:00:00"/>
  </r>
  <r>
    <n v="19473"/>
    <n v="64"/>
    <x v="3436"/>
    <d v="2017-11-20T00:00:00"/>
    <b v="0"/>
    <s v="Approved"/>
    <s v="Trek Bicycles"/>
    <s v="Standard"/>
    <s v="medium"/>
    <s v="large"/>
    <n v="1469.44"/>
    <n v="596.54999999999995"/>
    <d v="2012-05-18T00:00:00"/>
  </r>
  <r>
    <n v="19474"/>
    <n v="13"/>
    <x v="1387"/>
    <d v="2017-04-24T00:00:00"/>
    <b v="1"/>
    <s v="Approved"/>
    <s v="Solex"/>
    <s v="Standard"/>
    <s v="medium"/>
    <s v="medium"/>
    <n v="1577.53"/>
    <n v="826.51"/>
    <d v="1999-12-04T00:00:00"/>
  </r>
  <r>
    <n v="19475"/>
    <n v="21"/>
    <x v="1896"/>
    <d v="2017-06-24T00:00:00"/>
    <b v="0"/>
    <s v="Approved"/>
    <s v="Solex"/>
    <s v="Standard"/>
    <s v="medium"/>
    <s v="large"/>
    <n v="1071.23"/>
    <n v="380.74"/>
    <d v="1996-04-05T00:00:00"/>
  </r>
  <r>
    <n v="19476"/>
    <n v="89"/>
    <x v="1868"/>
    <d v="2017-11-20T00:00:00"/>
    <b v="0"/>
    <s v="Approved"/>
    <s v="Giant Bicycles"/>
    <s v="Standard"/>
    <s v="medium"/>
    <s v="large"/>
    <n v="1812.75"/>
    <n v="582.48"/>
    <d v="2010-06-07T00:00:00"/>
  </r>
  <r>
    <n v="19477"/>
    <n v="76"/>
    <x v="409"/>
    <d v="2017-10-11T00:00:00"/>
    <b v="1"/>
    <s v="Approved"/>
    <s v="WeareA2B"/>
    <s v="Standard"/>
    <s v="low"/>
    <s v="medium"/>
    <n v="642.30999999999995"/>
    <n v="513.85"/>
    <d v="2015-08-10T00:00:00"/>
  </r>
  <r>
    <n v="19478"/>
    <n v="55"/>
    <x v="1673"/>
    <d v="2017-07-28T00:00:00"/>
    <b v="0"/>
    <s v="Approved"/>
    <s v="Trek Bicycles"/>
    <s v="Road"/>
    <s v="medium"/>
    <s v="large"/>
    <n v="1894.19"/>
    <n v="598.76"/>
    <d v="2003-07-21T00:00:00"/>
  </r>
  <r>
    <n v="19479"/>
    <n v="77"/>
    <x v="531"/>
    <d v="2017-06-16T00:00:00"/>
    <b v="1"/>
    <s v="Approved"/>
    <s v="Norco Bicycles"/>
    <s v="Road"/>
    <s v="medium"/>
    <s v="large"/>
    <n v="1240.31"/>
    <n v="795.1"/>
    <d v="2000-11-03T00:00:00"/>
  </r>
  <r>
    <n v="19480"/>
    <n v="68"/>
    <x v="875"/>
    <d v="2017-08-25T00:00:00"/>
    <b v="0"/>
    <s v="Approved"/>
    <s v="OHM Cycles"/>
    <s v="Standard"/>
    <s v="medium"/>
    <s v="medium"/>
    <n v="1636.9"/>
    <n v="44.71"/>
    <d v="2002-08-31T00:00:00"/>
  </r>
  <r>
    <n v="19481"/>
    <n v="94"/>
    <x v="1952"/>
    <d v="2017-09-16T00:00:00"/>
    <b v="0"/>
    <s v="Approved"/>
    <s v="Giant Bicycles"/>
    <s v="Standard"/>
    <s v="medium"/>
    <s v="large"/>
    <n v="1635.3"/>
    <n v="993.66"/>
    <d v="2003-09-10T00:00:00"/>
  </r>
  <r>
    <n v="19482"/>
    <n v="97"/>
    <x v="1863"/>
    <d v="2017-02-07T00:00:00"/>
    <b v="1"/>
    <s v="Approved"/>
    <s v="Solex"/>
    <s v="Standard"/>
    <s v="medium"/>
    <s v="large"/>
    <n v="202.62"/>
    <n v="151.96"/>
    <d v="1991-05-06T00:00:00"/>
  </r>
  <r>
    <n v="19483"/>
    <n v="30"/>
    <x v="3064"/>
    <d v="2017-03-14T00:00:00"/>
    <b v="0"/>
    <s v="Approved"/>
    <s v="OHM Cycles"/>
    <s v="Standard"/>
    <s v="medium"/>
    <s v="medium"/>
    <n v="1227.3399999999999"/>
    <n v="770.89"/>
    <d v="1994-08-10T00:00:00"/>
  </r>
  <r>
    <n v="19484"/>
    <n v="0"/>
    <x v="3446"/>
    <d v="2017-08-27T00:00:00"/>
    <b v="1"/>
    <s v="Approved"/>
    <s v="WeareA2B"/>
    <s v="Standard"/>
    <s v="medium"/>
    <s v="medium"/>
    <n v="60.34"/>
    <n v="45.26"/>
    <d v="1993-05-26T00:00:00"/>
  </r>
  <r>
    <n v="19485"/>
    <n v="98"/>
    <x v="270"/>
    <d v="2017-02-16T00:00:00"/>
    <b v="0"/>
    <s v="Approved"/>
    <s v="OHM Cycles"/>
    <s v="Standard"/>
    <s v="medium"/>
    <s v="medium"/>
    <n v="795.34"/>
    <n v="101.58"/>
    <d v="1993-07-20T00:00:00"/>
  </r>
  <r>
    <n v="19486"/>
    <n v="19"/>
    <x v="2804"/>
    <d v="2017-10-16T00:00:00"/>
    <b v="1"/>
    <s v="Approved"/>
    <s v="OHM Cycles"/>
    <s v="Road"/>
    <s v="high"/>
    <s v="large"/>
    <n v="12.01"/>
    <n v="7.21"/>
    <d v="2016-02-04T00:00:00"/>
  </r>
  <r>
    <n v="19487"/>
    <n v="69"/>
    <x v="1383"/>
    <d v="2017-11-02T00:00:00"/>
    <b v="0"/>
    <s v="Approved"/>
    <s v="Giant Bicycles"/>
    <s v="Road"/>
    <s v="medium"/>
    <s v="medium"/>
    <n v="792.9"/>
    <n v="594.67999999999995"/>
    <d v="1995-10-24T00:00:00"/>
  </r>
  <r>
    <n v="19488"/>
    <n v="38"/>
    <x v="2933"/>
    <d v="2017-11-09T00:00:00"/>
    <b v="0"/>
    <s v="Approved"/>
    <s v="Solex"/>
    <s v="Standard"/>
    <s v="medium"/>
    <s v="medium"/>
    <n v="1577.53"/>
    <n v="826.51"/>
    <d v="2011-03-16T00:00:00"/>
  </r>
  <r>
    <n v="19489"/>
    <n v="75"/>
    <x v="74"/>
    <d v="2017-03-08T00:00:00"/>
    <b v="1"/>
    <s v="Approved"/>
    <s v="Giant Bicycles"/>
    <s v="Touring"/>
    <s v="medium"/>
    <s v="large"/>
    <n v="1873.97"/>
    <n v="863.95"/>
    <d v="1991-07-10T00:00:00"/>
  </r>
  <r>
    <n v="19490"/>
    <n v="44"/>
    <x v="574"/>
    <d v="2017-04-20T00:00:00"/>
    <b v="1"/>
    <s v="Approved"/>
    <s v="WeareA2B"/>
    <s v="Standard"/>
    <s v="medium"/>
    <s v="medium"/>
    <n v="1769.64"/>
    <n v="108.76"/>
    <d v="2011-05-09T00:00:00"/>
  </r>
  <r>
    <n v="19491"/>
    <n v="0"/>
    <x v="1926"/>
    <d v="2017-07-31T00:00:00"/>
    <b v="1"/>
    <s v="Approved"/>
    <s v="Solex"/>
    <s v="Road"/>
    <s v="medium"/>
    <s v="medium"/>
    <n v="416.98"/>
    <n v="312.74"/>
    <d v="1997-05-10T00:00:00"/>
  </r>
  <r>
    <n v="19492"/>
    <n v="24"/>
    <x v="2944"/>
    <d v="2017-01-19T00:00:00"/>
    <b v="1"/>
    <s v="Approved"/>
    <s v="Solex"/>
    <s v="Road"/>
    <s v="medium"/>
    <s v="large"/>
    <n v="1777.8"/>
    <n v="820.78"/>
    <d v="2011-05-07T00:00:00"/>
  </r>
  <r>
    <n v="19493"/>
    <n v="78"/>
    <x v="942"/>
    <d v="2017-01-21T00:00:00"/>
    <b v="1"/>
    <s v="Approved"/>
    <s v="Giant Bicycles"/>
    <s v="Standard"/>
    <s v="medium"/>
    <s v="large"/>
    <n v="1765.3"/>
    <n v="709.48"/>
    <d v="2004-07-25T00:00:00"/>
  </r>
  <r>
    <n v="19494"/>
    <n v="96"/>
    <x v="2350"/>
    <d v="2017-12-28T00:00:00"/>
    <b v="1"/>
    <s v="Approved"/>
    <s v="Giant Bicycles"/>
    <s v="Standard"/>
    <s v="medium"/>
    <s v="large"/>
    <n v="1635.3"/>
    <n v="993.66"/>
    <d v="2013-06-09T00:00:00"/>
  </r>
  <r>
    <n v="19495"/>
    <n v="42"/>
    <x v="1749"/>
    <d v="2017-11-30T00:00:00"/>
    <b v="1"/>
    <s v="Approved"/>
    <s v="OHM Cycles"/>
    <s v="Road"/>
    <s v="medium"/>
    <s v="small"/>
    <n v="1810"/>
    <n v="1610.9"/>
    <d v="2008-03-19T00:00:00"/>
  </r>
  <r>
    <n v="19497"/>
    <n v="80"/>
    <x v="1457"/>
    <d v="2017-11-18T00:00:00"/>
    <b v="0"/>
    <s v="Approved"/>
    <s v="Trek Bicycles"/>
    <s v="Standard"/>
    <s v="medium"/>
    <s v="large"/>
    <n v="1469.44"/>
    <n v="596.54999999999995"/>
    <d v="2012-05-18T00:00:00"/>
  </r>
  <r>
    <n v="19498"/>
    <n v="5"/>
    <x v="3339"/>
    <d v="2017-09-19T00:00:00"/>
    <b v="0"/>
    <s v="Approved"/>
    <s v="Trek Bicycles"/>
    <s v="Mountain"/>
    <s v="low"/>
    <s v="medium"/>
    <n v="574.64"/>
    <n v="459.71"/>
    <d v="1998-12-16T00:00:00"/>
  </r>
  <r>
    <n v="19499"/>
    <n v="21"/>
    <x v="2944"/>
    <d v="2017-10-22T00:00:00"/>
    <b v="0"/>
    <s v="Approved"/>
    <s v="Solex"/>
    <s v="Standard"/>
    <s v="medium"/>
    <s v="large"/>
    <n v="1071.23"/>
    <n v="380.74"/>
    <d v="1996-04-05T00:00:00"/>
  </r>
  <r>
    <n v="19500"/>
    <n v="0"/>
    <x v="3112"/>
    <d v="2017-11-13T00:00:00"/>
    <b v="1"/>
    <s v="Approved"/>
    <s v="Solex"/>
    <s v="Standard"/>
    <s v="medium"/>
    <s v="medium"/>
    <n v="478.16"/>
    <n v="298.72000000000003"/>
    <d v="1993-06-23T00:00:00"/>
  </r>
  <r>
    <n v="19501"/>
    <n v="59"/>
    <x v="1709"/>
    <d v="2017-05-04T00:00:00"/>
    <b v="0"/>
    <s v="Approved"/>
    <s v="Solex"/>
    <s v="Standard"/>
    <s v="medium"/>
    <s v="large"/>
    <n v="1061.56"/>
    <n v="733.58"/>
    <d v="2010-11-05T00:00:00"/>
  </r>
  <r>
    <n v="19502"/>
    <n v="92"/>
    <x v="2594"/>
    <d v="2017-12-22T00:00:00"/>
    <b v="0"/>
    <s v="Approved"/>
    <s v="WeareA2B"/>
    <s v="Standard"/>
    <s v="medium"/>
    <s v="small"/>
    <n v="1415.01"/>
    <n v="1259.3599999999999"/>
    <d v="2003-01-05T00:00:00"/>
  </r>
  <r>
    <n v="19503"/>
    <n v="93"/>
    <x v="3480"/>
    <d v="2017-08-21T00:00:00"/>
    <b v="1"/>
    <s v="Approved"/>
    <s v="WeareA2B"/>
    <s v="Standard"/>
    <s v="medium"/>
    <s v="medium"/>
    <n v="1065.03"/>
    <n v="230.09"/>
    <d v="2000-11-03T00:00:00"/>
  </r>
  <r>
    <n v="19504"/>
    <n v="31"/>
    <x v="1814"/>
    <d v="2017-12-24T00:00:00"/>
    <b v="0"/>
    <s v="Approved"/>
    <s v="WeareA2B"/>
    <s v="Standard"/>
    <s v="medium"/>
    <s v="medium"/>
    <n v="752.64"/>
    <n v="205.36"/>
    <d v="2015-08-02T00:00:00"/>
  </r>
  <r>
    <n v="19505"/>
    <n v="59"/>
    <x v="2355"/>
    <d v="2017-02-03T00:00:00"/>
    <b v="1"/>
    <s v="Approved"/>
    <s v="Solex"/>
    <s v="Standard"/>
    <s v="medium"/>
    <s v="large"/>
    <n v="1061.56"/>
    <n v="733.58"/>
    <d v="2005-10-22T00:00:00"/>
  </r>
  <r>
    <n v="19506"/>
    <n v="57"/>
    <x v="2343"/>
    <d v="2017-04-30T00:00:00"/>
    <b v="0"/>
    <s v="Approved"/>
    <s v="WeareA2B"/>
    <s v="Touring"/>
    <s v="medium"/>
    <s v="large"/>
    <n v="1890.39"/>
    <n v="260.14"/>
    <d v="1991-01-21T00:00:00"/>
  </r>
  <r>
    <n v="19507"/>
    <n v="24"/>
    <x v="310"/>
    <d v="2017-02-13T00:00:00"/>
    <b v="1"/>
    <s v="Approved"/>
    <s v="Solex"/>
    <s v="Road"/>
    <s v="medium"/>
    <s v="large"/>
    <n v="1777.8"/>
    <n v="820.78"/>
    <d v="2011-05-07T00:00:00"/>
  </r>
  <r>
    <n v="19508"/>
    <n v="66"/>
    <x v="1941"/>
    <d v="2017-10-11T00:00:00"/>
    <b v="0"/>
    <s v="Approved"/>
    <s v="Giant Bicycles"/>
    <s v="Road"/>
    <s v="low"/>
    <s v="small"/>
    <n v="590.26"/>
    <n v="525.33000000000004"/>
    <d v="2002-08-31T00:00:00"/>
  </r>
  <r>
    <n v="19509"/>
    <n v="0"/>
    <x v="1823"/>
    <d v="2017-11-07T00:00:00"/>
    <b v="1"/>
    <s v="Approved"/>
    <s v="Solex"/>
    <s v="Standard"/>
    <s v="medium"/>
    <s v="medium"/>
    <n v="71.489999999999995"/>
    <n v="53.62"/>
    <d v="2005-08-09T00:00:00"/>
  </r>
  <r>
    <n v="19510"/>
    <n v="35"/>
    <x v="1898"/>
    <d v="2017-03-10T00:00:00"/>
    <b v="0"/>
    <s v="Approved"/>
    <s v="Trek Bicycles"/>
    <s v="Standard"/>
    <s v="low"/>
    <s v="medium"/>
    <n v="1057.51"/>
    <n v="154.4"/>
    <d v="1995-12-19T00:00:00"/>
  </r>
  <r>
    <n v="19511"/>
    <n v="0"/>
    <x v="1746"/>
    <d v="2017-10-24T00:00:00"/>
    <b v="0"/>
    <s v="Approved"/>
    <s v="Solex"/>
    <s v="Standard"/>
    <s v="medium"/>
    <s v="medium"/>
    <n v="71.489999999999995"/>
    <n v="53.62"/>
    <d v="2012-12-02T00:00:00"/>
  </r>
  <r>
    <n v="19512"/>
    <n v="3"/>
    <x v="3478"/>
    <d v="2017-02-25T00:00:00"/>
    <b v="0"/>
    <s v="Approved"/>
    <s v="Trek Bicycles"/>
    <s v="Standard"/>
    <s v="medium"/>
    <s v="large"/>
    <n v="2091.4699999999998"/>
    <n v="388.92"/>
    <d v="1991-08-05T00:00:00"/>
  </r>
  <r>
    <n v="19513"/>
    <n v="20"/>
    <x v="3347"/>
    <d v="2017-02-02T00:00:00"/>
    <b v="0"/>
    <s v="Approved"/>
    <s v="Trek Bicycles"/>
    <s v="Standard"/>
    <s v="medium"/>
    <s v="small"/>
    <n v="1775.81"/>
    <n v="1580.47"/>
    <d v="1999-06-23T00:00:00"/>
  </r>
  <r>
    <n v="19514"/>
    <n v="40"/>
    <x v="3316"/>
    <d v="2017-04-15T00:00:00"/>
    <b v="0"/>
    <s v="Approved"/>
    <s v="OHM Cycles"/>
    <s v="Standard"/>
    <s v="high"/>
    <s v="medium"/>
    <n v="1458.17"/>
    <n v="874.9"/>
    <d v="2006-02-02T00:00:00"/>
  </r>
  <r>
    <n v="19516"/>
    <n v="71"/>
    <x v="3208"/>
    <d v="2017-02-12T00:00:00"/>
    <b v="0"/>
    <s v="Approved"/>
    <s v="Solex"/>
    <s v="Standard"/>
    <s v="high"/>
    <s v="large"/>
    <n v="1842.92"/>
    <n v="1105.75"/>
    <d v="2002-08-31T00:00:00"/>
  </r>
  <r>
    <n v="19517"/>
    <n v="58"/>
    <x v="1898"/>
    <d v="2017-12-11T00:00:00"/>
    <b v="1"/>
    <s v="Approved"/>
    <s v="OHM Cycles"/>
    <s v="Standard"/>
    <s v="medium"/>
    <s v="medium"/>
    <n v="912.52"/>
    <n v="141.4"/>
    <d v="1998-12-17T00:00:00"/>
  </r>
  <r>
    <n v="19518"/>
    <n v="18"/>
    <x v="2161"/>
    <d v="2017-03-26T00:00:00"/>
    <b v="0"/>
    <s v="Approved"/>
    <s v="Norco Bicycles"/>
    <s v="Standard"/>
    <s v="high"/>
    <s v="medium"/>
    <n v="1148.6400000000001"/>
    <n v="689.18"/>
    <d v="2015-08-10T00:00:00"/>
  </r>
  <r>
    <n v="19519"/>
    <n v="80"/>
    <x v="801"/>
    <d v="2017-08-01T00:00:00"/>
    <b v="1"/>
    <s v="Approved"/>
    <s v="OHM Cycles"/>
    <s v="Touring"/>
    <s v="low"/>
    <s v="medium"/>
    <n v="1073.07"/>
    <n v="933.84"/>
    <d v="1997-01-25T00:00:00"/>
  </r>
  <r>
    <n v="19520"/>
    <n v="18"/>
    <x v="1558"/>
    <d v="2017-12-10T00:00:00"/>
    <b v="0"/>
    <s v="Approved"/>
    <s v="Solex"/>
    <s v="Standard"/>
    <s v="medium"/>
    <s v="medium"/>
    <n v="575.27"/>
    <n v="431.45"/>
    <d v="2013-03-12T00:00:00"/>
  </r>
  <r>
    <n v="19521"/>
    <n v="87"/>
    <x v="2041"/>
    <d v="2017-11-09T00:00:00"/>
    <b v="0"/>
    <s v="Approved"/>
    <s v="Giant Bicycles"/>
    <s v="Standard"/>
    <s v="high"/>
    <s v="medium"/>
    <n v="1179"/>
    <n v="707.4"/>
    <d v="1998-12-16T00:00:00"/>
  </r>
  <r>
    <n v="19522"/>
    <n v="4"/>
    <x v="2002"/>
    <d v="2017-01-04T00:00:00"/>
    <b v="0"/>
    <s v="Approved"/>
    <s v="Giant Bicycles"/>
    <s v="Standard"/>
    <s v="high"/>
    <s v="medium"/>
    <n v="1129.1300000000001"/>
    <n v="677.48"/>
    <d v="2005-08-09T00:00:00"/>
  </r>
  <r>
    <n v="19523"/>
    <n v="31"/>
    <x v="3280"/>
    <d v="2017-09-10T00:00:00"/>
    <b v="0"/>
    <s v="Approved"/>
    <s v="WeareA2B"/>
    <s v="Standard"/>
    <s v="medium"/>
    <s v="medium"/>
    <n v="752.64"/>
    <n v="205.36"/>
    <d v="1993-04-20T00:00:00"/>
  </r>
  <r>
    <n v="19524"/>
    <n v="18"/>
    <x v="719"/>
    <d v="2017-05-18T00:00:00"/>
    <b v="1"/>
    <s v="Approved"/>
    <s v="Norco Bicycles"/>
    <s v="Standard"/>
    <s v="high"/>
    <s v="medium"/>
    <n v="1148.6400000000001"/>
    <n v="689.18"/>
    <d v="2005-05-10T00:00:00"/>
  </r>
  <r>
    <n v="19525"/>
    <n v="17"/>
    <x v="3114"/>
    <d v="2017-03-22T00:00:00"/>
    <b v="0"/>
    <s v="Approved"/>
    <s v="Solex"/>
    <s v="Standard"/>
    <s v="high"/>
    <s v="medium"/>
    <n v="1024.6600000000001"/>
    <n v="614.79999999999995"/>
    <d v="1996-11-09T00:00:00"/>
  </r>
  <r>
    <n v="19526"/>
    <n v="22"/>
    <x v="2363"/>
    <d v="2017-04-27T00:00:00"/>
    <b v="1"/>
    <s v="Approved"/>
    <s v="WeareA2B"/>
    <s v="Standard"/>
    <s v="medium"/>
    <s v="medium"/>
    <n v="60.34"/>
    <n v="45.26"/>
    <d v="1993-07-15T00:00:00"/>
  </r>
  <r>
    <n v="19527"/>
    <n v="48"/>
    <x v="3022"/>
    <d v="2017-07-23T00:00:00"/>
    <b v="0"/>
    <s v="Approved"/>
    <s v="WeareA2B"/>
    <s v="Standard"/>
    <s v="medium"/>
    <s v="medium"/>
    <n v="1762.96"/>
    <n v="950.52"/>
    <d v="2016-11-14T00:00:00"/>
  </r>
  <r>
    <n v="19528"/>
    <n v="32"/>
    <x v="1234"/>
    <d v="2017-01-05T00:00:00"/>
    <b v="1"/>
    <s v="Approved"/>
    <s v="Giant Bicycles"/>
    <s v="Standard"/>
    <s v="medium"/>
    <s v="medium"/>
    <n v="642.70000000000005"/>
    <n v="211.37"/>
    <d v="1995-12-19T00:00:00"/>
  </r>
  <r>
    <n v="19529"/>
    <n v="59"/>
    <x v="3158"/>
    <d v="2017-07-09T00:00:00"/>
    <b v="1"/>
    <s v="Approved"/>
    <s v="WeareA2B"/>
    <s v="Standard"/>
    <s v="medium"/>
    <s v="small"/>
    <n v="1415.01"/>
    <n v="1259.3599999999999"/>
    <d v="2003-01-05T00:00:00"/>
  </r>
  <r>
    <n v="19530"/>
    <n v="0"/>
    <x v="2197"/>
    <d v="2017-12-18T00:00:00"/>
    <b v="1"/>
    <s v="Approved"/>
    <s v="Solex"/>
    <s v="Standard"/>
    <s v="medium"/>
    <s v="medium"/>
    <n v="100.35"/>
    <n v="75.260000000000005"/>
    <d v="1999-07-26T00:00:00"/>
  </r>
  <r>
    <n v="19531"/>
    <n v="37"/>
    <x v="1444"/>
    <d v="2017-09-15T00:00:00"/>
    <b v="0"/>
    <s v="Approved"/>
    <s v="OHM Cycles"/>
    <s v="Standard"/>
    <s v="low"/>
    <s v="medium"/>
    <n v="1793.43"/>
    <n v="248.82"/>
    <d v="2010-06-07T00:00:00"/>
  </r>
  <r>
    <n v="19532"/>
    <n v="46"/>
    <x v="596"/>
    <d v="2017-01-25T00:00:00"/>
    <b v="0"/>
    <s v="Approved"/>
    <s v="Solex"/>
    <s v="Standard"/>
    <s v="low"/>
    <s v="medium"/>
    <n v="1289.8499999999999"/>
    <n v="74.510000000000005"/>
    <d v="2007-12-11T00:00:00"/>
  </r>
  <r>
    <n v="19533"/>
    <n v="85"/>
    <x v="3076"/>
    <d v="2017-09-23T00:00:00"/>
    <b v="0"/>
    <s v="Approved"/>
    <s v="WeareA2B"/>
    <s v="Standard"/>
    <s v="medium"/>
    <s v="medium"/>
    <n v="752.64"/>
    <n v="205.36"/>
    <d v="2000-11-03T00:00:00"/>
  </r>
  <r>
    <n v="19534"/>
    <n v="93"/>
    <x v="1992"/>
    <d v="2017-12-01T00:00:00"/>
    <b v="1"/>
    <s v="Approved"/>
    <s v="WeareA2B"/>
    <s v="Standard"/>
    <s v="medium"/>
    <s v="medium"/>
    <n v="1065.03"/>
    <n v="230.09"/>
    <d v="2000-11-03T00:00:00"/>
  </r>
  <r>
    <n v="19535"/>
    <n v="29"/>
    <x v="3130"/>
    <d v="2017-07-16T00:00:00"/>
    <b v="0"/>
    <s v="Approved"/>
    <s v="Norco Bicycles"/>
    <s v="Road"/>
    <s v="medium"/>
    <s v="medium"/>
    <n v="543.39"/>
    <n v="407.54"/>
    <d v="2016-03-29T00:00:00"/>
  </r>
  <r>
    <n v="19536"/>
    <n v="70"/>
    <x v="156"/>
    <d v="2017-11-06T00:00:00"/>
    <b v="1"/>
    <s v="Approved"/>
    <s v="Trek Bicycles"/>
    <s v="Standard"/>
    <s v="high"/>
    <s v="medium"/>
    <n v="495.72"/>
    <n v="297.43"/>
    <d v="2016-12-06T00:00:00"/>
  </r>
  <r>
    <n v="19537"/>
    <n v="49"/>
    <x v="152"/>
    <d v="2017-11-06T00:00:00"/>
    <b v="0"/>
    <s v="Approved"/>
    <s v="Trek Bicycles"/>
    <s v="Road"/>
    <s v="medium"/>
    <s v="medium"/>
    <n v="533.51"/>
    <n v="400.13"/>
    <d v="2009-04-12T00:00:00"/>
  </r>
  <r>
    <n v="19538"/>
    <n v="66"/>
    <x v="2930"/>
    <d v="2017-06-29T00:00:00"/>
    <b v="1"/>
    <s v="Approved"/>
    <s v="Giant Bicycles"/>
    <s v="Road"/>
    <s v="low"/>
    <s v="small"/>
    <n v="590.26"/>
    <n v="525.33000000000004"/>
    <d v="2010-08-20T00:00:00"/>
  </r>
  <r>
    <n v="19539"/>
    <n v="83"/>
    <x v="2710"/>
    <d v="2017-10-20T00:00:00"/>
    <b v="0"/>
    <s v="Approved"/>
    <s v="Solex"/>
    <s v="Touring"/>
    <s v="medium"/>
    <s v="large"/>
    <n v="2083.94"/>
    <n v="675.03"/>
    <d v="2004-08-07T00:00:00"/>
  </r>
  <r>
    <n v="19540"/>
    <n v="34"/>
    <x v="3391"/>
    <d v="2017-01-04T00:00:00"/>
    <b v="0"/>
    <s v="Approved"/>
    <s v="Norco Bicycles"/>
    <s v="Road"/>
    <s v="high"/>
    <s v="large"/>
    <n v="774.53"/>
    <n v="464.72"/>
    <d v="2003-03-18T00:00:00"/>
  </r>
  <r>
    <n v="19541"/>
    <n v="90"/>
    <x v="679"/>
    <d v="2017-04-08T00:00:00"/>
    <b v="0"/>
    <s v="Approved"/>
    <s v="Norco Bicycles"/>
    <s v="Standard"/>
    <s v="low"/>
    <s v="medium"/>
    <n v="363.01"/>
    <n v="290.41000000000003"/>
    <d v="2005-05-10T00:00:00"/>
  </r>
  <r>
    <n v="19542"/>
    <n v="59"/>
    <x v="107"/>
    <d v="2017-08-15T00:00:00"/>
    <b v="1"/>
    <s v="Approved"/>
    <s v="WeareA2B"/>
    <s v="Standard"/>
    <s v="medium"/>
    <s v="small"/>
    <n v="1415.01"/>
    <n v="1259.3599999999999"/>
    <d v="2003-01-05T00:00:00"/>
  </r>
  <r>
    <n v="19543"/>
    <n v="74"/>
    <x v="2135"/>
    <d v="2017-01-01T00:00:00"/>
    <b v="0"/>
    <s v="Approved"/>
    <s v="WeareA2B"/>
    <s v="Standard"/>
    <s v="medium"/>
    <s v="medium"/>
    <n v="1228.07"/>
    <n v="400.91"/>
    <d v="2003-09-09T00:00:00"/>
  </r>
  <r>
    <n v="19544"/>
    <n v="25"/>
    <x v="777"/>
    <d v="2017-10-07T00:00:00"/>
    <b v="1"/>
    <s v="Approved"/>
    <s v="Giant Bicycles"/>
    <s v="Road"/>
    <s v="medium"/>
    <s v="medium"/>
    <n v="1538.99"/>
    <n v="829.65"/>
    <d v="2002-03-22T00:00:00"/>
  </r>
  <r>
    <n v="19545"/>
    <n v="94"/>
    <x v="591"/>
    <d v="2017-10-03T00:00:00"/>
    <b v="0"/>
    <s v="Approved"/>
    <s v="Giant Bicycles"/>
    <s v="Standard"/>
    <s v="medium"/>
    <s v="large"/>
    <n v="1635.3"/>
    <n v="993.66"/>
    <d v="2013-06-09T00:00:00"/>
  </r>
  <r>
    <n v="19546"/>
    <n v="74"/>
    <x v="2014"/>
    <d v="2017-04-06T00:00:00"/>
    <b v="0"/>
    <s v="Approved"/>
    <s v="WeareA2B"/>
    <s v="Standard"/>
    <s v="medium"/>
    <s v="medium"/>
    <n v="1762.96"/>
    <n v="950.52"/>
    <d v="2014-07-28T00:00:00"/>
  </r>
  <r>
    <n v="19547"/>
    <n v="1"/>
    <x v="2899"/>
    <d v="2017-09-02T00:00:00"/>
    <b v="1"/>
    <s v="Approved"/>
    <s v="Giant Bicycles"/>
    <s v="Standard"/>
    <s v="medium"/>
    <s v="medium"/>
    <n v="1403.5"/>
    <n v="954.82"/>
    <d v="2016-11-14T00:00:00"/>
  </r>
  <r>
    <n v="19548"/>
    <n v="9"/>
    <x v="2602"/>
    <d v="2017-07-24T00:00:00"/>
    <b v="0"/>
    <s v="Approved"/>
    <s v="OHM Cycles"/>
    <s v="Road"/>
    <s v="medium"/>
    <s v="medium"/>
    <n v="742.54"/>
    <n v="667.4"/>
    <d v="1991-11-07T00:00:00"/>
  </r>
  <r>
    <n v="19549"/>
    <n v="43"/>
    <x v="2106"/>
    <d v="2017-09-22T00:00:00"/>
    <b v="0"/>
    <s v="Approved"/>
    <s v="Norco Bicycles"/>
    <s v="Standard"/>
    <s v="medium"/>
    <s v="medium"/>
    <n v="1555.58"/>
    <n v="818.01"/>
    <d v="2015-08-02T00:00:00"/>
  </r>
  <r>
    <n v="19550"/>
    <n v="61"/>
    <x v="501"/>
    <d v="2017-12-13T00:00:00"/>
    <b v="0"/>
    <s v="Approved"/>
    <s v="Norco Bicycles"/>
    <s v="Standard"/>
    <s v="medium"/>
    <s v="small"/>
    <n v="586.45000000000005"/>
    <n v="521.94000000000005"/>
    <d v="1991-07-10T00:00:00"/>
  </r>
  <r>
    <n v="19551"/>
    <n v="29"/>
    <x v="2121"/>
    <d v="2017-10-06T00:00:00"/>
    <b v="1"/>
    <s v="Approved"/>
    <s v="WeareA2B"/>
    <s v="Standard"/>
    <s v="medium"/>
    <s v="medium"/>
    <n v="1065.03"/>
    <n v="230.09"/>
    <d v="2004-01-16T00:00:00"/>
  </r>
  <r>
    <n v="19552"/>
    <n v="64"/>
    <x v="2971"/>
    <d v="2017-08-09T00:00:00"/>
    <b v="0"/>
    <s v="Approved"/>
    <s v="Giant Bicycles"/>
    <s v="Standard"/>
    <s v="high"/>
    <s v="small"/>
    <n v="1977.36"/>
    <n v="1759.85"/>
    <d v="2011-08-24T00:00:00"/>
  </r>
  <r>
    <n v="19553"/>
    <n v="0"/>
    <x v="1147"/>
    <d v="2017-02-28T00:00:00"/>
    <b v="1"/>
    <s v="Approved"/>
    <s v="OHM Cycles"/>
    <s v="Standard"/>
    <s v="medium"/>
    <s v="medium"/>
    <n v="183.86"/>
    <n v="137.9"/>
    <d v="1993-07-20T00:00:00"/>
  </r>
  <r>
    <n v="19554"/>
    <n v="10"/>
    <x v="2019"/>
    <d v="2017-05-20T00:00:00"/>
    <b v="1"/>
    <s v="Approved"/>
    <s v="WeareA2B"/>
    <s v="Touring"/>
    <s v="medium"/>
    <s v="medium"/>
    <n v="1466.68"/>
    <n v="363.25"/>
    <d v="2014-03-03T00:00:00"/>
  </r>
  <r>
    <n v="19555"/>
    <n v="0"/>
    <x v="398"/>
    <d v="2017-07-11T00:00:00"/>
    <b v="1"/>
    <s v="Approved"/>
    <s v="Solex"/>
    <s v="Standard"/>
    <s v="medium"/>
    <s v="medium"/>
    <n v="441.49"/>
    <n v="84.99"/>
    <d v="1993-04-12T00:00:00"/>
  </r>
  <r>
    <n v="19556"/>
    <n v="28"/>
    <x v="1170"/>
    <d v="2017-04-09T00:00:00"/>
    <b v="1"/>
    <s v="Approved"/>
    <s v="Norco Bicycles"/>
    <s v="Standard"/>
    <s v="medium"/>
    <s v="small"/>
    <n v="1216.1400000000001"/>
    <n v="1082.3599999999999"/>
    <d v="2002-03-22T00:00:00"/>
  </r>
  <r>
    <n v="19557"/>
    <n v="63"/>
    <x v="2298"/>
    <d v="2017-02-05T00:00:00"/>
    <b v="1"/>
    <s v="Approved"/>
    <s v="Solex"/>
    <s v="Standard"/>
    <s v="medium"/>
    <s v="medium"/>
    <n v="1483.2"/>
    <n v="99.59"/>
    <d v="2010-11-05T00:00:00"/>
  </r>
  <r>
    <n v="19558"/>
    <n v="55"/>
    <x v="1891"/>
    <d v="2017-08-17T00:00:00"/>
    <b v="1"/>
    <s v="Approved"/>
    <s v="Trek Bicycles"/>
    <s v="Road"/>
    <s v="medium"/>
    <s v="large"/>
    <n v="1894.19"/>
    <n v="598.76"/>
    <d v="1993-07-20T00:00:00"/>
  </r>
  <r>
    <n v="19559"/>
    <n v="0"/>
    <x v="1031"/>
    <d v="2017-12-20T00:00:00"/>
    <b v="1"/>
    <s v="Approved"/>
    <s v="Solex"/>
    <s v="Standard"/>
    <s v="medium"/>
    <s v="medium"/>
    <n v="71.489999999999995"/>
    <n v="53.62"/>
    <d v="2012-12-02T00:00:00"/>
  </r>
  <r>
    <n v="19560"/>
    <n v="4"/>
    <x v="2026"/>
    <d v="2017-04-11T00:00:00"/>
    <b v="1"/>
    <s v="Approved"/>
    <s v="Giant Bicycles"/>
    <s v="Standard"/>
    <s v="high"/>
    <s v="medium"/>
    <n v="1129.1300000000001"/>
    <n v="677.48"/>
    <d v="2005-08-09T00:00:00"/>
  </r>
  <r>
    <n v="19561"/>
    <n v="0"/>
    <x v="251"/>
    <d v="2017-09-19T00:00:00"/>
    <b v="0"/>
    <s v="Approved"/>
    <s v="WeareA2B"/>
    <s v="Standard"/>
    <s v="medium"/>
    <s v="small"/>
    <n v="175.89"/>
    <n v="131.91999999999999"/>
    <d v="2003-02-16T00:00:00"/>
  </r>
  <r>
    <n v="19562"/>
    <n v="87"/>
    <x v="3356"/>
    <d v="2017-10-26T00:00:00"/>
    <b v="1"/>
    <s v="Approved"/>
    <s v="Giant Bicycles"/>
    <s v="Standard"/>
    <s v="high"/>
    <s v="medium"/>
    <n v="1179"/>
    <n v="707.4"/>
    <d v="1997-08-25T00:00:00"/>
  </r>
  <r>
    <n v="19563"/>
    <n v="91"/>
    <x v="349"/>
    <d v="2017-05-26T00:00:00"/>
    <b v="1"/>
    <s v="Approved"/>
    <s v="Solex"/>
    <s v="Standard"/>
    <s v="medium"/>
    <s v="medium"/>
    <n v="100.35"/>
    <n v="75.260000000000005"/>
    <d v="2000-11-03T00:00:00"/>
  </r>
  <r>
    <n v="19564"/>
    <n v="19"/>
    <x v="3059"/>
    <d v="2017-12-12T00:00:00"/>
    <b v="0"/>
    <s v="Approved"/>
    <s v="Trek Bicycles"/>
    <s v="Mountain"/>
    <s v="low"/>
    <s v="medium"/>
    <n v="574.64"/>
    <n v="459.71"/>
    <d v="2003-02-07T00:00:00"/>
  </r>
  <r>
    <n v="19565"/>
    <n v="0"/>
    <x v="1263"/>
    <d v="2017-06-28T00:00:00"/>
    <b v="0"/>
    <s v="Approved"/>
    <s v="WeareA2B"/>
    <s v="Standard"/>
    <s v="medium"/>
    <s v="medium"/>
    <n v="60.34"/>
    <n v="45.26"/>
    <d v="1993-07-15T00:00:00"/>
  </r>
  <r>
    <n v="19566"/>
    <n v="43"/>
    <x v="1470"/>
    <d v="2017-04-22T00:00:00"/>
    <b v="1"/>
    <s v="Approved"/>
    <s v="Solex"/>
    <s v="Standard"/>
    <s v="medium"/>
    <s v="medium"/>
    <n v="1151.96"/>
    <n v="649.49"/>
    <d v="2007-12-11T00:00:00"/>
  </r>
  <r>
    <n v="19567"/>
    <n v="40"/>
    <x v="863"/>
    <d v="2017-05-31T00:00:00"/>
    <b v="0"/>
    <s v="Approved"/>
    <s v="OHM Cycles"/>
    <s v="Standard"/>
    <s v="high"/>
    <s v="medium"/>
    <n v="1458.17"/>
    <n v="874.9"/>
    <d v="2006-02-02T00:00:00"/>
  </r>
  <r>
    <n v="19568"/>
    <n v="25"/>
    <x v="2441"/>
    <d v="2017-11-21T00:00:00"/>
    <b v="1"/>
    <s v="Approved"/>
    <s v="Giant Bicycles"/>
    <s v="Road"/>
    <s v="medium"/>
    <s v="medium"/>
    <n v="1538.99"/>
    <n v="829.65"/>
    <d v="2016-02-04T00:00:00"/>
  </r>
  <r>
    <n v="19569"/>
    <n v="25"/>
    <x v="2736"/>
    <d v="2017-01-21T00:00:00"/>
    <b v="0"/>
    <s v="Approved"/>
    <s v="Giant Bicycles"/>
    <s v="Road"/>
    <s v="medium"/>
    <s v="medium"/>
    <n v="1538.99"/>
    <n v="829.65"/>
    <d v="2006-11-10T00:00:00"/>
  </r>
  <r>
    <n v="19570"/>
    <n v="11"/>
    <x v="306"/>
    <d v="2017-05-12T00:00:00"/>
    <b v="0"/>
    <s v="Approved"/>
    <s v="Trek Bicycles"/>
    <s v="Standard"/>
    <s v="medium"/>
    <s v="small"/>
    <n v="1775.81"/>
    <n v="1580.47"/>
    <d v="2010-05-05T00:00:00"/>
  </r>
  <r>
    <n v="19571"/>
    <n v="45"/>
    <x v="2579"/>
    <d v="2017-05-24T00:00:00"/>
    <b v="1"/>
    <s v="Approved"/>
    <s v="Solex"/>
    <s v="Standard"/>
    <s v="medium"/>
    <s v="medium"/>
    <n v="441.49"/>
    <n v="84.99"/>
    <d v="2015-05-21T00:00:00"/>
  </r>
  <r>
    <n v="19572"/>
    <n v="11"/>
    <x v="1918"/>
    <d v="2017-08-21T00:00:00"/>
    <b v="1"/>
    <s v="Approved"/>
    <s v="Giant Bicycles"/>
    <s v="Standard"/>
    <s v="high"/>
    <s v="medium"/>
    <n v="1274.93"/>
    <n v="764.96"/>
    <d v="1996-11-09T00:00:00"/>
  </r>
  <r>
    <n v="19573"/>
    <n v="13"/>
    <x v="1377"/>
    <d v="2017-10-24T00:00:00"/>
    <b v="1"/>
    <s v="Approved"/>
    <s v="Solex"/>
    <s v="Standard"/>
    <s v="medium"/>
    <s v="medium"/>
    <n v="1163.8900000000001"/>
    <n v="589.27"/>
    <d v="2016-07-09T00:00:00"/>
  </r>
  <r>
    <n v="19575"/>
    <n v="35"/>
    <x v="1503"/>
    <d v="2017-04-06T00:00:00"/>
    <b v="1"/>
    <s v="Approved"/>
    <s v="Trek Bicycles"/>
    <s v="Standard"/>
    <s v="low"/>
    <s v="medium"/>
    <n v="1057.51"/>
    <n v="154.4"/>
    <d v="1994-07-12T00:00:00"/>
  </r>
  <r>
    <n v="19576"/>
    <n v="50"/>
    <x v="2752"/>
    <d v="2017-07-01T00:00:00"/>
    <b v="0"/>
    <s v="Approved"/>
    <s v="Giant Bicycles"/>
    <s v="Standard"/>
    <s v="medium"/>
    <s v="medium"/>
    <n v="642.70000000000005"/>
    <n v="211.37"/>
    <d v="2002-03-22T00:00:00"/>
  </r>
  <r>
    <n v="19577"/>
    <n v="70"/>
    <x v="1433"/>
    <d v="2017-08-14T00:00:00"/>
    <b v="1"/>
    <s v="Approved"/>
    <s v="Trek Bicycles"/>
    <s v="Standard"/>
    <s v="high"/>
    <s v="medium"/>
    <n v="495.72"/>
    <n v="297.43"/>
    <d v="2000-05-22T00:00:00"/>
  </r>
  <r>
    <n v="19578"/>
    <n v="92"/>
    <x v="2845"/>
    <d v="2017-12-24T00:00:00"/>
    <b v="0"/>
    <s v="Approved"/>
    <s v="WeareA2B"/>
    <s v="Standard"/>
    <s v="medium"/>
    <s v="small"/>
    <n v="1415.01"/>
    <n v="1259.3599999999999"/>
    <d v="2003-01-05T00:00:00"/>
  </r>
  <r>
    <n v="19579"/>
    <n v="65"/>
    <x v="2427"/>
    <d v="2017-12-16T00:00:00"/>
    <b v="0"/>
    <s v="Approved"/>
    <s v="WeareA2B"/>
    <s v="Standard"/>
    <s v="medium"/>
    <s v="medium"/>
    <n v="1807.45"/>
    <n v="778.69"/>
    <d v="2015-05-21T00:00:00"/>
  </r>
  <r>
    <n v="19580"/>
    <n v="27"/>
    <x v="2948"/>
    <d v="2017-09-27T00:00:00"/>
    <b v="1"/>
    <s v="Approved"/>
    <s v="Trek Bicycles"/>
    <s v="Standard"/>
    <s v="medium"/>
    <s v="medium"/>
    <n v="499.53"/>
    <n v="388.72"/>
    <d v="1999-06-23T00:00:00"/>
  </r>
  <r>
    <n v="19582"/>
    <n v="18"/>
    <x v="1052"/>
    <d v="2017-12-09T00:00:00"/>
    <b v="0"/>
    <s v="Approved"/>
    <s v="Norco Bicycles"/>
    <s v="Standard"/>
    <s v="high"/>
    <s v="medium"/>
    <n v="1148.6400000000001"/>
    <n v="689.18"/>
    <d v="2015-08-10T00:00:00"/>
  </r>
  <r>
    <n v="19583"/>
    <n v="61"/>
    <x v="515"/>
    <d v="2017-10-28T00:00:00"/>
    <b v="1"/>
    <s v="Approved"/>
    <s v="OHM Cycles"/>
    <s v="Standard"/>
    <s v="low"/>
    <s v="medium"/>
    <n v="71.16"/>
    <n v="56.93"/>
    <d v="2015-06-17T00:00:00"/>
  </r>
  <r>
    <n v="19584"/>
    <n v="9"/>
    <x v="418"/>
    <d v="2017-05-30T00:00:00"/>
    <b v="0"/>
    <s v="Approved"/>
    <s v="OHM Cycles"/>
    <s v="Road"/>
    <s v="medium"/>
    <s v="medium"/>
    <n v="742.54"/>
    <n v="667.4"/>
    <d v="1991-11-07T00:00:00"/>
  </r>
  <r>
    <n v="19585"/>
    <n v="68"/>
    <x v="2519"/>
    <d v="2017-01-25T00:00:00"/>
    <b v="0"/>
    <s v="Approved"/>
    <s v="OHM Cycles"/>
    <s v="Standard"/>
    <s v="medium"/>
    <s v="medium"/>
    <n v="1636.9"/>
    <n v="44.71"/>
    <d v="2010-08-20T00:00:00"/>
  </r>
  <r>
    <n v="19586"/>
    <n v="42"/>
    <x v="665"/>
    <d v="2017-09-02T00:00:00"/>
    <b v="0"/>
    <s v="Approved"/>
    <s v="OHM Cycles"/>
    <s v="Road"/>
    <s v="medium"/>
    <s v="small"/>
    <n v="1810"/>
    <n v="1610.9"/>
    <d v="2008-03-19T00:00:00"/>
  </r>
  <r>
    <n v="19587"/>
    <n v="95"/>
    <x v="1768"/>
    <d v="2017-12-12T00:00:00"/>
    <b v="1"/>
    <s v="Approved"/>
    <s v="Giant Bicycles"/>
    <s v="Standard"/>
    <s v="medium"/>
    <s v="large"/>
    <n v="569.55999999999995"/>
    <n v="528.42999999999995"/>
    <d v="2003-09-10T00:00:00"/>
  </r>
  <r>
    <n v="19588"/>
    <n v="7"/>
    <x v="3228"/>
    <d v="2017-08-18T00:00:00"/>
    <b v="1"/>
    <s v="Approved"/>
    <s v="Trek Bicycles"/>
    <s v="Road"/>
    <s v="low"/>
    <s v="medium"/>
    <n v="980.37"/>
    <n v="234.43"/>
    <d v="2004-09-28T00:00:00"/>
  </r>
  <r>
    <n v="19589"/>
    <n v="1"/>
    <x v="2568"/>
    <d v="2017-05-18T00:00:00"/>
    <b v="1"/>
    <s v="Approved"/>
    <s v="Giant Bicycles"/>
    <s v="Standard"/>
    <s v="medium"/>
    <s v="medium"/>
    <n v="1403.5"/>
    <n v="954.82"/>
    <d v="2005-08-09T00:00:00"/>
  </r>
  <r>
    <n v="19590"/>
    <n v="15"/>
    <x v="454"/>
    <d v="2017-10-18T00:00:00"/>
    <b v="1"/>
    <s v="Approved"/>
    <s v="Norco Bicycles"/>
    <s v="Standard"/>
    <s v="low"/>
    <s v="medium"/>
    <n v="958.74"/>
    <n v="748.9"/>
    <d v="2005-12-07T00:00:00"/>
  </r>
  <r>
    <n v="19591"/>
    <n v="54"/>
    <x v="674"/>
    <d v="2017-09-24T00:00:00"/>
    <b v="0"/>
    <s v="Approved"/>
    <s v="WeareA2B"/>
    <s v="Standard"/>
    <s v="medium"/>
    <s v="medium"/>
    <n v="1292.8399999999999"/>
    <n v="13.44"/>
    <d v="1997-10-04T00:00:00"/>
  </r>
  <r>
    <n v="19592"/>
    <n v="18"/>
    <x v="2883"/>
    <d v="2017-06-18T00:00:00"/>
    <b v="0"/>
    <s v="Approved"/>
    <s v="Solex"/>
    <s v="Standard"/>
    <s v="medium"/>
    <s v="medium"/>
    <n v="575.27"/>
    <n v="431.45"/>
    <d v="1993-07-15T00:00:00"/>
  </r>
  <r>
    <n v="19593"/>
    <n v="9"/>
    <x v="3199"/>
    <d v="2017-07-29T00:00:00"/>
    <b v="0"/>
    <s v="Approved"/>
    <s v="OHM Cycles"/>
    <s v="Road"/>
    <s v="medium"/>
    <s v="medium"/>
    <n v="742.54"/>
    <n v="667.4"/>
    <d v="2005-12-07T00:00:00"/>
  </r>
  <r>
    <n v="19594"/>
    <n v="13"/>
    <x v="2998"/>
    <d v="2017-07-21T00:00:00"/>
    <b v="0"/>
    <s v="Approved"/>
    <s v="Solex"/>
    <s v="Standard"/>
    <s v="medium"/>
    <s v="medium"/>
    <n v="1577.53"/>
    <n v="826.51"/>
    <d v="2011-03-16T00:00:00"/>
  </r>
  <r>
    <n v="19595"/>
    <n v="43"/>
    <x v="801"/>
    <d v="2017-05-30T00:00:00"/>
    <b v="1"/>
    <s v="Approved"/>
    <s v="Solex"/>
    <s v="Standard"/>
    <s v="medium"/>
    <s v="medium"/>
    <n v="1151.96"/>
    <n v="649.49"/>
    <d v="1999-12-04T00:00:00"/>
  </r>
  <r>
    <n v="19596"/>
    <n v="24"/>
    <x v="3205"/>
    <d v="2017-03-11T00:00:00"/>
    <b v="1"/>
    <s v="Approved"/>
    <s v="Solex"/>
    <s v="Road"/>
    <s v="medium"/>
    <s v="large"/>
    <n v="1777.8"/>
    <n v="820.78"/>
    <d v="2011-05-07T00:00:00"/>
  </r>
  <r>
    <n v="19597"/>
    <n v="83"/>
    <x v="3296"/>
    <d v="2017-10-19T00:00:00"/>
    <b v="0"/>
    <s v="Approved"/>
    <s v="Solex"/>
    <s v="Touring"/>
    <s v="medium"/>
    <s v="large"/>
    <n v="2083.94"/>
    <n v="675.03"/>
    <d v="2013-09-16T00:00:00"/>
  </r>
  <r>
    <n v="19598"/>
    <n v="23"/>
    <x v="1433"/>
    <d v="2017-03-18T00:00:00"/>
    <b v="0"/>
    <s v="Approved"/>
    <s v="Norco Bicycles"/>
    <s v="Mountain"/>
    <s v="low"/>
    <s v="small"/>
    <n v="688.63"/>
    <n v="612.88"/>
    <d v="1991-08-05T00:00:00"/>
  </r>
  <r>
    <n v="19599"/>
    <n v="12"/>
    <x v="802"/>
    <d v="2017-08-04T00:00:00"/>
    <b v="0"/>
    <s v="Approved"/>
    <s v="WeareA2B"/>
    <s v="Standard"/>
    <s v="medium"/>
    <s v="medium"/>
    <n v="1231.1500000000001"/>
    <n v="161.6"/>
    <d v="2004-08-17T00:00:00"/>
  </r>
  <r>
    <n v="19600"/>
    <n v="19"/>
    <x v="2584"/>
    <d v="2017-07-09T00:00:00"/>
    <b v="0"/>
    <s v="Approved"/>
    <s v="OHM Cycles"/>
    <s v="Road"/>
    <s v="high"/>
    <s v="large"/>
    <n v="12.01"/>
    <n v="7.21"/>
    <d v="2009-03-08T00:00:00"/>
  </r>
  <r>
    <n v="19601"/>
    <n v="1"/>
    <x v="3061"/>
    <d v="2017-01-29T00:00:00"/>
    <b v="0"/>
    <s v="Approved"/>
    <s v="Giant Bicycles"/>
    <s v="Standard"/>
    <s v="medium"/>
    <s v="medium"/>
    <n v="1403.5"/>
    <n v="954.82"/>
    <d v="2012-12-02T00:00:00"/>
  </r>
  <r>
    <n v="19602"/>
    <n v="0"/>
    <x v="1848"/>
    <d v="2017-04-20T00:00:00"/>
    <b v="1"/>
    <s v="Approved"/>
    <s v="Norco Bicycles"/>
    <s v="Standard"/>
    <s v="medium"/>
    <s v="medium"/>
    <n v="360.4"/>
    <n v="270.3"/>
    <d v="2016-12-06T00:00:00"/>
  </r>
  <r>
    <n v="19603"/>
    <n v="77"/>
    <x v="1403"/>
    <d v="2017-06-11T00:00:00"/>
    <b v="0"/>
    <s v="Approved"/>
    <s v="Norco Bicycles"/>
    <s v="Road"/>
    <s v="medium"/>
    <s v="large"/>
    <n v="1240.31"/>
    <n v="795.1"/>
    <d v="2000-11-03T00:00:00"/>
  </r>
  <r>
    <n v="19604"/>
    <n v="74"/>
    <x v="2051"/>
    <d v="2017-12-18T00:00:00"/>
    <b v="0"/>
    <s v="Approved"/>
    <s v="WeareA2B"/>
    <s v="Standard"/>
    <s v="medium"/>
    <s v="medium"/>
    <n v="1228.07"/>
    <n v="400.91"/>
    <d v="2000-05-22T00:00:00"/>
  </r>
  <r>
    <n v="19605"/>
    <n v="7"/>
    <x v="2437"/>
    <d v="2017-01-13T00:00:00"/>
    <b v="1"/>
    <s v="Approved"/>
    <s v="Trek Bicycles"/>
    <s v="Road"/>
    <s v="low"/>
    <s v="medium"/>
    <n v="980.37"/>
    <n v="234.43"/>
    <d v="2004-09-28T00:00:00"/>
  </r>
  <r>
    <n v="19606"/>
    <n v="85"/>
    <x v="1097"/>
    <d v="2017-11-18T00:00:00"/>
    <b v="0"/>
    <s v="Approved"/>
    <s v="WeareA2B"/>
    <s v="Standard"/>
    <s v="medium"/>
    <s v="medium"/>
    <n v="752.64"/>
    <n v="205.36"/>
    <d v="1993-04-20T00:00:00"/>
  </r>
  <r>
    <n v="19607"/>
    <n v="11"/>
    <x v="3102"/>
    <d v="2017-10-29T00:00:00"/>
    <b v="0"/>
    <s v="Approved"/>
    <s v="Giant Bicycles"/>
    <s v="Standard"/>
    <s v="high"/>
    <s v="medium"/>
    <n v="1274.93"/>
    <n v="764.96"/>
    <d v="2007-08-04T00:00:00"/>
  </r>
  <r>
    <n v="19608"/>
    <n v="29"/>
    <x v="165"/>
    <d v="2017-09-15T00:00:00"/>
    <b v="1"/>
    <s v="Approved"/>
    <s v="Norco Bicycles"/>
    <s v="Road"/>
    <s v="medium"/>
    <s v="medium"/>
    <n v="543.39"/>
    <n v="407.54"/>
    <d v="2016-11-22T00:00:00"/>
  </r>
  <r>
    <n v="19609"/>
    <n v="28"/>
    <x v="553"/>
    <d v="2017-11-23T00:00:00"/>
    <b v="0"/>
    <s v="Approved"/>
    <s v="Solex"/>
    <s v="Road"/>
    <s v="medium"/>
    <s v="small"/>
    <n v="1703.52"/>
    <n v="1516.13"/>
    <d v="2016-07-09T00:00:00"/>
  </r>
  <r>
    <n v="19610"/>
    <n v="84"/>
    <x v="1685"/>
    <d v="2017-08-09T00:00:00"/>
    <b v="0"/>
    <s v="Approved"/>
    <s v="Trek Bicycles"/>
    <s v="Road"/>
    <s v="medium"/>
    <s v="medium"/>
    <n v="290.62"/>
    <n v="215.14"/>
    <d v="1993-04-20T00:00:00"/>
  </r>
  <r>
    <n v="19611"/>
    <n v="81"/>
    <x v="3390"/>
    <d v="2017-06-08T00:00:00"/>
    <b v="0"/>
    <s v="Approved"/>
    <s v="Norco Bicycles"/>
    <s v="Standard"/>
    <s v="medium"/>
    <s v="small"/>
    <n v="586.45000000000005"/>
    <n v="521.94000000000005"/>
    <d v="2015-08-10T00:00:00"/>
  </r>
  <r>
    <n v="19612"/>
    <n v="88"/>
    <x v="2660"/>
    <d v="2017-03-12T00:00:00"/>
    <b v="1"/>
    <s v="Approved"/>
    <s v="Norco Bicycles"/>
    <s v="Standard"/>
    <s v="medium"/>
    <s v="medium"/>
    <n v="1198.46"/>
    <n v="381.1"/>
    <d v="2013-06-09T00:00:00"/>
  </r>
  <r>
    <n v="19613"/>
    <n v="27"/>
    <x v="3095"/>
    <d v="2017-05-31T00:00:00"/>
    <b v="1"/>
    <s v="Approved"/>
    <s v="Trek Bicycles"/>
    <s v="Standard"/>
    <s v="medium"/>
    <s v="medium"/>
    <n v="499.53"/>
    <n v="388.72"/>
    <d v="1991-08-05T00:00:00"/>
  </r>
  <r>
    <n v="19614"/>
    <n v="43"/>
    <x v="2687"/>
    <d v="2017-03-13T00:00:00"/>
    <b v="1"/>
    <s v="Approved"/>
    <s v="Solex"/>
    <s v="Standard"/>
    <s v="medium"/>
    <s v="medium"/>
    <n v="1151.96"/>
    <n v="649.49"/>
    <d v="1999-12-04T00:00:00"/>
  </r>
  <r>
    <n v="19615"/>
    <n v="45"/>
    <x v="3407"/>
    <d v="2017-04-24T00:00:00"/>
    <b v="1"/>
    <s v="Approved"/>
    <s v="Trek Bicycles"/>
    <s v="Road"/>
    <s v="low"/>
    <s v="medium"/>
    <n v="980.37"/>
    <n v="234.43"/>
    <d v="2004-09-28T00:00:00"/>
  </r>
  <r>
    <n v="19616"/>
    <n v="16"/>
    <x v="1972"/>
    <d v="2017-11-17T00:00:00"/>
    <b v="0"/>
    <s v="Approved"/>
    <s v="Norco Bicycles"/>
    <s v="Standard"/>
    <s v="high"/>
    <s v="small"/>
    <n v="1661.92"/>
    <n v="1479.11"/>
    <d v="1993-07-15T00:00:00"/>
  </r>
  <r>
    <n v="19617"/>
    <n v="39"/>
    <x v="2284"/>
    <d v="2017-05-21T00:00:00"/>
    <b v="1"/>
    <s v="Approved"/>
    <s v="Giant Bicycles"/>
    <s v="Standard"/>
    <s v="medium"/>
    <s v="large"/>
    <n v="1812.75"/>
    <n v="582.48"/>
    <d v="2006-02-02T00:00:00"/>
  </r>
  <r>
    <n v="19618"/>
    <n v="32"/>
    <x v="2706"/>
    <d v="2017-06-03T00:00:00"/>
    <b v="0"/>
    <s v="Approved"/>
    <s v="Giant Bicycles"/>
    <s v="Standard"/>
    <s v="medium"/>
    <s v="medium"/>
    <n v="642.70000000000005"/>
    <n v="211.37"/>
    <d v="2002-03-22T00:00:00"/>
  </r>
  <r>
    <n v="19619"/>
    <n v="91"/>
    <x v="1859"/>
    <d v="2017-10-19T00:00:00"/>
    <b v="0"/>
    <s v="Approved"/>
    <s v="Solex"/>
    <s v="Standard"/>
    <s v="medium"/>
    <s v="medium"/>
    <n v="100.35"/>
    <n v="75.260000000000005"/>
    <d v="1999-07-26T00:00:00"/>
  </r>
  <r>
    <n v="19620"/>
    <n v="76"/>
    <x v="1010"/>
    <d v="2017-01-27T00:00:00"/>
    <b v="1"/>
    <s v="Approved"/>
    <s v="WeareA2B"/>
    <s v="Standard"/>
    <s v="low"/>
    <s v="medium"/>
    <n v="642.30999999999995"/>
    <n v="513.85"/>
    <d v="2014-10-10T00:00:00"/>
  </r>
  <r>
    <n v="19621"/>
    <n v="91"/>
    <x v="928"/>
    <d v="2017-03-26T00:00:00"/>
    <b v="1"/>
    <s v="Approved"/>
    <s v="Solex"/>
    <s v="Standard"/>
    <s v="medium"/>
    <s v="medium"/>
    <n v="100.35"/>
    <n v="75.260000000000005"/>
    <d v="2003-01-05T00:00:00"/>
  </r>
  <r>
    <n v="19622"/>
    <n v="16"/>
    <x v="1597"/>
    <d v="2017-07-01T00:00:00"/>
    <b v="1"/>
    <s v="Approved"/>
    <s v="Norco Bicycles"/>
    <s v="Standard"/>
    <s v="high"/>
    <s v="small"/>
    <n v="1661.92"/>
    <n v="1479.11"/>
    <d v="1992-10-11T00:00:00"/>
  </r>
  <r>
    <n v="19623"/>
    <n v="8"/>
    <x v="2309"/>
    <d v="2017-05-17T00:00:00"/>
    <b v="1"/>
    <s v="Approved"/>
    <s v="Solex"/>
    <s v="Road"/>
    <s v="medium"/>
    <s v="small"/>
    <n v="1703.52"/>
    <n v="1516.13"/>
    <d v="2011-04-16T00:00:00"/>
  </r>
  <r>
    <n v="19624"/>
    <n v="52"/>
    <x v="1562"/>
    <d v="2017-08-07T00:00:00"/>
    <b v="1"/>
    <s v="Approved"/>
    <s v="Solex"/>
    <s v="Road"/>
    <s v="medium"/>
    <s v="large"/>
    <n v="1777.8"/>
    <n v="820.78"/>
    <d v="2011-05-07T00:00:00"/>
  </r>
  <r>
    <n v="19625"/>
    <n v="89"/>
    <x v="3351"/>
    <d v="2017-11-28T00:00:00"/>
    <b v="1"/>
    <s v="Approved"/>
    <s v="WeareA2B"/>
    <s v="Touring"/>
    <s v="medium"/>
    <s v="large"/>
    <n v="1362.99"/>
    <n v="57.74"/>
    <d v="1993-04-20T00:00:00"/>
  </r>
  <r>
    <n v="19626"/>
    <n v="77"/>
    <x v="2229"/>
    <d v="2017-05-22T00:00:00"/>
    <b v="1"/>
    <s v="Approved"/>
    <s v="Norco Bicycles"/>
    <s v="Road"/>
    <s v="medium"/>
    <s v="large"/>
    <n v="1240.31"/>
    <n v="795.1"/>
    <d v="2011-01-10T00:00:00"/>
  </r>
  <r>
    <n v="19627"/>
    <n v="53"/>
    <x v="375"/>
    <d v="2017-10-06T00:00:00"/>
    <b v="1"/>
    <s v="Approved"/>
    <s v="OHM Cycles"/>
    <s v="Standard"/>
    <s v="medium"/>
    <s v="medium"/>
    <n v="795.34"/>
    <n v="101.58"/>
    <d v="2005-10-22T00:00:00"/>
  </r>
  <r>
    <n v="19628"/>
    <n v="22"/>
    <x v="2782"/>
    <d v="2017-04-07T00:00:00"/>
    <b v="1"/>
    <s v="Approved"/>
    <s v="WeareA2B"/>
    <s v="Standard"/>
    <s v="medium"/>
    <s v="medium"/>
    <n v="60.34"/>
    <n v="45.26"/>
    <d v="1993-07-15T00:00:00"/>
  </r>
  <r>
    <n v="19629"/>
    <n v="82"/>
    <x v="1439"/>
    <d v="2017-01-18T00:00:00"/>
    <b v="0"/>
    <s v="Approved"/>
    <s v="Giant Bicycles"/>
    <s v="Road"/>
    <s v="medium"/>
    <s v="medium"/>
    <n v="1538.99"/>
    <n v="829.65"/>
    <d v="1991-11-10T00:00:00"/>
  </r>
  <r>
    <n v="19630"/>
    <n v="44"/>
    <x v="2528"/>
    <d v="2017-10-31T00:00:00"/>
    <b v="0"/>
    <s v="Approved"/>
    <s v="WeareA2B"/>
    <s v="Standard"/>
    <s v="medium"/>
    <s v="medium"/>
    <n v="1769.64"/>
    <n v="108.76"/>
    <d v="2012-06-04T00:00:00"/>
  </r>
  <r>
    <n v="19631"/>
    <n v="82"/>
    <x v="1981"/>
    <d v="2017-02-07T00:00:00"/>
    <b v="1"/>
    <s v="Approved"/>
    <s v="Norco Bicycles"/>
    <s v="Standard"/>
    <s v="high"/>
    <s v="medium"/>
    <n v="1148.6400000000001"/>
    <n v="689.18"/>
    <d v="1997-08-25T00:00:00"/>
  </r>
  <r>
    <n v="19632"/>
    <n v="87"/>
    <x v="305"/>
    <d v="2017-06-12T00:00:00"/>
    <b v="1"/>
    <s v="Approved"/>
    <s v="Giant Bicycles"/>
    <s v="Standard"/>
    <s v="high"/>
    <s v="medium"/>
    <n v="1179"/>
    <n v="707.4"/>
    <d v="1997-08-25T00:00:00"/>
  </r>
  <r>
    <n v="19633"/>
    <n v="95"/>
    <x v="959"/>
    <d v="2017-08-14T00:00:00"/>
    <b v="0"/>
    <s v="Approved"/>
    <s v="OHM Cycles"/>
    <s v="Touring"/>
    <s v="low"/>
    <s v="medium"/>
    <n v="1073.07"/>
    <n v="933.84"/>
    <d v="1997-01-25T00:00:00"/>
  </r>
  <r>
    <n v="19634"/>
    <n v="74"/>
    <x v="1345"/>
    <d v="2017-07-15T00:00:00"/>
    <b v="0"/>
    <s v="Approved"/>
    <s v="WeareA2B"/>
    <s v="Standard"/>
    <s v="medium"/>
    <s v="medium"/>
    <n v="1228.07"/>
    <n v="400.91"/>
    <d v="2000-05-22T00:00:00"/>
  </r>
  <r>
    <n v="19635"/>
    <n v="84"/>
    <x v="135"/>
    <d v="2017-12-23T00:00:00"/>
    <b v="0"/>
    <s v="Approved"/>
    <s v="Giant Bicycles"/>
    <s v="Road"/>
    <s v="medium"/>
    <s v="medium"/>
    <n v="792.9"/>
    <n v="594.67999999999995"/>
    <d v="1992-10-02T00:00:00"/>
  </r>
  <r>
    <n v="19637"/>
    <n v="68"/>
    <x v="1016"/>
    <d v="2017-10-27T00:00:00"/>
    <b v="0"/>
    <s v="Approved"/>
    <s v="OHM Cycles"/>
    <s v="Standard"/>
    <s v="medium"/>
    <s v="medium"/>
    <n v="1636.9"/>
    <n v="44.71"/>
    <d v="2010-08-20T00:00:00"/>
  </r>
  <r>
    <n v="19638"/>
    <n v="0"/>
    <x v="2114"/>
    <d v="2017-01-07T00:00:00"/>
    <b v="0"/>
    <s v="Approved"/>
    <s v="Solex"/>
    <s v="Standard"/>
    <s v="medium"/>
    <s v="medium"/>
    <n v="71.489999999999995"/>
    <n v="53.62"/>
    <d v="2012-12-02T00:00:00"/>
  </r>
  <r>
    <n v="19639"/>
    <n v="52"/>
    <x v="638"/>
    <d v="2017-11-01T00:00:00"/>
    <b v="0"/>
    <s v="Approved"/>
    <s v="Solex"/>
    <s v="Road"/>
    <s v="medium"/>
    <s v="large"/>
    <n v="1777.8"/>
    <n v="820.78"/>
    <d v="2011-05-07T00:00:00"/>
  </r>
  <r>
    <n v="19640"/>
    <n v="69"/>
    <x v="1679"/>
    <d v="2017-03-13T00:00:00"/>
    <b v="1"/>
    <s v="Approved"/>
    <s v="Giant Bicycles"/>
    <s v="Road"/>
    <s v="medium"/>
    <s v="medium"/>
    <n v="792.9"/>
    <n v="594.67999999999995"/>
    <d v="2006-05-22T00:00:00"/>
  </r>
  <r>
    <n v="19641"/>
    <n v="63"/>
    <x v="1726"/>
    <d v="2017-06-10T00:00:00"/>
    <b v="1"/>
    <s v="Approved"/>
    <s v="Solex"/>
    <s v="Standard"/>
    <s v="medium"/>
    <s v="medium"/>
    <n v="1483.2"/>
    <n v="99.59"/>
    <d v="2010-08-20T00:00:00"/>
  </r>
  <r>
    <n v="19642"/>
    <n v="41"/>
    <x v="2963"/>
    <d v="2017-11-21T00:00:00"/>
    <b v="1"/>
    <s v="Approved"/>
    <s v="Solex"/>
    <s v="Road"/>
    <s v="medium"/>
    <s v="medium"/>
    <n v="416.98"/>
    <n v="312.74"/>
    <d v="1997-05-10T00:00:00"/>
  </r>
  <r>
    <n v="19643"/>
    <n v="23"/>
    <x v="76"/>
    <d v="2017-02-10T00:00:00"/>
    <b v="1"/>
    <s v="Approved"/>
    <s v="Norco Bicycles"/>
    <s v="Mountain"/>
    <s v="low"/>
    <s v="small"/>
    <n v="688.63"/>
    <n v="612.88"/>
    <d v="1993-10-02T00:00:00"/>
  </r>
  <r>
    <n v="19644"/>
    <n v="23"/>
    <x v="1704"/>
    <d v="2017-09-03T00:00:00"/>
    <b v="1"/>
    <s v="Approved"/>
    <s v="Norco Bicycles"/>
    <s v="Mountain"/>
    <s v="low"/>
    <s v="small"/>
    <n v="688.63"/>
    <n v="612.88"/>
    <d v="2011-05-07T00:00:00"/>
  </r>
  <r>
    <n v="19645"/>
    <n v="66"/>
    <x v="1941"/>
    <d v="2017-07-12T00:00:00"/>
    <b v="0"/>
    <s v="Approved"/>
    <s v="Giant Bicycles"/>
    <s v="Road"/>
    <s v="low"/>
    <s v="small"/>
    <n v="590.26"/>
    <n v="525.33000000000004"/>
    <d v="2010-08-20T00:00:00"/>
  </r>
  <r>
    <n v="19646"/>
    <n v="95"/>
    <x v="2266"/>
    <d v="2017-11-18T00:00:00"/>
    <b v="1"/>
    <s v="Approved"/>
    <s v="Giant Bicycles"/>
    <s v="Standard"/>
    <s v="medium"/>
    <s v="large"/>
    <n v="569.55999999999995"/>
    <n v="528.42999999999995"/>
    <d v="2016-03-29T00:00:00"/>
  </r>
  <r>
    <n v="19647"/>
    <n v="47"/>
    <x v="1340"/>
    <d v="2017-07-11T00:00:00"/>
    <b v="1"/>
    <s v="Approved"/>
    <s v="Trek Bicycles"/>
    <s v="Road"/>
    <s v="low"/>
    <s v="small"/>
    <n v="1720.7"/>
    <n v="1531.42"/>
    <d v="1997-02-09T00:00:00"/>
  </r>
  <r>
    <n v="19648"/>
    <n v="91"/>
    <x v="930"/>
    <d v="2017-06-12T00:00:00"/>
    <b v="0"/>
    <s v="Approved"/>
    <s v="Solex"/>
    <s v="Standard"/>
    <s v="medium"/>
    <s v="medium"/>
    <n v="100.35"/>
    <n v="75.260000000000005"/>
    <d v="1999-07-26T00:00:00"/>
  </r>
  <r>
    <n v="19649"/>
    <n v="78"/>
    <x v="151"/>
    <d v="2017-06-23T00:00:00"/>
    <b v="0"/>
    <s v="Approved"/>
    <s v="Giant Bicycles"/>
    <s v="Standard"/>
    <s v="medium"/>
    <s v="large"/>
    <n v="1765.3"/>
    <n v="709.48"/>
    <d v="2004-07-25T00:00:00"/>
  </r>
  <r>
    <n v="19650"/>
    <n v="38"/>
    <x v="2673"/>
    <d v="2017-05-18T00:00:00"/>
    <b v="0"/>
    <s v="Approved"/>
    <s v="Trek Bicycles"/>
    <s v="Standard"/>
    <s v="medium"/>
    <s v="large"/>
    <n v="2091.4699999999998"/>
    <n v="388.92"/>
    <d v="2012-09-15T00:00:00"/>
  </r>
  <r>
    <n v="19651"/>
    <n v="23"/>
    <x v="2332"/>
    <d v="2017-10-23T00:00:00"/>
    <b v="0"/>
    <s v="Approved"/>
    <s v="Norco Bicycles"/>
    <s v="Mountain"/>
    <s v="low"/>
    <s v="small"/>
    <n v="688.63"/>
    <n v="612.88"/>
    <d v="1993-10-02T00:00:00"/>
  </r>
  <r>
    <n v="19652"/>
    <n v="21"/>
    <x v="1542"/>
    <d v="2017-09-30T00:00:00"/>
    <b v="1"/>
    <s v="Approved"/>
    <s v="WeareA2B"/>
    <s v="Touring"/>
    <s v="medium"/>
    <s v="medium"/>
    <n v="1466.68"/>
    <n v="363.25"/>
    <d v="2014-03-03T00:00:00"/>
  </r>
  <r>
    <n v="19653"/>
    <n v="20"/>
    <x v="49"/>
    <d v="2017-05-19T00:00:00"/>
    <b v="0"/>
    <s v="Approved"/>
    <s v="Trek Bicycles"/>
    <s v="Standard"/>
    <s v="medium"/>
    <s v="small"/>
    <n v="1775.81"/>
    <n v="1580.47"/>
    <d v="2010-05-05T00:00:00"/>
  </r>
  <r>
    <n v="19654"/>
    <n v="3"/>
    <x v="158"/>
    <d v="2017-10-03T00:00:00"/>
    <b v="1"/>
    <s v="Approved"/>
    <s v="Trek Bicycles"/>
    <s v="Standard"/>
    <s v="medium"/>
    <s v="large"/>
    <n v="2091.4699999999998"/>
    <n v="388.92"/>
    <d v="2012-09-15T00:00:00"/>
  </r>
  <r>
    <n v="19655"/>
    <n v="0"/>
    <x v="1853"/>
    <d v="2017-04-09T00:00:00"/>
    <b v="1"/>
    <s v="Approved"/>
    <s v="Norco Bicycles"/>
    <s v="Standard"/>
    <s v="medium"/>
    <s v="medium"/>
    <n v="360.4"/>
    <n v="270.3"/>
    <d v="2016-12-06T00:00:00"/>
  </r>
  <r>
    <n v="19656"/>
    <n v="80"/>
    <x v="2823"/>
    <d v="2017-02-26T00:00:00"/>
    <b v="0"/>
    <s v="Approved"/>
    <s v="Trek Bicycles"/>
    <s v="Standard"/>
    <s v="medium"/>
    <s v="large"/>
    <n v="1469.44"/>
    <n v="596.54999999999995"/>
    <d v="1995-10-24T00:00:00"/>
  </r>
  <r>
    <n v="19657"/>
    <n v="10"/>
    <x v="1654"/>
    <d v="2017-10-14T00:00:00"/>
    <b v="0"/>
    <s v="Approved"/>
    <s v="WeareA2B"/>
    <s v="Touring"/>
    <s v="medium"/>
    <s v="medium"/>
    <n v="1466.68"/>
    <n v="363.25"/>
    <d v="2014-03-03T00:00:00"/>
  </r>
  <r>
    <n v="19658"/>
    <n v="13"/>
    <x v="3410"/>
    <d v="2017-04-22T00:00:00"/>
    <b v="0"/>
    <s v="Approved"/>
    <s v="Solex"/>
    <s v="Standard"/>
    <s v="medium"/>
    <s v="medium"/>
    <n v="1163.8900000000001"/>
    <n v="589.27"/>
    <d v="1996-11-09T00:00:00"/>
  </r>
  <r>
    <n v="19659"/>
    <n v="22"/>
    <x v="3076"/>
    <d v="2017-01-11T00:00:00"/>
    <b v="0"/>
    <s v="Approved"/>
    <s v="WeareA2B"/>
    <s v="Standard"/>
    <s v="medium"/>
    <s v="medium"/>
    <n v="60.34"/>
    <n v="45.26"/>
    <d v="2011-05-07T00:00:00"/>
  </r>
  <r>
    <n v="19660"/>
    <n v="27"/>
    <x v="2460"/>
    <d v="2017-09-07T00:00:00"/>
    <b v="1"/>
    <s v="Approved"/>
    <s v="Trek Bicycles"/>
    <s v="Standard"/>
    <s v="medium"/>
    <s v="medium"/>
    <n v="499.53"/>
    <n v="388.72"/>
    <d v="1999-06-23T00:00:00"/>
  </r>
  <r>
    <n v="19661"/>
    <n v="80"/>
    <x v="972"/>
    <d v="2017-02-02T00:00:00"/>
    <b v="0"/>
    <s v="Approved"/>
    <s v="Trek Bicycles"/>
    <s v="Standard"/>
    <s v="medium"/>
    <s v="large"/>
    <n v="1469.44"/>
    <n v="596.54999999999995"/>
    <d v="2012-05-18T00:00:00"/>
  </r>
  <r>
    <n v="19662"/>
    <n v="31"/>
    <x v="3288"/>
    <d v="2017-11-26T00:00:00"/>
    <b v="0"/>
    <s v="Approved"/>
    <s v="Giant Bicycles"/>
    <s v="Standard"/>
    <s v="medium"/>
    <s v="medium"/>
    <n v="230.91"/>
    <n v="173.18"/>
    <d v="1992-10-11T00:00:00"/>
  </r>
  <r>
    <n v="19663"/>
    <n v="52"/>
    <x v="444"/>
    <d v="2017-03-14T00:00:00"/>
    <b v="0"/>
    <s v="Approved"/>
    <s v="OHM Cycles"/>
    <s v="Road"/>
    <s v="medium"/>
    <s v="medium"/>
    <n v="1280.28"/>
    <n v="829.51"/>
    <d v="2013-09-16T00:00:00"/>
  </r>
  <r>
    <n v="19664"/>
    <n v="29"/>
    <x v="1590"/>
    <d v="2017-10-16T00:00:00"/>
    <b v="0"/>
    <s v="Approved"/>
    <s v="Norco Bicycles"/>
    <s v="Road"/>
    <s v="medium"/>
    <s v="medium"/>
    <n v="543.39"/>
    <n v="407.54"/>
    <d v="2016-11-22T00:00:00"/>
  </r>
  <r>
    <n v="19665"/>
    <n v="18"/>
    <x v="2769"/>
    <d v="2017-02-24T00:00:00"/>
    <b v="0"/>
    <s v="Approved"/>
    <s v="Solex"/>
    <s v="Standard"/>
    <s v="medium"/>
    <s v="medium"/>
    <n v="575.27"/>
    <n v="431.45"/>
    <d v="2010-05-05T00:00:00"/>
  </r>
  <r>
    <n v="19666"/>
    <n v="88"/>
    <x v="2385"/>
    <d v="2017-04-20T00:00:00"/>
    <b v="1"/>
    <s v="Approved"/>
    <s v="Norco Bicycles"/>
    <s v="Standard"/>
    <s v="medium"/>
    <s v="medium"/>
    <n v="1198.46"/>
    <n v="381.1"/>
    <d v="2003-09-10T00:00:00"/>
  </r>
  <r>
    <n v="19667"/>
    <n v="78"/>
    <x v="2757"/>
    <d v="2017-12-20T00:00:00"/>
    <b v="1"/>
    <s v="Approved"/>
    <s v="Giant Bicycles"/>
    <s v="Standard"/>
    <s v="medium"/>
    <s v="large"/>
    <n v="1765.3"/>
    <n v="709.48"/>
    <d v="2004-07-25T00:00:00"/>
  </r>
  <r>
    <n v="19668"/>
    <n v="55"/>
    <x v="1607"/>
    <d v="2017-09-23T00:00:00"/>
    <b v="0"/>
    <s v="Approved"/>
    <s v="Trek Bicycles"/>
    <s v="Road"/>
    <s v="medium"/>
    <s v="large"/>
    <n v="1894.19"/>
    <n v="598.76"/>
    <d v="2011-04-16T00:00:00"/>
  </r>
  <r>
    <n v="19669"/>
    <n v="26"/>
    <x v="1924"/>
    <d v="2017-11-30T00:00:00"/>
    <b v="0"/>
    <s v="Approved"/>
    <s v="WeareA2B"/>
    <s v="Standard"/>
    <s v="medium"/>
    <s v="medium"/>
    <n v="1992.93"/>
    <n v="762.63"/>
    <d v="2003-03-18T00:00:00"/>
  </r>
  <r>
    <n v="19670"/>
    <n v="92"/>
    <x v="1223"/>
    <d v="2017-09-21T00:00:00"/>
    <b v="1"/>
    <s v="Approved"/>
    <s v="WeareA2B"/>
    <s v="Touring"/>
    <s v="medium"/>
    <s v="large"/>
    <n v="1890.39"/>
    <n v="260.14"/>
    <d v="1994-09-09T00:00:00"/>
  </r>
  <r>
    <n v="19671"/>
    <n v="92"/>
    <x v="2311"/>
    <d v="2017-12-07T00:00:00"/>
    <b v="1"/>
    <s v="Approved"/>
    <s v="WeareA2B"/>
    <s v="Standard"/>
    <s v="medium"/>
    <s v="small"/>
    <n v="1415.01"/>
    <n v="1259.3599999999999"/>
    <d v="1998-12-16T00:00:00"/>
  </r>
  <r>
    <n v="19672"/>
    <n v="49"/>
    <x v="1597"/>
    <d v="2017-09-10T00:00:00"/>
    <b v="1"/>
    <s v="Approved"/>
    <s v="Trek Bicycles"/>
    <s v="Road"/>
    <s v="medium"/>
    <s v="medium"/>
    <n v="533.51"/>
    <n v="400.13"/>
    <d v="1997-10-04T00:00:00"/>
  </r>
  <r>
    <n v="19673"/>
    <n v="91"/>
    <x v="2858"/>
    <d v="2017-07-19T00:00:00"/>
    <b v="1"/>
    <s v="Approved"/>
    <s v="Solex"/>
    <s v="Standard"/>
    <s v="medium"/>
    <s v="medium"/>
    <n v="100.35"/>
    <n v="75.260000000000005"/>
    <d v="2002-10-10T00:00:00"/>
  </r>
  <r>
    <n v="19674"/>
    <n v="86"/>
    <x v="890"/>
    <d v="2017-11-16T00:00:00"/>
    <b v="0"/>
    <s v="Approved"/>
    <s v="Norco Bicycles"/>
    <s v="Road"/>
    <s v="high"/>
    <s v="large"/>
    <n v="774.53"/>
    <n v="464.72"/>
    <d v="2003-03-18T00:00:00"/>
  </r>
  <r>
    <n v="19675"/>
    <n v="43"/>
    <x v="1806"/>
    <d v="2017-01-23T00:00:00"/>
    <b v="0"/>
    <s v="Approved"/>
    <s v="Solex"/>
    <s v="Standard"/>
    <s v="medium"/>
    <s v="medium"/>
    <n v="1151.96"/>
    <n v="649.49"/>
    <d v="1999-12-04T00:00:00"/>
  </r>
  <r>
    <n v="19676"/>
    <n v="0"/>
    <x v="2020"/>
    <d v="2017-10-27T00:00:00"/>
    <b v="0"/>
    <s v="Approved"/>
    <s v="Solex"/>
    <s v="Standard"/>
    <s v="medium"/>
    <s v="medium"/>
    <n v="71.489999999999995"/>
    <n v="53.62"/>
    <d v="2012-12-02T00:00:00"/>
  </r>
  <r>
    <n v="19677"/>
    <n v="53"/>
    <x v="1043"/>
    <d v="2017-10-23T00:00:00"/>
    <b v="1"/>
    <s v="Approved"/>
    <s v="Giant Bicycles"/>
    <s v="Standard"/>
    <s v="high"/>
    <s v="medium"/>
    <n v="1274.93"/>
    <n v="764.96"/>
    <d v="2004-08-17T00:00:00"/>
  </r>
  <r>
    <n v="19678"/>
    <n v="6"/>
    <x v="666"/>
    <d v="2017-07-01T00:00:00"/>
    <b v="1"/>
    <s v="Approved"/>
    <s v="OHM Cycles"/>
    <s v="Standard"/>
    <s v="high"/>
    <s v="medium"/>
    <n v="227.88"/>
    <n v="136.72999999999999"/>
    <d v="2003-02-07T00:00:00"/>
  </r>
  <r>
    <n v="19679"/>
    <n v="24"/>
    <x v="493"/>
    <d v="2017-10-09T00:00:00"/>
    <b v="0"/>
    <s v="Approved"/>
    <s v="Solex"/>
    <s v="Road"/>
    <s v="medium"/>
    <s v="large"/>
    <n v="1777.8"/>
    <n v="820.78"/>
    <d v="2011-05-07T00:00:00"/>
  </r>
  <r>
    <n v="19680"/>
    <n v="0"/>
    <x v="1133"/>
    <d v="2017-03-18T00:00:00"/>
    <b v="1"/>
    <s v="Approved"/>
    <s v="Norco Bicycles"/>
    <s v="Road"/>
    <s v="medium"/>
    <s v="medium"/>
    <n v="543.39"/>
    <n v="407.54"/>
    <d v="2016-11-22T00:00:00"/>
  </r>
  <r>
    <n v="19681"/>
    <n v="62"/>
    <x v="2142"/>
    <d v="2017-06-27T00:00:00"/>
    <b v="0"/>
    <s v="Approved"/>
    <s v="Solex"/>
    <s v="Standard"/>
    <s v="medium"/>
    <s v="medium"/>
    <n v="478.16"/>
    <n v="298.72000000000003"/>
    <d v="1993-06-23T00:00:00"/>
  </r>
  <r>
    <n v="19682"/>
    <n v="67"/>
    <x v="507"/>
    <d v="2017-10-06T00:00:00"/>
    <b v="0"/>
    <s v="Approved"/>
    <s v="Norco Bicycles"/>
    <s v="Road"/>
    <s v="medium"/>
    <s v="medium"/>
    <n v="544.04999999999995"/>
    <n v="376.84"/>
    <d v="2005-10-22T00:00:00"/>
  </r>
  <r>
    <n v="19683"/>
    <n v="54"/>
    <x v="186"/>
    <d v="2017-06-18T00:00:00"/>
    <b v="0"/>
    <s v="Approved"/>
    <s v="WeareA2B"/>
    <s v="Standard"/>
    <s v="medium"/>
    <s v="medium"/>
    <n v="1292.8399999999999"/>
    <n v="13.44"/>
    <d v="2009-04-12T00:00:00"/>
  </r>
  <r>
    <n v="19684"/>
    <n v="49"/>
    <x v="1991"/>
    <d v="2017-06-22T00:00:00"/>
    <b v="1"/>
    <s v="Approved"/>
    <s v="Trek Bicycles"/>
    <s v="Road"/>
    <s v="medium"/>
    <s v="medium"/>
    <n v="533.51"/>
    <n v="400.13"/>
    <d v="2012-06-04T00:00:00"/>
  </r>
  <r>
    <n v="19685"/>
    <n v="44"/>
    <x v="1969"/>
    <d v="2017-07-31T00:00:00"/>
    <b v="1"/>
    <s v="Approved"/>
    <s v="WeareA2B"/>
    <s v="Standard"/>
    <s v="medium"/>
    <s v="medium"/>
    <n v="1769.64"/>
    <n v="108.76"/>
    <d v="2001-11-25T00:00:00"/>
  </r>
  <r>
    <n v="19686"/>
    <n v="78"/>
    <x v="1901"/>
    <d v="2017-02-03T00:00:00"/>
    <b v="0"/>
    <s v="Approved"/>
    <s v="Giant Bicycles"/>
    <s v="Standard"/>
    <s v="medium"/>
    <s v="large"/>
    <n v="1765.3"/>
    <n v="709.48"/>
    <d v="2004-07-25T00:00:00"/>
  </r>
  <r>
    <n v="19687"/>
    <n v="65"/>
    <x v="636"/>
    <d v="2017-08-10T00:00:00"/>
    <b v="1"/>
    <s v="Approved"/>
    <s v="WeareA2B"/>
    <s v="Standard"/>
    <s v="medium"/>
    <s v="medium"/>
    <n v="1807.45"/>
    <n v="778.69"/>
    <d v="2002-03-22T00:00:00"/>
  </r>
  <r>
    <n v="19688"/>
    <n v="21"/>
    <x v="2123"/>
    <d v="2017-06-16T00:00:00"/>
    <b v="1"/>
    <s v="Approved"/>
    <s v="Solex"/>
    <s v="Standard"/>
    <s v="medium"/>
    <s v="large"/>
    <n v="1071.23"/>
    <n v="380.74"/>
    <d v="1996-04-05T00:00:00"/>
  </r>
  <r>
    <n v="19689"/>
    <n v="98"/>
    <x v="1500"/>
    <d v="2017-07-15T00:00:00"/>
    <b v="1"/>
    <s v="Approved"/>
    <s v="OHM Cycles"/>
    <s v="Standard"/>
    <s v="medium"/>
    <s v="medium"/>
    <n v="795.34"/>
    <n v="101.58"/>
    <d v="2000-05-22T00:00:00"/>
  </r>
  <r>
    <n v="19690"/>
    <n v="0"/>
    <x v="1369"/>
    <d v="2017-07-21T00:00:00"/>
    <b v="1"/>
    <s v="Approved"/>
    <s v="OHM Cycles"/>
    <s v="Standard"/>
    <s v="medium"/>
    <s v="medium"/>
    <n v="235.63"/>
    <n v="125.07"/>
    <d v="2013-06-09T00:00:00"/>
  </r>
  <r>
    <n v="19691"/>
    <n v="13"/>
    <x v="978"/>
    <d v="2017-08-16T00:00:00"/>
    <b v="0"/>
    <s v="Approved"/>
    <s v="Solex"/>
    <s v="Standard"/>
    <s v="medium"/>
    <s v="medium"/>
    <n v="1577.53"/>
    <n v="826.51"/>
    <d v="2006-02-02T00:00:00"/>
  </r>
  <r>
    <n v="19692"/>
    <n v="84"/>
    <x v="1775"/>
    <d v="2017-12-18T00:00:00"/>
    <b v="1"/>
    <s v="Approved"/>
    <s v="Trek Bicycles"/>
    <s v="Road"/>
    <s v="medium"/>
    <s v="medium"/>
    <n v="290.62"/>
    <n v="215.14"/>
    <d v="1997-08-25T00:00:00"/>
  </r>
  <r>
    <n v="19693"/>
    <n v="80"/>
    <x v="3097"/>
    <d v="2017-12-27T00:00:00"/>
    <b v="0"/>
    <s v="Approved"/>
    <s v="OHM Cycles"/>
    <s v="Touring"/>
    <s v="low"/>
    <s v="medium"/>
    <n v="1073.07"/>
    <n v="933.84"/>
    <d v="2004-12-18T00:00:00"/>
  </r>
  <r>
    <n v="19694"/>
    <n v="55"/>
    <x v="1637"/>
    <d v="2017-01-18T00:00:00"/>
    <b v="0"/>
    <s v="Approved"/>
    <s v="Trek Bicycles"/>
    <s v="Road"/>
    <s v="medium"/>
    <s v="large"/>
    <n v="1894.19"/>
    <n v="598.76"/>
    <d v="1991-01-21T00:00:00"/>
  </r>
  <r>
    <n v="19695"/>
    <n v="38"/>
    <x v="2203"/>
    <d v="2017-02-16T00:00:00"/>
    <b v="0"/>
    <s v="Approved"/>
    <s v="Solex"/>
    <s v="Standard"/>
    <s v="medium"/>
    <s v="medium"/>
    <n v="1577.53"/>
    <n v="826.51"/>
    <d v="2011-03-16T00:00:00"/>
  </r>
  <r>
    <n v="19696"/>
    <n v="61"/>
    <x v="3011"/>
    <d v="2017-08-13T00:00:00"/>
    <b v="1"/>
    <s v="Approved"/>
    <s v="OHM Cycles"/>
    <s v="Standard"/>
    <s v="low"/>
    <s v="medium"/>
    <n v="71.16"/>
    <n v="56.93"/>
    <d v="2015-06-17T00:00:00"/>
  </r>
  <r>
    <n v="19697"/>
    <n v="68"/>
    <x v="3260"/>
    <d v="2017-10-26T00:00:00"/>
    <b v="1"/>
    <s v="Approved"/>
    <s v="OHM Cycles"/>
    <s v="Standard"/>
    <s v="medium"/>
    <s v="medium"/>
    <n v="1636.9"/>
    <n v="44.71"/>
    <d v="2010-08-20T00:00:00"/>
  </r>
  <r>
    <n v="19698"/>
    <n v="90"/>
    <x v="1018"/>
    <d v="2017-03-20T00:00:00"/>
    <b v="1"/>
    <s v="Approved"/>
    <s v="Norco Bicycles"/>
    <s v="Standard"/>
    <s v="low"/>
    <s v="medium"/>
    <n v="363.01"/>
    <n v="290.41000000000003"/>
    <d v="2013-06-09T00:00:00"/>
  </r>
  <r>
    <n v="19699"/>
    <n v="75"/>
    <x v="1873"/>
    <d v="2017-12-29T00:00:00"/>
    <b v="0"/>
    <s v="Approved"/>
    <s v="Giant Bicycles"/>
    <s v="Touring"/>
    <s v="medium"/>
    <s v="large"/>
    <n v="1873.97"/>
    <n v="863.95"/>
    <d v="2006-05-22T00:00:00"/>
  </r>
  <r>
    <n v="19700"/>
    <n v="85"/>
    <x v="2180"/>
    <d v="2017-02-14T00:00:00"/>
    <b v="1"/>
    <s v="Approved"/>
    <s v="WeareA2B"/>
    <s v="Standard"/>
    <s v="medium"/>
    <s v="medium"/>
    <n v="752.64"/>
    <n v="205.36"/>
    <d v="2015-08-02T00:00:00"/>
  </r>
  <r>
    <n v="19701"/>
    <n v="43"/>
    <x v="254"/>
    <d v="2017-08-20T00:00:00"/>
    <b v="1"/>
    <s v="Approved"/>
    <s v="Solex"/>
    <s v="Standard"/>
    <s v="medium"/>
    <s v="medium"/>
    <n v="1151.96"/>
    <n v="649.49"/>
    <d v="2014-07-28T00:00:00"/>
  </r>
  <r>
    <n v="19702"/>
    <n v="65"/>
    <x v="1876"/>
    <d v="2017-07-19T00:00:00"/>
    <b v="0"/>
    <s v="Approved"/>
    <s v="WeareA2B"/>
    <s v="Standard"/>
    <s v="medium"/>
    <s v="medium"/>
    <n v="1807.45"/>
    <n v="778.69"/>
    <d v="2015-05-21T00:00:00"/>
  </r>
  <r>
    <n v="19703"/>
    <n v="62"/>
    <x v="2345"/>
    <d v="2017-01-26T00:00:00"/>
    <b v="1"/>
    <s v="Approved"/>
    <s v="Solex"/>
    <s v="Standard"/>
    <s v="high"/>
    <s v="medium"/>
    <n v="1024.6600000000001"/>
    <n v="614.79999999999995"/>
    <d v="2016-02-04T00:00:00"/>
  </r>
  <r>
    <n v="19704"/>
    <n v="36"/>
    <x v="2326"/>
    <d v="2017-01-15T00:00:00"/>
    <b v="1"/>
    <s v="Approved"/>
    <s v="Solex"/>
    <s v="Standard"/>
    <s v="low"/>
    <s v="medium"/>
    <n v="945.04"/>
    <n v="507.58"/>
    <d v="1995-12-19T00:00:00"/>
  </r>
  <r>
    <n v="19705"/>
    <n v="33"/>
    <x v="876"/>
    <d v="2017-04-12T00:00:00"/>
    <b v="1"/>
    <s v="Approved"/>
    <s v="OHM Cycles"/>
    <s v="Road"/>
    <s v="medium"/>
    <s v="small"/>
    <n v="1810"/>
    <n v="1610.9"/>
    <d v="1993-04-12T00:00:00"/>
  </r>
  <r>
    <n v="19706"/>
    <n v="60"/>
    <x v="1101"/>
    <d v="2017-10-24T00:00:00"/>
    <b v="0"/>
    <s v="Approved"/>
    <s v="Giant Bicycles"/>
    <s v="Standard"/>
    <s v="high"/>
    <s v="small"/>
    <n v="1977.36"/>
    <n v="1759.85"/>
    <d v="2015-06-17T00:00:00"/>
  </r>
  <r>
    <n v="19707"/>
    <n v="64"/>
    <x v="1947"/>
    <d v="2017-03-21T00:00:00"/>
    <b v="0"/>
    <s v="Approved"/>
    <s v="Trek Bicycles"/>
    <s v="Standard"/>
    <s v="medium"/>
    <s v="large"/>
    <n v="1469.44"/>
    <n v="596.54999999999995"/>
    <d v="1992-10-02T00:00:00"/>
  </r>
  <r>
    <n v="19708"/>
    <n v="62"/>
    <x v="2057"/>
    <d v="2017-02-27T00:00:00"/>
    <b v="0"/>
    <s v="Approved"/>
    <s v="Solex"/>
    <s v="Standard"/>
    <s v="medium"/>
    <s v="medium"/>
    <n v="478.16"/>
    <n v="298.72000000000003"/>
    <d v="1993-06-23T00:00:00"/>
  </r>
  <r>
    <n v="19709"/>
    <n v="81"/>
    <x v="2662"/>
    <d v="2017-11-18T00:00:00"/>
    <b v="1"/>
    <s v="Approved"/>
    <s v="Norco Bicycles"/>
    <s v="Standard"/>
    <s v="medium"/>
    <s v="small"/>
    <n v="586.45000000000005"/>
    <n v="521.94000000000005"/>
    <d v="1991-07-10T00:00:00"/>
  </r>
  <r>
    <n v="19710"/>
    <n v="93"/>
    <x v="3094"/>
    <d v="2017-11-17T00:00:00"/>
    <b v="1"/>
    <s v="Approved"/>
    <s v="WeareA2B"/>
    <s v="Standard"/>
    <s v="medium"/>
    <s v="medium"/>
    <n v="1065.03"/>
    <n v="230.09"/>
    <d v="2000-11-03T00:00:00"/>
  </r>
  <r>
    <n v="19711"/>
    <n v="28"/>
    <x v="143"/>
    <d v="2017-02-17T00:00:00"/>
    <b v="1"/>
    <s v="Approved"/>
    <s v="Norco Bicycles"/>
    <s v="Standard"/>
    <s v="medium"/>
    <s v="small"/>
    <n v="1216.1400000000001"/>
    <n v="1082.3599999999999"/>
    <d v="2003-03-18T00:00:00"/>
  </r>
  <r>
    <n v="19712"/>
    <n v="78"/>
    <x v="2710"/>
    <d v="2017-09-04T00:00:00"/>
    <b v="0"/>
    <s v="Approved"/>
    <s v="Giant Bicycles"/>
    <s v="Standard"/>
    <s v="medium"/>
    <s v="large"/>
    <n v="1765.3"/>
    <n v="709.48"/>
    <d v="2013-09-16T00:00:00"/>
  </r>
  <r>
    <n v="19713"/>
    <n v="4"/>
    <x v="3095"/>
    <d v="2017-11-28T00:00:00"/>
    <b v="0"/>
    <s v="Approved"/>
    <s v="Giant Bicycles"/>
    <s v="Standard"/>
    <s v="high"/>
    <s v="medium"/>
    <n v="1129.1300000000001"/>
    <n v="677.48"/>
    <d v="2004-08-17T00:00:00"/>
  </r>
  <r>
    <n v="19714"/>
    <n v="35"/>
    <x v="860"/>
    <d v="2017-02-05T00:00:00"/>
    <b v="0"/>
    <s v="Approved"/>
    <s v="Trek Bicycles"/>
    <s v="Standard"/>
    <s v="low"/>
    <s v="medium"/>
    <n v="1057.51"/>
    <n v="154.4"/>
    <d v="1995-12-19T00:00:00"/>
  </r>
  <r>
    <n v="19715"/>
    <n v="49"/>
    <x v="1388"/>
    <d v="2017-11-08T00:00:00"/>
    <b v="0"/>
    <s v="Approved"/>
    <s v="Solex"/>
    <s v="Standard"/>
    <s v="medium"/>
    <s v="large"/>
    <n v="1061.56"/>
    <n v="733.58"/>
    <d v="1993-07-20T00:00:00"/>
  </r>
  <r>
    <n v="19716"/>
    <n v="31"/>
    <x v="1902"/>
    <d v="2017-03-18T00:00:00"/>
    <b v="1"/>
    <s v="Approved"/>
    <s v="Giant Bicycles"/>
    <s v="Standard"/>
    <s v="medium"/>
    <s v="medium"/>
    <n v="230.91"/>
    <n v="173.18"/>
    <d v="2006-11-10T00:00:00"/>
  </r>
  <r>
    <n v="19717"/>
    <n v="1"/>
    <x v="1801"/>
    <d v="2017-06-05T00:00:00"/>
    <b v="1"/>
    <s v="Approved"/>
    <s v="Giant Bicycles"/>
    <s v="Standard"/>
    <s v="medium"/>
    <s v="medium"/>
    <n v="1403.5"/>
    <n v="954.82"/>
    <d v="2012-12-02T00:00:00"/>
  </r>
  <r>
    <n v="19718"/>
    <n v="1"/>
    <x v="774"/>
    <d v="2017-06-06T00:00:00"/>
    <b v="1"/>
    <s v="Approved"/>
    <s v="Giant Bicycles"/>
    <s v="Standard"/>
    <s v="medium"/>
    <s v="medium"/>
    <n v="1403.5"/>
    <n v="954.82"/>
    <d v="2016-11-14T00:00:00"/>
  </r>
  <r>
    <n v="19719"/>
    <n v="76"/>
    <x v="2966"/>
    <d v="2017-03-01T00:00:00"/>
    <b v="1"/>
    <s v="Approved"/>
    <s v="WeareA2B"/>
    <s v="Standard"/>
    <s v="low"/>
    <s v="medium"/>
    <n v="642.30999999999995"/>
    <n v="513.85"/>
    <d v="2005-05-10T00:00:00"/>
  </r>
  <r>
    <n v="19720"/>
    <n v="97"/>
    <x v="2783"/>
    <d v="2017-12-25T00:00:00"/>
    <b v="1"/>
    <s v="Approved"/>
    <s v="OHM Cycles"/>
    <s v="Road"/>
    <s v="medium"/>
    <s v="medium"/>
    <n v="742.54"/>
    <n v="667.4"/>
    <d v="2014-03-03T00:00:00"/>
  </r>
  <r>
    <n v="19721"/>
    <n v="40"/>
    <x v="2599"/>
    <d v="2017-04-25T00:00:00"/>
    <b v="0"/>
    <s v="Approved"/>
    <s v="OHM Cycles"/>
    <s v="Standard"/>
    <s v="high"/>
    <s v="medium"/>
    <n v="1458.17"/>
    <n v="874.9"/>
    <d v="2006-02-02T00:00:00"/>
  </r>
  <r>
    <n v="19722"/>
    <n v="77"/>
    <x v="1153"/>
    <d v="2017-01-31T00:00:00"/>
    <b v="0"/>
    <s v="Approved"/>
    <s v="Norco Bicycles"/>
    <s v="Road"/>
    <s v="medium"/>
    <s v="large"/>
    <n v="1240.31"/>
    <n v="795.1"/>
    <d v="2004-12-18T00:00:00"/>
  </r>
  <r>
    <n v="19723"/>
    <n v="60"/>
    <x v="581"/>
    <d v="2017-01-03T00:00:00"/>
    <b v="1"/>
    <s v="Approved"/>
    <s v="Giant Bicycles"/>
    <s v="Standard"/>
    <s v="high"/>
    <s v="small"/>
    <n v="1977.36"/>
    <n v="1759.85"/>
    <d v="2011-08-24T00:00:00"/>
  </r>
  <r>
    <n v="19724"/>
    <n v="36"/>
    <x v="2060"/>
    <d v="2017-12-09T00:00:00"/>
    <b v="0"/>
    <s v="Approved"/>
    <s v="Solex"/>
    <s v="Standard"/>
    <s v="low"/>
    <s v="medium"/>
    <n v="945.04"/>
    <n v="507.58"/>
    <d v="1995-12-19T00:00:00"/>
  </r>
  <r>
    <n v="19725"/>
    <n v="55"/>
    <x v="883"/>
    <d v="2017-06-08T00:00:00"/>
    <b v="0"/>
    <s v="Approved"/>
    <s v="Trek Bicycles"/>
    <s v="Road"/>
    <s v="medium"/>
    <s v="large"/>
    <n v="1894.19"/>
    <n v="598.76"/>
    <d v="2003-07-21T00:00:00"/>
  </r>
  <r>
    <n v="19726"/>
    <n v="66"/>
    <x v="3450"/>
    <d v="2017-09-13T00:00:00"/>
    <b v="0"/>
    <s v="Approved"/>
    <s v="Giant Bicycles"/>
    <s v="Road"/>
    <s v="low"/>
    <s v="small"/>
    <n v="590.26"/>
    <n v="525.33000000000004"/>
    <d v="2010-11-05T00:00:00"/>
  </r>
  <r>
    <n v="19727"/>
    <n v="8"/>
    <x v="2433"/>
    <d v="2017-01-17T00:00:00"/>
    <b v="1"/>
    <s v="Approved"/>
    <s v="Solex"/>
    <s v="Road"/>
    <s v="medium"/>
    <s v="small"/>
    <n v="1703.52"/>
    <n v="1516.13"/>
    <d v="2011-04-16T00:00:00"/>
  </r>
  <r>
    <n v="19728"/>
    <n v="82"/>
    <x v="1465"/>
    <d v="2017-12-04T00:00:00"/>
    <b v="0"/>
    <s v="Approved"/>
    <s v="Norco Bicycles"/>
    <s v="Standard"/>
    <s v="high"/>
    <s v="medium"/>
    <n v="1148.6400000000001"/>
    <n v="689.18"/>
    <d v="2015-08-10T00:00:00"/>
  </r>
  <r>
    <n v="19729"/>
    <n v="18"/>
    <x v="2094"/>
    <d v="2017-10-23T00:00:00"/>
    <b v="0"/>
    <s v="Approved"/>
    <s v="Solex"/>
    <s v="Standard"/>
    <s v="medium"/>
    <s v="medium"/>
    <n v="575.27"/>
    <n v="431.45"/>
    <d v="2013-03-12T00:00:00"/>
  </r>
  <r>
    <n v="19730"/>
    <n v="11"/>
    <x v="476"/>
    <d v="2017-08-28T00:00:00"/>
    <b v="1"/>
    <s v="Approved"/>
    <s v="Giant Bicycles"/>
    <s v="Standard"/>
    <s v="high"/>
    <s v="medium"/>
    <n v="1274.93"/>
    <n v="764.96"/>
    <d v="2007-08-04T00:00:00"/>
  </r>
  <r>
    <n v="19731"/>
    <n v="30"/>
    <x v="2578"/>
    <d v="2017-12-18T00:00:00"/>
    <b v="1"/>
    <s v="Approved"/>
    <s v="Solex"/>
    <s v="Standard"/>
    <s v="high"/>
    <s v="medium"/>
    <n v="748.17"/>
    <n v="448.9"/>
    <d v="1994-07-12T00:00:00"/>
  </r>
  <r>
    <n v="19732"/>
    <n v="27"/>
    <x v="2819"/>
    <d v="2017-08-02T00:00:00"/>
    <b v="0"/>
    <s v="Approved"/>
    <s v="Trek Bicycles"/>
    <s v="Standard"/>
    <s v="medium"/>
    <s v="medium"/>
    <n v="499.53"/>
    <n v="388.72"/>
    <d v="1999-06-23T00:00:00"/>
  </r>
  <r>
    <n v="19733"/>
    <n v="74"/>
    <x v="491"/>
    <d v="2017-05-10T00:00:00"/>
    <b v="1"/>
    <s v="Approved"/>
    <s v="WeareA2B"/>
    <s v="Standard"/>
    <s v="medium"/>
    <s v="medium"/>
    <n v="1762.96"/>
    <n v="950.52"/>
    <d v="2014-07-28T00:00:00"/>
  </r>
  <r>
    <n v="19734"/>
    <n v="52"/>
    <x v="223"/>
    <d v="2017-06-10T00:00:00"/>
    <b v="0"/>
    <s v="Approved"/>
    <s v="OHM Cycles"/>
    <s v="Road"/>
    <s v="medium"/>
    <s v="medium"/>
    <n v="1280.28"/>
    <n v="829.51"/>
    <d v="1997-02-09T00:00:00"/>
  </r>
  <r>
    <n v="19735"/>
    <n v="17"/>
    <x v="656"/>
    <d v="2017-05-20T00:00:00"/>
    <b v="0"/>
    <s v="Approved"/>
    <s v="Solex"/>
    <s v="Standard"/>
    <s v="high"/>
    <s v="medium"/>
    <n v="1024.6600000000001"/>
    <n v="614.79999999999995"/>
    <d v="1993-10-02T00:00:00"/>
  </r>
  <r>
    <n v="19736"/>
    <n v="52"/>
    <x v="1322"/>
    <d v="2017-11-20T00:00:00"/>
    <b v="1"/>
    <s v="Approved"/>
    <s v="Solex"/>
    <s v="Road"/>
    <s v="medium"/>
    <s v="large"/>
    <n v="1777.8"/>
    <n v="820.78"/>
    <d v="1999-06-23T00:00:00"/>
  </r>
  <r>
    <n v="19737"/>
    <n v="89"/>
    <x v="807"/>
    <d v="2017-12-06T00:00:00"/>
    <b v="1"/>
    <s v="Approved"/>
    <s v="WeareA2B"/>
    <s v="Touring"/>
    <s v="medium"/>
    <s v="large"/>
    <n v="1362.99"/>
    <n v="57.74"/>
    <d v="1993-04-20T00:00:00"/>
  </r>
  <r>
    <n v="19738"/>
    <n v="79"/>
    <x v="3149"/>
    <d v="2017-05-29T00:00:00"/>
    <b v="0"/>
    <s v="Approved"/>
    <s v="Solex"/>
    <s v="Touring"/>
    <s v="medium"/>
    <s v="large"/>
    <n v="2083.94"/>
    <n v="675.03"/>
    <d v="2013-09-16T00:00:00"/>
  </r>
  <r>
    <n v="19739"/>
    <n v="85"/>
    <x v="529"/>
    <d v="2017-03-06T00:00:00"/>
    <b v="0"/>
    <s v="Approved"/>
    <s v="WeareA2B"/>
    <s v="Standard"/>
    <s v="medium"/>
    <s v="medium"/>
    <n v="1228.07"/>
    <n v="400.91"/>
    <d v="2003-09-09T00:00:00"/>
  </r>
  <r>
    <n v="19740"/>
    <n v="45"/>
    <x v="3484"/>
    <d v="2017-11-13T00:00:00"/>
    <b v="0"/>
    <s v="Approved"/>
    <s v="Solex"/>
    <s v="Standard"/>
    <s v="medium"/>
    <s v="medium"/>
    <n v="441.49"/>
    <n v="84.99"/>
    <d v="2006-10-01T00:00:00"/>
  </r>
  <r>
    <n v="19741"/>
    <n v="69"/>
    <x v="1091"/>
    <d v="2017-02-01T00:00:00"/>
    <b v="0"/>
    <s v="Approved"/>
    <s v="Giant Bicycles"/>
    <s v="Road"/>
    <s v="medium"/>
    <s v="medium"/>
    <n v="792.9"/>
    <n v="594.67999999999995"/>
    <d v="1992-10-02T00:00:00"/>
  </r>
  <r>
    <n v="19742"/>
    <n v="1"/>
    <x v="2347"/>
    <d v="2017-04-28T00:00:00"/>
    <b v="0"/>
    <s v="Approved"/>
    <s v="Giant Bicycles"/>
    <s v="Standard"/>
    <s v="medium"/>
    <s v="medium"/>
    <n v="1403.5"/>
    <n v="954.82"/>
    <d v="2016-11-14T00:00:00"/>
  </r>
  <r>
    <n v="19743"/>
    <n v="62"/>
    <x v="3268"/>
    <d v="2017-07-26T00:00:00"/>
    <b v="1"/>
    <s v="Approved"/>
    <s v="Solex"/>
    <s v="Standard"/>
    <s v="medium"/>
    <s v="medium"/>
    <n v="478.16"/>
    <n v="298.72000000000003"/>
    <d v="1992-10-02T00:00:00"/>
  </r>
  <r>
    <n v="19744"/>
    <n v="91"/>
    <x v="1955"/>
    <d v="2017-03-22T00:00:00"/>
    <b v="0"/>
    <s v="Approved"/>
    <s v="Solex"/>
    <s v="Standard"/>
    <s v="medium"/>
    <s v="medium"/>
    <n v="100.35"/>
    <n v="75.260000000000005"/>
    <d v="2003-01-05T00:00:00"/>
  </r>
  <r>
    <n v="19745"/>
    <n v="41"/>
    <x v="3480"/>
    <d v="2017-09-10T00:00:00"/>
    <b v="0"/>
    <s v="Approved"/>
    <s v="Solex"/>
    <s v="Road"/>
    <s v="medium"/>
    <s v="medium"/>
    <n v="416.98"/>
    <n v="312.74"/>
    <d v="1997-05-10T00:00:00"/>
  </r>
  <r>
    <n v="19746"/>
    <n v="9"/>
    <x v="1298"/>
    <d v="2017-12-26T00:00:00"/>
    <b v="1"/>
    <s v="Approved"/>
    <s v="OHM Cycles"/>
    <s v="Road"/>
    <s v="medium"/>
    <s v="medium"/>
    <n v="742.54"/>
    <n v="667.4"/>
    <d v="1991-11-07T00:00:00"/>
  </r>
  <r>
    <n v="19747"/>
    <n v="53"/>
    <x v="2957"/>
    <d v="2017-02-27T00:00:00"/>
    <b v="1"/>
    <s v="Approved"/>
    <s v="OHM Cycles"/>
    <s v="Standard"/>
    <s v="medium"/>
    <s v="medium"/>
    <n v="795.34"/>
    <n v="101.58"/>
    <d v="1997-02-09T00:00:00"/>
  </r>
  <r>
    <n v="19748"/>
    <n v="97"/>
    <x v="1341"/>
    <d v="2017-09-10T00:00:00"/>
    <b v="1"/>
    <s v="Approved"/>
    <s v="Solex"/>
    <s v="Standard"/>
    <s v="medium"/>
    <s v="large"/>
    <n v="202.62"/>
    <n v="151.96"/>
    <d v="2004-01-16T00:00:00"/>
  </r>
  <r>
    <n v="19749"/>
    <n v="11"/>
    <x v="191"/>
    <d v="2017-01-09T00:00:00"/>
    <b v="0"/>
    <s v="Approved"/>
    <s v="Giant Bicycles"/>
    <s v="Standard"/>
    <s v="high"/>
    <s v="medium"/>
    <n v="1274.93"/>
    <n v="764.96"/>
    <d v="2007-08-04T00:00:00"/>
  </r>
  <r>
    <n v="19750"/>
    <n v="60"/>
    <x v="1649"/>
    <d v="2017-10-23T00:00:00"/>
    <b v="0"/>
    <s v="Approved"/>
    <s v="Giant Bicycles"/>
    <s v="Standard"/>
    <s v="high"/>
    <s v="small"/>
    <n v="1977.36"/>
    <n v="1759.85"/>
    <d v="2011-08-24T00:00:00"/>
  </r>
  <r>
    <n v="19751"/>
    <n v="100"/>
    <x v="2112"/>
    <d v="2017-03-23T00:00:00"/>
    <b v="0"/>
    <s v="Approved"/>
    <s v="Norco Bicycles"/>
    <s v="Road"/>
    <s v="medium"/>
    <s v="medium"/>
    <n v="1036.5899999999999"/>
    <n v="206.35"/>
    <d v="1991-05-06T00:00:00"/>
  </r>
  <r>
    <n v="19752"/>
    <n v="80"/>
    <x v="1115"/>
    <d v="2017-03-22T00:00:00"/>
    <b v="1"/>
    <s v="Approved"/>
    <s v="OHM Cycles"/>
    <s v="Touring"/>
    <s v="low"/>
    <s v="medium"/>
    <n v="1073.07"/>
    <n v="933.84"/>
    <d v="1997-01-25T00:00:00"/>
  </r>
  <r>
    <n v="19753"/>
    <n v="54"/>
    <x v="2644"/>
    <d v="2017-08-26T00:00:00"/>
    <b v="1"/>
    <s v="Approved"/>
    <s v="WeareA2B"/>
    <s v="Standard"/>
    <s v="medium"/>
    <s v="medium"/>
    <n v="1807.45"/>
    <n v="778.69"/>
    <d v="2010-11-05T00:00:00"/>
  </r>
  <r>
    <n v="19754"/>
    <n v="8"/>
    <x v="1570"/>
    <d v="2017-05-31T00:00:00"/>
    <b v="0"/>
    <s v="Approved"/>
    <s v="Solex"/>
    <s v="Road"/>
    <s v="medium"/>
    <s v="small"/>
    <n v="1703.52"/>
    <n v="1516.13"/>
    <d v="2011-04-16T00:00:00"/>
  </r>
  <r>
    <n v="19755"/>
    <n v="16"/>
    <x v="3145"/>
    <d v="2017-06-10T00:00:00"/>
    <b v="0"/>
    <s v="Approved"/>
    <s v="Norco Bicycles"/>
    <s v="Standard"/>
    <s v="high"/>
    <s v="small"/>
    <n v="1661.92"/>
    <n v="1479.11"/>
    <d v="2009-03-08T00:00:00"/>
  </r>
  <r>
    <n v="19756"/>
    <n v="2"/>
    <x v="2929"/>
    <d v="2017-08-12T00:00:00"/>
    <b v="0"/>
    <s v="Approved"/>
    <s v="Solex"/>
    <s v="Standard"/>
    <s v="medium"/>
    <s v="medium"/>
    <n v="71.489999999999995"/>
    <n v="53.62"/>
    <d v="2011-04-16T00:00:00"/>
  </r>
  <r>
    <n v="19757"/>
    <n v="15"/>
    <x v="2313"/>
    <d v="2017-01-04T00:00:00"/>
    <b v="1"/>
    <s v="Approved"/>
    <s v="Norco Bicycles"/>
    <s v="Standard"/>
    <s v="low"/>
    <s v="medium"/>
    <n v="958.74"/>
    <n v="748.9"/>
    <d v="2005-12-07T00:00:00"/>
  </r>
  <r>
    <n v="19758"/>
    <n v="55"/>
    <x v="122"/>
    <d v="2017-03-27T00:00:00"/>
    <b v="1"/>
    <s v="Approved"/>
    <s v="Trek Bicycles"/>
    <s v="Road"/>
    <s v="medium"/>
    <s v="large"/>
    <n v="1894.19"/>
    <n v="598.76"/>
    <d v="1993-06-23T00:00:00"/>
  </r>
  <r>
    <n v="19759"/>
    <n v="48"/>
    <x v="2670"/>
    <d v="2017-11-09T00:00:00"/>
    <b v="1"/>
    <s v="Approved"/>
    <s v="WeareA2B"/>
    <s v="Standard"/>
    <s v="medium"/>
    <s v="medium"/>
    <n v="1762.96"/>
    <n v="950.52"/>
    <d v="2012-06-04T00:00:00"/>
  </r>
  <r>
    <n v="19760"/>
    <n v="14"/>
    <x v="3191"/>
    <d v="2017-11-06T00:00:00"/>
    <b v="1"/>
    <s v="Approved"/>
    <s v="Trek Bicycles"/>
    <s v="Standard"/>
    <s v="medium"/>
    <s v="small"/>
    <n v="1386.84"/>
    <n v="1234.29"/>
    <d v="2005-12-07T00:00:00"/>
  </r>
  <r>
    <n v="19761"/>
    <n v="18"/>
    <x v="692"/>
    <d v="2017-03-08T00:00:00"/>
    <b v="1"/>
    <s v="Approved"/>
    <s v="Solex"/>
    <s v="Standard"/>
    <s v="medium"/>
    <s v="medium"/>
    <n v="575.27"/>
    <n v="431.45"/>
    <d v="2013-03-12T00:00:00"/>
  </r>
  <r>
    <n v="19762"/>
    <n v="6"/>
    <x v="980"/>
    <d v="2017-04-17T00:00:00"/>
    <b v="0"/>
    <s v="Approved"/>
    <s v="OHM Cycles"/>
    <s v="Standard"/>
    <s v="high"/>
    <s v="medium"/>
    <n v="227.88"/>
    <n v="136.72999999999999"/>
    <d v="2003-02-07T00:00:00"/>
  </r>
  <r>
    <n v="19763"/>
    <n v="40"/>
    <x v="228"/>
    <d v="2017-02-23T00:00:00"/>
    <b v="0"/>
    <s v="Approved"/>
    <s v="Trek Bicycles"/>
    <s v="Road"/>
    <s v="medium"/>
    <s v="large"/>
    <n v="1894.19"/>
    <n v="598.76"/>
    <d v="2011-08-24T00:00:00"/>
  </r>
  <r>
    <n v="19764"/>
    <n v="81"/>
    <x v="1147"/>
    <d v="2017-03-18T00:00:00"/>
    <b v="0"/>
    <s v="Approved"/>
    <s v="Solex"/>
    <s v="Standard"/>
    <s v="medium"/>
    <s v="medium"/>
    <n v="1151.96"/>
    <n v="649.49"/>
    <d v="2011-05-09T00:00:00"/>
  </r>
  <r>
    <n v="19765"/>
    <n v="27"/>
    <x v="1238"/>
    <d v="2017-07-10T00:00:00"/>
    <b v="0"/>
    <s v="Approved"/>
    <s v="Trek Bicycles"/>
    <s v="Standard"/>
    <s v="medium"/>
    <s v="medium"/>
    <n v="499.53"/>
    <n v="388.72"/>
    <d v="1994-07-12T00:00:00"/>
  </r>
  <r>
    <n v="19766"/>
    <n v="71"/>
    <x v="1723"/>
    <d v="2017-12-24T00:00:00"/>
    <b v="1"/>
    <s v="Approved"/>
    <s v="Solex"/>
    <s v="Standard"/>
    <s v="high"/>
    <s v="large"/>
    <n v="1842.92"/>
    <n v="1105.75"/>
    <d v="1995-10-24T00:00:00"/>
  </r>
  <r>
    <n v="19767"/>
    <n v="92"/>
    <x v="1919"/>
    <d v="2017-07-21T00:00:00"/>
    <b v="1"/>
    <s v="Approved"/>
    <s v="WeareA2B"/>
    <s v="Standard"/>
    <s v="medium"/>
    <s v="small"/>
    <n v="1415.01"/>
    <n v="1259.3599999999999"/>
    <d v="2004-01-16T00:00:00"/>
  </r>
  <r>
    <n v="19768"/>
    <n v="0"/>
    <x v="1408"/>
    <d v="2017-03-31T00:00:00"/>
    <b v="1"/>
    <s v="Approved"/>
    <s v="Norco Bicycles"/>
    <s v="Standard"/>
    <s v="medium"/>
    <s v="medium"/>
    <n v="360.4"/>
    <n v="270.3"/>
    <d v="2016-12-06T00:00:00"/>
  </r>
  <r>
    <n v="19769"/>
    <n v="0"/>
    <x v="1606"/>
    <d v="2017-07-25T00:00:00"/>
    <b v="0"/>
    <s v="Approved"/>
    <s v="Giant Bicycles"/>
    <s v="Standard"/>
    <s v="medium"/>
    <s v="medium"/>
    <n v="230.91"/>
    <n v="173.18"/>
    <d v="2006-11-10T00:00:00"/>
  </r>
  <r>
    <n v="19770"/>
    <n v="10"/>
    <x v="2137"/>
    <d v="2017-03-16T00:00:00"/>
    <b v="0"/>
    <s v="Approved"/>
    <s v="WeareA2B"/>
    <s v="Touring"/>
    <s v="medium"/>
    <s v="medium"/>
    <n v="1466.68"/>
    <n v="363.25"/>
    <d v="2014-03-03T00:00:00"/>
  </r>
  <r>
    <n v="19771"/>
    <n v="39"/>
    <x v="1252"/>
    <d v="2017-10-07T00:00:00"/>
    <b v="0"/>
    <s v="Approved"/>
    <s v="Giant Bicycles"/>
    <s v="Standard"/>
    <s v="medium"/>
    <s v="large"/>
    <n v="1812.75"/>
    <n v="582.48"/>
    <d v="1993-04-12T00:00:00"/>
  </r>
  <r>
    <n v="19772"/>
    <n v="6"/>
    <x v="1767"/>
    <d v="2017-02-09T00:00:00"/>
    <b v="1"/>
    <s v="Approved"/>
    <s v="OHM Cycles"/>
    <s v="Standard"/>
    <s v="high"/>
    <s v="medium"/>
    <n v="227.88"/>
    <n v="136.72999999999999"/>
    <d v="2004-09-28T00:00:00"/>
  </r>
  <r>
    <n v="19773"/>
    <n v="82"/>
    <x v="566"/>
    <d v="2017-05-26T00:00:00"/>
    <b v="0"/>
    <s v="Approved"/>
    <s v="Norco Bicycles"/>
    <s v="Standard"/>
    <s v="high"/>
    <s v="medium"/>
    <n v="1148.6400000000001"/>
    <n v="689.18"/>
    <d v="1997-08-25T00:00:00"/>
  </r>
  <r>
    <n v="19774"/>
    <n v="30"/>
    <x v="2753"/>
    <d v="2017-05-20T00:00:00"/>
    <b v="1"/>
    <s v="Approved"/>
    <s v="Solex"/>
    <s v="Standard"/>
    <s v="high"/>
    <s v="medium"/>
    <n v="748.17"/>
    <n v="448.9"/>
    <d v="1991-11-10T00:00:00"/>
  </r>
  <r>
    <n v="19775"/>
    <n v="37"/>
    <x v="1891"/>
    <d v="2017-07-22T00:00:00"/>
    <b v="1"/>
    <s v="Approved"/>
    <s v="OHM Cycles"/>
    <s v="Standard"/>
    <s v="low"/>
    <s v="medium"/>
    <n v="1793.43"/>
    <n v="248.82"/>
    <d v="2011-03-16T00:00:00"/>
  </r>
  <r>
    <n v="19776"/>
    <n v="43"/>
    <x v="2575"/>
    <d v="2017-09-07T00:00:00"/>
    <b v="1"/>
    <s v="Approved"/>
    <s v="Solex"/>
    <s v="Standard"/>
    <s v="medium"/>
    <s v="medium"/>
    <n v="1151.96"/>
    <n v="649.49"/>
    <d v="1997-02-09T00:00:00"/>
  </r>
  <r>
    <n v="19777"/>
    <n v="46"/>
    <x v="3341"/>
    <d v="2017-12-08T00:00:00"/>
    <b v="0"/>
    <s v="Approved"/>
    <s v="Solex"/>
    <s v="Standard"/>
    <s v="low"/>
    <s v="medium"/>
    <n v="1289.8499999999999"/>
    <n v="74.510000000000005"/>
    <d v="2007-12-11T00:00:00"/>
  </r>
  <r>
    <n v="19778"/>
    <n v="18"/>
    <x v="1477"/>
    <d v="2017-11-29T00:00:00"/>
    <b v="0"/>
    <s v="Approved"/>
    <s v="Solex"/>
    <s v="Standard"/>
    <s v="medium"/>
    <s v="medium"/>
    <n v="575.27"/>
    <n v="431.45"/>
    <d v="2013-03-12T00:00:00"/>
  </r>
  <r>
    <n v="19779"/>
    <n v="17"/>
    <x v="2742"/>
    <d v="2017-02-26T00:00:00"/>
    <b v="1"/>
    <s v="Approved"/>
    <s v="Solex"/>
    <s v="Standard"/>
    <s v="high"/>
    <s v="medium"/>
    <n v="1024.6600000000001"/>
    <n v="614.79999999999995"/>
    <d v="1996-11-09T00:00:00"/>
  </r>
  <r>
    <n v="19780"/>
    <n v="55"/>
    <x v="187"/>
    <d v="2017-02-25T00:00:00"/>
    <b v="1"/>
    <s v="Approved"/>
    <s v="Trek Bicycles"/>
    <s v="Road"/>
    <s v="medium"/>
    <s v="large"/>
    <n v="1894.19"/>
    <n v="598.76"/>
    <d v="1991-01-21T00:00:00"/>
  </r>
  <r>
    <n v="19781"/>
    <n v="92"/>
    <x v="1492"/>
    <d v="2017-12-14T00:00:00"/>
    <b v="1"/>
    <s v="Approved"/>
    <s v="WeareA2B"/>
    <s v="Standard"/>
    <s v="medium"/>
    <s v="small"/>
    <n v="1415.01"/>
    <n v="1259.3599999999999"/>
    <d v="2013-06-09T00:00:00"/>
  </r>
  <r>
    <n v="19782"/>
    <n v="16"/>
    <x v="1092"/>
    <d v="2017-05-08T00:00:00"/>
    <b v="1"/>
    <s v="Approved"/>
    <s v="Norco Bicycles"/>
    <s v="Standard"/>
    <s v="high"/>
    <s v="small"/>
    <n v="1661.92"/>
    <n v="1479.11"/>
    <d v="2011-05-07T00:00:00"/>
  </r>
  <r>
    <n v="19783"/>
    <n v="37"/>
    <x v="495"/>
    <d v="2017-10-31T00:00:00"/>
    <b v="1"/>
    <s v="Approved"/>
    <s v="OHM Cycles"/>
    <s v="Standard"/>
    <s v="low"/>
    <s v="medium"/>
    <n v="1793.43"/>
    <n v="248.82"/>
    <d v="2011-03-16T00:00:00"/>
  </r>
  <r>
    <n v="19784"/>
    <n v="15"/>
    <x v="2343"/>
    <d v="2017-11-06T00:00:00"/>
    <b v="1"/>
    <s v="Approved"/>
    <s v="Norco Bicycles"/>
    <s v="Standard"/>
    <s v="low"/>
    <s v="medium"/>
    <n v="958.74"/>
    <n v="748.9"/>
    <d v="2005-12-07T00:00:00"/>
  </r>
  <r>
    <n v="19785"/>
    <n v="32"/>
    <x v="504"/>
    <d v="2017-07-03T00:00:00"/>
    <b v="1"/>
    <s v="Approved"/>
    <s v="Giant Bicycles"/>
    <s v="Standard"/>
    <s v="high"/>
    <s v="medium"/>
    <n v="1179"/>
    <n v="707.4"/>
    <d v="1997-08-25T00:00:00"/>
  </r>
  <r>
    <n v="19786"/>
    <n v="92"/>
    <x v="2503"/>
    <d v="2017-11-16T00:00:00"/>
    <b v="1"/>
    <s v="Approved"/>
    <s v="WeareA2B"/>
    <s v="Standard"/>
    <s v="medium"/>
    <s v="small"/>
    <n v="1415.01"/>
    <n v="1259.3599999999999"/>
    <d v="2003-01-05T00:00:00"/>
  </r>
  <r>
    <n v="19787"/>
    <n v="4"/>
    <x v="3014"/>
    <d v="2017-03-01T00:00:00"/>
    <b v="0"/>
    <s v="Approved"/>
    <s v="Giant Bicycles"/>
    <s v="Standard"/>
    <s v="high"/>
    <s v="medium"/>
    <n v="1129.1300000000001"/>
    <n v="677.48"/>
    <d v="2005-08-09T00:00:00"/>
  </r>
  <r>
    <n v="19788"/>
    <n v="92"/>
    <x v="1502"/>
    <d v="2017-08-09T00:00:00"/>
    <b v="0"/>
    <s v="Approved"/>
    <s v="WeareA2B"/>
    <s v="Touring"/>
    <s v="medium"/>
    <s v="large"/>
    <n v="1890.39"/>
    <n v="260.14"/>
    <d v="1998-12-17T00:00:00"/>
  </r>
  <r>
    <n v="19789"/>
    <n v="84"/>
    <x v="412"/>
    <d v="2017-03-10T00:00:00"/>
    <b v="0"/>
    <s v="Approved"/>
    <s v="Trek Bicycles"/>
    <s v="Road"/>
    <s v="medium"/>
    <s v="medium"/>
    <n v="290.62"/>
    <n v="215.14"/>
    <d v="2004-12-18T00:00:00"/>
  </r>
  <r>
    <n v="19790"/>
    <n v="7"/>
    <x v="978"/>
    <d v="2017-02-09T00:00:00"/>
    <b v="1"/>
    <s v="Approved"/>
    <s v="Giant Bicycles"/>
    <s v="Standard"/>
    <s v="medium"/>
    <s v="small"/>
    <n v="1311.44"/>
    <n v="1167.18"/>
    <d v="2003-03-18T00:00:00"/>
  </r>
  <r>
    <n v="19791"/>
    <n v="0"/>
    <x v="2359"/>
    <d v="2017-07-10T00:00:00"/>
    <b v="0"/>
    <s v="Approved"/>
    <s v="Trek Bicycles"/>
    <s v="Standard"/>
    <s v="high"/>
    <s v="medium"/>
    <n v="495.72"/>
    <n v="297.43"/>
    <d v="2015-04-11T00:00:00"/>
  </r>
  <r>
    <n v="19792"/>
    <n v="37"/>
    <x v="1605"/>
    <d v="2017-08-30T00:00:00"/>
    <b v="0"/>
    <s v="Approved"/>
    <s v="OHM Cycles"/>
    <s v="Standard"/>
    <s v="low"/>
    <s v="medium"/>
    <n v="1793.43"/>
    <n v="248.82"/>
    <d v="1999-07-20T00:00:00"/>
  </r>
  <r>
    <n v="19793"/>
    <n v="59"/>
    <x v="2055"/>
    <d v="2017-04-26T00:00:00"/>
    <b v="1"/>
    <s v="Approved"/>
    <s v="Solex"/>
    <s v="Standard"/>
    <s v="medium"/>
    <s v="large"/>
    <n v="1061.56"/>
    <n v="733.58"/>
    <d v="1993-07-20T00:00:00"/>
  </r>
  <r>
    <n v="19795"/>
    <n v="76"/>
    <x v="1340"/>
    <d v="2017-09-14T00:00:00"/>
    <b v="1"/>
    <s v="Approved"/>
    <s v="WeareA2B"/>
    <s v="Standard"/>
    <s v="low"/>
    <s v="medium"/>
    <n v="642.30999999999995"/>
    <n v="513.85"/>
    <d v="2004-12-18T00:00:00"/>
  </r>
  <r>
    <n v="19796"/>
    <n v="75"/>
    <x v="1373"/>
    <d v="2017-11-14T00:00:00"/>
    <b v="1"/>
    <s v="Approved"/>
    <s v="Giant Bicycles"/>
    <s v="Touring"/>
    <s v="medium"/>
    <s v="large"/>
    <n v="1873.97"/>
    <n v="863.95"/>
    <d v="2015-08-10T00:00:00"/>
  </r>
  <r>
    <n v="19797"/>
    <n v="70"/>
    <x v="3313"/>
    <d v="2017-10-04T00:00:00"/>
    <b v="0"/>
    <s v="Approved"/>
    <s v="Trek Bicycles"/>
    <s v="Standard"/>
    <s v="high"/>
    <s v="medium"/>
    <n v="495.72"/>
    <n v="297.43"/>
    <d v="2015-04-11T00:00:00"/>
  </r>
  <r>
    <n v="19798"/>
    <n v="24"/>
    <x v="3217"/>
    <d v="2017-09-08T00:00:00"/>
    <b v="0"/>
    <s v="Approved"/>
    <s v="Solex"/>
    <s v="Road"/>
    <s v="medium"/>
    <s v="large"/>
    <n v="1777.8"/>
    <n v="820.78"/>
    <d v="1991-11-10T00:00:00"/>
  </r>
  <r>
    <n v="19799"/>
    <n v="36"/>
    <x v="1802"/>
    <d v="2017-07-24T00:00:00"/>
    <b v="0"/>
    <s v="Approved"/>
    <s v="Solex"/>
    <s v="Standard"/>
    <s v="low"/>
    <s v="medium"/>
    <n v="1289.8499999999999"/>
    <n v="74.510000000000005"/>
    <d v="2006-10-01T00:00:00"/>
  </r>
  <r>
    <n v="19800"/>
    <n v="56"/>
    <x v="3490"/>
    <d v="2017-02-27T00:00:00"/>
    <b v="1"/>
    <s v="Approved"/>
    <s v="OHM Cycles"/>
    <s v="Standard"/>
    <s v="medium"/>
    <s v="medium"/>
    <n v="183.86"/>
    <n v="137.9"/>
    <d v="1993-07-20T00:00:00"/>
  </r>
  <r>
    <n v="19801"/>
    <n v="30"/>
    <x v="1790"/>
    <d v="2017-05-24T00:00:00"/>
    <b v="0"/>
    <s v="Approved"/>
    <s v="Solex"/>
    <s v="Standard"/>
    <s v="high"/>
    <s v="medium"/>
    <n v="748.17"/>
    <n v="448.9"/>
    <d v="1991-11-10T00:00:00"/>
  </r>
  <r>
    <n v="19802"/>
    <n v="54"/>
    <x v="1867"/>
    <d v="2017-05-11T00:00:00"/>
    <b v="1"/>
    <s v="Approved"/>
    <s v="WeareA2B"/>
    <s v="Standard"/>
    <s v="medium"/>
    <s v="medium"/>
    <n v="1807.45"/>
    <n v="778.69"/>
    <d v="2010-11-05T00:00:00"/>
  </r>
  <r>
    <n v="19803"/>
    <n v="36"/>
    <x v="1686"/>
    <d v="2017-07-21T00:00:00"/>
    <b v="0"/>
    <s v="Approved"/>
    <s v="Solex"/>
    <s v="Standard"/>
    <s v="low"/>
    <s v="medium"/>
    <n v="945.04"/>
    <n v="507.58"/>
    <d v="1995-12-19T00:00:00"/>
  </r>
  <r>
    <n v="19804"/>
    <n v="20"/>
    <x v="2174"/>
    <d v="2017-12-10T00:00:00"/>
    <b v="1"/>
    <s v="Approved"/>
    <s v="Trek Bicycles"/>
    <s v="Standard"/>
    <s v="medium"/>
    <s v="small"/>
    <n v="1775.81"/>
    <n v="1580.47"/>
    <d v="2010-05-05T00:00:00"/>
  </r>
  <r>
    <n v="19805"/>
    <n v="81"/>
    <x v="2771"/>
    <d v="2017-08-23T00:00:00"/>
    <b v="1"/>
    <s v="Approved"/>
    <s v="Norco Bicycles"/>
    <s v="Standard"/>
    <s v="medium"/>
    <s v="small"/>
    <n v="586.45000000000005"/>
    <n v="521.94000000000005"/>
    <d v="2004-01-16T00:00:00"/>
  </r>
  <r>
    <n v="19806"/>
    <n v="8"/>
    <x v="630"/>
    <d v="2017-10-29T00:00:00"/>
    <b v="0"/>
    <s v="Approved"/>
    <s v="Solex"/>
    <s v="Road"/>
    <s v="medium"/>
    <s v="small"/>
    <n v="1703.52"/>
    <n v="1516.13"/>
    <d v="2011-04-16T00:00:00"/>
  </r>
  <r>
    <n v="19807"/>
    <n v="21"/>
    <x v="2319"/>
    <d v="2017-01-19T00:00:00"/>
    <b v="0"/>
    <s v="Approved"/>
    <s v="Solex"/>
    <s v="Standard"/>
    <s v="medium"/>
    <s v="large"/>
    <n v="1071.23"/>
    <n v="380.74"/>
    <d v="1993-05-26T00:00:00"/>
  </r>
  <r>
    <n v="19808"/>
    <n v="33"/>
    <x v="633"/>
    <d v="2017-03-19T00:00:00"/>
    <b v="1"/>
    <s v="Approved"/>
    <s v="OHM Cycles"/>
    <s v="Road"/>
    <s v="medium"/>
    <s v="small"/>
    <n v="1810"/>
    <n v="1610.9"/>
    <d v="2008-03-19T00:00:00"/>
  </r>
  <r>
    <n v="19809"/>
    <n v="92"/>
    <x v="2302"/>
    <d v="2017-10-14T00:00:00"/>
    <b v="0"/>
    <s v="Approved"/>
    <s v="WeareA2B"/>
    <s v="Standard"/>
    <s v="medium"/>
    <s v="small"/>
    <n v="1415.01"/>
    <n v="1259.3599999999999"/>
    <d v="2003-01-05T00:00:00"/>
  </r>
  <r>
    <n v="19810"/>
    <n v="0"/>
    <x v="2022"/>
    <d v="2017-02-07T00:00:00"/>
    <b v="0"/>
    <s v="Approved"/>
    <s v="Solex"/>
    <s v="Standard"/>
    <s v="medium"/>
    <s v="medium"/>
    <n v="100.35"/>
    <n v="75.260000000000005"/>
    <d v="1999-07-26T00:00:00"/>
  </r>
  <r>
    <n v="19811"/>
    <n v="48"/>
    <x v="2547"/>
    <d v="2017-04-18T00:00:00"/>
    <b v="1"/>
    <s v="Approved"/>
    <s v="WeareA2B"/>
    <s v="Standard"/>
    <s v="medium"/>
    <s v="medium"/>
    <n v="1762.96"/>
    <n v="950.52"/>
    <d v="1997-10-04T00:00:00"/>
  </r>
  <r>
    <n v="19812"/>
    <n v="80"/>
    <x v="1763"/>
    <d v="2017-03-13T00:00:00"/>
    <b v="0"/>
    <s v="Approved"/>
    <s v="Trek Bicycles"/>
    <s v="Standard"/>
    <s v="medium"/>
    <s v="large"/>
    <n v="1469.44"/>
    <n v="596.54999999999995"/>
    <d v="1992-10-02T00:00:00"/>
  </r>
  <r>
    <n v="19813"/>
    <n v="57"/>
    <x v="1962"/>
    <d v="2017-12-04T00:00:00"/>
    <b v="0"/>
    <s v="Approved"/>
    <s v="WeareA2B"/>
    <s v="Touring"/>
    <s v="medium"/>
    <s v="large"/>
    <n v="1890.39"/>
    <n v="260.14"/>
    <d v="1991-01-21T00:00:00"/>
  </r>
  <r>
    <n v="19814"/>
    <n v="27"/>
    <x v="1824"/>
    <d v="2017-07-01T00:00:00"/>
    <b v="1"/>
    <s v="Approved"/>
    <s v="Trek Bicycles"/>
    <s v="Standard"/>
    <s v="low"/>
    <s v="medium"/>
    <n v="1057.51"/>
    <n v="154.4"/>
    <d v="1994-07-12T00:00:00"/>
  </r>
  <r>
    <n v="19815"/>
    <n v="0"/>
    <x v="662"/>
    <d v="2017-05-20T00:00:00"/>
    <b v="0"/>
    <s v="Approved"/>
    <s v="OHM Cycles"/>
    <s v="Standard"/>
    <s v="high"/>
    <s v="medium"/>
    <n v="227.88"/>
    <n v="136.72999999999999"/>
    <d v="2003-02-07T00:00:00"/>
  </r>
  <r>
    <n v="19816"/>
    <n v="13"/>
    <x v="3166"/>
    <d v="2017-02-06T00:00:00"/>
    <b v="1"/>
    <s v="Approved"/>
    <s v="Solex"/>
    <s v="Standard"/>
    <s v="medium"/>
    <s v="medium"/>
    <n v="1163.8900000000001"/>
    <n v="589.27"/>
    <d v="2016-07-09T00:00:00"/>
  </r>
  <r>
    <n v="19817"/>
    <n v="12"/>
    <x v="2392"/>
    <d v="2017-12-19T00:00:00"/>
    <b v="0"/>
    <s v="Approved"/>
    <s v="WeareA2B"/>
    <s v="Standard"/>
    <s v="medium"/>
    <s v="medium"/>
    <n v="1231.1500000000001"/>
    <n v="161.6"/>
    <d v="2004-08-17T00:00:00"/>
  </r>
  <r>
    <n v="19818"/>
    <n v="7"/>
    <x v="2855"/>
    <d v="2017-04-22T00:00:00"/>
    <b v="0"/>
    <s v="Approved"/>
    <s v="Trek Bicycles"/>
    <s v="Road"/>
    <s v="low"/>
    <s v="medium"/>
    <n v="980.37"/>
    <n v="234.43"/>
    <d v="2003-08-05T00:00:00"/>
  </r>
  <r>
    <n v="19819"/>
    <n v="5"/>
    <x v="1513"/>
    <d v="2017-08-16T00:00:00"/>
    <b v="0"/>
    <s v="Approved"/>
    <s v="Trek Bicycles"/>
    <s v="Mountain"/>
    <s v="low"/>
    <s v="medium"/>
    <n v="574.64"/>
    <n v="459.71"/>
    <d v="2004-09-28T00:00:00"/>
  </r>
  <r>
    <n v="19820"/>
    <n v="34"/>
    <x v="1046"/>
    <d v="2017-08-04T00:00:00"/>
    <b v="0"/>
    <s v="Approved"/>
    <s v="Norco Bicycles"/>
    <s v="Road"/>
    <s v="high"/>
    <s v="large"/>
    <n v="774.53"/>
    <n v="464.72"/>
    <d v="2003-03-18T00:00:00"/>
  </r>
  <r>
    <n v="19821"/>
    <n v="51"/>
    <x v="2538"/>
    <d v="2017-11-17T00:00:00"/>
    <b v="1"/>
    <s v="Approved"/>
    <s v="OHM Cycles"/>
    <s v="Standard"/>
    <s v="high"/>
    <s v="medium"/>
    <n v="2005.66"/>
    <n v="1203.4000000000001"/>
    <d v="2009-04-12T00:00:00"/>
  </r>
  <r>
    <n v="19822"/>
    <n v="0"/>
    <x v="501"/>
    <d v="2017-10-20T00:00:00"/>
    <b v="0"/>
    <s v="Approved"/>
    <s v="OHM Cycles"/>
    <s v="Standard"/>
    <s v="low"/>
    <s v="medium"/>
    <n v="71.16"/>
    <n v="56.93"/>
    <d v="2015-06-17T00:00:00"/>
  </r>
  <r>
    <n v="19823"/>
    <n v="3"/>
    <x v="1168"/>
    <d v="2017-12-02T00:00:00"/>
    <b v="0"/>
    <s v="Cancelled"/>
    <s v="Trek Bicycles"/>
    <s v="Standard"/>
    <s v="medium"/>
    <s v="large"/>
    <n v="2091.4699999999998"/>
    <n v="388.92"/>
    <d v="1999-07-20T00:00:00"/>
  </r>
  <r>
    <n v="19824"/>
    <n v="71"/>
    <x v="161"/>
    <d v="2017-10-22T00:00:00"/>
    <b v="1"/>
    <s v="Approved"/>
    <s v="Solex"/>
    <s v="Standard"/>
    <s v="high"/>
    <s v="large"/>
    <n v="1842.92"/>
    <n v="1105.75"/>
    <d v="1995-10-24T00:00:00"/>
  </r>
  <r>
    <n v="19825"/>
    <n v="13"/>
    <x v="1278"/>
    <d v="2017-03-16T00:00:00"/>
    <b v="0"/>
    <s v="Approved"/>
    <s v="Solex"/>
    <s v="Standard"/>
    <s v="medium"/>
    <s v="medium"/>
    <n v="1163.8900000000001"/>
    <n v="589.27"/>
    <d v="2012-05-18T00:00:00"/>
  </r>
  <r>
    <n v="19826"/>
    <n v="0"/>
    <x v="419"/>
    <d v="2017-04-21T00:00:00"/>
    <b v="0"/>
    <s v="Approved"/>
    <s v="Trek Bicycles"/>
    <s v="Standard"/>
    <s v="medium"/>
    <s v="medium"/>
    <n v="499.53"/>
    <n v="388.72"/>
    <d v="1999-06-23T00:00:00"/>
  </r>
  <r>
    <n v="19827"/>
    <n v="37"/>
    <x v="3217"/>
    <d v="2017-11-16T00:00:00"/>
    <b v="1"/>
    <s v="Approved"/>
    <s v="OHM Cycles"/>
    <s v="Standard"/>
    <s v="low"/>
    <s v="medium"/>
    <n v="1793.43"/>
    <n v="248.82"/>
    <d v="2006-02-02T00:00:00"/>
  </r>
  <r>
    <n v="19828"/>
    <n v="62"/>
    <x v="2663"/>
    <d v="2017-01-05T00:00:00"/>
    <b v="1"/>
    <s v="Approved"/>
    <s v="Solex"/>
    <s v="Standard"/>
    <s v="medium"/>
    <s v="medium"/>
    <n v="478.16"/>
    <n v="298.72000000000003"/>
    <d v="1993-06-23T00:00:00"/>
  </r>
  <r>
    <n v="19829"/>
    <n v="16"/>
    <x v="1243"/>
    <d v="2017-12-17T00:00:00"/>
    <b v="0"/>
    <s v="Approved"/>
    <s v="Norco Bicycles"/>
    <s v="Standard"/>
    <s v="high"/>
    <s v="small"/>
    <n v="1661.92"/>
    <n v="1479.11"/>
    <d v="1994-09-09T00:00:00"/>
  </r>
  <r>
    <n v="19830"/>
    <n v="21"/>
    <x v="2990"/>
    <d v="2017-02-25T00:00:00"/>
    <b v="0"/>
    <s v="Approved"/>
    <s v="Solex"/>
    <s v="Standard"/>
    <s v="medium"/>
    <s v="large"/>
    <n v="1071.23"/>
    <n v="380.74"/>
    <d v="1999-06-23T00:00:00"/>
  </r>
  <r>
    <n v="19831"/>
    <n v="12"/>
    <x v="2420"/>
    <d v="2017-06-23T00:00:00"/>
    <b v="1"/>
    <s v="Approved"/>
    <s v="WeareA2B"/>
    <s v="Standard"/>
    <s v="medium"/>
    <s v="medium"/>
    <n v="1231.1500000000001"/>
    <n v="161.6"/>
    <d v="2010-05-05T00:00:00"/>
  </r>
  <r>
    <n v="19832"/>
    <n v="20"/>
    <x v="666"/>
    <d v="2017-01-11T00:00:00"/>
    <b v="0"/>
    <s v="Approved"/>
    <s v="Trek Bicycles"/>
    <s v="Standard"/>
    <s v="medium"/>
    <s v="small"/>
    <n v="1775.81"/>
    <n v="1580.47"/>
    <d v="2010-05-05T00:00:00"/>
  </r>
  <r>
    <n v="19833"/>
    <n v="87"/>
    <x v="1951"/>
    <d v="2017-08-12T00:00:00"/>
    <b v="1"/>
    <s v="Approved"/>
    <s v="Giant Bicycles"/>
    <s v="Standard"/>
    <s v="high"/>
    <s v="medium"/>
    <n v="1179"/>
    <n v="707.4"/>
    <d v="1997-08-25T00:00:00"/>
  </r>
  <r>
    <n v="19834"/>
    <n v="95"/>
    <x v="1008"/>
    <d v="2017-10-17T00:00:00"/>
    <b v="0"/>
    <s v="Approved"/>
    <s v="Giant Bicycles"/>
    <s v="Standard"/>
    <s v="medium"/>
    <s v="large"/>
    <n v="569.55999999999995"/>
    <n v="528.42999999999995"/>
    <d v="2004-01-16T00:00:00"/>
  </r>
  <r>
    <n v="19835"/>
    <n v="57"/>
    <x v="354"/>
    <d v="2017-10-03T00:00:00"/>
    <b v="1"/>
    <s v="Approved"/>
    <s v="WeareA2B"/>
    <s v="Touring"/>
    <s v="medium"/>
    <s v="large"/>
    <n v="1890.39"/>
    <n v="260.14"/>
    <d v="1991-01-21T00:00:00"/>
  </r>
  <r>
    <n v="19836"/>
    <n v="40"/>
    <x v="1751"/>
    <d v="2017-03-14T00:00:00"/>
    <b v="1"/>
    <s v="Approved"/>
    <s v="OHM Cycles"/>
    <s v="Standard"/>
    <s v="high"/>
    <s v="medium"/>
    <n v="1458.17"/>
    <n v="874.9"/>
    <d v="2006-02-02T00:00:00"/>
  </r>
  <r>
    <n v="19837"/>
    <n v="0"/>
    <x v="885"/>
    <d v="2017-04-28T00:00:00"/>
    <b v="1"/>
    <s v="Approved"/>
    <s v="Solex"/>
    <s v="Standard"/>
    <s v="medium"/>
    <s v="large"/>
    <n v="202.62"/>
    <n v="151.96"/>
    <d v="2016-03-29T00:00:00"/>
  </r>
  <r>
    <n v="19838"/>
    <n v="39"/>
    <x v="2888"/>
    <d v="2017-04-25T00:00:00"/>
    <b v="1"/>
    <s v="Approved"/>
    <s v="Giant Bicycles"/>
    <s v="Standard"/>
    <s v="medium"/>
    <s v="large"/>
    <n v="1812.75"/>
    <n v="582.48"/>
    <d v="2007-12-11T00:00:00"/>
  </r>
  <r>
    <n v="19839"/>
    <n v="29"/>
    <x v="1597"/>
    <d v="2017-10-10T00:00:00"/>
    <b v="0"/>
    <s v="Approved"/>
    <s v="Norco Bicycles"/>
    <s v="Road"/>
    <s v="medium"/>
    <s v="medium"/>
    <n v="543.39"/>
    <n v="407.54"/>
    <d v="2016-03-29T00:00:00"/>
  </r>
  <r>
    <n v="19840"/>
    <n v="28"/>
    <x v="3152"/>
    <d v="2017-10-11T00:00:00"/>
    <b v="0"/>
    <s v="Approved"/>
    <s v="Norco Bicycles"/>
    <s v="Standard"/>
    <s v="medium"/>
    <s v="small"/>
    <n v="1216.1400000000001"/>
    <n v="1082.3599999999999"/>
    <d v="1991-08-05T00:00:00"/>
  </r>
  <r>
    <n v="19841"/>
    <n v="64"/>
    <x v="156"/>
    <d v="2017-03-01T00:00:00"/>
    <b v="1"/>
    <s v="Approved"/>
    <s v="Trek Bicycles"/>
    <s v="Standard"/>
    <s v="medium"/>
    <s v="large"/>
    <n v="1469.44"/>
    <n v="596.54999999999995"/>
    <d v="1995-10-24T00:00:00"/>
  </r>
  <r>
    <n v="19842"/>
    <n v="89"/>
    <x v="2464"/>
    <d v="2017-09-30T00:00:00"/>
    <b v="1"/>
    <s v="Approved"/>
    <s v="WeareA2B"/>
    <s v="Touring"/>
    <s v="medium"/>
    <s v="large"/>
    <n v="1362.99"/>
    <n v="57.74"/>
    <d v="1993-04-20T00:00:00"/>
  </r>
  <r>
    <n v="19843"/>
    <n v="27"/>
    <x v="3134"/>
    <d v="2017-11-07T00:00:00"/>
    <b v="0"/>
    <s v="Approved"/>
    <s v="Trek Bicycles"/>
    <s v="Standard"/>
    <s v="medium"/>
    <s v="medium"/>
    <n v="499.53"/>
    <n v="388.72"/>
    <d v="1999-06-23T00:00:00"/>
  </r>
  <r>
    <n v="19845"/>
    <n v="47"/>
    <x v="2407"/>
    <d v="2017-08-05T00:00:00"/>
    <b v="0"/>
    <s v="Approved"/>
    <s v="Trek Bicycles"/>
    <s v="Road"/>
    <s v="low"/>
    <s v="small"/>
    <n v="1720.7"/>
    <n v="1531.42"/>
    <d v="2012-06-04T00:00:00"/>
  </r>
  <r>
    <n v="19846"/>
    <n v="71"/>
    <x v="3120"/>
    <d v="2017-09-07T00:00:00"/>
    <b v="0"/>
    <s v="Approved"/>
    <s v="Solex"/>
    <s v="Standard"/>
    <s v="high"/>
    <s v="large"/>
    <n v="1842.92"/>
    <n v="1105.75"/>
    <d v="2004-07-25T00:00:00"/>
  </r>
  <r>
    <n v="19847"/>
    <n v="38"/>
    <x v="1628"/>
    <d v="2017-03-03T00:00:00"/>
    <b v="0"/>
    <s v="Approved"/>
    <s v="Solex"/>
    <s v="Standard"/>
    <s v="medium"/>
    <s v="medium"/>
    <n v="1577.53"/>
    <n v="826.51"/>
    <d v="2010-06-07T00:00:00"/>
  </r>
  <r>
    <n v="19848"/>
    <n v="7"/>
    <x v="1319"/>
    <d v="2017-10-01T00:00:00"/>
    <b v="1"/>
    <s v="Approved"/>
    <s v="Giant Bicycles"/>
    <s v="Standard"/>
    <s v="medium"/>
    <s v="small"/>
    <n v="1311.44"/>
    <n v="1167.18"/>
    <d v="1992-10-11T00:00:00"/>
  </r>
  <r>
    <n v="19849"/>
    <n v="87"/>
    <x v="1323"/>
    <d v="2017-08-10T00:00:00"/>
    <b v="0"/>
    <s v="Approved"/>
    <s v="Giant Bicycles"/>
    <s v="Standard"/>
    <s v="high"/>
    <s v="medium"/>
    <n v="1179"/>
    <n v="707.4"/>
    <d v="2003-09-10T00:00:00"/>
  </r>
  <r>
    <n v="19850"/>
    <n v="44"/>
    <x v="12"/>
    <d v="2017-03-02T00:00:00"/>
    <b v="0"/>
    <s v="Approved"/>
    <s v="WeareA2B"/>
    <s v="Standard"/>
    <s v="medium"/>
    <s v="medium"/>
    <n v="1769.64"/>
    <n v="108.76"/>
    <d v="2011-05-09T00:00:00"/>
  </r>
  <r>
    <n v="19851"/>
    <n v="55"/>
    <x v="1645"/>
    <d v="2017-10-29T00:00:00"/>
    <b v="0"/>
    <s v="Approved"/>
    <s v="Trek Bicycles"/>
    <s v="Road"/>
    <s v="medium"/>
    <s v="large"/>
    <n v="1894.19"/>
    <n v="598.76"/>
    <d v="2015-06-17T00:00:00"/>
  </r>
  <r>
    <n v="19852"/>
    <n v="11"/>
    <x v="2004"/>
    <d v="2017-12-14T00:00:00"/>
    <b v="1"/>
    <s v="Approved"/>
    <s v="Giant Bicycles"/>
    <s v="Standard"/>
    <s v="high"/>
    <s v="medium"/>
    <n v="1274.93"/>
    <n v="764.96"/>
    <d v="1996-11-09T00:00:00"/>
  </r>
  <r>
    <n v="19853"/>
    <n v="7"/>
    <x v="407"/>
    <d v="2017-04-02T00:00:00"/>
    <b v="0"/>
    <s v="Approved"/>
    <s v="Trek Bicycles"/>
    <s v="Road"/>
    <s v="low"/>
    <s v="medium"/>
    <n v="980.37"/>
    <n v="234.43"/>
    <d v="2011-04-16T00:00:00"/>
  </r>
  <r>
    <n v="19854"/>
    <n v="68"/>
    <x v="3487"/>
    <d v="2017-02-02T00:00:00"/>
    <b v="1"/>
    <s v="Approved"/>
    <s v="OHM Cycles"/>
    <s v="Standard"/>
    <s v="medium"/>
    <s v="medium"/>
    <n v="1636.9"/>
    <n v="44.71"/>
    <d v="2010-08-20T00:00:00"/>
  </r>
  <r>
    <n v="19855"/>
    <n v="93"/>
    <x v="1488"/>
    <d v="2017-05-26T00:00:00"/>
    <b v="1"/>
    <s v="Approved"/>
    <s v="WeareA2B"/>
    <s v="Standard"/>
    <s v="medium"/>
    <s v="medium"/>
    <n v="1065.03"/>
    <n v="230.09"/>
    <d v="2000-11-03T00:00:00"/>
  </r>
  <r>
    <n v="19856"/>
    <n v="9"/>
    <x v="100"/>
    <d v="2017-01-07T00:00:00"/>
    <b v="0"/>
    <s v="Approved"/>
    <s v="OHM Cycles"/>
    <s v="Road"/>
    <s v="medium"/>
    <s v="medium"/>
    <n v="742.54"/>
    <n v="667.4"/>
    <d v="1991-11-07T00:00:00"/>
  </r>
  <r>
    <n v="19857"/>
    <n v="94"/>
    <x v="3441"/>
    <d v="2017-08-25T00:00:00"/>
    <b v="0"/>
    <s v="Approved"/>
    <s v="Giant Bicycles"/>
    <s v="Standard"/>
    <s v="medium"/>
    <s v="large"/>
    <n v="1635.3"/>
    <n v="993.66"/>
    <d v="2013-06-09T00:00:00"/>
  </r>
  <r>
    <n v="19858"/>
    <n v="53"/>
    <x v="3011"/>
    <d v="2017-04-17T00:00:00"/>
    <b v="0"/>
    <s v="Approved"/>
    <s v="OHM Cycles"/>
    <s v="Standard"/>
    <s v="medium"/>
    <s v="medium"/>
    <n v="795.34"/>
    <n v="101.58"/>
    <d v="2003-07-21T00:00:00"/>
  </r>
  <r>
    <n v="19859"/>
    <n v="57"/>
    <x v="648"/>
    <d v="2017-03-01T00:00:00"/>
    <b v="0"/>
    <s v="Approved"/>
    <s v="WeareA2B"/>
    <s v="Touring"/>
    <s v="medium"/>
    <s v="large"/>
    <n v="1890.39"/>
    <n v="260.14"/>
    <d v="1991-01-21T00:00:00"/>
  </r>
  <r>
    <n v="19861"/>
    <n v="37"/>
    <x v="88"/>
    <d v="2017-08-21T00:00:00"/>
    <b v="0"/>
    <s v="Approved"/>
    <s v="OHM Cycles"/>
    <s v="Standard"/>
    <s v="low"/>
    <s v="medium"/>
    <n v="1793.43"/>
    <n v="248.82"/>
    <d v="1993-04-12T00:00:00"/>
  </r>
  <r>
    <n v="19862"/>
    <n v="24"/>
    <x v="1741"/>
    <d v="2017-01-11T00:00:00"/>
    <b v="0"/>
    <s v="Approved"/>
    <s v="Solex"/>
    <s v="Road"/>
    <s v="medium"/>
    <s v="large"/>
    <n v="1777.8"/>
    <n v="820.78"/>
    <d v="1993-05-26T00:00:00"/>
  </r>
  <r>
    <n v="19863"/>
    <n v="7"/>
    <x v="1781"/>
    <d v="2017-11-16T00:00:00"/>
    <b v="1"/>
    <s v="Approved"/>
    <s v="Trek Bicycles"/>
    <s v="Road"/>
    <s v="low"/>
    <s v="medium"/>
    <n v="980.37"/>
    <n v="234.43"/>
    <d v="2015-08-02T00:00:00"/>
  </r>
  <r>
    <n v="19864"/>
    <n v="39"/>
    <x v="3228"/>
    <d v="2017-07-04T00:00:00"/>
    <b v="0"/>
    <s v="Approved"/>
    <s v="Giant Bicycles"/>
    <s v="Standard"/>
    <s v="medium"/>
    <s v="large"/>
    <n v="1812.75"/>
    <n v="582.48"/>
    <d v="2010-06-07T00:00:00"/>
  </r>
  <r>
    <n v="19865"/>
    <n v="41"/>
    <x v="2984"/>
    <d v="2017-01-22T00:00:00"/>
    <b v="1"/>
    <s v="Approved"/>
    <s v="Solex"/>
    <s v="Road"/>
    <s v="medium"/>
    <s v="medium"/>
    <n v="416.98"/>
    <n v="312.74"/>
    <d v="1997-05-10T00:00:00"/>
  </r>
  <r>
    <n v="19866"/>
    <n v="89"/>
    <x v="2382"/>
    <d v="2017-06-12T00:00:00"/>
    <b v="1"/>
    <s v="Approved"/>
    <s v="WeareA2B"/>
    <s v="Touring"/>
    <s v="medium"/>
    <s v="large"/>
    <n v="1362.99"/>
    <n v="57.74"/>
    <d v="1993-04-20T00:00:00"/>
  </r>
  <r>
    <n v="19867"/>
    <n v="38"/>
    <x v="2025"/>
    <d v="2017-09-17T00:00:00"/>
    <b v="0"/>
    <s v="Approved"/>
    <s v="Solex"/>
    <s v="Standard"/>
    <s v="medium"/>
    <s v="medium"/>
    <n v="1577.53"/>
    <n v="826.51"/>
    <d v="2008-03-19T00:00:00"/>
  </r>
  <r>
    <n v="19868"/>
    <n v="74"/>
    <x v="2413"/>
    <d v="2017-03-14T00:00:00"/>
    <b v="1"/>
    <s v="Approved"/>
    <s v="WeareA2B"/>
    <s v="Standard"/>
    <s v="medium"/>
    <s v="medium"/>
    <n v="1228.07"/>
    <n v="400.91"/>
    <d v="2000-05-22T00:00:00"/>
  </r>
  <r>
    <n v="19869"/>
    <n v="61"/>
    <x v="3170"/>
    <d v="2017-03-23T00:00:00"/>
    <b v="0"/>
    <s v="Approved"/>
    <s v="OHM Cycles"/>
    <s v="Standard"/>
    <s v="low"/>
    <s v="medium"/>
    <n v="71.16"/>
    <n v="56.93"/>
    <d v="2010-08-20T00:00:00"/>
  </r>
  <r>
    <n v="19870"/>
    <n v="10"/>
    <x v="607"/>
    <d v="2017-09-19T00:00:00"/>
    <b v="1"/>
    <s v="Approved"/>
    <s v="Solex"/>
    <s v="Standard"/>
    <s v="medium"/>
    <s v="medium"/>
    <n v="1945.43"/>
    <n v="333.18"/>
    <d v="2002-08-31T00:00:00"/>
  </r>
  <r>
    <n v="19871"/>
    <n v="24"/>
    <x v="2587"/>
    <d v="2017-02-09T00:00:00"/>
    <b v="0"/>
    <s v="Approved"/>
    <s v="Solex"/>
    <s v="Road"/>
    <s v="medium"/>
    <s v="large"/>
    <n v="1777.8"/>
    <n v="820.78"/>
    <d v="1999-06-23T00:00:00"/>
  </r>
  <r>
    <n v="19873"/>
    <n v="74"/>
    <x v="207"/>
    <d v="2017-12-18T00:00:00"/>
    <b v="1"/>
    <s v="Approved"/>
    <s v="WeareA2B"/>
    <s v="Standard"/>
    <s v="medium"/>
    <s v="medium"/>
    <n v="1762.96"/>
    <n v="950.52"/>
    <d v="2014-07-28T00:00:00"/>
  </r>
  <r>
    <n v="19874"/>
    <n v="2"/>
    <x v="602"/>
    <d v="2017-05-28T00:00:00"/>
    <b v="1"/>
    <s v="Approved"/>
    <s v="Solex"/>
    <s v="Standard"/>
    <s v="medium"/>
    <s v="medium"/>
    <n v="71.489999999999995"/>
    <n v="53.62"/>
    <d v="2012-12-02T00:00:00"/>
  </r>
  <r>
    <n v="19875"/>
    <n v="13"/>
    <x v="2593"/>
    <d v="2017-11-15T00:00:00"/>
    <b v="0"/>
    <s v="Approved"/>
    <s v="Solex"/>
    <s v="Standard"/>
    <s v="medium"/>
    <s v="medium"/>
    <n v="1163.8900000000001"/>
    <n v="589.27"/>
    <d v="2016-07-09T00:00:00"/>
  </r>
  <r>
    <n v="19876"/>
    <n v="86"/>
    <x v="2039"/>
    <d v="2017-12-17T00:00:00"/>
    <b v="1"/>
    <s v="Approved"/>
    <s v="OHM Cycles"/>
    <s v="Standard"/>
    <s v="medium"/>
    <s v="medium"/>
    <n v="235.63"/>
    <n v="125.07"/>
    <d v="2004-08-07T00:00:00"/>
  </r>
  <r>
    <n v="19877"/>
    <n v="0"/>
    <x v="2418"/>
    <d v="2017-08-13T00:00:00"/>
    <b v="1"/>
    <s v="Approved"/>
    <s v="Solex"/>
    <s v="Standard"/>
    <s v="medium"/>
    <s v="medium"/>
    <n v="71.489999999999995"/>
    <n v="53.62"/>
    <d v="2012-12-02T00:00:00"/>
  </r>
  <r>
    <n v="19878"/>
    <n v="67"/>
    <x v="161"/>
    <d v="2017-06-08T00:00:00"/>
    <b v="0"/>
    <s v="Approved"/>
    <s v="Norco Bicycles"/>
    <s v="Road"/>
    <s v="medium"/>
    <s v="medium"/>
    <n v="544.04999999999995"/>
    <n v="376.84"/>
    <d v="2005-10-22T00:00:00"/>
  </r>
  <r>
    <n v="19879"/>
    <n v="52"/>
    <x v="1654"/>
    <d v="2017-01-15T00:00:00"/>
    <b v="1"/>
    <s v="Approved"/>
    <s v="OHM Cycles"/>
    <s v="Road"/>
    <s v="medium"/>
    <s v="medium"/>
    <n v="1280.28"/>
    <n v="829.51"/>
    <d v="1997-02-09T00:00:00"/>
  </r>
  <r>
    <n v="19880"/>
    <n v="92"/>
    <x v="1642"/>
    <d v="2017-01-07T00:00:00"/>
    <b v="0"/>
    <s v="Approved"/>
    <s v="WeareA2B"/>
    <s v="Touring"/>
    <s v="medium"/>
    <s v="large"/>
    <n v="1890.39"/>
    <n v="260.14"/>
    <d v="1998-12-17T00:00:00"/>
  </r>
  <r>
    <n v="19881"/>
    <n v="35"/>
    <x v="3151"/>
    <d v="2017-03-06T00:00:00"/>
    <b v="0"/>
    <s v="Approved"/>
    <s v="Giant Bicycles"/>
    <s v="Standard"/>
    <s v="medium"/>
    <s v="medium"/>
    <n v="1403.5"/>
    <n v="954.82"/>
    <d v="2016-11-14T00:00:00"/>
  </r>
  <r>
    <n v="19882"/>
    <n v="77"/>
    <x v="174"/>
    <d v="2017-05-14T00:00:00"/>
    <b v="0"/>
    <s v="Approved"/>
    <s v="WeareA2B"/>
    <s v="Standard"/>
    <s v="medium"/>
    <s v="medium"/>
    <n v="1769.64"/>
    <n v="108.76"/>
    <d v="2001-11-25T00:00:00"/>
  </r>
  <r>
    <n v="19883"/>
    <n v="93"/>
    <x v="2405"/>
    <d v="2017-01-19T00:00:00"/>
    <b v="0"/>
    <s v="Approved"/>
    <s v="WeareA2B"/>
    <s v="Standard"/>
    <s v="medium"/>
    <s v="medium"/>
    <n v="1065.03"/>
    <n v="230.09"/>
    <d v="2000-11-03T00:00:00"/>
  </r>
  <r>
    <n v="19884"/>
    <n v="49"/>
    <x v="2958"/>
    <d v="2017-06-24T00:00:00"/>
    <b v="1"/>
    <s v="Approved"/>
    <s v="Trek Bicycles"/>
    <s v="Road"/>
    <s v="medium"/>
    <s v="medium"/>
    <n v="533.51"/>
    <n v="400.13"/>
    <d v="2003-07-21T00:00:00"/>
  </r>
  <r>
    <n v="19885"/>
    <n v="73"/>
    <x v="1301"/>
    <d v="2017-07-22T00:00:00"/>
    <b v="1"/>
    <s v="Approved"/>
    <s v="Solex"/>
    <s v="Standard"/>
    <s v="medium"/>
    <s v="medium"/>
    <n v="1945.43"/>
    <n v="333.18"/>
    <d v="2014-10-10T00:00:00"/>
  </r>
  <r>
    <n v="19886"/>
    <n v="27"/>
    <x v="1678"/>
    <d v="2017-12-03T00:00:00"/>
    <b v="1"/>
    <s v="Approved"/>
    <s v="Trek Bicycles"/>
    <s v="Standard"/>
    <s v="medium"/>
    <s v="medium"/>
    <n v="499.53"/>
    <n v="388.72"/>
    <d v="1999-06-23T00:00:00"/>
  </r>
  <r>
    <n v="19887"/>
    <n v="43"/>
    <x v="2832"/>
    <d v="2017-10-04T00:00:00"/>
    <b v="0"/>
    <s v="Approved"/>
    <s v="Solex"/>
    <s v="Standard"/>
    <s v="medium"/>
    <s v="medium"/>
    <n v="1151.96"/>
    <n v="649.49"/>
    <d v="1999-12-04T00:00:00"/>
  </r>
  <r>
    <n v="19888"/>
    <n v="2"/>
    <x v="2298"/>
    <d v="2017-05-10T00:00:00"/>
    <b v="1"/>
    <s v="Approved"/>
    <s v="Solex"/>
    <s v="Standard"/>
    <s v="medium"/>
    <s v="medium"/>
    <n v="71.489999999999995"/>
    <n v="53.62"/>
    <d v="2005-08-09T00:00:00"/>
  </r>
  <r>
    <n v="19889"/>
    <n v="28"/>
    <x v="1091"/>
    <d v="2017-01-31T00:00:00"/>
    <b v="1"/>
    <s v="Approved"/>
    <s v="Norco Bicycles"/>
    <s v="Standard"/>
    <s v="medium"/>
    <s v="small"/>
    <n v="1216.1400000000001"/>
    <n v="1082.3599999999999"/>
    <d v="1991-08-05T00:00:00"/>
  </r>
  <r>
    <n v="19890"/>
    <n v="75"/>
    <x v="353"/>
    <d v="2017-11-10T00:00:00"/>
    <b v="0"/>
    <s v="Approved"/>
    <s v="Giant Bicycles"/>
    <s v="Touring"/>
    <s v="medium"/>
    <s v="large"/>
    <n v="1873.97"/>
    <n v="863.95"/>
    <d v="2006-05-22T00:00:00"/>
  </r>
  <r>
    <n v="19891"/>
    <n v="87"/>
    <x v="2635"/>
    <d v="2017-09-24T00:00:00"/>
    <b v="1"/>
    <s v="Approved"/>
    <s v="Giant Bicycles"/>
    <s v="Standard"/>
    <s v="high"/>
    <s v="medium"/>
    <n v="1179"/>
    <n v="707.4"/>
    <d v="2000-11-03T00:00:00"/>
  </r>
  <r>
    <n v="19892"/>
    <n v="85"/>
    <x v="2312"/>
    <d v="2017-01-20T00:00:00"/>
    <b v="0"/>
    <s v="Approved"/>
    <s v="WeareA2B"/>
    <s v="Standard"/>
    <s v="medium"/>
    <s v="medium"/>
    <n v="752.64"/>
    <n v="205.36"/>
    <d v="2005-05-10T00:00:00"/>
  </r>
  <r>
    <n v="19893"/>
    <n v="30"/>
    <x v="3120"/>
    <d v="2017-10-23T00:00:00"/>
    <b v="0"/>
    <s v="Approved"/>
    <s v="Solex"/>
    <s v="Standard"/>
    <s v="high"/>
    <s v="medium"/>
    <n v="748.17"/>
    <n v="448.9"/>
    <d v="2003-03-18T00:00:00"/>
  </r>
  <r>
    <n v="19894"/>
    <n v="8"/>
    <x v="1733"/>
    <d v="2017-10-27T00:00:00"/>
    <b v="1"/>
    <s v="Approved"/>
    <s v="Solex"/>
    <s v="Road"/>
    <s v="medium"/>
    <s v="small"/>
    <n v="1703.52"/>
    <n v="1516.13"/>
    <d v="1991-11-07T00:00:00"/>
  </r>
  <r>
    <n v="19895"/>
    <n v="3"/>
    <x v="3025"/>
    <d v="2017-09-08T00:00:00"/>
    <b v="1"/>
    <s v="Approved"/>
    <s v="Trek Bicycles"/>
    <s v="Standard"/>
    <s v="medium"/>
    <s v="large"/>
    <n v="2091.4699999999998"/>
    <n v="388.92"/>
    <d v="2003-03-18T00:00:00"/>
  </r>
  <r>
    <n v="19896"/>
    <n v="24"/>
    <x v="3453"/>
    <d v="2017-11-20T00:00:00"/>
    <b v="1"/>
    <s v="Approved"/>
    <s v="Solex"/>
    <s v="Road"/>
    <s v="medium"/>
    <s v="large"/>
    <n v="1777.8"/>
    <n v="820.78"/>
    <d v="2002-03-22T00:00:00"/>
  </r>
  <r>
    <n v="19897"/>
    <n v="70"/>
    <x v="2534"/>
    <d v="2017-09-05T00:00:00"/>
    <b v="1"/>
    <s v="Approved"/>
    <s v="Trek Bicycles"/>
    <s v="Standard"/>
    <s v="high"/>
    <s v="medium"/>
    <n v="495.72"/>
    <n v="297.43"/>
    <d v="2015-04-11T00:00:00"/>
  </r>
  <r>
    <n v="19898"/>
    <n v="67"/>
    <x v="437"/>
    <d v="2017-08-14T00:00:00"/>
    <b v="1"/>
    <s v="Approved"/>
    <s v="Norco Bicycles"/>
    <s v="Road"/>
    <s v="medium"/>
    <s v="medium"/>
    <n v="544.04999999999995"/>
    <n v="376.84"/>
    <d v="2005-10-22T00:00:00"/>
  </r>
  <r>
    <n v="19899"/>
    <n v="57"/>
    <x v="1193"/>
    <d v="2017-04-06T00:00:00"/>
    <b v="0"/>
    <s v="Approved"/>
    <s v="WeareA2B"/>
    <s v="Touring"/>
    <s v="medium"/>
    <s v="large"/>
    <n v="1890.39"/>
    <n v="260.14"/>
    <d v="1998-12-17T00:00:00"/>
  </r>
  <r>
    <n v="19900"/>
    <n v="85"/>
    <x v="2076"/>
    <d v="2017-08-04T00:00:00"/>
    <b v="1"/>
    <s v="Approved"/>
    <s v="WeareA2B"/>
    <s v="Standard"/>
    <s v="medium"/>
    <s v="medium"/>
    <n v="752.64"/>
    <n v="205.36"/>
    <d v="2015-08-02T00:00:00"/>
  </r>
  <r>
    <n v="19901"/>
    <n v="84"/>
    <x v="2799"/>
    <d v="2017-02-05T00:00:00"/>
    <b v="0"/>
    <s v="Approved"/>
    <s v="Trek Bicycles"/>
    <s v="Road"/>
    <s v="medium"/>
    <s v="medium"/>
    <n v="290.62"/>
    <n v="215.14"/>
    <d v="2004-12-18T00:00:00"/>
  </r>
  <r>
    <n v="19902"/>
    <n v="90"/>
    <x v="539"/>
    <d v="2017-09-14T00:00:00"/>
    <b v="0"/>
    <s v="Approved"/>
    <s v="Norco Bicycles"/>
    <s v="Standard"/>
    <s v="low"/>
    <s v="medium"/>
    <n v="363.01"/>
    <n v="290.41000000000003"/>
    <d v="2005-05-10T00:00:00"/>
  </r>
  <r>
    <n v="19903"/>
    <n v="5"/>
    <x v="2724"/>
    <d v="2017-02-17T00:00:00"/>
    <b v="1"/>
    <s v="Approved"/>
    <s v="Trek Bicycles"/>
    <s v="Mountain"/>
    <s v="low"/>
    <s v="medium"/>
    <n v="574.64"/>
    <n v="459.71"/>
    <d v="2011-08-29T00:00:00"/>
  </r>
  <r>
    <n v="19904"/>
    <n v="21"/>
    <x v="2699"/>
    <d v="2017-04-29T00:00:00"/>
    <b v="0"/>
    <s v="Approved"/>
    <s v="WeareA2B"/>
    <s v="Touring"/>
    <s v="medium"/>
    <s v="medium"/>
    <n v="1466.68"/>
    <n v="363.25"/>
    <d v="2014-03-03T00:00:00"/>
  </r>
  <r>
    <n v="19905"/>
    <n v="55"/>
    <x v="575"/>
    <d v="2017-05-14T00:00:00"/>
    <b v="0"/>
    <s v="Approved"/>
    <s v="Trek Bicycles"/>
    <s v="Road"/>
    <s v="medium"/>
    <s v="large"/>
    <n v="1894.19"/>
    <n v="598.76"/>
    <d v="2003-07-21T00:00:00"/>
  </r>
  <r>
    <n v="19906"/>
    <n v="91"/>
    <x v="133"/>
    <d v="2017-02-21T00:00:00"/>
    <b v="0"/>
    <s v="Approved"/>
    <s v="WeareA2B"/>
    <s v="Standard"/>
    <s v="low"/>
    <s v="medium"/>
    <n v="642.30999999999995"/>
    <n v="513.85"/>
    <d v="1991-07-10T00:00:00"/>
  </r>
  <r>
    <n v="19907"/>
    <n v="41"/>
    <x v="650"/>
    <d v="2017-12-30T00:00:00"/>
    <b v="0"/>
    <s v="Approved"/>
    <s v="Norco Bicycles"/>
    <s v="Standard"/>
    <s v="low"/>
    <s v="medium"/>
    <n v="958.74"/>
    <n v="748.9"/>
    <d v="2005-12-07T00:00:00"/>
  </r>
  <r>
    <n v="19908"/>
    <n v="23"/>
    <x v="2796"/>
    <d v="2017-06-08T00:00:00"/>
    <b v="1"/>
    <s v="Approved"/>
    <s v="Norco Bicycles"/>
    <s v="Mountain"/>
    <s v="low"/>
    <s v="small"/>
    <n v="688.63"/>
    <n v="612.88"/>
    <d v="1993-04-12T00:00:00"/>
  </r>
  <r>
    <n v="19909"/>
    <n v="80"/>
    <x v="427"/>
    <d v="2017-04-23T00:00:00"/>
    <b v="0"/>
    <s v="Approved"/>
    <s v="OHM Cycles"/>
    <s v="Touring"/>
    <s v="low"/>
    <s v="medium"/>
    <n v="1073.07"/>
    <n v="933.84"/>
    <d v="2015-08-10T00:00:00"/>
  </r>
  <r>
    <n v="19910"/>
    <n v="72"/>
    <x v="1581"/>
    <d v="2017-05-28T00:00:00"/>
    <b v="1"/>
    <s v="Approved"/>
    <s v="Norco Bicycles"/>
    <s v="Standard"/>
    <s v="medium"/>
    <s v="medium"/>
    <n v="360.4"/>
    <n v="270.3"/>
    <d v="2016-12-06T00:00:00"/>
  </r>
  <r>
    <n v="19911"/>
    <n v="90"/>
    <x v="1589"/>
    <d v="2017-01-09T00:00:00"/>
    <b v="1"/>
    <s v="Approved"/>
    <s v="Solex"/>
    <s v="Standard"/>
    <s v="low"/>
    <s v="medium"/>
    <n v="945.04"/>
    <n v="507.58"/>
    <d v="1997-05-10T00:00:00"/>
  </r>
  <r>
    <n v="19912"/>
    <n v="3"/>
    <x v="3491"/>
    <d v="2017-09-30T00:00:00"/>
    <b v="0"/>
    <s v="Approved"/>
    <s v="Trek Bicycles"/>
    <s v="Standard"/>
    <s v="medium"/>
    <s v="large"/>
    <n v="2091.4699999999998"/>
    <n v="388.92"/>
    <d v="2013-09-16T00:00:00"/>
  </r>
  <r>
    <n v="19913"/>
    <n v="31"/>
    <x v="1930"/>
    <d v="2017-07-04T00:00:00"/>
    <b v="1"/>
    <s v="Approved"/>
    <s v="Giant Bicycles"/>
    <s v="Standard"/>
    <s v="medium"/>
    <s v="medium"/>
    <n v="230.91"/>
    <n v="173.18"/>
    <d v="2003-03-18T00:00:00"/>
  </r>
  <r>
    <n v="19914"/>
    <n v="22"/>
    <x v="2066"/>
    <d v="2017-10-14T00:00:00"/>
    <b v="0"/>
    <s v="Approved"/>
    <s v="WeareA2B"/>
    <s v="Standard"/>
    <s v="medium"/>
    <s v="medium"/>
    <n v="60.34"/>
    <n v="45.26"/>
    <d v="1993-07-15T00:00:00"/>
  </r>
  <r>
    <n v="19915"/>
    <n v="0"/>
    <x v="1428"/>
    <d v="2017-03-13T00:00:00"/>
    <b v="1"/>
    <s v="Approved"/>
    <s v="WeareA2B"/>
    <s v="Standard"/>
    <s v="medium"/>
    <s v="medium"/>
    <n v="60.34"/>
    <n v="45.26"/>
    <d v="2011-05-07T00:00:00"/>
  </r>
  <r>
    <n v="19916"/>
    <n v="10"/>
    <x v="578"/>
    <d v="2017-10-03T00:00:00"/>
    <b v="1"/>
    <s v="Approved"/>
    <s v="WeareA2B"/>
    <s v="Touring"/>
    <s v="medium"/>
    <s v="medium"/>
    <n v="1466.68"/>
    <n v="363.25"/>
    <d v="2014-03-03T00:00:00"/>
  </r>
  <r>
    <n v="19917"/>
    <n v="24"/>
    <x v="2265"/>
    <d v="2017-05-27T00:00:00"/>
    <b v="1"/>
    <s v="Approved"/>
    <s v="Solex"/>
    <s v="Road"/>
    <s v="medium"/>
    <s v="large"/>
    <n v="1777.8"/>
    <n v="820.78"/>
    <d v="2011-05-07T00:00:00"/>
  </r>
  <r>
    <n v="19918"/>
    <n v="1"/>
    <x v="2824"/>
    <d v="2017-07-12T00:00:00"/>
    <b v="1"/>
    <s v="Approved"/>
    <s v="Giant Bicycles"/>
    <s v="Standard"/>
    <s v="medium"/>
    <s v="medium"/>
    <n v="1403.5"/>
    <n v="954.82"/>
    <d v="2016-11-14T00:00:00"/>
  </r>
  <r>
    <n v="19919"/>
    <n v="41"/>
    <x v="2193"/>
    <d v="2017-10-09T00:00:00"/>
    <b v="1"/>
    <s v="Approved"/>
    <s v="Norco Bicycles"/>
    <s v="Standard"/>
    <s v="low"/>
    <s v="medium"/>
    <n v="958.74"/>
    <n v="748.9"/>
    <d v="2005-12-07T00:00:00"/>
  </r>
  <r>
    <n v="19920"/>
    <n v="36"/>
    <x v="2556"/>
    <d v="2017-09-06T00:00:00"/>
    <b v="0"/>
    <s v="Approved"/>
    <s v="Solex"/>
    <s v="Standard"/>
    <s v="low"/>
    <s v="medium"/>
    <n v="945.04"/>
    <n v="507.58"/>
    <d v="1995-12-19T00:00:00"/>
  </r>
  <r>
    <n v="19921"/>
    <n v="38"/>
    <x v="2773"/>
    <d v="2017-10-20T00:00:00"/>
    <b v="0"/>
    <s v="Approved"/>
    <s v="Trek Bicycles"/>
    <s v="Standard"/>
    <s v="medium"/>
    <s v="large"/>
    <n v="2091.4699999999998"/>
    <n v="388.92"/>
    <d v="1993-07-20T00:00:00"/>
  </r>
  <r>
    <n v="19922"/>
    <n v="0"/>
    <x v="3443"/>
    <d v="2017-01-06T00:00:00"/>
    <b v="1"/>
    <s v="Approved"/>
    <s v="Norco Bicycles"/>
    <s v="Road"/>
    <s v="medium"/>
    <s v="medium"/>
    <n v="543.39"/>
    <n v="407.54"/>
    <d v="2003-03-18T00:00:00"/>
  </r>
  <r>
    <n v="19923"/>
    <n v="10"/>
    <x v="1918"/>
    <d v="2017-06-08T00:00:00"/>
    <b v="1"/>
    <s v="Approved"/>
    <s v="WeareA2B"/>
    <s v="Touring"/>
    <s v="medium"/>
    <s v="medium"/>
    <n v="1466.68"/>
    <n v="363.25"/>
    <d v="2013-03-12T00:00:00"/>
  </r>
  <r>
    <n v="19924"/>
    <n v="61"/>
    <x v="1503"/>
    <d v="2017-07-05T00:00:00"/>
    <b v="1"/>
    <s v="Approved"/>
    <s v="OHM Cycles"/>
    <s v="Standard"/>
    <s v="low"/>
    <s v="medium"/>
    <n v="71.16"/>
    <n v="56.93"/>
    <d v="2015-06-17T00:00:00"/>
  </r>
  <r>
    <n v="19925"/>
    <n v="56"/>
    <x v="2632"/>
    <d v="2017-01-06T00:00:00"/>
    <b v="1"/>
    <s v="Approved"/>
    <s v="OHM Cycles"/>
    <s v="Standard"/>
    <s v="medium"/>
    <s v="medium"/>
    <n v="183.86"/>
    <n v="137.9"/>
    <d v="1997-10-04T00:00:00"/>
  </r>
  <r>
    <n v="19926"/>
    <n v="90"/>
    <x v="2891"/>
    <d v="2017-08-26T00:00:00"/>
    <b v="1"/>
    <s v="Approved"/>
    <s v="Solex"/>
    <s v="Standard"/>
    <s v="low"/>
    <s v="medium"/>
    <n v="945.04"/>
    <n v="507.58"/>
    <d v="1999-12-04T00:00:00"/>
  </r>
  <r>
    <n v="19927"/>
    <n v="40"/>
    <x v="1679"/>
    <d v="2017-01-18T00:00:00"/>
    <b v="1"/>
    <s v="Approved"/>
    <s v="OHM Cycles"/>
    <s v="Standard"/>
    <s v="high"/>
    <s v="medium"/>
    <n v="1458.17"/>
    <n v="874.9"/>
    <d v="1993-04-12T00:00:00"/>
  </r>
  <r>
    <n v="19928"/>
    <n v="13"/>
    <x v="1218"/>
    <d v="2017-02-05T00:00:00"/>
    <b v="0"/>
    <s v="Approved"/>
    <s v="Solex"/>
    <s v="Standard"/>
    <s v="medium"/>
    <s v="medium"/>
    <n v="1163.8900000000001"/>
    <n v="589.27"/>
    <d v="2016-07-09T00:00:00"/>
  </r>
  <r>
    <n v="19929"/>
    <n v="9"/>
    <x v="306"/>
    <d v="2017-12-26T00:00:00"/>
    <b v="1"/>
    <s v="Approved"/>
    <s v="Norco Bicycles"/>
    <s v="Standard"/>
    <s v="medium"/>
    <s v="small"/>
    <n v="1216.1400000000001"/>
    <n v="1082.3599999999999"/>
    <d v="1991-08-05T00:00:00"/>
  </r>
  <r>
    <n v="19930"/>
    <n v="82"/>
    <x v="2559"/>
    <d v="2017-04-22T00:00:00"/>
    <b v="1"/>
    <s v="Approved"/>
    <s v="Norco Bicycles"/>
    <s v="Standard"/>
    <s v="high"/>
    <s v="medium"/>
    <n v="1148.6400000000001"/>
    <n v="689.18"/>
    <d v="2015-08-10T00:00:00"/>
  </r>
  <r>
    <n v="19931"/>
    <n v="93"/>
    <x v="3070"/>
    <d v="2017-09-07T00:00:00"/>
    <b v="1"/>
    <s v="Approved"/>
    <s v="OHM Cycles"/>
    <s v="Standard"/>
    <s v="high"/>
    <s v="medium"/>
    <n v="1458.17"/>
    <n v="874.9"/>
    <d v="2006-02-02T00:00:00"/>
  </r>
  <r>
    <n v="19932"/>
    <n v="51"/>
    <x v="703"/>
    <d v="2017-11-21T00:00:00"/>
    <b v="1"/>
    <s v="Approved"/>
    <s v="OHM Cycles"/>
    <s v="Standard"/>
    <s v="high"/>
    <s v="medium"/>
    <n v="2005.66"/>
    <n v="1203.4000000000001"/>
    <d v="2012-04-10T00:00:00"/>
  </r>
  <r>
    <n v="19933"/>
    <n v="84"/>
    <x v="1668"/>
    <d v="2017-07-11T00:00:00"/>
    <b v="0"/>
    <s v="Approved"/>
    <s v="Trek Bicycles"/>
    <s v="Road"/>
    <s v="medium"/>
    <s v="medium"/>
    <n v="290.62"/>
    <n v="215.14"/>
    <d v="2015-08-02T00:00:00"/>
  </r>
  <r>
    <n v="19934"/>
    <n v="19"/>
    <x v="1858"/>
    <d v="2017-10-22T00:00:00"/>
    <b v="0"/>
    <s v="Approved"/>
    <s v="OHM Cycles"/>
    <s v="Road"/>
    <s v="high"/>
    <s v="large"/>
    <n v="12.01"/>
    <n v="7.21"/>
    <d v="2009-03-08T00:00:00"/>
  </r>
  <r>
    <n v="19935"/>
    <n v="30"/>
    <x v="736"/>
    <d v="2017-08-17T00:00:00"/>
    <b v="0"/>
    <s v="Approved"/>
    <s v="Solex"/>
    <s v="Standard"/>
    <s v="high"/>
    <s v="medium"/>
    <n v="748.17"/>
    <n v="448.9"/>
    <d v="1991-11-10T00:00:00"/>
  </r>
  <r>
    <n v="19936"/>
    <n v="77"/>
    <x v="1209"/>
    <d v="2017-11-13T00:00:00"/>
    <b v="0"/>
    <s v="Approved"/>
    <s v="WeareA2B"/>
    <s v="Standard"/>
    <s v="medium"/>
    <s v="medium"/>
    <n v="1769.64"/>
    <n v="108.76"/>
    <d v="2011-05-09T00:00:00"/>
  </r>
  <r>
    <n v="19937"/>
    <n v="37"/>
    <x v="144"/>
    <d v="2017-09-07T00:00:00"/>
    <b v="1"/>
    <s v="Approved"/>
    <s v="OHM Cycles"/>
    <s v="Standard"/>
    <s v="low"/>
    <s v="medium"/>
    <n v="1793.43"/>
    <n v="248.82"/>
    <d v="1999-07-20T00:00:00"/>
  </r>
  <r>
    <n v="19938"/>
    <n v="35"/>
    <x v="2046"/>
    <d v="2017-10-06T00:00:00"/>
    <b v="0"/>
    <s v="Approved"/>
    <s v="Giant Bicycles"/>
    <s v="Standard"/>
    <s v="medium"/>
    <s v="medium"/>
    <n v="1403.5"/>
    <n v="954.82"/>
    <d v="2012-12-02T00:00:00"/>
  </r>
  <r>
    <n v="19939"/>
    <n v="96"/>
    <x v="1542"/>
    <d v="2017-04-27T00:00:00"/>
    <b v="0"/>
    <s v="Approved"/>
    <s v="Giant Bicycles"/>
    <s v="Standard"/>
    <s v="medium"/>
    <s v="large"/>
    <n v="1635.3"/>
    <n v="993.66"/>
    <d v="2013-06-09T00:00:00"/>
  </r>
  <r>
    <n v="19940"/>
    <n v="35"/>
    <x v="442"/>
    <d v="2017-08-24T00:00:00"/>
    <b v="1"/>
    <s v="Approved"/>
    <s v="Trek Bicycles"/>
    <s v="Standard"/>
    <s v="low"/>
    <s v="medium"/>
    <n v="1057.51"/>
    <n v="154.4"/>
    <d v="1994-07-12T00:00:00"/>
  </r>
  <r>
    <n v="19941"/>
    <n v="74"/>
    <x v="2044"/>
    <d v="2017-01-23T00:00:00"/>
    <b v="0"/>
    <s v="Approved"/>
    <s v="WeareA2B"/>
    <s v="Standard"/>
    <s v="medium"/>
    <s v="medium"/>
    <n v="1228.07"/>
    <n v="400.91"/>
    <d v="2003-09-09T00:00:00"/>
  </r>
  <r>
    <n v="19942"/>
    <n v="0"/>
    <x v="1306"/>
    <d v="2017-07-30T00:00:00"/>
    <b v="1"/>
    <s v="Approved"/>
    <s v="OHM Cycles"/>
    <s v="Standard"/>
    <s v="low"/>
    <s v="medium"/>
    <n v="71.16"/>
    <n v="56.93"/>
    <d v="2005-10-22T00:00:00"/>
  </r>
  <r>
    <n v="19943"/>
    <n v="94"/>
    <x v="2430"/>
    <d v="2017-06-27T00:00:00"/>
    <b v="0"/>
    <s v="Approved"/>
    <s v="Giant Bicycles"/>
    <s v="Standard"/>
    <s v="medium"/>
    <s v="large"/>
    <n v="1635.3"/>
    <n v="993.66"/>
    <d v="2013-06-09T00:00:00"/>
  </r>
  <r>
    <n v="19944"/>
    <n v="19"/>
    <x v="1463"/>
    <d v="2017-05-26T00:00:00"/>
    <b v="1"/>
    <s v="Approved"/>
    <s v="Trek Bicycles"/>
    <s v="Mountain"/>
    <s v="low"/>
    <s v="medium"/>
    <n v="574.64"/>
    <n v="459.71"/>
    <d v="2003-02-07T00:00:00"/>
  </r>
  <r>
    <n v="19945"/>
    <n v="31"/>
    <x v="2409"/>
    <d v="2017-03-01T00:00:00"/>
    <b v="0"/>
    <s v="Approved"/>
    <s v="Giant Bicycles"/>
    <s v="Standard"/>
    <s v="medium"/>
    <s v="medium"/>
    <n v="230.91"/>
    <n v="173.18"/>
    <d v="2006-11-10T00:00:00"/>
  </r>
  <r>
    <n v="19946"/>
    <n v="38"/>
    <x v="3403"/>
    <d v="2017-07-30T00:00:00"/>
    <b v="1"/>
    <s v="Approved"/>
    <s v="Solex"/>
    <s v="Standard"/>
    <s v="medium"/>
    <s v="medium"/>
    <n v="1577.53"/>
    <n v="826.51"/>
    <d v="2010-06-07T00:00:00"/>
  </r>
  <r>
    <n v="19947"/>
    <n v="67"/>
    <x v="703"/>
    <d v="2017-01-29T00:00:00"/>
    <b v="0"/>
    <s v="Approved"/>
    <s v="Norco Bicycles"/>
    <s v="Road"/>
    <s v="medium"/>
    <s v="medium"/>
    <n v="544.04999999999995"/>
    <n v="376.84"/>
    <d v="2005-10-22T00:00:00"/>
  </r>
  <r>
    <n v="19948"/>
    <n v="33"/>
    <x v="2491"/>
    <d v="2017-02-28T00:00:00"/>
    <b v="0"/>
    <s v="Approved"/>
    <s v="OHM Cycles"/>
    <s v="Road"/>
    <s v="medium"/>
    <s v="small"/>
    <n v="1810"/>
    <n v="1610.9"/>
    <d v="2008-03-19T00:00:00"/>
  </r>
  <r>
    <n v="19949"/>
    <n v="16"/>
    <x v="3001"/>
    <d v="2017-11-26T00:00:00"/>
    <b v="0"/>
    <s v="Approved"/>
    <s v="Norco Bicycles"/>
    <s v="Standard"/>
    <s v="high"/>
    <s v="small"/>
    <n v="1661.92"/>
    <n v="1479.11"/>
    <d v="1994-09-09T00:00:00"/>
  </r>
  <r>
    <n v="19950"/>
    <n v="85"/>
    <x v="1327"/>
    <d v="2017-08-30T00:00:00"/>
    <b v="1"/>
    <s v="Approved"/>
    <s v="WeareA2B"/>
    <s v="Standard"/>
    <s v="medium"/>
    <s v="medium"/>
    <n v="752.64"/>
    <n v="205.36"/>
    <d v="2000-11-03T00:00:00"/>
  </r>
  <r>
    <n v="19951"/>
    <n v="41"/>
    <x v="3079"/>
    <d v="2017-03-21T00:00:00"/>
    <b v="1"/>
    <s v="Approved"/>
    <s v="Norco Bicycles"/>
    <s v="Standard"/>
    <s v="low"/>
    <s v="medium"/>
    <n v="958.74"/>
    <n v="748.9"/>
    <d v="2005-12-07T00:00:00"/>
  </r>
  <r>
    <n v="19952"/>
    <n v="18"/>
    <x v="884"/>
    <d v="2017-12-25T00:00:00"/>
    <b v="0"/>
    <s v="Approved"/>
    <s v="Solex"/>
    <s v="Standard"/>
    <s v="medium"/>
    <s v="medium"/>
    <n v="575.27"/>
    <n v="431.45"/>
    <d v="2011-05-07T00:00:00"/>
  </r>
  <r>
    <n v="19953"/>
    <n v="4"/>
    <x v="365"/>
    <d v="2017-10-03T00:00:00"/>
    <b v="0"/>
    <s v="Approved"/>
    <s v="Solex"/>
    <s v="Standard"/>
    <s v="medium"/>
    <s v="medium"/>
    <n v="1483.2"/>
    <n v="99.59"/>
    <d v="2015-05-21T00:00:00"/>
  </r>
  <r>
    <n v="19954"/>
    <n v="59"/>
    <x v="1121"/>
    <d v="2017-07-12T00:00:00"/>
    <b v="1"/>
    <s v="Approved"/>
    <s v="Solex"/>
    <s v="Standard"/>
    <s v="medium"/>
    <s v="large"/>
    <n v="1061.56"/>
    <n v="733.58"/>
    <d v="2011-05-07T00:00:00"/>
  </r>
  <r>
    <n v="19955"/>
    <n v="31"/>
    <x v="2313"/>
    <d v="2017-03-17T00:00:00"/>
    <b v="0"/>
    <s v="Approved"/>
    <s v="Giant Bicycles"/>
    <s v="Standard"/>
    <s v="medium"/>
    <s v="medium"/>
    <n v="230.91"/>
    <n v="173.18"/>
    <d v="2006-11-10T00:00:00"/>
  </r>
  <r>
    <n v="19956"/>
    <n v="90"/>
    <x v="2338"/>
    <d v="2017-03-05T00:00:00"/>
    <b v="1"/>
    <s v="Approved"/>
    <s v="Norco Bicycles"/>
    <s v="Standard"/>
    <s v="low"/>
    <s v="medium"/>
    <n v="363.01"/>
    <n v="290.41000000000003"/>
    <d v="2005-05-10T00:00:00"/>
  </r>
  <r>
    <n v="19957"/>
    <n v="49"/>
    <x v="2135"/>
    <d v="2017-04-17T00:00:00"/>
    <b v="1"/>
    <s v="Approved"/>
    <s v="Trek Bicycles"/>
    <s v="Road"/>
    <s v="medium"/>
    <s v="medium"/>
    <n v="533.51"/>
    <n v="400.13"/>
    <d v="2009-04-12T00:00:00"/>
  </r>
  <r>
    <n v="19958"/>
    <n v="56"/>
    <x v="3100"/>
    <d v="2017-06-04T00:00:00"/>
    <b v="1"/>
    <s v="Cancelled"/>
    <s v="OHM Cycles"/>
    <s v="Standard"/>
    <s v="medium"/>
    <s v="medium"/>
    <n v="183.86"/>
    <n v="137.9"/>
    <d v="1993-07-20T00:00:00"/>
  </r>
  <r>
    <n v="19959"/>
    <n v="4"/>
    <x v="436"/>
    <d v="2017-12-30T00:00:00"/>
    <b v="0"/>
    <s v="Approved"/>
    <s v="Solex"/>
    <s v="Standard"/>
    <s v="medium"/>
    <s v="medium"/>
    <n v="1483.2"/>
    <n v="99.59"/>
    <d v="2005-10-22T00:00:00"/>
  </r>
  <r>
    <n v="19960"/>
    <n v="19"/>
    <x v="3134"/>
    <d v="2017-11-06T00:00:00"/>
    <b v="1"/>
    <s v="Approved"/>
    <s v="OHM Cycles"/>
    <s v="Road"/>
    <s v="high"/>
    <s v="large"/>
    <n v="12.01"/>
    <n v="7.21"/>
    <d v="2009-03-08T00:00:00"/>
  </r>
  <r>
    <n v="19961"/>
    <n v="42"/>
    <x v="3422"/>
    <d v="2017-02-16T00:00:00"/>
    <b v="0"/>
    <s v="Approved"/>
    <s v="OHM Cycles"/>
    <s v="Road"/>
    <s v="medium"/>
    <s v="small"/>
    <n v="1810"/>
    <n v="1610.9"/>
    <d v="2008-03-19T00:00:00"/>
  </r>
  <r>
    <n v="19962"/>
    <n v="94"/>
    <x v="1004"/>
    <d v="2017-05-20T00:00:00"/>
    <b v="0"/>
    <s v="Approved"/>
    <s v="Giant Bicycles"/>
    <s v="Standard"/>
    <s v="medium"/>
    <s v="large"/>
    <n v="1635.3"/>
    <n v="993.66"/>
    <d v="2013-06-09T00:00:00"/>
  </r>
  <r>
    <n v="19963"/>
    <n v="66"/>
    <x v="2121"/>
    <d v="2017-09-22T00:00:00"/>
    <b v="0"/>
    <s v="Approved"/>
    <s v="Solex"/>
    <s v="Standard"/>
    <s v="medium"/>
    <s v="medium"/>
    <n v="1163.8900000000001"/>
    <n v="589.27"/>
    <d v="1994-09-09T00:00:00"/>
  </r>
  <r>
    <n v="19964"/>
    <n v="74"/>
    <x v="2632"/>
    <d v="2017-08-23T00:00:00"/>
    <b v="0"/>
    <s v="Approved"/>
    <s v="WeareA2B"/>
    <s v="Standard"/>
    <s v="medium"/>
    <s v="medium"/>
    <n v="1228.07"/>
    <n v="400.91"/>
    <d v="2000-05-22T00:00:00"/>
  </r>
  <r>
    <n v="19965"/>
    <n v="6"/>
    <x v="2610"/>
    <d v="2017-01-15T00:00:00"/>
    <b v="0"/>
    <s v="Approved"/>
    <s v="OHM Cycles"/>
    <s v="Standard"/>
    <s v="high"/>
    <s v="medium"/>
    <n v="227.88"/>
    <n v="136.72999999999999"/>
    <d v="2003-08-05T00:00:00"/>
  </r>
  <r>
    <n v="19966"/>
    <n v="36"/>
    <x v="2765"/>
    <d v="2017-08-28T00:00:00"/>
    <b v="1"/>
    <s v="Approved"/>
    <s v="Solex"/>
    <s v="Standard"/>
    <s v="low"/>
    <s v="medium"/>
    <n v="945.04"/>
    <n v="507.58"/>
    <d v="2011-05-09T00:00:00"/>
  </r>
  <r>
    <n v="19967"/>
    <n v="13"/>
    <x v="210"/>
    <d v="2017-12-05T00:00:00"/>
    <b v="1"/>
    <s v="Approved"/>
    <s v="Solex"/>
    <s v="Standard"/>
    <s v="medium"/>
    <s v="medium"/>
    <n v="1163.8900000000001"/>
    <n v="589.27"/>
    <d v="2015-10-18T00:00:00"/>
  </r>
  <r>
    <n v="19968"/>
    <n v="0"/>
    <x v="3139"/>
    <d v="2017-04-06T00:00:00"/>
    <b v="0"/>
    <s v="Approved"/>
    <s v="WeareA2B"/>
    <s v="Standard"/>
    <s v="medium"/>
    <s v="medium"/>
    <n v="60.34"/>
    <n v="45.26"/>
    <d v="1993-07-15T00:00:00"/>
  </r>
  <r>
    <n v="19969"/>
    <n v="81"/>
    <x v="1829"/>
    <d v="2017-09-11T00:00:00"/>
    <b v="0"/>
    <s v="Approved"/>
    <s v="Solex"/>
    <s v="Standard"/>
    <s v="medium"/>
    <s v="medium"/>
    <n v="1151.96"/>
    <n v="649.49"/>
    <d v="1999-12-04T00:00:00"/>
  </r>
  <r>
    <n v="19970"/>
    <n v="5"/>
    <x v="3197"/>
    <d v="2017-10-18T00:00:00"/>
    <b v="1"/>
    <s v="Approved"/>
    <s v="Trek Bicycles"/>
    <s v="Mountain"/>
    <s v="low"/>
    <s v="medium"/>
    <n v="574.64"/>
    <n v="459.71"/>
    <d v="2011-04-16T00:00:00"/>
  </r>
  <r>
    <n v="19971"/>
    <n v="1"/>
    <x v="2453"/>
    <d v="2017-03-18T00:00:00"/>
    <b v="0"/>
    <s v="Approved"/>
    <s v="Giant Bicycles"/>
    <s v="Standard"/>
    <s v="medium"/>
    <s v="medium"/>
    <n v="1403.5"/>
    <n v="954.82"/>
    <d v="2012-12-02T00:00:00"/>
  </r>
  <r>
    <n v="19972"/>
    <n v="46"/>
    <x v="2884"/>
    <d v="2017-05-10T00:00:00"/>
    <b v="0"/>
    <s v="Approved"/>
    <s v="Solex"/>
    <s v="Standard"/>
    <s v="low"/>
    <s v="medium"/>
    <n v="1289.8499999999999"/>
    <n v="74.510000000000005"/>
    <d v="2001-11-25T00:00:00"/>
  </r>
  <r>
    <n v="19973"/>
    <n v="39"/>
    <x v="3137"/>
    <d v="2017-05-13T00:00:00"/>
    <b v="1"/>
    <s v="Approved"/>
    <s v="Giant Bicycles"/>
    <s v="Standard"/>
    <s v="medium"/>
    <s v="large"/>
    <n v="1812.75"/>
    <n v="582.48"/>
    <d v="2006-02-02T00:00:00"/>
  </r>
  <r>
    <n v="19974"/>
    <n v="80"/>
    <x v="2125"/>
    <d v="2017-11-17T00:00:00"/>
    <b v="1"/>
    <s v="Approved"/>
    <s v="OHM Cycles"/>
    <s v="Touring"/>
    <s v="low"/>
    <s v="medium"/>
    <n v="1073.07"/>
    <n v="933.84"/>
    <d v="1991-07-10T00:00:00"/>
  </r>
  <r>
    <n v="19975"/>
    <n v="88"/>
    <x v="1943"/>
    <d v="2017-09-08T00:00:00"/>
    <b v="1"/>
    <s v="Approved"/>
    <s v="Norco Bicycles"/>
    <s v="Standard"/>
    <s v="high"/>
    <s v="small"/>
    <n v="1661.92"/>
    <n v="1479.11"/>
    <d v="1994-07-12T00:00:00"/>
  </r>
  <r>
    <n v="19976"/>
    <n v="35"/>
    <x v="1191"/>
    <d v="2017-10-22T00:00:00"/>
    <b v="0"/>
    <s v="Approved"/>
    <s v="Giant Bicycles"/>
    <s v="Standard"/>
    <s v="medium"/>
    <s v="medium"/>
    <n v="1403.5"/>
    <n v="954.82"/>
    <d v="2016-11-14T00:00:00"/>
  </r>
  <r>
    <n v="19977"/>
    <n v="44"/>
    <x v="880"/>
    <d v="2017-01-02T00:00:00"/>
    <b v="0"/>
    <s v="Approved"/>
    <s v="WeareA2B"/>
    <s v="Standard"/>
    <s v="medium"/>
    <s v="medium"/>
    <n v="1769.64"/>
    <n v="108.76"/>
    <d v="2006-02-02T00:00:00"/>
  </r>
  <r>
    <n v="19978"/>
    <n v="57"/>
    <x v="3066"/>
    <d v="2017-10-08T00:00:00"/>
    <b v="1"/>
    <s v="Approved"/>
    <s v="WeareA2B"/>
    <s v="Touring"/>
    <s v="medium"/>
    <s v="large"/>
    <n v="1890.39"/>
    <n v="260.14"/>
    <d v="1991-01-21T00:00:00"/>
  </r>
  <r>
    <n v="19979"/>
    <n v="27"/>
    <x v="499"/>
    <d v="2017-12-08T00:00:00"/>
    <b v="1"/>
    <s v="Approved"/>
    <s v="Trek Bicycles"/>
    <s v="Standard"/>
    <s v="medium"/>
    <s v="medium"/>
    <n v="499.53"/>
    <n v="388.72"/>
    <d v="2003-03-18T00:00:00"/>
  </r>
  <r>
    <n v="19980"/>
    <n v="30"/>
    <x v="177"/>
    <d v="2017-03-04T00:00:00"/>
    <b v="1"/>
    <s v="Approved"/>
    <s v="Solex"/>
    <s v="Standard"/>
    <s v="high"/>
    <s v="medium"/>
    <n v="748.17"/>
    <n v="448.9"/>
    <d v="2002-03-22T00:00:00"/>
  </r>
  <r>
    <n v="19981"/>
    <n v="95"/>
    <x v="1639"/>
    <d v="2017-06-07T00:00:00"/>
    <b v="0"/>
    <s v="Approved"/>
    <s v="Giant Bicycles"/>
    <s v="Standard"/>
    <s v="medium"/>
    <s v="large"/>
    <n v="569.55999999999995"/>
    <n v="528.42999999999995"/>
    <d v="2003-09-10T00:00:00"/>
  </r>
  <r>
    <n v="19982"/>
    <n v="28"/>
    <x v="1746"/>
    <d v="2017-07-20T00:00:00"/>
    <b v="1"/>
    <s v="Approved"/>
    <s v="Solex"/>
    <s v="Road"/>
    <s v="medium"/>
    <s v="small"/>
    <n v="1703.52"/>
    <n v="1516.13"/>
    <d v="2011-04-16T00:00:00"/>
  </r>
  <r>
    <n v="19983"/>
    <n v="11"/>
    <x v="2584"/>
    <d v="2017-03-11T00:00:00"/>
    <b v="1"/>
    <s v="Approved"/>
    <s v="Giant Bicycles"/>
    <s v="Standard"/>
    <s v="high"/>
    <s v="medium"/>
    <n v="1274.93"/>
    <n v="764.96"/>
    <d v="2007-08-04T00:00:00"/>
  </r>
  <r>
    <n v="19984"/>
    <n v="80"/>
    <x v="1462"/>
    <d v="2017-07-02T00:00:00"/>
    <b v="0"/>
    <s v="Approved"/>
    <s v="Trek Bicycles"/>
    <s v="Standard"/>
    <s v="medium"/>
    <s v="large"/>
    <n v="1469.44"/>
    <n v="596.54999999999995"/>
    <d v="2012-05-18T00:00:00"/>
  </r>
  <r>
    <n v="19985"/>
    <n v="31"/>
    <x v="2515"/>
    <d v="2017-11-15T00:00:00"/>
    <b v="1"/>
    <s v="Approved"/>
    <s v="Giant Bicycles"/>
    <s v="Standard"/>
    <s v="medium"/>
    <s v="medium"/>
    <n v="230.91"/>
    <n v="173.18"/>
    <d v="1994-07-12T00:00:00"/>
  </r>
  <r>
    <n v="19986"/>
    <n v="36"/>
    <x v="1801"/>
    <d v="2017-11-09T00:00:00"/>
    <b v="1"/>
    <s v="Approved"/>
    <s v="Solex"/>
    <s v="Standard"/>
    <s v="low"/>
    <s v="medium"/>
    <n v="945.04"/>
    <n v="507.58"/>
    <d v="2008-03-19T00:00:00"/>
  </r>
  <r>
    <n v="19987"/>
    <n v="38"/>
    <x v="984"/>
    <d v="2017-11-01T00:00:00"/>
    <b v="0"/>
    <s v="Approved"/>
    <s v="Solex"/>
    <s v="Standard"/>
    <s v="medium"/>
    <s v="medium"/>
    <n v="1577.53"/>
    <n v="826.51"/>
    <d v="2011-03-16T00:00:00"/>
  </r>
  <r>
    <n v="19988"/>
    <n v="0"/>
    <x v="3248"/>
    <d v="2017-04-05T00:00:00"/>
    <b v="1"/>
    <s v="Approved"/>
    <s v="Norco Bicycles"/>
    <s v="Road"/>
    <s v="medium"/>
    <s v="medium"/>
    <n v="544.04999999999995"/>
    <n v="376.84"/>
    <d v="2015-04-11T00:00:00"/>
  </r>
  <r>
    <n v="19989"/>
    <n v="0"/>
    <x v="2479"/>
    <d v="2017-04-27T00:00:00"/>
    <b v="1"/>
    <s v="Approved"/>
    <s v="Norco Bicycles"/>
    <s v="Standard"/>
    <s v="low"/>
    <s v="medium"/>
    <n v="363.01"/>
    <n v="290.41000000000003"/>
    <d v="2003-01-05T00:00:00"/>
  </r>
  <r>
    <n v="19990"/>
    <n v="55"/>
    <x v="886"/>
    <d v="2017-01-27T00:00:00"/>
    <b v="1"/>
    <s v="Cancelled"/>
    <s v="Trek Bicycles"/>
    <s v="Road"/>
    <s v="medium"/>
    <s v="large"/>
    <n v="1894.19"/>
    <n v="598.76"/>
    <d v="2003-07-21T00:00:00"/>
  </r>
  <r>
    <n v="19991"/>
    <n v="78"/>
    <x v="2888"/>
    <d v="2017-01-26T00:00:00"/>
    <b v="0"/>
    <s v="Approved"/>
    <s v="Giant Bicycles"/>
    <s v="Standard"/>
    <s v="medium"/>
    <s v="large"/>
    <n v="1765.3"/>
    <n v="709.48"/>
    <d v="2015-08-02T00:00:00"/>
  </r>
  <r>
    <n v="19992"/>
    <n v="11"/>
    <x v="615"/>
    <d v="2017-09-14T00:00:00"/>
    <b v="0"/>
    <s v="Approved"/>
    <s v="Giant Bicycles"/>
    <s v="Standard"/>
    <s v="high"/>
    <s v="medium"/>
    <n v="1274.93"/>
    <n v="764.96"/>
    <d v="2007-08-04T00:00:00"/>
  </r>
  <r>
    <n v="19993"/>
    <n v="13"/>
    <x v="1644"/>
    <d v="2017-04-28T00:00:00"/>
    <b v="0"/>
    <s v="Approved"/>
    <s v="Solex"/>
    <s v="Standard"/>
    <s v="medium"/>
    <s v="medium"/>
    <n v="1163.8900000000001"/>
    <n v="589.27"/>
    <d v="2009-03-08T00:00:00"/>
  </r>
  <r>
    <n v="19994"/>
    <n v="77"/>
    <x v="524"/>
    <d v="2017-12-23T00:00:00"/>
    <b v="0"/>
    <s v="Approved"/>
    <s v="Norco Bicycles"/>
    <s v="Road"/>
    <s v="medium"/>
    <s v="large"/>
    <n v="1240.31"/>
    <n v="795.1"/>
    <d v="2011-01-10T00:00:00"/>
  </r>
  <r>
    <n v="19995"/>
    <n v="9"/>
    <x v="921"/>
    <d v="2017-05-13T00:00:00"/>
    <b v="1"/>
    <s v="Approved"/>
    <s v="OHM Cycles"/>
    <s v="Road"/>
    <s v="medium"/>
    <s v="medium"/>
    <n v="742.54"/>
    <n v="667.4"/>
    <d v="2004-08-17T00:00:00"/>
  </r>
  <r>
    <n v="19996"/>
    <n v="51"/>
    <x v="485"/>
    <d v="2017-06-24T00:00:00"/>
    <b v="1"/>
    <s v="Approved"/>
    <s v="OHM Cycles"/>
    <s v="Standard"/>
    <s v="high"/>
    <s v="medium"/>
    <n v="2005.66"/>
    <n v="1203.4000000000001"/>
    <d v="2003-07-21T00:00:00"/>
  </r>
  <r>
    <n v="19997"/>
    <n v="41"/>
    <x v="979"/>
    <d v="2017-11-09T00:00:00"/>
    <b v="1"/>
    <s v="Approved"/>
    <s v="Solex"/>
    <s v="Road"/>
    <s v="medium"/>
    <s v="medium"/>
    <n v="416.98"/>
    <n v="312.74"/>
    <d v="1997-05-10T00:00:00"/>
  </r>
  <r>
    <n v="19998"/>
    <n v="87"/>
    <x v="1497"/>
    <d v="2017-04-14T00:00:00"/>
    <b v="1"/>
    <s v="Approved"/>
    <s v="OHM Cycles"/>
    <s v="Standard"/>
    <s v="medium"/>
    <s v="medium"/>
    <n v="1636.9"/>
    <n v="44.71"/>
    <d v="2010-08-20T00:00:00"/>
  </r>
  <r>
    <n v="19999"/>
    <n v="6"/>
    <x v="3490"/>
    <d v="2017-07-03T00:00:00"/>
    <b v="0"/>
    <s v="Approved"/>
    <s v="OHM Cycles"/>
    <s v="Standard"/>
    <s v="high"/>
    <s v="medium"/>
    <n v="227.88"/>
    <n v="136.72999999999999"/>
    <d v="2004-08-17T00:00:00"/>
  </r>
  <r>
    <n v="20000"/>
    <n v="11"/>
    <x v="1900"/>
    <d v="2017-09-22T00:00:00"/>
    <b v="1"/>
    <s v="Approved"/>
    <s v="Trek Bicycles"/>
    <s v="Standard"/>
    <s v="medium"/>
    <s v="small"/>
    <n v="1775.81"/>
    <n v="1580.47"/>
    <d v="1999-06-2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DF4BA-DA25-4ABD-AE12-94CB4AAB704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ustomer id">
  <location ref="O4:Q15" firstHeaderRow="0" firstDataRow="1" firstDataCol="1"/>
  <pivotFields count="13">
    <pivotField dataField="1" showAll="0"/>
    <pivotField showAll="0"/>
    <pivotField axis="axisRow" showAll="0" measureFilter="1" sortType="de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</pivotFields>
  <rowFields count="1">
    <field x="2"/>
  </rowFields>
  <rowItems count="11">
    <i>
      <x v="2178"/>
    </i>
    <i>
      <x v="1126"/>
    </i>
    <i>
      <x v="938"/>
    </i>
    <i>
      <x v="2782"/>
    </i>
    <i>
      <x v="1299"/>
    </i>
    <i>
      <x v="1593"/>
    </i>
    <i>
      <x v="2304"/>
    </i>
    <i>
      <x v="933"/>
    </i>
    <i>
      <x v="1100"/>
    </i>
    <i>
      <x v="13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Count of transaction_id" fld="0" subtotal="count" baseField="2" baseItem="2178"/>
  </dataFields>
  <pivotTableStyleInfo name="PivotStyleMedium2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FCED03-8895-41FF-9101-0BCF03623E53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E62D25-B47C-4569-A3E5-1D9F27E84C6D}" name="Table4_1" displayName="Table4_1" ref="A1:M19446" tableType="queryTable" totalsRowShown="0">
  <autoFilter ref="A1:M19446" xr:uid="{95E62D25-B47C-4569-A3E5-1D9F27E84C6D}"/>
  <tableColumns count="13">
    <tableColumn id="1" xr3:uid="{1A8F9571-D8A6-46E2-8C6D-50D36FED13A8}" uniqueName="1" name="transaction_id" queryTableFieldId="1"/>
    <tableColumn id="2" xr3:uid="{46F40955-D6EE-4179-A6A3-7E1388EB4CF7}" uniqueName="2" name="product_id" queryTableFieldId="2"/>
    <tableColumn id="3" xr3:uid="{9323DCC3-78A2-4563-85D9-C9F3BCD6555D}" uniqueName="3" name="customer_id" queryTableFieldId="3"/>
    <tableColumn id="4" xr3:uid="{BCD5200E-0355-48F0-B0FA-6113E3EE0D8D}" uniqueName="4" name="transaction_date" queryTableFieldId="4" dataDxfId="6"/>
    <tableColumn id="5" xr3:uid="{492002AA-B4A5-404C-AE4C-0F5C979EFEC3}" uniqueName="5" name="online_order" queryTableFieldId="5"/>
    <tableColumn id="6" xr3:uid="{DB8DF558-6D61-41F6-8EF1-71EE42C5B35B}" uniqueName="6" name="order_status" queryTableFieldId="6" dataDxfId="5"/>
    <tableColumn id="7" xr3:uid="{86A99B0E-79CA-4FF2-B4F6-03CB4D5193E7}" uniqueName="7" name="brand" queryTableFieldId="7" dataDxfId="4"/>
    <tableColumn id="8" xr3:uid="{9C8344FE-090A-481F-BAEA-4BD5B7B547D0}" uniqueName="8" name="product_line" queryTableFieldId="8" dataDxfId="3"/>
    <tableColumn id="9" xr3:uid="{6F6B181D-8855-47B4-8120-42D4722B495E}" uniqueName="9" name="product_class" queryTableFieldId="9" dataDxfId="2"/>
    <tableColumn id="10" xr3:uid="{50C5B245-B6E3-414C-B408-65450EB3413D}" uniqueName="10" name="product_size" queryTableFieldId="10" dataDxfId="1"/>
    <tableColumn id="11" xr3:uid="{E778F122-D7CB-4191-9235-5AB11D7B3C56}" uniqueName="11" name="list_price" queryTableFieldId="11"/>
    <tableColumn id="12" xr3:uid="{96D277D9-852C-4F48-83A7-498FC41F2EC4}" uniqueName="12" name="standard_cost" queryTableFieldId="12"/>
    <tableColumn id="13" xr3:uid="{0AD989B9-6820-41CC-867A-C3B124F4FD22}" uniqueName="13" name="product_first_sold_date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drive.google.com/file/d/198ZNJ-qv6VSYDLROmW8BupFS1TRRI-xw/view?usp=sharing" TargetMode="Externa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3264-9011-48E3-8179-5FEDC9AEC600}">
  <dimension ref="A1:R19446"/>
  <sheetViews>
    <sheetView tabSelected="1" topLeftCell="K1" workbookViewId="0">
      <selection activeCell="S3" sqref="S3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5" max="15" width="12.5546875" bestFit="1" customWidth="1"/>
    <col min="16" max="16" width="15" bestFit="1" customWidth="1"/>
    <col min="17" max="17" width="21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s="8" t="s">
        <v>39</v>
      </c>
      <c r="P1" s="8"/>
      <c r="Q1" s="7" t="s">
        <v>40</v>
      </c>
    </row>
    <row r="2" spans="1:18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 s="1">
        <v>41245</v>
      </c>
    </row>
    <row r="3" spans="1:18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 s="1">
        <v>41701</v>
      </c>
      <c r="O3" s="6" t="s">
        <v>38</v>
      </c>
      <c r="P3" s="6"/>
      <c r="Q3" s="6"/>
      <c r="R3" s="6"/>
    </row>
    <row r="4" spans="1:18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 s="1">
        <v>36361</v>
      </c>
      <c r="O4" s="2" t="s">
        <v>33</v>
      </c>
      <c r="P4" t="s">
        <v>31</v>
      </c>
      <c r="Q4" t="s">
        <v>32</v>
      </c>
    </row>
    <row r="5" spans="1:18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 s="1">
        <v>36145</v>
      </c>
      <c r="O5" s="3">
        <v>2183</v>
      </c>
      <c r="P5">
        <v>19071.32</v>
      </c>
      <c r="Q5">
        <v>14</v>
      </c>
    </row>
    <row r="6" spans="1:18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 s="1">
        <v>42226</v>
      </c>
      <c r="O6" s="3">
        <v>1129</v>
      </c>
      <c r="P6">
        <v>18349.27</v>
      </c>
      <c r="Q6">
        <v>13</v>
      </c>
    </row>
    <row r="7" spans="1:18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 s="1">
        <v>39031</v>
      </c>
      <c r="O7" s="3">
        <v>941</v>
      </c>
      <c r="P7">
        <v>17898.46</v>
      </c>
      <c r="Q7">
        <v>10</v>
      </c>
    </row>
    <row r="8" spans="1:18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 s="1">
        <v>34165</v>
      </c>
      <c r="O8" s="3">
        <v>2788</v>
      </c>
      <c r="P8">
        <v>17258.939999999999</v>
      </c>
      <c r="Q8">
        <v>11</v>
      </c>
    </row>
    <row r="9" spans="1:18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 s="1">
        <v>39915</v>
      </c>
      <c r="O9" s="3">
        <v>1302</v>
      </c>
      <c r="P9">
        <v>17035.829999999998</v>
      </c>
      <c r="Q9">
        <v>13</v>
      </c>
    </row>
    <row r="10" spans="1:18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 s="1">
        <v>33455</v>
      </c>
      <c r="O10" s="3">
        <v>1597</v>
      </c>
      <c r="P10">
        <v>16245.230000000001</v>
      </c>
      <c r="Q10">
        <v>11</v>
      </c>
    </row>
    <row r="11" spans="1:18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 s="1">
        <v>38216</v>
      </c>
      <c r="O11" s="3">
        <v>2309</v>
      </c>
      <c r="P11">
        <v>16122.339999999997</v>
      </c>
      <c r="Q11">
        <v>12</v>
      </c>
    </row>
    <row r="12" spans="1:18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 s="1">
        <v>40784</v>
      </c>
      <c r="O12" s="3">
        <v>936</v>
      </c>
      <c r="P12">
        <v>15702.070000000002</v>
      </c>
      <c r="Q12">
        <v>11</v>
      </c>
    </row>
    <row r="13" spans="1:18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 s="1">
        <v>42172</v>
      </c>
      <c r="O13" s="3">
        <v>1103</v>
      </c>
      <c r="P13">
        <v>15447.920000000002</v>
      </c>
      <c r="Q13">
        <v>12</v>
      </c>
    </row>
    <row r="14" spans="1:18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 s="1">
        <v>34527</v>
      </c>
      <c r="O14" s="3">
        <v>1317</v>
      </c>
      <c r="P14">
        <v>15370.809999999998</v>
      </c>
      <c r="Q14">
        <v>9</v>
      </c>
    </row>
    <row r="15" spans="1:18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 s="1">
        <v>34586</v>
      </c>
      <c r="O15" s="3" t="s">
        <v>30</v>
      </c>
      <c r="P15">
        <v>168502.18999999997</v>
      </c>
      <c r="Q15">
        <v>116</v>
      </c>
    </row>
    <row r="16" spans="1:18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 s="1">
        <v>38193</v>
      </c>
    </row>
    <row r="17" spans="1:18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 s="1">
        <v>37873</v>
      </c>
      <c r="O17" t="s">
        <v>34</v>
      </c>
    </row>
    <row r="18" spans="1:18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 s="1">
        <v>38206</v>
      </c>
      <c r="O18" s="5" t="s">
        <v>37</v>
      </c>
      <c r="P18" s="5"/>
      <c r="Q18" s="5"/>
      <c r="R18" s="4">
        <f>COUNTA(Table4_1[transaction_id])</f>
        <v>19445</v>
      </c>
    </row>
    <row r="19" spans="1:18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 s="1">
        <v>33888</v>
      </c>
      <c r="O19" s="5" t="s">
        <v>35</v>
      </c>
      <c r="P19" s="5"/>
      <c r="Q19" s="5"/>
      <c r="R19" s="4" cm="1">
        <f t="array" ref="R19">SUM(1/COUNTIF(Table4_1[customer_id], Table4_1[customer_id]))</f>
        <v>3491.9999999999918</v>
      </c>
    </row>
    <row r="20" spans="1:18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 s="1">
        <v>39915</v>
      </c>
      <c r="O20" s="5" t="s">
        <v>36</v>
      </c>
      <c r="P20" s="5"/>
      <c r="Q20" s="5"/>
      <c r="R20" s="4">
        <f>R18/R19</f>
        <v>5.568442153493713</v>
      </c>
    </row>
    <row r="21" spans="1:18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 s="1">
        <v>37337</v>
      </c>
    </row>
    <row r="22" spans="1:18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 s="1">
        <v>36334</v>
      </c>
    </row>
    <row r="23" spans="1:18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 s="1">
        <v>36361</v>
      </c>
    </row>
    <row r="24" spans="1:18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 s="1">
        <v>42145</v>
      </c>
    </row>
    <row r="25" spans="1:18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 s="1">
        <v>42404</v>
      </c>
    </row>
    <row r="26" spans="1:18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 s="1">
        <v>34079</v>
      </c>
    </row>
    <row r="27" spans="1:18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 s="1">
        <v>42145</v>
      </c>
    </row>
    <row r="28" spans="1:18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 s="1">
        <v>41047</v>
      </c>
    </row>
    <row r="29" spans="1:18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 s="1">
        <v>42560</v>
      </c>
    </row>
    <row r="30" spans="1:18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 s="1">
        <v>42710</v>
      </c>
    </row>
    <row r="31" spans="1:18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 s="1">
        <v>41922</v>
      </c>
    </row>
    <row r="32" spans="1:18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 s="1">
        <v>38339</v>
      </c>
    </row>
    <row r="99" spans="1:13" x14ac:dyDescent="0.3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>
        <v>569.55999999999995</v>
      </c>
      <c r="L99">
        <v>528.42999999999995</v>
      </c>
      <c r="M99" s="1">
        <v>37874</v>
      </c>
    </row>
    <row r="100" spans="1:13" x14ac:dyDescent="0.3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>
        <v>478.16</v>
      </c>
      <c r="L100">
        <v>298.72000000000003</v>
      </c>
      <c r="M100" s="1">
        <v>36146</v>
      </c>
    </row>
    <row r="101" spans="1:13" x14ac:dyDescent="0.3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>
        <v>1148.6400000000001</v>
      </c>
      <c r="L101">
        <v>689.18</v>
      </c>
      <c r="M101" s="1">
        <v>42226</v>
      </c>
    </row>
    <row r="102" spans="1:13" x14ac:dyDescent="0.3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>
        <v>1129.1300000000001</v>
      </c>
      <c r="L102">
        <v>677.48</v>
      </c>
      <c r="M102" s="1">
        <v>40649</v>
      </c>
    </row>
    <row r="103" spans="1:13" x14ac:dyDescent="0.3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>
        <v>1311.44</v>
      </c>
      <c r="L103">
        <v>1167.18</v>
      </c>
      <c r="M103" s="1">
        <v>33888</v>
      </c>
    </row>
    <row r="104" spans="1:13" x14ac:dyDescent="0.3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>
        <v>1765.3</v>
      </c>
      <c r="L104">
        <v>709.48</v>
      </c>
      <c r="M104" s="1">
        <v>38193</v>
      </c>
    </row>
    <row r="105" spans="1:13" x14ac:dyDescent="0.3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>
        <v>1362.99</v>
      </c>
      <c r="L105">
        <v>57.74</v>
      </c>
      <c r="M105" s="1">
        <v>41434</v>
      </c>
    </row>
    <row r="106" spans="1:13" x14ac:dyDescent="0.3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>
        <v>495.72</v>
      </c>
      <c r="L106">
        <v>297.43</v>
      </c>
      <c r="M106" s="1">
        <v>42105</v>
      </c>
    </row>
    <row r="107" spans="1:13" x14ac:dyDescent="0.3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>
        <v>1555.58</v>
      </c>
      <c r="L107">
        <v>818.01</v>
      </c>
      <c r="M107" s="1">
        <v>37873</v>
      </c>
    </row>
    <row r="108" spans="1:13" x14ac:dyDescent="0.3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>
        <v>1992.93</v>
      </c>
      <c r="L108">
        <v>762.63</v>
      </c>
      <c r="M108" s="1">
        <v>34115</v>
      </c>
    </row>
    <row r="109" spans="1:13" x14ac:dyDescent="0.3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>
        <v>1812.75</v>
      </c>
      <c r="L109">
        <v>582.48</v>
      </c>
      <c r="M109" s="1">
        <v>38991</v>
      </c>
    </row>
    <row r="110" spans="1:13" x14ac:dyDescent="0.3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>
        <v>945.04</v>
      </c>
      <c r="L110">
        <v>507.58</v>
      </c>
      <c r="M110" s="1">
        <v>35052</v>
      </c>
    </row>
    <row r="111" spans="1:13" x14ac:dyDescent="0.3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>
        <v>71.16</v>
      </c>
      <c r="L111">
        <v>56.93</v>
      </c>
      <c r="M111" s="1">
        <v>42172</v>
      </c>
    </row>
    <row r="112" spans="1:13" x14ac:dyDescent="0.3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>
        <v>792.9</v>
      </c>
      <c r="L112">
        <v>594.67999999999995</v>
      </c>
      <c r="M112" s="1">
        <v>33879</v>
      </c>
    </row>
    <row r="113" spans="1:13" x14ac:dyDescent="0.3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>
        <v>358.39</v>
      </c>
      <c r="L113">
        <v>215.03</v>
      </c>
      <c r="M113" s="1">
        <v>33364</v>
      </c>
    </row>
    <row r="114" spans="1:13" x14ac:dyDescent="0.3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>
        <v>1873.97</v>
      </c>
      <c r="L114">
        <v>863.95</v>
      </c>
      <c r="M114" s="1">
        <v>37873</v>
      </c>
    </row>
    <row r="115" spans="1:13" x14ac:dyDescent="0.3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>
        <v>642.30999999999995</v>
      </c>
      <c r="L115">
        <v>513.85</v>
      </c>
      <c r="M115" s="1">
        <v>38482</v>
      </c>
    </row>
    <row r="116" spans="1:13" x14ac:dyDescent="0.3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>
        <v>360.4</v>
      </c>
      <c r="L116">
        <v>270.3</v>
      </c>
      <c r="M116" s="1">
        <v>40553</v>
      </c>
    </row>
    <row r="117" spans="1:13" x14ac:dyDescent="0.3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>
        <v>1810</v>
      </c>
      <c r="L117">
        <v>1610.9</v>
      </c>
      <c r="M117" s="1">
        <v>34071</v>
      </c>
    </row>
    <row r="118" spans="1:13" x14ac:dyDescent="0.3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>
        <v>1775.81</v>
      </c>
      <c r="L118">
        <v>1580.47</v>
      </c>
      <c r="M118" s="1">
        <v>40303</v>
      </c>
    </row>
    <row r="119" spans="1:13" x14ac:dyDescent="0.3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>
        <v>1469.44</v>
      </c>
      <c r="L119">
        <v>596.54999999999995</v>
      </c>
      <c r="M119" s="1">
        <v>38647</v>
      </c>
    </row>
    <row r="120" spans="1:13" x14ac:dyDescent="0.3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>
        <v>495.72</v>
      </c>
      <c r="L120">
        <v>297.43</v>
      </c>
      <c r="M120" s="1">
        <v>42105</v>
      </c>
    </row>
    <row r="121" spans="1:13" x14ac:dyDescent="0.3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>
        <v>1538.99</v>
      </c>
      <c r="L121">
        <v>829.65</v>
      </c>
      <c r="M121" s="1">
        <v>33888</v>
      </c>
    </row>
    <row r="122" spans="1:13" x14ac:dyDescent="0.3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>
        <v>1777.8</v>
      </c>
      <c r="L122">
        <v>820.78</v>
      </c>
      <c r="M122" s="1">
        <v>34115</v>
      </c>
    </row>
    <row r="123" spans="1:13" x14ac:dyDescent="0.3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>
        <v>752.64</v>
      </c>
      <c r="L123">
        <v>205.36</v>
      </c>
      <c r="M123" s="1">
        <v>42218</v>
      </c>
    </row>
    <row r="124" spans="1:13" x14ac:dyDescent="0.3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>
        <v>795.34</v>
      </c>
      <c r="L124">
        <v>101.58</v>
      </c>
      <c r="M124" s="1">
        <v>35470</v>
      </c>
    </row>
    <row r="125" spans="1:13" x14ac:dyDescent="0.3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>
        <v>575.27</v>
      </c>
      <c r="L125">
        <v>431.45</v>
      </c>
      <c r="M125" s="1">
        <v>41345</v>
      </c>
    </row>
    <row r="126" spans="1:13" x14ac:dyDescent="0.3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>
        <v>795.34</v>
      </c>
      <c r="L126">
        <v>101.58</v>
      </c>
      <c r="M126" s="1">
        <v>37823</v>
      </c>
    </row>
    <row r="127" spans="1:13" x14ac:dyDescent="0.3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>
        <v>290.62</v>
      </c>
      <c r="L127">
        <v>215.14</v>
      </c>
      <c r="M127" s="1">
        <v>38482</v>
      </c>
    </row>
    <row r="128" spans="1:13" x14ac:dyDescent="0.3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>
        <v>1538.99</v>
      </c>
      <c r="L128">
        <v>829.65</v>
      </c>
      <c r="M128" s="1">
        <v>42404</v>
      </c>
    </row>
    <row r="129" spans="1:13" x14ac:dyDescent="0.3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>
        <v>175.89</v>
      </c>
      <c r="L129">
        <v>131.91999999999999</v>
      </c>
      <c r="M129" s="1">
        <v>42295</v>
      </c>
    </row>
    <row r="130" spans="1:13" x14ac:dyDescent="0.3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>
        <v>1769.64</v>
      </c>
      <c r="L130">
        <v>108.76</v>
      </c>
      <c r="M130" s="1">
        <v>40672</v>
      </c>
    </row>
    <row r="131" spans="1:13" x14ac:dyDescent="0.3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>
        <v>1172.78</v>
      </c>
      <c r="L131">
        <v>1043.77</v>
      </c>
      <c r="M131" s="1">
        <v>37539</v>
      </c>
    </row>
    <row r="132" spans="1:13" x14ac:dyDescent="0.3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>
        <v>1231.1500000000001</v>
      </c>
      <c r="L132">
        <v>161.6</v>
      </c>
      <c r="M132" s="1">
        <v>38216</v>
      </c>
    </row>
    <row r="133" spans="1:13" x14ac:dyDescent="0.3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1065.03</v>
      </c>
      <c r="L133">
        <v>230.09</v>
      </c>
      <c r="M133" s="1">
        <v>37539</v>
      </c>
    </row>
    <row r="134" spans="1:13" x14ac:dyDescent="0.3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>
        <v>1765.3</v>
      </c>
      <c r="L134">
        <v>709.48</v>
      </c>
      <c r="M134" s="1">
        <v>33429</v>
      </c>
    </row>
    <row r="135" spans="1:13" x14ac:dyDescent="0.3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>
        <v>792.9</v>
      </c>
      <c r="L135">
        <v>594.67999999999995</v>
      </c>
      <c r="M135" s="1">
        <v>38859</v>
      </c>
    </row>
    <row r="136" spans="1:13" x14ac:dyDescent="0.3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>
        <v>1807.45</v>
      </c>
      <c r="L136">
        <v>778.69</v>
      </c>
      <c r="M136" s="1">
        <v>42105</v>
      </c>
    </row>
    <row r="137" spans="1:13" x14ac:dyDescent="0.3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1065.03</v>
      </c>
      <c r="L137">
        <v>230.09</v>
      </c>
      <c r="M137" s="1">
        <v>36833</v>
      </c>
    </row>
    <row r="138" spans="1:13" x14ac:dyDescent="0.3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>
        <v>1179</v>
      </c>
      <c r="L138">
        <v>707.4</v>
      </c>
      <c r="M138" s="1">
        <v>36833</v>
      </c>
    </row>
    <row r="139" spans="1:13" x14ac:dyDescent="0.3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>
        <v>1274.93</v>
      </c>
      <c r="L139">
        <v>764.96</v>
      </c>
      <c r="M139" s="1">
        <v>42560</v>
      </c>
    </row>
    <row r="140" spans="1:13" x14ac:dyDescent="0.3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>
        <v>1945.43</v>
      </c>
      <c r="L140">
        <v>333.18</v>
      </c>
      <c r="M140" s="1">
        <v>37499</v>
      </c>
    </row>
    <row r="141" spans="1:13" x14ac:dyDescent="0.3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>
        <v>1289.8499999999999</v>
      </c>
      <c r="L141">
        <v>74.510000000000005</v>
      </c>
      <c r="M141" s="1">
        <v>41064</v>
      </c>
    </row>
    <row r="142" spans="1:13" x14ac:dyDescent="0.3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>
        <v>1977.36</v>
      </c>
      <c r="L142">
        <v>1759.85</v>
      </c>
      <c r="M142" s="1">
        <v>41047</v>
      </c>
    </row>
    <row r="143" spans="1:13" x14ac:dyDescent="0.3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>
        <v>1890.39</v>
      </c>
      <c r="L143">
        <v>260.14</v>
      </c>
      <c r="M143" s="1">
        <v>33259</v>
      </c>
    </row>
    <row r="144" spans="1:13" x14ac:dyDescent="0.3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>
        <v>980.37</v>
      </c>
      <c r="L144">
        <v>234.43</v>
      </c>
      <c r="M144" s="1">
        <v>38693</v>
      </c>
    </row>
    <row r="145" spans="1:13" x14ac:dyDescent="0.3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>
        <v>416.98</v>
      </c>
      <c r="L145">
        <v>312.74</v>
      </c>
      <c r="M145" s="1">
        <v>35560</v>
      </c>
    </row>
    <row r="146" spans="1:13" x14ac:dyDescent="0.3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>
        <v>544.04999999999995</v>
      </c>
      <c r="L146">
        <v>376.84</v>
      </c>
      <c r="M146" s="1">
        <v>38647</v>
      </c>
    </row>
    <row r="147" spans="1:13" x14ac:dyDescent="0.3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>
        <v>1386.84</v>
      </c>
      <c r="L147">
        <v>1234.29</v>
      </c>
      <c r="M147" s="1">
        <v>37838</v>
      </c>
    </row>
    <row r="148" spans="1:13" x14ac:dyDescent="0.3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>
        <v>1362.99</v>
      </c>
      <c r="L148">
        <v>57.74</v>
      </c>
      <c r="M148" s="1">
        <v>34079</v>
      </c>
    </row>
    <row r="149" spans="1:13" x14ac:dyDescent="0.3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>
        <v>742.54</v>
      </c>
      <c r="L149">
        <v>667.4</v>
      </c>
      <c r="M149" s="1">
        <v>34586</v>
      </c>
    </row>
    <row r="150" spans="1:13" x14ac:dyDescent="0.3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>
        <v>230.91</v>
      </c>
      <c r="L150">
        <v>173.18</v>
      </c>
      <c r="M150" s="1">
        <v>37698</v>
      </c>
    </row>
    <row r="151" spans="1:13" x14ac:dyDescent="0.3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>
        <v>1415.01</v>
      </c>
      <c r="L151">
        <v>1259.3599999999999</v>
      </c>
      <c r="M151" s="1">
        <v>36833</v>
      </c>
    </row>
    <row r="152" spans="1:13" x14ac:dyDescent="0.3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>
        <v>1793.43</v>
      </c>
      <c r="L152">
        <v>248.82</v>
      </c>
      <c r="M152" s="1">
        <v>36361</v>
      </c>
    </row>
    <row r="153" spans="1:13" x14ac:dyDescent="0.3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>
        <v>2091.4699999999998</v>
      </c>
      <c r="L153">
        <v>388.92</v>
      </c>
      <c r="M153" s="1">
        <v>40784</v>
      </c>
    </row>
    <row r="154" spans="1:13" x14ac:dyDescent="0.3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>
        <v>688.63</v>
      </c>
      <c r="L154">
        <v>612.88</v>
      </c>
      <c r="M154" s="1">
        <v>42404</v>
      </c>
    </row>
    <row r="155" spans="1:13" x14ac:dyDescent="0.3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>
        <v>1842.92</v>
      </c>
      <c r="L155">
        <v>1105.75</v>
      </c>
      <c r="M155" s="1">
        <v>37873</v>
      </c>
    </row>
    <row r="156" spans="1:13" x14ac:dyDescent="0.3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>
        <v>748.17</v>
      </c>
      <c r="L156">
        <v>448.9</v>
      </c>
      <c r="M156" s="1">
        <v>42105</v>
      </c>
    </row>
    <row r="157" spans="1:13" x14ac:dyDescent="0.3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>
        <v>175.89</v>
      </c>
      <c r="L157">
        <v>131.91999999999999</v>
      </c>
      <c r="M157" s="1">
        <v>39915</v>
      </c>
    </row>
    <row r="158" spans="1:13" x14ac:dyDescent="0.3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>
        <v>1466.68</v>
      </c>
      <c r="L158">
        <v>363.25</v>
      </c>
      <c r="M158" s="1">
        <v>41345</v>
      </c>
    </row>
    <row r="159" spans="1:13" x14ac:dyDescent="0.3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>
        <v>792.9</v>
      </c>
      <c r="L159">
        <v>594.67999999999995</v>
      </c>
      <c r="M159" s="1">
        <v>42105</v>
      </c>
    </row>
    <row r="160" spans="1:13" x14ac:dyDescent="0.3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>
        <v>1765.3</v>
      </c>
      <c r="L160">
        <v>709.48</v>
      </c>
      <c r="M160" s="1">
        <v>38193</v>
      </c>
    </row>
    <row r="161" spans="1:13" x14ac:dyDescent="0.3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>
        <v>1073.07</v>
      </c>
      <c r="L161">
        <v>933.84</v>
      </c>
      <c r="M161" s="1">
        <v>42226</v>
      </c>
    </row>
    <row r="162" spans="1:13" x14ac:dyDescent="0.3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>
        <v>1024.6600000000001</v>
      </c>
      <c r="L162">
        <v>614.79999999999995</v>
      </c>
      <c r="M162" s="1">
        <v>35378</v>
      </c>
    </row>
    <row r="163" spans="1:13" x14ac:dyDescent="0.3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>
        <v>2091.4699999999998</v>
      </c>
      <c r="L163">
        <v>388.92</v>
      </c>
      <c r="M163" s="1">
        <v>38573</v>
      </c>
    </row>
    <row r="164" spans="1:13" x14ac:dyDescent="0.3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>
        <v>1765.3</v>
      </c>
      <c r="L164">
        <v>709.48</v>
      </c>
      <c r="M164" s="1">
        <v>38193</v>
      </c>
    </row>
    <row r="165" spans="1:13" x14ac:dyDescent="0.3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>
        <v>1179</v>
      </c>
      <c r="L165">
        <v>707.4</v>
      </c>
      <c r="M165" s="1">
        <v>35667</v>
      </c>
    </row>
    <row r="166" spans="1:13" x14ac:dyDescent="0.3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>
        <v>202.62</v>
      </c>
      <c r="L166">
        <v>151.96</v>
      </c>
      <c r="M166" s="1">
        <v>38002</v>
      </c>
    </row>
    <row r="167" spans="1:13" x14ac:dyDescent="0.3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>
        <v>1036.5899999999999</v>
      </c>
      <c r="L167">
        <v>206.35</v>
      </c>
      <c r="M167" s="1">
        <v>33364</v>
      </c>
    </row>
    <row r="168" spans="1:13" x14ac:dyDescent="0.3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>
        <v>1894.19</v>
      </c>
      <c r="L168">
        <v>598.76</v>
      </c>
      <c r="M168" s="1">
        <v>33259</v>
      </c>
    </row>
    <row r="169" spans="1:13" x14ac:dyDescent="0.3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>
        <v>1036.5899999999999</v>
      </c>
      <c r="L169">
        <v>206.35</v>
      </c>
      <c r="M169" s="1">
        <v>33364</v>
      </c>
    </row>
    <row r="170" spans="1:13" x14ac:dyDescent="0.3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>
        <v>1466.68</v>
      </c>
      <c r="L170">
        <v>363.25</v>
      </c>
      <c r="M170" s="1">
        <v>34586</v>
      </c>
    </row>
    <row r="171" spans="1:13" x14ac:dyDescent="0.3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>
        <v>1538.99</v>
      </c>
      <c r="L171">
        <v>829.65</v>
      </c>
      <c r="M171" s="1">
        <v>42696</v>
      </c>
    </row>
    <row r="172" spans="1:13" x14ac:dyDescent="0.3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>
        <v>1228.07</v>
      </c>
      <c r="L172">
        <v>400.91</v>
      </c>
      <c r="M172" s="1">
        <v>37873</v>
      </c>
    </row>
    <row r="173" spans="1:13" x14ac:dyDescent="0.3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>
        <v>363.01</v>
      </c>
      <c r="L173">
        <v>290.41000000000003</v>
      </c>
      <c r="M173" s="1">
        <v>38482</v>
      </c>
    </row>
    <row r="174" spans="1:13" x14ac:dyDescent="0.3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>
        <v>183.86</v>
      </c>
      <c r="L174">
        <v>137.9</v>
      </c>
      <c r="M174" s="1">
        <v>35707</v>
      </c>
    </row>
    <row r="175" spans="1:13" x14ac:dyDescent="0.3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>
        <v>478.16</v>
      </c>
      <c r="L175">
        <v>298.72000000000003</v>
      </c>
      <c r="M175" s="1">
        <v>34143</v>
      </c>
    </row>
    <row r="176" spans="1:13" x14ac:dyDescent="0.3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>
        <v>1775.81</v>
      </c>
      <c r="L176">
        <v>1580.47</v>
      </c>
      <c r="M176" s="1">
        <v>40303</v>
      </c>
    </row>
    <row r="177" spans="1:13" x14ac:dyDescent="0.3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>
        <v>1024.6600000000001</v>
      </c>
      <c r="L177">
        <v>614.79999999999995</v>
      </c>
      <c r="M177" s="1">
        <v>40670</v>
      </c>
    </row>
    <row r="178" spans="1:13" x14ac:dyDescent="0.3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>
        <v>1661.92</v>
      </c>
      <c r="L178">
        <v>1479.11</v>
      </c>
      <c r="M178" s="1">
        <v>41345</v>
      </c>
    </row>
    <row r="179" spans="1:13" x14ac:dyDescent="0.3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>
        <v>1289.8499999999999</v>
      </c>
      <c r="L179">
        <v>74.510000000000005</v>
      </c>
      <c r="M179" s="1">
        <v>41064</v>
      </c>
    </row>
    <row r="180" spans="1:13" x14ac:dyDescent="0.3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>
        <v>1842.92</v>
      </c>
      <c r="L180">
        <v>1105.75</v>
      </c>
      <c r="M180" s="1">
        <v>34996</v>
      </c>
    </row>
    <row r="181" spans="1:13" x14ac:dyDescent="0.3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>
        <v>642.30999999999995</v>
      </c>
      <c r="L181">
        <v>513.85</v>
      </c>
      <c r="M181" s="1">
        <v>38193</v>
      </c>
    </row>
    <row r="182" spans="1:13" x14ac:dyDescent="0.3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 s="1">
        <v>35378</v>
      </c>
    </row>
    <row r="183" spans="1:13" x14ac:dyDescent="0.3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>
        <v>1873.97</v>
      </c>
      <c r="L183">
        <v>863.95</v>
      </c>
      <c r="M183" s="1">
        <v>37873</v>
      </c>
    </row>
    <row r="184" spans="1:13" x14ac:dyDescent="0.3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>
        <v>2091.4699999999998</v>
      </c>
      <c r="L184">
        <v>388.92</v>
      </c>
      <c r="M184" s="1">
        <v>41167</v>
      </c>
    </row>
    <row r="185" spans="1:13" x14ac:dyDescent="0.3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>
        <v>183.86</v>
      </c>
      <c r="L185">
        <v>137.9</v>
      </c>
      <c r="M185" s="1">
        <v>34143</v>
      </c>
    </row>
    <row r="186" spans="1:13" x14ac:dyDescent="0.3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>
        <v>1793.43</v>
      </c>
      <c r="L186">
        <v>248.82</v>
      </c>
      <c r="M186" s="1">
        <v>40672</v>
      </c>
    </row>
    <row r="187" spans="1:13" x14ac:dyDescent="0.3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>
        <v>774.53</v>
      </c>
      <c r="L187">
        <v>464.72</v>
      </c>
      <c r="M187" s="1">
        <v>39526</v>
      </c>
    </row>
    <row r="188" spans="1:13" x14ac:dyDescent="0.3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>
        <v>230.91</v>
      </c>
      <c r="L188">
        <v>173.18</v>
      </c>
      <c r="M188" s="1">
        <v>39031</v>
      </c>
    </row>
    <row r="189" spans="1:13" x14ac:dyDescent="0.3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>
        <v>1231.1500000000001</v>
      </c>
      <c r="L189">
        <v>161.6</v>
      </c>
      <c r="M189" s="1">
        <v>39880</v>
      </c>
    </row>
    <row r="190" spans="1:13" x14ac:dyDescent="0.3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>
        <v>1538.99</v>
      </c>
      <c r="L190">
        <v>829.65</v>
      </c>
      <c r="M190" s="1">
        <v>40553</v>
      </c>
    </row>
    <row r="191" spans="1:13" x14ac:dyDescent="0.3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>
        <v>586.45000000000005</v>
      </c>
      <c r="L191">
        <v>521.94000000000005</v>
      </c>
      <c r="M191" s="1">
        <v>33429</v>
      </c>
    </row>
    <row r="192" spans="1:13" x14ac:dyDescent="0.3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>
        <v>12.01</v>
      </c>
      <c r="L192">
        <v>7.21</v>
      </c>
      <c r="M192" s="1">
        <v>36334</v>
      </c>
    </row>
    <row r="193" spans="1:13" x14ac:dyDescent="0.3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>
        <v>441.49</v>
      </c>
      <c r="L193">
        <v>84.99</v>
      </c>
      <c r="M193" s="1">
        <v>34071</v>
      </c>
    </row>
    <row r="194" spans="1:13" x14ac:dyDescent="0.3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1762.96</v>
      </c>
      <c r="L194">
        <v>950.52</v>
      </c>
      <c r="M194" s="1">
        <v>41848</v>
      </c>
    </row>
    <row r="195" spans="1:13" x14ac:dyDescent="0.3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>
        <v>1311.44</v>
      </c>
      <c r="L195">
        <v>1167.18</v>
      </c>
      <c r="M195" s="1">
        <v>33888</v>
      </c>
    </row>
    <row r="196" spans="1:13" x14ac:dyDescent="0.3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>
        <v>1890.39</v>
      </c>
      <c r="L196">
        <v>260.14</v>
      </c>
      <c r="M196" s="1">
        <v>34143</v>
      </c>
    </row>
    <row r="197" spans="1:13" x14ac:dyDescent="0.3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>
        <v>533.51</v>
      </c>
      <c r="L197">
        <v>400.13</v>
      </c>
      <c r="M197" s="1">
        <v>41064</v>
      </c>
    </row>
    <row r="198" spans="1:13" x14ac:dyDescent="0.3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>
        <v>688.63</v>
      </c>
      <c r="L198">
        <v>612.88</v>
      </c>
      <c r="M198" s="1">
        <v>39031</v>
      </c>
    </row>
    <row r="199" spans="1:13" x14ac:dyDescent="0.3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>
        <v>544.04999999999995</v>
      </c>
      <c r="L199">
        <v>376.84</v>
      </c>
      <c r="M199" s="1">
        <v>38647</v>
      </c>
    </row>
    <row r="200" spans="1:13" x14ac:dyDescent="0.3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>
        <v>586.45000000000005</v>
      </c>
      <c r="L200">
        <v>521.94000000000005</v>
      </c>
      <c r="M200" s="1">
        <v>33429</v>
      </c>
    </row>
    <row r="201" spans="1:13" x14ac:dyDescent="0.3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>
        <v>912.52</v>
      </c>
      <c r="L201">
        <v>141.4</v>
      </c>
      <c r="M201" s="1">
        <v>42295</v>
      </c>
    </row>
    <row r="202" spans="1:13" x14ac:dyDescent="0.3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>
        <v>1129.1300000000001</v>
      </c>
      <c r="L202">
        <v>677.48</v>
      </c>
      <c r="M202" s="1">
        <v>38573</v>
      </c>
    </row>
    <row r="203" spans="1:13" x14ac:dyDescent="0.3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>
        <v>1635.3</v>
      </c>
      <c r="L203">
        <v>993.66</v>
      </c>
      <c r="M203" s="1">
        <v>41434</v>
      </c>
    </row>
    <row r="204" spans="1:13" x14ac:dyDescent="0.3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>
        <v>2005.66</v>
      </c>
      <c r="L204">
        <v>1203.4000000000001</v>
      </c>
      <c r="M204" s="1">
        <v>41009</v>
      </c>
    </row>
    <row r="205" spans="1:13" x14ac:dyDescent="0.3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>
        <v>1415.01</v>
      </c>
      <c r="L205">
        <v>1259.3599999999999</v>
      </c>
      <c r="M205" s="1">
        <v>37626</v>
      </c>
    </row>
    <row r="206" spans="1:13" x14ac:dyDescent="0.3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>
        <v>1483.2</v>
      </c>
      <c r="L206">
        <v>99.59</v>
      </c>
      <c r="M206" s="1">
        <v>33879</v>
      </c>
    </row>
    <row r="207" spans="1:13" x14ac:dyDescent="0.3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>
        <v>1458.17</v>
      </c>
      <c r="L207">
        <v>874.9</v>
      </c>
      <c r="M207" s="1">
        <v>38750</v>
      </c>
    </row>
    <row r="208" spans="1:13" x14ac:dyDescent="0.3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>
        <v>1469.44</v>
      </c>
      <c r="L208">
        <v>596.54999999999995</v>
      </c>
      <c r="M208" s="1">
        <v>38647</v>
      </c>
    </row>
    <row r="209" spans="1:13" x14ac:dyDescent="0.3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>
        <v>1148.6400000000001</v>
      </c>
      <c r="L209">
        <v>689.18</v>
      </c>
      <c r="M209" s="1">
        <v>42226</v>
      </c>
    </row>
    <row r="210" spans="1:13" x14ac:dyDescent="0.3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>
        <v>1289.8499999999999</v>
      </c>
      <c r="L210">
        <v>74.510000000000005</v>
      </c>
      <c r="M210" s="1">
        <v>41009</v>
      </c>
    </row>
    <row r="211" spans="1:13" x14ac:dyDescent="0.3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>
        <v>1765.3</v>
      </c>
      <c r="L211">
        <v>709.48</v>
      </c>
      <c r="M211" s="1">
        <v>42226</v>
      </c>
    </row>
    <row r="212" spans="1:13" x14ac:dyDescent="0.3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>
        <v>360.4</v>
      </c>
      <c r="L212">
        <v>270.3</v>
      </c>
      <c r="M212" s="1">
        <v>42710</v>
      </c>
    </row>
    <row r="213" spans="1:13" x14ac:dyDescent="0.3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>
        <v>1873.97</v>
      </c>
      <c r="L213">
        <v>863.95</v>
      </c>
      <c r="M213" s="1">
        <v>38193</v>
      </c>
    </row>
    <row r="214" spans="1:13" x14ac:dyDescent="0.3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>
        <v>1894.19</v>
      </c>
      <c r="L214">
        <v>598.76</v>
      </c>
      <c r="M214" s="1">
        <v>37823</v>
      </c>
    </row>
    <row r="215" spans="1:13" x14ac:dyDescent="0.3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>
        <v>590.26</v>
      </c>
      <c r="L215">
        <v>525.33000000000004</v>
      </c>
      <c r="M215" s="1">
        <v>40487</v>
      </c>
    </row>
    <row r="216" spans="1:13" x14ac:dyDescent="0.3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>
        <v>1466.68</v>
      </c>
      <c r="L216">
        <v>363.25</v>
      </c>
      <c r="M216" s="1">
        <v>41345</v>
      </c>
    </row>
    <row r="217" spans="1:13" x14ac:dyDescent="0.3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>
        <v>1403.5</v>
      </c>
      <c r="L217">
        <v>954.82</v>
      </c>
      <c r="M217" s="1">
        <v>42688</v>
      </c>
    </row>
    <row r="218" spans="1:13" x14ac:dyDescent="0.3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>
        <v>1703.52</v>
      </c>
      <c r="L218">
        <v>1516.13</v>
      </c>
      <c r="M218" s="1">
        <v>40649</v>
      </c>
    </row>
    <row r="219" spans="1:13" x14ac:dyDescent="0.3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>
        <v>590.26</v>
      </c>
      <c r="L219">
        <v>525.33000000000004</v>
      </c>
      <c r="M219" s="1">
        <v>40487</v>
      </c>
    </row>
    <row r="220" spans="1:13" x14ac:dyDescent="0.3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>
        <v>792.9</v>
      </c>
      <c r="L220">
        <v>594.67999999999995</v>
      </c>
      <c r="M220" s="1">
        <v>33879</v>
      </c>
    </row>
    <row r="221" spans="1:13" x14ac:dyDescent="0.3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>
        <v>1292.8399999999999</v>
      </c>
      <c r="L221">
        <v>13.44</v>
      </c>
      <c r="M221" s="1">
        <v>39915</v>
      </c>
    </row>
    <row r="222" spans="1:13" x14ac:dyDescent="0.3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>
        <v>1703.52</v>
      </c>
      <c r="L222">
        <v>1516.13</v>
      </c>
      <c r="M222" s="1">
        <v>34079</v>
      </c>
    </row>
    <row r="223" spans="1:13" x14ac:dyDescent="0.3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>
        <v>235.63</v>
      </c>
      <c r="L223">
        <v>125.07</v>
      </c>
      <c r="M223" s="1">
        <v>38482</v>
      </c>
    </row>
    <row r="224" spans="1:13" x14ac:dyDescent="0.3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>
        <v>1163.8900000000001</v>
      </c>
      <c r="L224">
        <v>589.27</v>
      </c>
      <c r="M224" s="1">
        <v>41345</v>
      </c>
    </row>
    <row r="225" spans="1:13" x14ac:dyDescent="0.3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>
        <v>574.64</v>
      </c>
      <c r="L225">
        <v>459.71</v>
      </c>
      <c r="M225" s="1">
        <v>40784</v>
      </c>
    </row>
    <row r="226" spans="1:13" x14ac:dyDescent="0.3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>
        <v>235.63</v>
      </c>
      <c r="L226">
        <v>125.07</v>
      </c>
      <c r="M226" s="1">
        <v>41434</v>
      </c>
    </row>
    <row r="227" spans="1:13" x14ac:dyDescent="0.3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>
        <v>1793.43</v>
      </c>
      <c r="L227">
        <v>248.82</v>
      </c>
      <c r="M227" s="1">
        <v>36361</v>
      </c>
    </row>
    <row r="228" spans="1:13" x14ac:dyDescent="0.3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>
        <v>748.17</v>
      </c>
      <c r="L228">
        <v>448.9</v>
      </c>
      <c r="M228" s="1">
        <v>36361</v>
      </c>
    </row>
    <row r="229" spans="1:13" x14ac:dyDescent="0.3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>
        <v>1890.39</v>
      </c>
      <c r="L229">
        <v>260.14</v>
      </c>
      <c r="M229" s="1">
        <v>33259</v>
      </c>
    </row>
    <row r="230" spans="1:13" x14ac:dyDescent="0.3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>
        <v>1842.92</v>
      </c>
      <c r="L230">
        <v>1105.75</v>
      </c>
      <c r="M230" s="1">
        <v>34996</v>
      </c>
    </row>
    <row r="231" spans="1:13" x14ac:dyDescent="0.3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>
        <v>1240.31</v>
      </c>
      <c r="L231">
        <v>795.1</v>
      </c>
      <c r="M231" s="1">
        <v>40553</v>
      </c>
    </row>
    <row r="232" spans="1:13" x14ac:dyDescent="0.3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>
        <v>1311.44</v>
      </c>
      <c r="L232">
        <v>1167.18</v>
      </c>
      <c r="M232" s="1">
        <v>37698</v>
      </c>
    </row>
    <row r="233" spans="1:13" x14ac:dyDescent="0.3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>
        <v>688.63</v>
      </c>
      <c r="L233">
        <v>612.88</v>
      </c>
      <c r="M233" s="1">
        <v>34244</v>
      </c>
    </row>
    <row r="234" spans="1:13" x14ac:dyDescent="0.3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>
        <v>1231.1500000000001</v>
      </c>
      <c r="L234">
        <v>161.6</v>
      </c>
      <c r="M234" s="1">
        <v>34586</v>
      </c>
    </row>
    <row r="235" spans="1:13" x14ac:dyDescent="0.3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>
        <v>71.16</v>
      </c>
      <c r="L235">
        <v>56.93</v>
      </c>
      <c r="M235" s="1">
        <v>42145</v>
      </c>
    </row>
    <row r="236" spans="1:13" x14ac:dyDescent="0.3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>
        <v>1071.23</v>
      </c>
      <c r="L236">
        <v>380.74</v>
      </c>
      <c r="M236" s="1">
        <v>33552</v>
      </c>
    </row>
    <row r="237" spans="1:13" x14ac:dyDescent="0.3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>
        <v>235.63</v>
      </c>
      <c r="L237">
        <v>125.07</v>
      </c>
      <c r="M237" s="1">
        <v>37626</v>
      </c>
    </row>
    <row r="238" spans="1:13" x14ac:dyDescent="0.3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>
        <v>1890.39</v>
      </c>
      <c r="L238">
        <v>260.14</v>
      </c>
      <c r="M238" s="1">
        <v>36146</v>
      </c>
    </row>
    <row r="239" spans="1:13" x14ac:dyDescent="0.3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>
        <v>1483.2</v>
      </c>
      <c r="L239">
        <v>99.59</v>
      </c>
      <c r="M239" s="1">
        <v>36146</v>
      </c>
    </row>
    <row r="240" spans="1:13" x14ac:dyDescent="0.3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>
        <v>1992.93</v>
      </c>
      <c r="L240">
        <v>762.63</v>
      </c>
      <c r="M240" s="1">
        <v>34115</v>
      </c>
    </row>
    <row r="241" spans="1:13" x14ac:dyDescent="0.3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>
        <v>1311.44</v>
      </c>
      <c r="L241">
        <v>1167.18</v>
      </c>
      <c r="M241" s="1">
        <v>40336</v>
      </c>
    </row>
    <row r="242" spans="1:13" x14ac:dyDescent="0.3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795.34</v>
      </c>
      <c r="L242">
        <v>101.58</v>
      </c>
      <c r="M242" s="1">
        <v>42172</v>
      </c>
    </row>
    <row r="243" spans="1:13" x14ac:dyDescent="0.3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>
        <v>958.74</v>
      </c>
      <c r="L243">
        <v>748.9</v>
      </c>
      <c r="M243" s="1">
        <v>39880</v>
      </c>
    </row>
    <row r="244" spans="1:13" x14ac:dyDescent="0.3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>
        <v>1890.39</v>
      </c>
      <c r="L244">
        <v>260.14</v>
      </c>
      <c r="M244" s="1">
        <v>34143</v>
      </c>
    </row>
    <row r="245" spans="1:13" x14ac:dyDescent="0.3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>
        <v>71.16</v>
      </c>
      <c r="L245">
        <v>56.93</v>
      </c>
      <c r="M245" s="1">
        <v>42172</v>
      </c>
    </row>
    <row r="246" spans="1:13" x14ac:dyDescent="0.3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>
        <v>1762.96</v>
      </c>
      <c r="L246">
        <v>950.52</v>
      </c>
      <c r="M246" s="1">
        <v>35470</v>
      </c>
    </row>
    <row r="247" spans="1:13" x14ac:dyDescent="0.3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>
        <v>1765.3</v>
      </c>
      <c r="L247">
        <v>709.48</v>
      </c>
      <c r="M247" s="1">
        <v>41533</v>
      </c>
    </row>
    <row r="248" spans="1:13" x14ac:dyDescent="0.3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>
        <v>590.26</v>
      </c>
      <c r="L248">
        <v>525.33000000000004</v>
      </c>
      <c r="M248" s="1">
        <v>40487</v>
      </c>
    </row>
    <row r="249" spans="1:13" x14ac:dyDescent="0.3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>
        <v>1071.23</v>
      </c>
      <c r="L249">
        <v>380.74</v>
      </c>
      <c r="M249" s="1">
        <v>36334</v>
      </c>
    </row>
    <row r="250" spans="1:13" x14ac:dyDescent="0.3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>
        <v>544.04999999999995</v>
      </c>
      <c r="L250">
        <v>376.84</v>
      </c>
      <c r="M250" s="1">
        <v>38647</v>
      </c>
    </row>
    <row r="251" spans="1:13" x14ac:dyDescent="0.3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>
        <v>1577.53</v>
      </c>
      <c r="L251">
        <v>826.51</v>
      </c>
      <c r="M251" s="1">
        <v>40618</v>
      </c>
    </row>
    <row r="252" spans="1:13" x14ac:dyDescent="0.3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>
        <v>1807.45</v>
      </c>
      <c r="L252">
        <v>778.69</v>
      </c>
      <c r="M252" s="1">
        <v>42145</v>
      </c>
    </row>
    <row r="253" spans="1:13" x14ac:dyDescent="0.3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>
        <v>533.51</v>
      </c>
      <c r="L253">
        <v>400.13</v>
      </c>
      <c r="M253" s="1">
        <v>41064</v>
      </c>
    </row>
    <row r="254" spans="1:13" x14ac:dyDescent="0.3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>
        <v>1179</v>
      </c>
      <c r="L254">
        <v>707.4</v>
      </c>
      <c r="M254" s="1">
        <v>35667</v>
      </c>
    </row>
    <row r="255" spans="1:13" x14ac:dyDescent="0.3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>
        <v>230.91</v>
      </c>
      <c r="L255">
        <v>173.18</v>
      </c>
      <c r="M255" s="1">
        <v>40618</v>
      </c>
    </row>
    <row r="256" spans="1:13" x14ac:dyDescent="0.3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>
        <v>1024.6600000000001</v>
      </c>
      <c r="L256">
        <v>614.79999999999995</v>
      </c>
      <c r="M256" s="1">
        <v>39880</v>
      </c>
    </row>
    <row r="257" spans="1:13" x14ac:dyDescent="0.3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100.35</v>
      </c>
      <c r="L257">
        <v>75.260000000000005</v>
      </c>
      <c r="M257" s="1">
        <v>36367</v>
      </c>
    </row>
    <row r="258" spans="1:13" x14ac:dyDescent="0.3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>
        <v>795.34</v>
      </c>
      <c r="L258">
        <v>101.58</v>
      </c>
      <c r="M258" s="1">
        <v>36668</v>
      </c>
    </row>
    <row r="259" spans="1:13" x14ac:dyDescent="0.3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>
        <v>1577.53</v>
      </c>
      <c r="L259">
        <v>826.51</v>
      </c>
      <c r="M259" s="1">
        <v>34170</v>
      </c>
    </row>
    <row r="260" spans="1:13" x14ac:dyDescent="0.3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>
        <v>1775.81</v>
      </c>
      <c r="L260">
        <v>1580.47</v>
      </c>
      <c r="M260" s="1">
        <v>40303</v>
      </c>
    </row>
    <row r="261" spans="1:13" x14ac:dyDescent="0.3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>
        <v>1769.64</v>
      </c>
      <c r="L261">
        <v>108.76</v>
      </c>
      <c r="M261" s="1">
        <v>40672</v>
      </c>
    </row>
    <row r="262" spans="1:13" x14ac:dyDescent="0.3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>
        <v>792.9</v>
      </c>
      <c r="L262">
        <v>594.67999999999995</v>
      </c>
      <c r="M262" s="1">
        <v>41922</v>
      </c>
    </row>
    <row r="263" spans="1:13" x14ac:dyDescent="0.3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>
        <v>1636.9</v>
      </c>
      <c r="L263">
        <v>44.71</v>
      </c>
      <c r="M263" s="1">
        <v>40410</v>
      </c>
    </row>
    <row r="264" spans="1:13" x14ac:dyDescent="0.3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>
        <v>1274.93</v>
      </c>
      <c r="L264">
        <v>764.96</v>
      </c>
      <c r="M264" s="1">
        <v>41345</v>
      </c>
    </row>
    <row r="265" spans="1:13" x14ac:dyDescent="0.3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71.489999999999995</v>
      </c>
      <c r="L265">
        <v>53.62</v>
      </c>
      <c r="M265" s="1">
        <v>38573</v>
      </c>
    </row>
    <row r="266" spans="1:13" x14ac:dyDescent="0.3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>
        <v>499.53</v>
      </c>
      <c r="L266">
        <v>388.72</v>
      </c>
      <c r="M266" s="1">
        <v>36334</v>
      </c>
    </row>
    <row r="267" spans="1:13" x14ac:dyDescent="0.3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>
        <v>358.39</v>
      </c>
      <c r="L267">
        <v>215.03</v>
      </c>
      <c r="M267" s="1">
        <v>38002</v>
      </c>
    </row>
    <row r="268" spans="1:13" x14ac:dyDescent="0.3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>
        <v>1151.96</v>
      </c>
      <c r="L268">
        <v>649.49</v>
      </c>
      <c r="M268" s="1">
        <v>35470</v>
      </c>
    </row>
    <row r="269" spans="1:13" x14ac:dyDescent="0.3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>
        <v>227.88</v>
      </c>
      <c r="L269">
        <v>136.72999999999999</v>
      </c>
      <c r="M269" s="1">
        <v>41701</v>
      </c>
    </row>
    <row r="270" spans="1:13" x14ac:dyDescent="0.3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>
        <v>642.30999999999995</v>
      </c>
      <c r="L270">
        <v>513.85</v>
      </c>
      <c r="M270" s="1">
        <v>41922</v>
      </c>
    </row>
    <row r="271" spans="1:13" x14ac:dyDescent="0.3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575.27</v>
      </c>
      <c r="L271">
        <v>431.45</v>
      </c>
      <c r="M271" s="1">
        <v>34244</v>
      </c>
    </row>
    <row r="272" spans="1:13" x14ac:dyDescent="0.3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>
        <v>1148.6400000000001</v>
      </c>
      <c r="L272">
        <v>689.18</v>
      </c>
      <c r="M272" s="1">
        <v>36145</v>
      </c>
    </row>
    <row r="273" spans="1:13" x14ac:dyDescent="0.3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>
        <v>742.54</v>
      </c>
      <c r="L273">
        <v>667.4</v>
      </c>
      <c r="M273" s="1">
        <v>33549</v>
      </c>
    </row>
    <row r="274" spans="1:13" x14ac:dyDescent="0.3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>
        <v>1403.5</v>
      </c>
      <c r="L274">
        <v>954.82</v>
      </c>
      <c r="M274" s="1">
        <v>42688</v>
      </c>
    </row>
    <row r="275" spans="1:13" x14ac:dyDescent="0.3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>
        <v>1065.03</v>
      </c>
      <c r="L275">
        <v>230.09</v>
      </c>
      <c r="M275" s="1">
        <v>42458</v>
      </c>
    </row>
    <row r="276" spans="1:13" x14ac:dyDescent="0.3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>
        <v>1458.17</v>
      </c>
      <c r="L276">
        <v>874.9</v>
      </c>
      <c r="M276" s="1">
        <v>38750</v>
      </c>
    </row>
    <row r="277" spans="1:13" x14ac:dyDescent="0.3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>
        <v>1403.5</v>
      </c>
      <c r="L277">
        <v>954.82</v>
      </c>
      <c r="M277" s="1">
        <v>38258</v>
      </c>
    </row>
    <row r="278" spans="1:13" x14ac:dyDescent="0.3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>
        <v>1661.92</v>
      </c>
      <c r="L278">
        <v>1479.11</v>
      </c>
      <c r="M278" s="1">
        <v>34586</v>
      </c>
    </row>
    <row r="279" spans="1:13" x14ac:dyDescent="0.3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>
        <v>1769.64</v>
      </c>
      <c r="L279">
        <v>108.76</v>
      </c>
      <c r="M279" s="1">
        <v>41064</v>
      </c>
    </row>
    <row r="280" spans="1:13" x14ac:dyDescent="0.3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>
        <v>1762.96</v>
      </c>
      <c r="L280">
        <v>950.52</v>
      </c>
      <c r="M280" s="1">
        <v>41848</v>
      </c>
    </row>
    <row r="281" spans="1:13" x14ac:dyDescent="0.3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>
        <v>183.86</v>
      </c>
      <c r="L281">
        <v>137.9</v>
      </c>
      <c r="M281" s="1">
        <v>34170</v>
      </c>
    </row>
    <row r="282" spans="1:13" x14ac:dyDescent="0.3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>
        <v>1289.8499999999999</v>
      </c>
      <c r="L282">
        <v>74.510000000000005</v>
      </c>
      <c r="M282" s="1">
        <v>41064</v>
      </c>
    </row>
    <row r="283" spans="1:13" x14ac:dyDescent="0.3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>
        <v>945.04</v>
      </c>
      <c r="L283">
        <v>507.58</v>
      </c>
      <c r="M283" s="1">
        <v>38750</v>
      </c>
    </row>
    <row r="284" spans="1:13" x14ac:dyDescent="0.3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>
        <v>1163.8900000000001</v>
      </c>
      <c r="L284">
        <v>589.27</v>
      </c>
      <c r="M284" s="1">
        <v>34586</v>
      </c>
    </row>
    <row r="285" spans="1:13" x14ac:dyDescent="0.3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>
        <v>1894.19</v>
      </c>
      <c r="L285">
        <v>598.76</v>
      </c>
      <c r="M285" s="1">
        <v>34170</v>
      </c>
    </row>
    <row r="286" spans="1:13" x14ac:dyDescent="0.3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>
        <v>1577.53</v>
      </c>
      <c r="L286">
        <v>826.51</v>
      </c>
      <c r="M286" s="1">
        <v>40672</v>
      </c>
    </row>
    <row r="287" spans="1:13" x14ac:dyDescent="0.3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>
        <v>1977.36</v>
      </c>
      <c r="L287">
        <v>1759.85</v>
      </c>
      <c r="M287" s="1">
        <v>42172</v>
      </c>
    </row>
    <row r="288" spans="1:13" x14ac:dyDescent="0.3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>
        <v>227.88</v>
      </c>
      <c r="L288">
        <v>136.72999999999999</v>
      </c>
      <c r="M288" s="1">
        <v>39298</v>
      </c>
    </row>
    <row r="289" spans="1:13" x14ac:dyDescent="0.3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>
        <v>1555.58</v>
      </c>
      <c r="L289">
        <v>818.01</v>
      </c>
      <c r="M289" s="1">
        <v>37873</v>
      </c>
    </row>
    <row r="290" spans="1:13" x14ac:dyDescent="0.3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>
        <v>1274.93</v>
      </c>
      <c r="L290">
        <v>764.96</v>
      </c>
      <c r="M290" s="1">
        <v>39298</v>
      </c>
    </row>
    <row r="291" spans="1:13" x14ac:dyDescent="0.3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>
        <v>100.35</v>
      </c>
      <c r="L291">
        <v>75.260000000000005</v>
      </c>
      <c r="M291" s="1">
        <v>37874</v>
      </c>
    </row>
    <row r="292" spans="1:13" x14ac:dyDescent="0.3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575.27</v>
      </c>
      <c r="L292">
        <v>431.45</v>
      </c>
      <c r="M292" s="1">
        <v>41345</v>
      </c>
    </row>
    <row r="293" spans="1:13" x14ac:dyDescent="0.3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>
        <v>1024.6600000000001</v>
      </c>
      <c r="L293">
        <v>614.79999999999995</v>
      </c>
      <c r="M293" s="1">
        <v>35378</v>
      </c>
    </row>
    <row r="294" spans="1:13" x14ac:dyDescent="0.3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>
        <v>1163.8900000000001</v>
      </c>
      <c r="L294">
        <v>589.27</v>
      </c>
      <c r="M294" s="1">
        <v>42560</v>
      </c>
    </row>
    <row r="295" spans="1:13" x14ac:dyDescent="0.3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>
        <v>1129.1300000000001</v>
      </c>
      <c r="L295">
        <v>677.48</v>
      </c>
      <c r="M295" s="1">
        <v>38216</v>
      </c>
    </row>
    <row r="296" spans="1:13" x14ac:dyDescent="0.3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>
        <v>1810</v>
      </c>
      <c r="L296">
        <v>1610.9</v>
      </c>
      <c r="M296" s="1">
        <v>36498</v>
      </c>
    </row>
    <row r="297" spans="1:13" x14ac:dyDescent="0.3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>
        <v>1762.96</v>
      </c>
      <c r="L297">
        <v>950.52</v>
      </c>
      <c r="M297" s="1">
        <v>41848</v>
      </c>
    </row>
    <row r="298" spans="1:13" x14ac:dyDescent="0.3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>
        <v>1231.1500000000001</v>
      </c>
      <c r="L298">
        <v>161.6</v>
      </c>
      <c r="M298" s="1">
        <v>42560</v>
      </c>
    </row>
    <row r="299" spans="1:13" x14ac:dyDescent="0.3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>
        <v>1240.31</v>
      </c>
      <c r="L299">
        <v>795.1</v>
      </c>
      <c r="M299" s="1">
        <v>40553</v>
      </c>
    </row>
    <row r="300" spans="1:13" x14ac:dyDescent="0.3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>
        <v>2005.66</v>
      </c>
      <c r="L300">
        <v>1203.4000000000001</v>
      </c>
      <c r="M300" s="1">
        <v>42295</v>
      </c>
    </row>
    <row r="301" spans="1:13" x14ac:dyDescent="0.3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>
        <v>1403.5</v>
      </c>
      <c r="L301">
        <v>954.82</v>
      </c>
      <c r="M301" s="1">
        <v>42688</v>
      </c>
    </row>
    <row r="302" spans="1:13" x14ac:dyDescent="0.3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>
        <v>980.37</v>
      </c>
      <c r="L302">
        <v>234.43</v>
      </c>
      <c r="M302" s="1">
        <v>38258</v>
      </c>
    </row>
    <row r="303" spans="1:13" x14ac:dyDescent="0.3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>
        <v>1636.9</v>
      </c>
      <c r="L303">
        <v>44.71</v>
      </c>
      <c r="M303" s="1">
        <v>40410</v>
      </c>
    </row>
    <row r="304" spans="1:13" x14ac:dyDescent="0.3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>
        <v>1873.97</v>
      </c>
      <c r="L304">
        <v>863.95</v>
      </c>
      <c r="M304" s="1">
        <v>38193</v>
      </c>
    </row>
    <row r="305" spans="1:13" x14ac:dyDescent="0.3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1769.64</v>
      </c>
      <c r="L305">
        <v>108.76</v>
      </c>
      <c r="M305" s="1">
        <v>40672</v>
      </c>
    </row>
    <row r="306" spans="1:13" x14ac:dyDescent="0.3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>
        <v>1403.5</v>
      </c>
      <c r="L306">
        <v>954.82</v>
      </c>
      <c r="M306" s="1">
        <v>42688</v>
      </c>
    </row>
    <row r="307" spans="1:13" x14ac:dyDescent="0.3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>
        <v>1151.96</v>
      </c>
      <c r="L307">
        <v>649.49</v>
      </c>
      <c r="M307" s="1">
        <v>36498</v>
      </c>
    </row>
    <row r="308" spans="1:13" x14ac:dyDescent="0.3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>
        <v>227.88</v>
      </c>
      <c r="L308">
        <v>136.72999999999999</v>
      </c>
      <c r="M308" s="1">
        <v>39298</v>
      </c>
    </row>
    <row r="309" spans="1:13" x14ac:dyDescent="0.3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>
        <v>1894.19</v>
      </c>
      <c r="L309">
        <v>598.76</v>
      </c>
      <c r="M309" s="1">
        <v>37823</v>
      </c>
    </row>
    <row r="310" spans="1:13" x14ac:dyDescent="0.3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>
        <v>478.16</v>
      </c>
      <c r="L310">
        <v>298.72000000000003</v>
      </c>
      <c r="M310" s="1">
        <v>42105</v>
      </c>
    </row>
    <row r="311" spans="1:13" x14ac:dyDescent="0.3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>
        <v>363.01</v>
      </c>
      <c r="L311">
        <v>290.41000000000003</v>
      </c>
      <c r="M311" s="1">
        <v>36367</v>
      </c>
    </row>
    <row r="312" spans="1:13" x14ac:dyDescent="0.3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>
        <v>642.70000000000005</v>
      </c>
      <c r="L312">
        <v>211.37</v>
      </c>
      <c r="M312" s="1">
        <v>33888</v>
      </c>
    </row>
    <row r="313" spans="1:13" x14ac:dyDescent="0.3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>
        <v>1807.45</v>
      </c>
      <c r="L313">
        <v>778.69</v>
      </c>
      <c r="M313" s="1">
        <v>37499</v>
      </c>
    </row>
    <row r="314" spans="1:13" x14ac:dyDescent="0.3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>
        <v>958.74</v>
      </c>
      <c r="L314">
        <v>748.9</v>
      </c>
      <c r="M314" s="1">
        <v>38693</v>
      </c>
    </row>
    <row r="315" spans="1:13" x14ac:dyDescent="0.3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>
        <v>945.04</v>
      </c>
      <c r="L315">
        <v>507.58</v>
      </c>
      <c r="M315" s="1">
        <v>39526</v>
      </c>
    </row>
    <row r="316" spans="1:13" x14ac:dyDescent="0.3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>
        <v>1231.1500000000001</v>
      </c>
      <c r="L316">
        <v>161.6</v>
      </c>
      <c r="M316" s="1">
        <v>38216</v>
      </c>
    </row>
    <row r="317" spans="1:13" x14ac:dyDescent="0.3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>
        <v>544.04999999999995</v>
      </c>
      <c r="L317">
        <v>376.84</v>
      </c>
      <c r="M317" s="1">
        <v>38647</v>
      </c>
    </row>
    <row r="318" spans="1:13" x14ac:dyDescent="0.3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>
        <v>1636.9</v>
      </c>
      <c r="L318">
        <v>44.71</v>
      </c>
      <c r="M318" s="1">
        <v>40410</v>
      </c>
    </row>
    <row r="319" spans="1:13" x14ac:dyDescent="0.3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>
        <v>478.16</v>
      </c>
      <c r="L319">
        <v>298.72000000000003</v>
      </c>
      <c r="M319" s="1">
        <v>33879</v>
      </c>
    </row>
    <row r="320" spans="1:13" x14ac:dyDescent="0.3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>
        <v>1894.19</v>
      </c>
      <c r="L320">
        <v>598.76</v>
      </c>
      <c r="M320" s="1">
        <v>34143</v>
      </c>
    </row>
    <row r="321" spans="1:13" x14ac:dyDescent="0.3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>
        <v>1403.5</v>
      </c>
      <c r="L321">
        <v>954.82</v>
      </c>
      <c r="M321" s="1">
        <v>42688</v>
      </c>
    </row>
    <row r="322" spans="1:13" x14ac:dyDescent="0.3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>
        <v>358.39</v>
      </c>
      <c r="L322">
        <v>215.03</v>
      </c>
      <c r="M322" s="1">
        <v>33364</v>
      </c>
    </row>
    <row r="323" spans="1:13" x14ac:dyDescent="0.3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>
        <v>1555.58</v>
      </c>
      <c r="L323">
        <v>818.01</v>
      </c>
      <c r="M323" s="1">
        <v>37873</v>
      </c>
    </row>
    <row r="324" spans="1:13" x14ac:dyDescent="0.3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>
        <v>1403.5</v>
      </c>
      <c r="L324">
        <v>954.82</v>
      </c>
      <c r="M324" s="1">
        <v>41167</v>
      </c>
    </row>
    <row r="325" spans="1:13" x14ac:dyDescent="0.3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>
        <v>586.45000000000005</v>
      </c>
      <c r="L325">
        <v>521.94000000000005</v>
      </c>
      <c r="M325" s="1">
        <v>33429</v>
      </c>
    </row>
    <row r="326" spans="1:13" x14ac:dyDescent="0.3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>
        <v>1842.92</v>
      </c>
      <c r="L326">
        <v>1105.75</v>
      </c>
      <c r="M326" s="1">
        <v>38859</v>
      </c>
    </row>
    <row r="327" spans="1:13" x14ac:dyDescent="0.3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>
        <v>1280.28</v>
      </c>
      <c r="L327">
        <v>829.51</v>
      </c>
      <c r="M327" s="1">
        <v>37220</v>
      </c>
    </row>
    <row r="328" spans="1:13" x14ac:dyDescent="0.3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>
        <v>774.53</v>
      </c>
      <c r="L328">
        <v>464.72</v>
      </c>
      <c r="M328" s="1">
        <v>36361</v>
      </c>
    </row>
    <row r="329" spans="1:13" x14ac:dyDescent="0.3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>
        <v>569.55999999999995</v>
      </c>
      <c r="L329">
        <v>528.42999999999995</v>
      </c>
      <c r="M329" s="1">
        <v>37874</v>
      </c>
    </row>
    <row r="330" spans="1:13" x14ac:dyDescent="0.3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>
        <v>1894.19</v>
      </c>
      <c r="L330">
        <v>598.76</v>
      </c>
      <c r="M330" s="1">
        <v>37823</v>
      </c>
    </row>
    <row r="331" spans="1:13" x14ac:dyDescent="0.3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642.70000000000005</v>
      </c>
      <c r="L331">
        <v>211.37</v>
      </c>
      <c r="M331" s="1">
        <v>37698</v>
      </c>
    </row>
    <row r="332" spans="1:13" x14ac:dyDescent="0.3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>
        <v>1807.45</v>
      </c>
      <c r="L332">
        <v>778.69</v>
      </c>
      <c r="M332" s="1">
        <v>37499</v>
      </c>
    </row>
    <row r="333" spans="1:13" x14ac:dyDescent="0.3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>
        <v>533.51</v>
      </c>
      <c r="L333">
        <v>400.13</v>
      </c>
      <c r="M333" s="1">
        <v>41064</v>
      </c>
    </row>
    <row r="334" spans="1:13" x14ac:dyDescent="0.3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>
        <v>1403.5</v>
      </c>
      <c r="L334">
        <v>954.82</v>
      </c>
      <c r="M334" s="1">
        <v>38573</v>
      </c>
    </row>
    <row r="335" spans="1:13" x14ac:dyDescent="0.3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>
        <v>1777.8</v>
      </c>
      <c r="L335">
        <v>820.78</v>
      </c>
      <c r="M335" s="1">
        <v>40670</v>
      </c>
    </row>
    <row r="336" spans="1:13" x14ac:dyDescent="0.3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>
        <v>1311.44</v>
      </c>
      <c r="L336">
        <v>1167.18</v>
      </c>
      <c r="M336" s="1">
        <v>33888</v>
      </c>
    </row>
    <row r="337" spans="1:13" x14ac:dyDescent="0.3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>
        <v>792.9</v>
      </c>
      <c r="L337">
        <v>594.67999999999995</v>
      </c>
      <c r="M337" s="1">
        <v>33879</v>
      </c>
    </row>
    <row r="338" spans="1:13" x14ac:dyDescent="0.3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>
        <v>1762.96</v>
      </c>
      <c r="L338">
        <v>950.52</v>
      </c>
      <c r="M338" s="1">
        <v>41848</v>
      </c>
    </row>
    <row r="339" spans="1:13" x14ac:dyDescent="0.3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>
        <v>1661.92</v>
      </c>
      <c r="L339">
        <v>1479.11</v>
      </c>
      <c r="M339" s="1">
        <v>34586</v>
      </c>
    </row>
    <row r="340" spans="1:13" x14ac:dyDescent="0.3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>
        <v>1458.17</v>
      </c>
      <c r="L340">
        <v>874.9</v>
      </c>
      <c r="M340" s="1">
        <v>38750</v>
      </c>
    </row>
    <row r="341" spans="1:13" x14ac:dyDescent="0.3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>
        <v>1036.5899999999999</v>
      </c>
      <c r="L341">
        <v>206.35</v>
      </c>
      <c r="M341" s="1">
        <v>33364</v>
      </c>
    </row>
    <row r="342" spans="1:13" x14ac:dyDescent="0.3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>
        <v>499.53</v>
      </c>
      <c r="L342">
        <v>388.72</v>
      </c>
      <c r="M342" s="1">
        <v>36334</v>
      </c>
    </row>
    <row r="343" spans="1:13" x14ac:dyDescent="0.3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>
        <v>1061.56</v>
      </c>
      <c r="L343">
        <v>733.58</v>
      </c>
      <c r="M343" s="1">
        <v>34170</v>
      </c>
    </row>
    <row r="344" spans="1:13" x14ac:dyDescent="0.3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>
        <v>774.53</v>
      </c>
      <c r="L344">
        <v>464.72</v>
      </c>
      <c r="M344" s="1">
        <v>35052</v>
      </c>
    </row>
    <row r="345" spans="1:13" x14ac:dyDescent="0.3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>
        <v>1148.6400000000001</v>
      </c>
      <c r="L345">
        <v>689.18</v>
      </c>
      <c r="M345" s="1">
        <v>42226</v>
      </c>
    </row>
    <row r="346" spans="1:13" x14ac:dyDescent="0.3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>
        <v>2083.94</v>
      </c>
      <c r="L346">
        <v>675.03</v>
      </c>
      <c r="M346" s="1">
        <v>41533</v>
      </c>
    </row>
    <row r="347" spans="1:13" x14ac:dyDescent="0.3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>
        <v>1538.99</v>
      </c>
      <c r="L347">
        <v>829.65</v>
      </c>
      <c r="M347" s="1">
        <v>34115</v>
      </c>
    </row>
    <row r="348" spans="1:13" x14ac:dyDescent="0.3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>
        <v>1198.46</v>
      </c>
      <c r="L348">
        <v>381.1</v>
      </c>
      <c r="M348" s="1">
        <v>36145</v>
      </c>
    </row>
    <row r="349" spans="1:13" x14ac:dyDescent="0.3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>
        <v>1240.31</v>
      </c>
      <c r="L349">
        <v>795.1</v>
      </c>
      <c r="M349" s="1">
        <v>40553</v>
      </c>
    </row>
    <row r="350" spans="1:13" x14ac:dyDescent="0.3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>
        <v>227.88</v>
      </c>
      <c r="L350">
        <v>136.72999999999999</v>
      </c>
      <c r="M350" s="1">
        <v>33549</v>
      </c>
    </row>
    <row r="351" spans="1:13" x14ac:dyDescent="0.3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>
        <v>1945.43</v>
      </c>
      <c r="L351">
        <v>333.18</v>
      </c>
      <c r="M351" s="1">
        <v>37499</v>
      </c>
    </row>
    <row r="352" spans="1:13" x14ac:dyDescent="0.3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>
        <v>1240.31</v>
      </c>
      <c r="L352">
        <v>795.1</v>
      </c>
      <c r="M352" s="1">
        <v>40553</v>
      </c>
    </row>
    <row r="353" spans="1:13" x14ac:dyDescent="0.3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>
        <v>1292.8399999999999</v>
      </c>
      <c r="L353">
        <v>13.44</v>
      </c>
      <c r="M353" s="1">
        <v>39915</v>
      </c>
    </row>
    <row r="354" spans="1:13" x14ac:dyDescent="0.3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>
        <v>980.37</v>
      </c>
      <c r="L354">
        <v>234.43</v>
      </c>
      <c r="M354" s="1">
        <v>41701</v>
      </c>
    </row>
    <row r="355" spans="1:13" x14ac:dyDescent="0.3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>
        <v>1945.43</v>
      </c>
      <c r="L355">
        <v>333.18</v>
      </c>
      <c r="M355" s="1">
        <v>37499</v>
      </c>
    </row>
    <row r="356" spans="1:13" x14ac:dyDescent="0.3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>
        <v>642.70000000000005</v>
      </c>
      <c r="L356">
        <v>211.37</v>
      </c>
      <c r="M356" s="1">
        <v>37337</v>
      </c>
    </row>
    <row r="357" spans="1:13" x14ac:dyDescent="0.3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>
        <v>1812.75</v>
      </c>
      <c r="L357">
        <v>582.48</v>
      </c>
      <c r="M357" s="1">
        <v>39427</v>
      </c>
    </row>
    <row r="358" spans="1:13" x14ac:dyDescent="0.3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>
        <v>1216.1400000000001</v>
      </c>
      <c r="L358">
        <v>1082.3599999999999</v>
      </c>
      <c r="M358" s="1">
        <v>42696</v>
      </c>
    </row>
    <row r="359" spans="1:13" x14ac:dyDescent="0.3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2005.66</v>
      </c>
      <c r="L359">
        <v>1203.4000000000001</v>
      </c>
      <c r="M359" s="1">
        <v>41009</v>
      </c>
    </row>
    <row r="360" spans="1:13" x14ac:dyDescent="0.3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>
        <v>1179</v>
      </c>
      <c r="L360">
        <v>707.4</v>
      </c>
      <c r="M360" s="1">
        <v>41434</v>
      </c>
    </row>
    <row r="361" spans="1:13" x14ac:dyDescent="0.3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>
        <v>1765.3</v>
      </c>
      <c r="L361">
        <v>709.48</v>
      </c>
      <c r="M361" s="1">
        <v>38193</v>
      </c>
    </row>
    <row r="362" spans="1:13" x14ac:dyDescent="0.3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1769.64</v>
      </c>
      <c r="L362">
        <v>108.76</v>
      </c>
      <c r="M362" s="1">
        <v>40672</v>
      </c>
    </row>
    <row r="363" spans="1:13" x14ac:dyDescent="0.3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>
        <v>183.86</v>
      </c>
      <c r="L363">
        <v>137.9</v>
      </c>
      <c r="M363" s="1">
        <v>41047</v>
      </c>
    </row>
    <row r="364" spans="1:13" x14ac:dyDescent="0.3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>
        <v>1403.5</v>
      </c>
      <c r="L364">
        <v>954.82</v>
      </c>
      <c r="M364" s="1">
        <v>41167</v>
      </c>
    </row>
    <row r="365" spans="1:13" x14ac:dyDescent="0.3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>
        <v>958.74</v>
      </c>
      <c r="L365">
        <v>748.9</v>
      </c>
      <c r="M365" s="1">
        <v>38693</v>
      </c>
    </row>
    <row r="366" spans="1:13" x14ac:dyDescent="0.3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>
        <v>1362.99</v>
      </c>
      <c r="L366">
        <v>57.74</v>
      </c>
      <c r="M366" s="1">
        <v>34079</v>
      </c>
    </row>
    <row r="367" spans="1:13" x14ac:dyDescent="0.3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>
        <v>478.16</v>
      </c>
      <c r="L367">
        <v>298.72000000000003</v>
      </c>
      <c r="M367" s="1">
        <v>41245</v>
      </c>
    </row>
    <row r="368" spans="1:13" x14ac:dyDescent="0.3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>
        <v>980.37</v>
      </c>
      <c r="L368">
        <v>234.43</v>
      </c>
      <c r="M368" s="1">
        <v>38258</v>
      </c>
    </row>
    <row r="369" spans="1:13" x14ac:dyDescent="0.3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>
        <v>795.34</v>
      </c>
      <c r="L369">
        <v>101.58</v>
      </c>
      <c r="M369" s="1">
        <v>35470</v>
      </c>
    </row>
    <row r="370" spans="1:13" x14ac:dyDescent="0.3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>
        <v>1775.81</v>
      </c>
      <c r="L370">
        <v>1580.47</v>
      </c>
      <c r="M370" s="1">
        <v>42404</v>
      </c>
    </row>
    <row r="371" spans="1:13" x14ac:dyDescent="0.3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>
        <v>2091.4699999999998</v>
      </c>
      <c r="L371">
        <v>388.92</v>
      </c>
      <c r="M371" s="1">
        <v>41167</v>
      </c>
    </row>
    <row r="372" spans="1:13" x14ac:dyDescent="0.3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>
        <v>1842.92</v>
      </c>
      <c r="L372">
        <v>1105.75</v>
      </c>
      <c r="M372" s="1">
        <v>34996</v>
      </c>
    </row>
    <row r="373" spans="1:13" x14ac:dyDescent="0.3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>
        <v>2083.94</v>
      </c>
      <c r="L373">
        <v>675.03</v>
      </c>
      <c r="M373" s="1">
        <v>42218</v>
      </c>
    </row>
    <row r="374" spans="1:13" x14ac:dyDescent="0.3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>
        <v>1812.75</v>
      </c>
      <c r="L374">
        <v>582.48</v>
      </c>
      <c r="M374" s="1">
        <v>40672</v>
      </c>
    </row>
    <row r="375" spans="1:13" x14ac:dyDescent="0.3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>
        <v>1071.23</v>
      </c>
      <c r="L375">
        <v>380.74</v>
      </c>
      <c r="M375" s="1">
        <v>35160</v>
      </c>
    </row>
    <row r="376" spans="1:13" x14ac:dyDescent="0.3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>
        <v>1894.19</v>
      </c>
      <c r="L376">
        <v>598.76</v>
      </c>
      <c r="M376" s="1">
        <v>34143</v>
      </c>
    </row>
    <row r="377" spans="1:13" x14ac:dyDescent="0.3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1163.8900000000001</v>
      </c>
      <c r="L377">
        <v>589.27</v>
      </c>
      <c r="M377" s="1">
        <v>38693</v>
      </c>
    </row>
    <row r="378" spans="1:13" x14ac:dyDescent="0.3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>
        <v>1036.5899999999999</v>
      </c>
      <c r="L378">
        <v>206.35</v>
      </c>
      <c r="M378" s="1">
        <v>33364</v>
      </c>
    </row>
    <row r="379" spans="1:13" x14ac:dyDescent="0.3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>
        <v>1057.51</v>
      </c>
      <c r="L379">
        <v>154.4</v>
      </c>
      <c r="M379" s="1">
        <v>40336</v>
      </c>
    </row>
    <row r="380" spans="1:13" x14ac:dyDescent="0.3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>
        <v>1024.6600000000001</v>
      </c>
      <c r="L380">
        <v>614.79999999999995</v>
      </c>
      <c r="M380" s="1">
        <v>35378</v>
      </c>
    </row>
    <row r="381" spans="1:13" x14ac:dyDescent="0.3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>
        <v>1555.58</v>
      </c>
      <c r="L381">
        <v>818.01</v>
      </c>
      <c r="M381" s="1">
        <v>39298</v>
      </c>
    </row>
    <row r="382" spans="1:13" x14ac:dyDescent="0.3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>
        <v>774.53</v>
      </c>
      <c r="L382">
        <v>464.72</v>
      </c>
      <c r="M382" s="1">
        <v>35707</v>
      </c>
    </row>
    <row r="383" spans="1:13" x14ac:dyDescent="0.3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>
        <v>742.54</v>
      </c>
      <c r="L383">
        <v>667.4</v>
      </c>
      <c r="M383" s="1">
        <v>41701</v>
      </c>
    </row>
    <row r="384" spans="1:13" x14ac:dyDescent="0.3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>
        <v>912.52</v>
      </c>
      <c r="L384">
        <v>141.4</v>
      </c>
      <c r="M384" s="1">
        <v>42295</v>
      </c>
    </row>
    <row r="385" spans="1:13" x14ac:dyDescent="0.3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>
        <v>1280.28</v>
      </c>
      <c r="L385">
        <v>829.51</v>
      </c>
      <c r="M385" s="1">
        <v>35707</v>
      </c>
    </row>
    <row r="386" spans="1:13" x14ac:dyDescent="0.3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>
        <v>1151.96</v>
      </c>
      <c r="L386">
        <v>649.49</v>
      </c>
      <c r="M386" s="1">
        <v>36498</v>
      </c>
    </row>
    <row r="387" spans="1:13" x14ac:dyDescent="0.3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>
        <v>1198.46</v>
      </c>
      <c r="L387">
        <v>381.1</v>
      </c>
      <c r="M387" s="1">
        <v>36833</v>
      </c>
    </row>
    <row r="388" spans="1:13" x14ac:dyDescent="0.3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>
        <v>1292.8399999999999</v>
      </c>
      <c r="L388">
        <v>13.44</v>
      </c>
      <c r="M388" s="1">
        <v>39915</v>
      </c>
    </row>
    <row r="389" spans="1:13" x14ac:dyDescent="0.3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>
        <v>227.88</v>
      </c>
      <c r="L389">
        <v>136.72999999999999</v>
      </c>
      <c r="M389" s="1">
        <v>37838</v>
      </c>
    </row>
    <row r="390" spans="1:13" x14ac:dyDescent="0.3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>
        <v>71.489999999999995</v>
      </c>
      <c r="L390">
        <v>53.62</v>
      </c>
      <c r="M390" s="1">
        <v>37659</v>
      </c>
    </row>
    <row r="391" spans="1:13" x14ac:dyDescent="0.3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>
        <v>1538.99</v>
      </c>
      <c r="L391">
        <v>829.65</v>
      </c>
      <c r="M391" s="1">
        <v>33455</v>
      </c>
    </row>
    <row r="392" spans="1:13" x14ac:dyDescent="0.3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>
        <v>1198.46</v>
      </c>
      <c r="L392">
        <v>381.1</v>
      </c>
      <c r="M392" s="1">
        <v>34079</v>
      </c>
    </row>
    <row r="393" spans="1:13" x14ac:dyDescent="0.3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>
        <v>1386.84</v>
      </c>
      <c r="L393">
        <v>1234.29</v>
      </c>
      <c r="M393" s="1">
        <v>37838</v>
      </c>
    </row>
    <row r="394" spans="1:13" x14ac:dyDescent="0.3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>
        <v>544.04999999999995</v>
      </c>
      <c r="L394">
        <v>376.84</v>
      </c>
      <c r="M394" s="1">
        <v>39298</v>
      </c>
    </row>
    <row r="395" spans="1:13" x14ac:dyDescent="0.3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>
        <v>642.30999999999995</v>
      </c>
      <c r="L395">
        <v>513.85</v>
      </c>
      <c r="M395" s="1">
        <v>41922</v>
      </c>
    </row>
    <row r="396" spans="1:13" x14ac:dyDescent="0.3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>
        <v>358.39</v>
      </c>
      <c r="L396">
        <v>215.03</v>
      </c>
      <c r="M396" s="1">
        <v>38002</v>
      </c>
    </row>
    <row r="397" spans="1:13" x14ac:dyDescent="0.3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>
        <v>575.27</v>
      </c>
      <c r="L397">
        <v>431.45</v>
      </c>
      <c r="M397" s="1">
        <v>38339</v>
      </c>
    </row>
    <row r="398" spans="1:13" x14ac:dyDescent="0.3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>
        <v>688.63</v>
      </c>
      <c r="L398">
        <v>612.88</v>
      </c>
      <c r="M398" s="1">
        <v>40670</v>
      </c>
    </row>
    <row r="399" spans="1:13" x14ac:dyDescent="0.3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>
        <v>1538.99</v>
      </c>
      <c r="L399">
        <v>829.65</v>
      </c>
      <c r="M399" s="1">
        <v>40553</v>
      </c>
    </row>
    <row r="400" spans="1:13" x14ac:dyDescent="0.3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>
        <v>478.16</v>
      </c>
      <c r="L400">
        <v>298.72000000000003</v>
      </c>
      <c r="M400" s="1">
        <v>34143</v>
      </c>
    </row>
    <row r="401" spans="1:13" x14ac:dyDescent="0.3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>
        <v>1775.81</v>
      </c>
      <c r="L401">
        <v>1580.47</v>
      </c>
      <c r="M401" s="1">
        <v>34115</v>
      </c>
    </row>
    <row r="402" spans="1:13" x14ac:dyDescent="0.3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>
        <v>1977.36</v>
      </c>
      <c r="L402">
        <v>1759.85</v>
      </c>
      <c r="M402" s="1">
        <v>41848</v>
      </c>
    </row>
    <row r="403" spans="1:13" x14ac:dyDescent="0.3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>
        <v>1807.45</v>
      </c>
      <c r="L403">
        <v>778.69</v>
      </c>
      <c r="M403" s="1">
        <v>34115</v>
      </c>
    </row>
    <row r="404" spans="1:13" x14ac:dyDescent="0.3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>
        <v>642.30999999999995</v>
      </c>
      <c r="L404">
        <v>513.85</v>
      </c>
      <c r="M404" s="1">
        <v>33429</v>
      </c>
    </row>
    <row r="405" spans="1:13" x14ac:dyDescent="0.3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>
        <v>1024.6600000000001</v>
      </c>
      <c r="L405">
        <v>614.79999999999995</v>
      </c>
      <c r="M405" s="1">
        <v>42404</v>
      </c>
    </row>
    <row r="406" spans="1:13" x14ac:dyDescent="0.3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>
        <v>1945.43</v>
      </c>
      <c r="L406">
        <v>333.18</v>
      </c>
      <c r="M406" s="1">
        <v>37499</v>
      </c>
    </row>
    <row r="407" spans="1:13" x14ac:dyDescent="0.3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>
        <v>1812.75</v>
      </c>
      <c r="L407">
        <v>582.48</v>
      </c>
      <c r="M407" s="1">
        <v>40336</v>
      </c>
    </row>
    <row r="408" spans="1:13" x14ac:dyDescent="0.3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>
        <v>1231.1500000000001</v>
      </c>
      <c r="L408">
        <v>161.6</v>
      </c>
      <c r="M408" s="1">
        <v>38216</v>
      </c>
    </row>
    <row r="409" spans="1:13" x14ac:dyDescent="0.3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>
        <v>742.54</v>
      </c>
      <c r="L409">
        <v>667.4</v>
      </c>
      <c r="M409" s="1">
        <v>41701</v>
      </c>
    </row>
    <row r="410" spans="1:13" x14ac:dyDescent="0.3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>
        <v>1216.1400000000001</v>
      </c>
      <c r="L410">
        <v>1082.3599999999999</v>
      </c>
      <c r="M410" s="1">
        <v>33455</v>
      </c>
    </row>
    <row r="411" spans="1:13" x14ac:dyDescent="0.3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>
        <v>1274.93</v>
      </c>
      <c r="L411">
        <v>764.96</v>
      </c>
      <c r="M411" s="1">
        <v>35378</v>
      </c>
    </row>
    <row r="412" spans="1:13" x14ac:dyDescent="0.3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>
        <v>1538.99</v>
      </c>
      <c r="L412">
        <v>829.65</v>
      </c>
      <c r="M412" s="1">
        <v>42404</v>
      </c>
    </row>
    <row r="413" spans="1:13" x14ac:dyDescent="0.3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>
        <v>1635.3</v>
      </c>
      <c r="L413">
        <v>993.66</v>
      </c>
      <c r="M413" s="1">
        <v>38002</v>
      </c>
    </row>
    <row r="414" spans="1:13" x14ac:dyDescent="0.3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>
        <v>1703.52</v>
      </c>
      <c r="L414">
        <v>1516.13</v>
      </c>
      <c r="M414" s="1">
        <v>41701</v>
      </c>
    </row>
    <row r="415" spans="1:13" x14ac:dyDescent="0.3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>
        <v>1812.75</v>
      </c>
      <c r="L415">
        <v>582.48</v>
      </c>
      <c r="M415" s="1">
        <v>40336</v>
      </c>
    </row>
    <row r="416" spans="1:13" x14ac:dyDescent="0.3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>
        <v>495.72</v>
      </c>
      <c r="L416">
        <v>297.43</v>
      </c>
      <c r="M416" s="1">
        <v>41922</v>
      </c>
    </row>
    <row r="417" spans="1:13" x14ac:dyDescent="0.3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>
        <v>478.16</v>
      </c>
      <c r="L417">
        <v>298.72000000000003</v>
      </c>
      <c r="M417" s="1">
        <v>36146</v>
      </c>
    </row>
    <row r="418" spans="1:13" x14ac:dyDescent="0.3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>
        <v>290.62</v>
      </c>
      <c r="L418">
        <v>215.14</v>
      </c>
      <c r="M418" s="1">
        <v>38339</v>
      </c>
    </row>
    <row r="419" spans="1:13" x14ac:dyDescent="0.3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>
        <v>1071.23</v>
      </c>
      <c r="L419">
        <v>380.74</v>
      </c>
      <c r="M419" s="1">
        <v>35160</v>
      </c>
    </row>
    <row r="420" spans="1:13" x14ac:dyDescent="0.3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>
        <v>980.37</v>
      </c>
      <c r="L420">
        <v>234.43</v>
      </c>
      <c r="M420" s="1">
        <v>38258</v>
      </c>
    </row>
    <row r="421" spans="1:13" x14ac:dyDescent="0.3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>
        <v>1555.58</v>
      </c>
      <c r="L421">
        <v>818.01</v>
      </c>
      <c r="M421" s="1">
        <v>37873</v>
      </c>
    </row>
    <row r="422" spans="1:13" x14ac:dyDescent="0.3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>
        <v>1812.75</v>
      </c>
      <c r="L422">
        <v>582.48</v>
      </c>
      <c r="M422" s="1">
        <v>39427</v>
      </c>
    </row>
    <row r="423" spans="1:13" x14ac:dyDescent="0.3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>
        <v>544.04999999999995</v>
      </c>
      <c r="L423">
        <v>376.84</v>
      </c>
      <c r="M423" s="1">
        <v>38647</v>
      </c>
    </row>
    <row r="424" spans="1:13" x14ac:dyDescent="0.3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>
        <v>1483.2</v>
      </c>
      <c r="L424">
        <v>99.59</v>
      </c>
      <c r="M424" s="1">
        <v>36146</v>
      </c>
    </row>
    <row r="425" spans="1:13" x14ac:dyDescent="0.3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>
        <v>1172.78</v>
      </c>
      <c r="L425">
        <v>1043.77</v>
      </c>
      <c r="M425" s="1">
        <v>37539</v>
      </c>
    </row>
    <row r="426" spans="1:13" x14ac:dyDescent="0.3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>
        <v>1577.53</v>
      </c>
      <c r="L426">
        <v>826.51</v>
      </c>
      <c r="M426" s="1">
        <v>39526</v>
      </c>
    </row>
    <row r="427" spans="1:13" x14ac:dyDescent="0.3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>
        <v>642.30999999999995</v>
      </c>
      <c r="L427">
        <v>513.85</v>
      </c>
      <c r="M427" s="1">
        <v>41922</v>
      </c>
    </row>
    <row r="428" spans="1:13" x14ac:dyDescent="0.3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>
        <v>1311.44</v>
      </c>
      <c r="L428">
        <v>1167.18</v>
      </c>
      <c r="M428" s="1">
        <v>37698</v>
      </c>
    </row>
    <row r="429" spans="1:13" x14ac:dyDescent="0.3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>
        <v>1292.8399999999999</v>
      </c>
      <c r="L429">
        <v>13.44</v>
      </c>
      <c r="M429" s="1">
        <v>42295</v>
      </c>
    </row>
    <row r="430" spans="1:13" x14ac:dyDescent="0.3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>
        <v>1065.03</v>
      </c>
      <c r="L430">
        <v>230.09</v>
      </c>
      <c r="M430" s="1">
        <v>36833</v>
      </c>
    </row>
    <row r="431" spans="1:13" x14ac:dyDescent="0.3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>
        <v>1483.2</v>
      </c>
      <c r="L431">
        <v>99.59</v>
      </c>
      <c r="M431" s="1">
        <v>38647</v>
      </c>
    </row>
    <row r="432" spans="1:13" x14ac:dyDescent="0.3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>
        <v>1280.28</v>
      </c>
      <c r="L432">
        <v>829.51</v>
      </c>
      <c r="M432" s="1">
        <v>42295</v>
      </c>
    </row>
    <row r="433" spans="1:13" x14ac:dyDescent="0.3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>
        <v>1311.44</v>
      </c>
      <c r="L433">
        <v>1167.18</v>
      </c>
      <c r="M433" s="1">
        <v>35560</v>
      </c>
    </row>
    <row r="434" spans="1:13" x14ac:dyDescent="0.3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>
        <v>1807.45</v>
      </c>
      <c r="L434">
        <v>778.69</v>
      </c>
      <c r="M434" s="1">
        <v>42145</v>
      </c>
    </row>
    <row r="435" spans="1:13" x14ac:dyDescent="0.3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>
        <v>175.89</v>
      </c>
      <c r="L435">
        <v>131.91999999999999</v>
      </c>
      <c r="M435" s="1">
        <v>39915</v>
      </c>
    </row>
    <row r="436" spans="1:13" x14ac:dyDescent="0.3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71.489999999999995</v>
      </c>
      <c r="L436">
        <v>53.62</v>
      </c>
      <c r="M436" s="1">
        <v>41245</v>
      </c>
    </row>
    <row r="437" spans="1:13" x14ac:dyDescent="0.3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>
        <v>1129.1300000000001</v>
      </c>
      <c r="L437">
        <v>677.48</v>
      </c>
      <c r="M437" s="1">
        <v>38258</v>
      </c>
    </row>
    <row r="438" spans="1:13" x14ac:dyDescent="0.3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>
        <v>1992.93</v>
      </c>
      <c r="L438">
        <v>762.63</v>
      </c>
      <c r="M438" s="1">
        <v>34115</v>
      </c>
    </row>
    <row r="439" spans="1:13" x14ac:dyDescent="0.3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>
        <v>574.64</v>
      </c>
      <c r="L439">
        <v>459.71</v>
      </c>
      <c r="M439" s="1">
        <v>39298</v>
      </c>
    </row>
    <row r="440" spans="1:13" x14ac:dyDescent="0.3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>
        <v>543.39</v>
      </c>
      <c r="L440">
        <v>407.54</v>
      </c>
      <c r="M440" s="1">
        <v>42696</v>
      </c>
    </row>
    <row r="441" spans="1:13" x14ac:dyDescent="0.3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>
        <v>1469.44</v>
      </c>
      <c r="L441">
        <v>596.54999999999995</v>
      </c>
      <c r="M441" s="1">
        <v>41047</v>
      </c>
    </row>
    <row r="442" spans="1:13" x14ac:dyDescent="0.3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>
        <v>742.54</v>
      </c>
      <c r="L442">
        <v>667.4</v>
      </c>
      <c r="M442" s="1">
        <v>34143</v>
      </c>
    </row>
    <row r="443" spans="1:13" x14ac:dyDescent="0.3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>
        <v>742.54</v>
      </c>
      <c r="L443">
        <v>667.4</v>
      </c>
      <c r="M443" s="1">
        <v>33549</v>
      </c>
    </row>
    <row r="444" spans="1:13" x14ac:dyDescent="0.3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>
        <v>1777.8</v>
      </c>
      <c r="L444">
        <v>820.78</v>
      </c>
      <c r="M444" s="1">
        <v>42710</v>
      </c>
    </row>
    <row r="445" spans="1:13" x14ac:dyDescent="0.3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>
        <v>792.9</v>
      </c>
      <c r="L445">
        <v>594.67999999999995</v>
      </c>
      <c r="M445" s="1">
        <v>42105</v>
      </c>
    </row>
    <row r="446" spans="1:13" x14ac:dyDescent="0.3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>
        <v>1036.5899999999999</v>
      </c>
      <c r="L446">
        <v>206.35</v>
      </c>
      <c r="M446" s="1">
        <v>33364</v>
      </c>
    </row>
    <row r="447" spans="1:13" x14ac:dyDescent="0.3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>
        <v>1311.44</v>
      </c>
      <c r="L447">
        <v>1167.18</v>
      </c>
      <c r="M447" s="1">
        <v>40336</v>
      </c>
    </row>
    <row r="448" spans="1:13" x14ac:dyDescent="0.3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>
        <v>2005.66</v>
      </c>
      <c r="L448">
        <v>1203.4000000000001</v>
      </c>
      <c r="M448" s="1">
        <v>41009</v>
      </c>
    </row>
    <row r="449" spans="1:13" x14ac:dyDescent="0.3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>
        <v>1071.23</v>
      </c>
      <c r="L449">
        <v>380.74</v>
      </c>
      <c r="M449" s="1">
        <v>35160</v>
      </c>
    </row>
    <row r="450" spans="1:13" x14ac:dyDescent="0.3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>
        <v>1289.8499999999999</v>
      </c>
      <c r="L450">
        <v>74.510000000000005</v>
      </c>
      <c r="M450" s="1">
        <v>39427</v>
      </c>
    </row>
    <row r="451" spans="1:13" x14ac:dyDescent="0.3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>
        <v>478.16</v>
      </c>
      <c r="L451">
        <v>298.72000000000003</v>
      </c>
      <c r="M451" s="1">
        <v>41047</v>
      </c>
    </row>
    <row r="452" spans="1:13" x14ac:dyDescent="0.3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>
        <v>1172.78</v>
      </c>
      <c r="L452">
        <v>1043.77</v>
      </c>
      <c r="M452" s="1">
        <v>37539</v>
      </c>
    </row>
    <row r="453" spans="1:13" x14ac:dyDescent="0.3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>
        <v>586.45000000000005</v>
      </c>
      <c r="L453">
        <v>521.94000000000005</v>
      </c>
      <c r="M453" s="1">
        <v>38206</v>
      </c>
    </row>
    <row r="454" spans="1:13" x14ac:dyDescent="0.3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>
        <v>230.91</v>
      </c>
      <c r="L454">
        <v>173.18</v>
      </c>
      <c r="M454" s="1">
        <v>39031</v>
      </c>
    </row>
    <row r="455" spans="1:13" x14ac:dyDescent="0.3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>
        <v>1577.53</v>
      </c>
      <c r="L455">
        <v>826.51</v>
      </c>
      <c r="M455" s="1">
        <v>35560</v>
      </c>
    </row>
    <row r="456" spans="1:13" x14ac:dyDescent="0.3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>
        <v>1061.56</v>
      </c>
      <c r="L456">
        <v>733.58</v>
      </c>
      <c r="M456" s="1">
        <v>34143</v>
      </c>
    </row>
    <row r="457" spans="1:13" x14ac:dyDescent="0.3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>
        <v>795.34</v>
      </c>
      <c r="L457">
        <v>101.58</v>
      </c>
      <c r="M457" s="1">
        <v>34170</v>
      </c>
    </row>
    <row r="458" spans="1:13" x14ac:dyDescent="0.3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>
        <v>1231.1500000000001</v>
      </c>
      <c r="L458">
        <v>161.6</v>
      </c>
      <c r="M458" s="1">
        <v>38216</v>
      </c>
    </row>
    <row r="459" spans="1:13" x14ac:dyDescent="0.3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>
        <v>575.27</v>
      </c>
      <c r="L459">
        <v>431.45</v>
      </c>
      <c r="M459" s="1">
        <v>34165</v>
      </c>
    </row>
    <row r="460" spans="1:13" x14ac:dyDescent="0.3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>
        <v>575.27</v>
      </c>
      <c r="L460">
        <v>431.45</v>
      </c>
      <c r="M460" s="1">
        <v>36367</v>
      </c>
    </row>
    <row r="461" spans="1:13" x14ac:dyDescent="0.3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>
        <v>590.26</v>
      </c>
      <c r="L461">
        <v>525.33000000000004</v>
      </c>
      <c r="M461" s="1">
        <v>40487</v>
      </c>
    </row>
    <row r="462" spans="1:13" x14ac:dyDescent="0.3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>
        <v>2005.66</v>
      </c>
      <c r="L462">
        <v>1203.4000000000001</v>
      </c>
      <c r="M462" s="1">
        <v>34170</v>
      </c>
    </row>
    <row r="463" spans="1:13" x14ac:dyDescent="0.3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575.27</v>
      </c>
      <c r="L463">
        <v>431.45</v>
      </c>
      <c r="M463" s="1">
        <v>41345</v>
      </c>
    </row>
    <row r="464" spans="1:13" x14ac:dyDescent="0.3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>
        <v>1661.92</v>
      </c>
      <c r="L464">
        <v>1479.11</v>
      </c>
      <c r="M464" s="1">
        <v>34586</v>
      </c>
    </row>
    <row r="465" spans="1:13" x14ac:dyDescent="0.3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>
        <v>1466.68</v>
      </c>
      <c r="L465">
        <v>363.25</v>
      </c>
      <c r="M465" s="1">
        <v>37838</v>
      </c>
    </row>
    <row r="466" spans="1:13" x14ac:dyDescent="0.3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>
        <v>358.39</v>
      </c>
      <c r="L466">
        <v>215.03</v>
      </c>
      <c r="M466" s="1">
        <v>38002</v>
      </c>
    </row>
    <row r="467" spans="1:13" x14ac:dyDescent="0.3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>
        <v>792.9</v>
      </c>
      <c r="L467">
        <v>594.67999999999995</v>
      </c>
      <c r="M467" s="1">
        <v>42105</v>
      </c>
    </row>
    <row r="468" spans="1:13" x14ac:dyDescent="0.3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>
        <v>1280.28</v>
      </c>
      <c r="L468">
        <v>829.51</v>
      </c>
      <c r="M468" s="1">
        <v>37220</v>
      </c>
    </row>
    <row r="469" spans="1:13" x14ac:dyDescent="0.3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>
        <v>1661.92</v>
      </c>
      <c r="L469">
        <v>1479.11</v>
      </c>
      <c r="M469" s="1">
        <v>34586</v>
      </c>
    </row>
    <row r="470" spans="1:13" x14ac:dyDescent="0.3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>
        <v>1024.6600000000001</v>
      </c>
      <c r="L470">
        <v>614.79999999999995</v>
      </c>
      <c r="M470" s="1">
        <v>35160</v>
      </c>
    </row>
    <row r="471" spans="1:13" x14ac:dyDescent="0.3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>
        <v>1061.56</v>
      </c>
      <c r="L471">
        <v>733.58</v>
      </c>
      <c r="M471" s="1">
        <v>34170</v>
      </c>
    </row>
    <row r="472" spans="1:13" x14ac:dyDescent="0.3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>
        <v>2091.4699999999998</v>
      </c>
      <c r="L472">
        <v>388.92</v>
      </c>
      <c r="M472" s="1">
        <v>37823</v>
      </c>
    </row>
    <row r="473" spans="1:13" x14ac:dyDescent="0.3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>
        <v>1636.9</v>
      </c>
      <c r="L473">
        <v>44.71</v>
      </c>
      <c r="M473" s="1">
        <v>37499</v>
      </c>
    </row>
    <row r="474" spans="1:13" x14ac:dyDescent="0.3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>
        <v>1538.99</v>
      </c>
      <c r="L474">
        <v>829.65</v>
      </c>
      <c r="M474" s="1">
        <v>38339</v>
      </c>
    </row>
    <row r="475" spans="1:13" x14ac:dyDescent="0.3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>
        <v>499.53</v>
      </c>
      <c r="L475">
        <v>388.72</v>
      </c>
      <c r="M475" s="1">
        <v>34527</v>
      </c>
    </row>
    <row r="476" spans="1:13" x14ac:dyDescent="0.3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>
        <v>1466.68</v>
      </c>
      <c r="L476">
        <v>363.25</v>
      </c>
      <c r="M476" s="1">
        <v>34586</v>
      </c>
    </row>
    <row r="477" spans="1:13" x14ac:dyDescent="0.3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>
        <v>1148.6400000000001</v>
      </c>
      <c r="L477">
        <v>689.18</v>
      </c>
      <c r="M477" s="1">
        <v>42226</v>
      </c>
    </row>
    <row r="478" spans="1:13" x14ac:dyDescent="0.3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>
        <v>1274.93</v>
      </c>
      <c r="L478">
        <v>764.96</v>
      </c>
      <c r="M478" s="1">
        <v>39298</v>
      </c>
    </row>
    <row r="479" spans="1:13" x14ac:dyDescent="0.3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>
        <v>642.70000000000005</v>
      </c>
      <c r="L479">
        <v>211.37</v>
      </c>
      <c r="M479" s="1">
        <v>34527</v>
      </c>
    </row>
    <row r="480" spans="1:13" x14ac:dyDescent="0.3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>
        <v>363.01</v>
      </c>
      <c r="L480">
        <v>290.41000000000003</v>
      </c>
      <c r="M480" s="1">
        <v>38482</v>
      </c>
    </row>
    <row r="481" spans="1:13" x14ac:dyDescent="0.3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>
        <v>1769.64</v>
      </c>
      <c r="L481">
        <v>108.76</v>
      </c>
      <c r="M481" s="1">
        <v>38750</v>
      </c>
    </row>
    <row r="482" spans="1:13" x14ac:dyDescent="0.3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>
        <v>1890.39</v>
      </c>
      <c r="L482">
        <v>260.14</v>
      </c>
      <c r="M482" s="1">
        <v>42172</v>
      </c>
    </row>
    <row r="483" spans="1:13" x14ac:dyDescent="0.3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>
        <v>1071.23</v>
      </c>
      <c r="L483">
        <v>380.74</v>
      </c>
      <c r="M483" s="1">
        <v>33455</v>
      </c>
    </row>
    <row r="484" spans="1:13" x14ac:dyDescent="0.3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>
        <v>363.01</v>
      </c>
      <c r="L484">
        <v>290.41000000000003</v>
      </c>
      <c r="M484" s="1">
        <v>38482</v>
      </c>
    </row>
    <row r="485" spans="1:13" x14ac:dyDescent="0.3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>
        <v>1024.6600000000001</v>
      </c>
      <c r="L485">
        <v>614.79999999999995</v>
      </c>
      <c r="M485" s="1">
        <v>34244</v>
      </c>
    </row>
    <row r="486" spans="1:13" x14ac:dyDescent="0.3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>
        <v>360.4</v>
      </c>
      <c r="L486">
        <v>270.3</v>
      </c>
      <c r="M486" s="1">
        <v>42710</v>
      </c>
    </row>
    <row r="487" spans="1:13" x14ac:dyDescent="0.3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>
        <v>60.34</v>
      </c>
      <c r="L487">
        <v>45.26</v>
      </c>
      <c r="M487" s="1">
        <v>34165</v>
      </c>
    </row>
    <row r="488" spans="1:13" x14ac:dyDescent="0.3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>
        <v>1555.58</v>
      </c>
      <c r="L488">
        <v>818.01</v>
      </c>
      <c r="M488" s="1">
        <v>37873</v>
      </c>
    </row>
    <row r="489" spans="1:13" x14ac:dyDescent="0.3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>
        <v>1216.1400000000001</v>
      </c>
      <c r="L489">
        <v>1082.3599999999999</v>
      </c>
      <c r="M489" s="1">
        <v>35052</v>
      </c>
    </row>
    <row r="490" spans="1:13" x14ac:dyDescent="0.3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>
        <v>1240.31</v>
      </c>
      <c r="L490">
        <v>795.1</v>
      </c>
      <c r="M490" s="1">
        <v>41434</v>
      </c>
    </row>
    <row r="491" spans="1:13" x14ac:dyDescent="0.3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>
        <v>1636.9</v>
      </c>
      <c r="L491">
        <v>44.71</v>
      </c>
      <c r="M491" s="1">
        <v>40410</v>
      </c>
    </row>
    <row r="492" spans="1:13" x14ac:dyDescent="0.3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>
        <v>574.64</v>
      </c>
      <c r="L492">
        <v>459.71</v>
      </c>
      <c r="M492" s="1">
        <v>40784</v>
      </c>
    </row>
    <row r="493" spans="1:13" x14ac:dyDescent="0.3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>
        <v>590.26</v>
      </c>
      <c r="L493">
        <v>525.33000000000004</v>
      </c>
      <c r="M493" s="1">
        <v>40487</v>
      </c>
    </row>
    <row r="494" spans="1:13" x14ac:dyDescent="0.3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>
        <v>590.26</v>
      </c>
      <c r="L494">
        <v>525.33000000000004</v>
      </c>
      <c r="M494" s="1">
        <v>34996</v>
      </c>
    </row>
    <row r="495" spans="1:13" x14ac:dyDescent="0.3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>
        <v>1842.92</v>
      </c>
      <c r="L495">
        <v>1105.75</v>
      </c>
      <c r="M495" s="1">
        <v>34996</v>
      </c>
    </row>
    <row r="496" spans="1:13" x14ac:dyDescent="0.3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>
        <v>100.35</v>
      </c>
      <c r="L496">
        <v>75.260000000000005</v>
      </c>
      <c r="M496" s="1">
        <v>36367</v>
      </c>
    </row>
    <row r="497" spans="1:13" x14ac:dyDescent="0.3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>
        <v>1024.6600000000001</v>
      </c>
      <c r="L497">
        <v>614.79999999999995</v>
      </c>
      <c r="M497" s="1">
        <v>40487</v>
      </c>
    </row>
    <row r="498" spans="1:13" x14ac:dyDescent="0.3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>
        <v>752.64</v>
      </c>
      <c r="L498">
        <v>205.36</v>
      </c>
      <c r="M498" s="1">
        <v>42218</v>
      </c>
    </row>
    <row r="499" spans="1:13" x14ac:dyDescent="0.3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>
        <v>1777.8</v>
      </c>
      <c r="L499">
        <v>820.78</v>
      </c>
      <c r="M499" s="1">
        <v>33552</v>
      </c>
    </row>
    <row r="500" spans="1:13" x14ac:dyDescent="0.3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>
        <v>478.16</v>
      </c>
      <c r="L500">
        <v>298.72000000000003</v>
      </c>
      <c r="M500" s="1">
        <v>34143</v>
      </c>
    </row>
    <row r="501" spans="1:13" x14ac:dyDescent="0.3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>
        <v>533.51</v>
      </c>
      <c r="L501">
        <v>400.13</v>
      </c>
      <c r="M501" s="1">
        <v>41064</v>
      </c>
    </row>
    <row r="502" spans="1:13" x14ac:dyDescent="0.3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>
        <v>1890.39</v>
      </c>
      <c r="L502">
        <v>260.14</v>
      </c>
      <c r="M502" s="1">
        <v>41047</v>
      </c>
    </row>
    <row r="503" spans="1:13" x14ac:dyDescent="0.3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>
        <v>795.34</v>
      </c>
      <c r="L503">
        <v>101.58</v>
      </c>
      <c r="M503" s="1">
        <v>40779</v>
      </c>
    </row>
    <row r="504" spans="1:13" x14ac:dyDescent="0.3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>
        <v>1151.96</v>
      </c>
      <c r="L504">
        <v>649.49</v>
      </c>
      <c r="M504" s="1">
        <v>40672</v>
      </c>
    </row>
    <row r="505" spans="1:13" x14ac:dyDescent="0.3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>
        <v>1769.64</v>
      </c>
      <c r="L505">
        <v>108.76</v>
      </c>
      <c r="M505" s="1">
        <v>40672</v>
      </c>
    </row>
    <row r="506" spans="1:13" x14ac:dyDescent="0.3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>
        <v>290.62</v>
      </c>
      <c r="L506">
        <v>215.14</v>
      </c>
      <c r="M506" s="1">
        <v>38339</v>
      </c>
    </row>
    <row r="507" spans="1:13" x14ac:dyDescent="0.3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>
        <v>1240.31</v>
      </c>
      <c r="L507">
        <v>795.1</v>
      </c>
      <c r="M507" s="1">
        <v>42226</v>
      </c>
    </row>
    <row r="508" spans="1:13" x14ac:dyDescent="0.3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>
        <v>1198.46</v>
      </c>
      <c r="L508">
        <v>381.1</v>
      </c>
      <c r="M508" s="1">
        <v>36145</v>
      </c>
    </row>
    <row r="509" spans="1:13" x14ac:dyDescent="0.3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>
        <v>1415.01</v>
      </c>
      <c r="L509">
        <v>1259.3599999999999</v>
      </c>
      <c r="M509" s="1">
        <v>38002</v>
      </c>
    </row>
    <row r="510" spans="1:13" x14ac:dyDescent="0.3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>
        <v>1311.44</v>
      </c>
      <c r="L510">
        <v>1167.18</v>
      </c>
      <c r="M510" s="1">
        <v>33888</v>
      </c>
    </row>
    <row r="511" spans="1:13" x14ac:dyDescent="0.3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>
        <v>290.62</v>
      </c>
      <c r="L511">
        <v>215.14</v>
      </c>
      <c r="M511" s="1">
        <v>38339</v>
      </c>
    </row>
    <row r="512" spans="1:13" x14ac:dyDescent="0.3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>
        <v>1227.3399999999999</v>
      </c>
      <c r="L512">
        <v>770.89</v>
      </c>
      <c r="M512" s="1">
        <v>33364</v>
      </c>
    </row>
    <row r="513" spans="1:13" x14ac:dyDescent="0.3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>
        <v>1793.43</v>
      </c>
      <c r="L513">
        <v>248.82</v>
      </c>
      <c r="M513" s="1">
        <v>40618</v>
      </c>
    </row>
    <row r="514" spans="1:13" x14ac:dyDescent="0.3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>
        <v>1775.81</v>
      </c>
      <c r="L514">
        <v>1580.47</v>
      </c>
      <c r="M514" s="1">
        <v>40303</v>
      </c>
    </row>
    <row r="515" spans="1:13" x14ac:dyDescent="0.3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>
        <v>1386.84</v>
      </c>
      <c r="L515">
        <v>1234.29</v>
      </c>
      <c r="M515" s="1">
        <v>34165</v>
      </c>
    </row>
    <row r="516" spans="1:13" x14ac:dyDescent="0.3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>
        <v>1810</v>
      </c>
      <c r="L516">
        <v>1610.9</v>
      </c>
      <c r="M516" s="1">
        <v>40672</v>
      </c>
    </row>
    <row r="517" spans="1:13" x14ac:dyDescent="0.3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>
        <v>227.88</v>
      </c>
      <c r="L517">
        <v>136.72999999999999</v>
      </c>
      <c r="M517" s="1">
        <v>37838</v>
      </c>
    </row>
    <row r="518" spans="1:13" x14ac:dyDescent="0.3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60.34</v>
      </c>
      <c r="L518">
        <v>45.26</v>
      </c>
      <c r="M518" s="1">
        <v>34165</v>
      </c>
    </row>
    <row r="519" spans="1:13" x14ac:dyDescent="0.3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>
        <v>1769.64</v>
      </c>
      <c r="L519">
        <v>108.76</v>
      </c>
      <c r="M519" s="1">
        <v>39427</v>
      </c>
    </row>
    <row r="520" spans="1:13" x14ac:dyDescent="0.3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>
        <v>1890.39</v>
      </c>
      <c r="L520">
        <v>260.14</v>
      </c>
      <c r="M520" s="1">
        <v>33259</v>
      </c>
    </row>
    <row r="521" spans="1:13" x14ac:dyDescent="0.3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>
        <v>1386.84</v>
      </c>
      <c r="L521">
        <v>1234.29</v>
      </c>
      <c r="M521" s="1">
        <v>37838</v>
      </c>
    </row>
    <row r="522" spans="1:13" x14ac:dyDescent="0.3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>
        <v>1227.3399999999999</v>
      </c>
      <c r="L522">
        <v>770.89</v>
      </c>
      <c r="M522" s="1">
        <v>34556</v>
      </c>
    </row>
    <row r="523" spans="1:13" x14ac:dyDescent="0.3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>
        <v>945.04</v>
      </c>
      <c r="L523">
        <v>507.58</v>
      </c>
      <c r="M523" s="1">
        <v>39526</v>
      </c>
    </row>
    <row r="524" spans="1:13" x14ac:dyDescent="0.3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>
        <v>1129.1300000000001</v>
      </c>
      <c r="L524">
        <v>677.48</v>
      </c>
      <c r="M524" s="1">
        <v>36361</v>
      </c>
    </row>
    <row r="525" spans="1:13" x14ac:dyDescent="0.3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>
        <v>1762.96</v>
      </c>
      <c r="L525">
        <v>950.52</v>
      </c>
      <c r="M525" s="1">
        <v>35470</v>
      </c>
    </row>
    <row r="526" spans="1:13" x14ac:dyDescent="0.3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>
        <v>1577.53</v>
      </c>
      <c r="L526">
        <v>826.51</v>
      </c>
      <c r="M526" s="1">
        <v>40618</v>
      </c>
    </row>
    <row r="527" spans="1:13" x14ac:dyDescent="0.3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>
        <v>1458.17</v>
      </c>
      <c r="L527">
        <v>874.9</v>
      </c>
      <c r="M527" s="1">
        <v>34071</v>
      </c>
    </row>
    <row r="528" spans="1:13" x14ac:dyDescent="0.3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>
        <v>1073.07</v>
      </c>
      <c r="L528">
        <v>933.84</v>
      </c>
      <c r="M528" s="1">
        <v>35455</v>
      </c>
    </row>
    <row r="529" spans="1:13" x14ac:dyDescent="0.3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>
        <v>1635.3</v>
      </c>
      <c r="L529">
        <v>993.66</v>
      </c>
      <c r="M529" s="1">
        <v>41434</v>
      </c>
    </row>
    <row r="530" spans="1:13" x14ac:dyDescent="0.3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>
        <v>980.37</v>
      </c>
      <c r="L530">
        <v>234.43</v>
      </c>
      <c r="M530" s="1">
        <v>38258</v>
      </c>
    </row>
    <row r="531" spans="1:13" x14ac:dyDescent="0.3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>
        <v>230.91</v>
      </c>
      <c r="L531">
        <v>173.18</v>
      </c>
      <c r="M531" s="1">
        <v>39031</v>
      </c>
    </row>
    <row r="532" spans="1:13" x14ac:dyDescent="0.3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>
        <v>441.49</v>
      </c>
      <c r="L532">
        <v>84.99</v>
      </c>
      <c r="M532" s="1">
        <v>34071</v>
      </c>
    </row>
    <row r="533" spans="1:13" x14ac:dyDescent="0.3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>
        <v>1945.43</v>
      </c>
      <c r="L533">
        <v>333.18</v>
      </c>
      <c r="M533" s="1">
        <v>37499</v>
      </c>
    </row>
    <row r="534" spans="1:13" x14ac:dyDescent="0.3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>
        <v>1635.3</v>
      </c>
      <c r="L534">
        <v>993.66</v>
      </c>
      <c r="M534" s="1">
        <v>41434</v>
      </c>
    </row>
    <row r="535" spans="1:13" x14ac:dyDescent="0.3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>
        <v>1362.99</v>
      </c>
      <c r="L535">
        <v>57.74</v>
      </c>
      <c r="M535" s="1">
        <v>34079</v>
      </c>
    </row>
    <row r="536" spans="1:13" x14ac:dyDescent="0.3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>
        <v>1403.5</v>
      </c>
      <c r="L536">
        <v>954.82</v>
      </c>
      <c r="M536" s="1">
        <v>42688</v>
      </c>
    </row>
    <row r="537" spans="1:13" x14ac:dyDescent="0.3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>
        <v>1240.31</v>
      </c>
      <c r="L537">
        <v>795.1</v>
      </c>
      <c r="M537" s="1">
        <v>40553</v>
      </c>
    </row>
    <row r="538" spans="1:13" x14ac:dyDescent="0.3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>
        <v>227.88</v>
      </c>
      <c r="L538">
        <v>136.72999999999999</v>
      </c>
      <c r="M538" s="1">
        <v>37659</v>
      </c>
    </row>
    <row r="539" spans="1:13" x14ac:dyDescent="0.3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>
        <v>1071.23</v>
      </c>
      <c r="L539">
        <v>380.74</v>
      </c>
      <c r="M539" s="1">
        <v>34244</v>
      </c>
    </row>
    <row r="540" spans="1:13" x14ac:dyDescent="0.3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>
        <v>1172.78</v>
      </c>
      <c r="L540">
        <v>1043.77</v>
      </c>
      <c r="M540" s="1">
        <v>37539</v>
      </c>
    </row>
    <row r="541" spans="1:13" x14ac:dyDescent="0.3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>
        <v>1765.3</v>
      </c>
      <c r="L541">
        <v>709.48</v>
      </c>
      <c r="M541" s="1">
        <v>38193</v>
      </c>
    </row>
    <row r="542" spans="1:13" x14ac:dyDescent="0.3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>
        <v>945.04</v>
      </c>
      <c r="L542">
        <v>507.58</v>
      </c>
      <c r="M542" s="1">
        <v>35052</v>
      </c>
    </row>
    <row r="543" spans="1:13" x14ac:dyDescent="0.3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>
        <v>100.35</v>
      </c>
      <c r="L543">
        <v>75.260000000000005</v>
      </c>
      <c r="M543" s="1">
        <v>34556</v>
      </c>
    </row>
    <row r="544" spans="1:13" x14ac:dyDescent="0.3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>
        <v>1807.45</v>
      </c>
      <c r="L544">
        <v>778.69</v>
      </c>
      <c r="M544" s="1">
        <v>42145</v>
      </c>
    </row>
    <row r="545" spans="1:13" x14ac:dyDescent="0.3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>
        <v>495.72</v>
      </c>
      <c r="L545">
        <v>297.43</v>
      </c>
      <c r="M545" s="1">
        <v>42105</v>
      </c>
    </row>
    <row r="546" spans="1:13" x14ac:dyDescent="0.3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>
        <v>1311.44</v>
      </c>
      <c r="L546">
        <v>1167.18</v>
      </c>
      <c r="M546" s="1">
        <v>33888</v>
      </c>
    </row>
    <row r="547" spans="1:13" x14ac:dyDescent="0.3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>
        <v>1807.45</v>
      </c>
      <c r="L547">
        <v>778.69</v>
      </c>
      <c r="M547" s="1">
        <v>40410</v>
      </c>
    </row>
    <row r="548" spans="1:13" x14ac:dyDescent="0.3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>
        <v>795.34</v>
      </c>
      <c r="L548">
        <v>101.58</v>
      </c>
      <c r="M548" s="1">
        <v>37823</v>
      </c>
    </row>
    <row r="549" spans="1:13" x14ac:dyDescent="0.3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>
        <v>202.62</v>
      </c>
      <c r="L549">
        <v>151.96</v>
      </c>
      <c r="M549" s="1">
        <v>33364</v>
      </c>
    </row>
    <row r="550" spans="1:13" x14ac:dyDescent="0.3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>
        <v>441.49</v>
      </c>
      <c r="L550">
        <v>84.99</v>
      </c>
      <c r="M550" s="1">
        <v>41064</v>
      </c>
    </row>
    <row r="551" spans="1:13" x14ac:dyDescent="0.3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>
        <v>1807.45</v>
      </c>
      <c r="L551">
        <v>778.69</v>
      </c>
      <c r="M551" s="1">
        <v>33879</v>
      </c>
    </row>
    <row r="552" spans="1:13" x14ac:dyDescent="0.3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>
        <v>363.01</v>
      </c>
      <c r="L552">
        <v>290.41000000000003</v>
      </c>
      <c r="M552" s="1">
        <v>38482</v>
      </c>
    </row>
    <row r="553" spans="1:13" x14ac:dyDescent="0.3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>
        <v>1231.1500000000001</v>
      </c>
      <c r="L553">
        <v>161.6</v>
      </c>
      <c r="M553" s="1">
        <v>34586</v>
      </c>
    </row>
    <row r="554" spans="1:13" x14ac:dyDescent="0.3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>
        <v>1466.68</v>
      </c>
      <c r="L554">
        <v>363.25</v>
      </c>
      <c r="M554" s="1">
        <v>38693</v>
      </c>
    </row>
    <row r="555" spans="1:13" x14ac:dyDescent="0.3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>
        <v>1172.78</v>
      </c>
      <c r="L555">
        <v>1043.77</v>
      </c>
      <c r="M555" s="1">
        <v>37539</v>
      </c>
    </row>
    <row r="556" spans="1:13" x14ac:dyDescent="0.3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>
        <v>1636.9</v>
      </c>
      <c r="L556">
        <v>44.71</v>
      </c>
      <c r="M556" s="1">
        <v>40410</v>
      </c>
    </row>
    <row r="557" spans="1:13" x14ac:dyDescent="0.3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71.489999999999995</v>
      </c>
      <c r="L557">
        <v>53.62</v>
      </c>
      <c r="M557" s="1">
        <v>38573</v>
      </c>
    </row>
    <row r="558" spans="1:13" x14ac:dyDescent="0.3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>
        <v>1483.2</v>
      </c>
      <c r="L558">
        <v>99.59</v>
      </c>
      <c r="M558" s="1">
        <v>38647</v>
      </c>
    </row>
    <row r="559" spans="1:13" x14ac:dyDescent="0.3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>
        <v>1362.99</v>
      </c>
      <c r="L559">
        <v>57.74</v>
      </c>
      <c r="M559" s="1">
        <v>36833</v>
      </c>
    </row>
    <row r="560" spans="1:13" x14ac:dyDescent="0.3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>
        <v>1362.99</v>
      </c>
      <c r="L560">
        <v>57.74</v>
      </c>
      <c r="M560" s="1">
        <v>42560</v>
      </c>
    </row>
    <row r="561" spans="1:13" x14ac:dyDescent="0.3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>
        <v>1148.6400000000001</v>
      </c>
      <c r="L561">
        <v>689.18</v>
      </c>
      <c r="M561" s="1">
        <v>42226</v>
      </c>
    </row>
    <row r="562" spans="1:13" x14ac:dyDescent="0.3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>
        <v>1163.8900000000001</v>
      </c>
      <c r="L562">
        <v>589.27</v>
      </c>
      <c r="M562" s="1">
        <v>37838</v>
      </c>
    </row>
    <row r="563" spans="1:13" x14ac:dyDescent="0.3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>
        <v>1483.2</v>
      </c>
      <c r="L563">
        <v>99.59</v>
      </c>
      <c r="M563" s="1">
        <v>38647</v>
      </c>
    </row>
    <row r="564" spans="1:13" x14ac:dyDescent="0.3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>
        <v>2005.66</v>
      </c>
      <c r="L564">
        <v>1203.4000000000001</v>
      </c>
      <c r="M564" s="1">
        <v>39915</v>
      </c>
    </row>
    <row r="565" spans="1:13" x14ac:dyDescent="0.3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>
        <v>590.26</v>
      </c>
      <c r="L565">
        <v>525.33000000000004</v>
      </c>
      <c r="M565" s="1">
        <v>40487</v>
      </c>
    </row>
    <row r="566" spans="1:13" x14ac:dyDescent="0.3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>
        <v>1280.28</v>
      </c>
      <c r="L566">
        <v>829.51</v>
      </c>
      <c r="M566" s="1">
        <v>37220</v>
      </c>
    </row>
    <row r="567" spans="1:13" x14ac:dyDescent="0.3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>
        <v>742.54</v>
      </c>
      <c r="L567">
        <v>667.4</v>
      </c>
      <c r="M567" s="1">
        <v>33549</v>
      </c>
    </row>
    <row r="568" spans="1:13" x14ac:dyDescent="0.3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>
        <v>290.62</v>
      </c>
      <c r="L568">
        <v>215.14</v>
      </c>
      <c r="M568" s="1">
        <v>38339</v>
      </c>
    </row>
    <row r="569" spans="1:13" x14ac:dyDescent="0.3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>
        <v>1151.96</v>
      </c>
      <c r="L569">
        <v>649.49</v>
      </c>
      <c r="M569" s="1">
        <v>34071</v>
      </c>
    </row>
    <row r="570" spans="1:13" x14ac:dyDescent="0.3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>
        <v>183.86</v>
      </c>
      <c r="L570">
        <v>137.9</v>
      </c>
      <c r="M570" s="1">
        <v>42172</v>
      </c>
    </row>
    <row r="571" spans="1:13" x14ac:dyDescent="0.3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>
        <v>569.55999999999995</v>
      </c>
      <c r="L571">
        <v>528.42999999999995</v>
      </c>
      <c r="M571" s="1">
        <v>37874</v>
      </c>
    </row>
    <row r="572" spans="1:13" x14ac:dyDescent="0.3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>
        <v>1538.99</v>
      </c>
      <c r="L572">
        <v>829.65</v>
      </c>
      <c r="M572" s="1">
        <v>37337</v>
      </c>
    </row>
    <row r="573" spans="1:13" x14ac:dyDescent="0.3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>
        <v>1769.64</v>
      </c>
      <c r="L573">
        <v>108.76</v>
      </c>
      <c r="M573" s="1">
        <v>40672</v>
      </c>
    </row>
    <row r="574" spans="1:13" x14ac:dyDescent="0.3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>
        <v>980.37</v>
      </c>
      <c r="L574">
        <v>234.43</v>
      </c>
      <c r="M574" s="1">
        <v>33429</v>
      </c>
    </row>
    <row r="575" spans="1:13" x14ac:dyDescent="0.3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>
        <v>569.55999999999995</v>
      </c>
      <c r="L575">
        <v>528.42999999999995</v>
      </c>
      <c r="M575" s="1">
        <v>33364</v>
      </c>
    </row>
    <row r="576" spans="1:13" x14ac:dyDescent="0.3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>
        <v>1179</v>
      </c>
      <c r="L576">
        <v>707.4</v>
      </c>
      <c r="M576" s="1">
        <v>35667</v>
      </c>
    </row>
    <row r="577" spans="1:13" x14ac:dyDescent="0.3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>
        <v>230.91</v>
      </c>
      <c r="L577">
        <v>173.18</v>
      </c>
      <c r="M577" s="1">
        <v>33888</v>
      </c>
    </row>
    <row r="578" spans="1:13" x14ac:dyDescent="0.3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>
        <v>1775.81</v>
      </c>
      <c r="L578">
        <v>1580.47</v>
      </c>
      <c r="M578" s="1">
        <v>40303</v>
      </c>
    </row>
    <row r="579" spans="1:13" x14ac:dyDescent="0.3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>
        <v>590.26</v>
      </c>
      <c r="L579">
        <v>525.33000000000004</v>
      </c>
      <c r="M579" s="1">
        <v>40487</v>
      </c>
    </row>
    <row r="580" spans="1:13" x14ac:dyDescent="0.3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>
        <v>290.62</v>
      </c>
      <c r="L580">
        <v>215.14</v>
      </c>
      <c r="M580" s="1">
        <v>34079</v>
      </c>
    </row>
    <row r="581" spans="1:13" x14ac:dyDescent="0.3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>
        <v>774.53</v>
      </c>
      <c r="L581">
        <v>464.72</v>
      </c>
      <c r="M581" s="1">
        <v>37698</v>
      </c>
    </row>
    <row r="582" spans="1:13" x14ac:dyDescent="0.3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>
        <v>1765.3</v>
      </c>
      <c r="L582">
        <v>709.48</v>
      </c>
      <c r="M582" s="1">
        <v>42218</v>
      </c>
    </row>
    <row r="583" spans="1:13" x14ac:dyDescent="0.3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>
        <v>958.74</v>
      </c>
      <c r="L583">
        <v>748.9</v>
      </c>
      <c r="M583" s="1">
        <v>38693</v>
      </c>
    </row>
    <row r="584" spans="1:13" x14ac:dyDescent="0.3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>
        <v>980.37</v>
      </c>
      <c r="L584">
        <v>234.43</v>
      </c>
      <c r="M584" s="1">
        <v>38216</v>
      </c>
    </row>
    <row r="585" spans="1:13" x14ac:dyDescent="0.3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>
        <v>363.01</v>
      </c>
      <c r="L585">
        <v>290.41000000000003</v>
      </c>
      <c r="M585" s="1">
        <v>38482</v>
      </c>
    </row>
    <row r="586" spans="1:13" x14ac:dyDescent="0.3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>
        <v>1172.78</v>
      </c>
      <c r="L586">
        <v>1043.77</v>
      </c>
      <c r="M586" s="1">
        <v>34556</v>
      </c>
    </row>
    <row r="587" spans="1:13" x14ac:dyDescent="0.3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>
        <v>1362.99</v>
      </c>
      <c r="L587">
        <v>57.74</v>
      </c>
      <c r="M587" s="1">
        <v>37874</v>
      </c>
    </row>
    <row r="588" spans="1:13" x14ac:dyDescent="0.3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>
        <v>1777.8</v>
      </c>
      <c r="L588">
        <v>820.78</v>
      </c>
      <c r="M588" s="1">
        <v>40670</v>
      </c>
    </row>
    <row r="589" spans="1:13" x14ac:dyDescent="0.3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>
        <v>1172.78</v>
      </c>
      <c r="L589">
        <v>1043.77</v>
      </c>
      <c r="M589" s="1">
        <v>33364</v>
      </c>
    </row>
    <row r="590" spans="1:13" x14ac:dyDescent="0.3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>
        <v>227.88</v>
      </c>
      <c r="L590">
        <v>136.72999999999999</v>
      </c>
      <c r="M590" s="1">
        <v>40649</v>
      </c>
    </row>
    <row r="591" spans="1:13" x14ac:dyDescent="0.3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>
        <v>495.72</v>
      </c>
      <c r="L591">
        <v>297.43</v>
      </c>
      <c r="M591" s="1">
        <v>36367</v>
      </c>
    </row>
    <row r="592" spans="1:13" x14ac:dyDescent="0.3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>
        <v>1762.96</v>
      </c>
      <c r="L592">
        <v>950.52</v>
      </c>
      <c r="M592" s="1">
        <v>41848</v>
      </c>
    </row>
    <row r="593" spans="1:13" x14ac:dyDescent="0.3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>
        <v>1807.45</v>
      </c>
      <c r="L593">
        <v>778.69</v>
      </c>
      <c r="M593" s="1">
        <v>42145</v>
      </c>
    </row>
    <row r="594" spans="1:13" x14ac:dyDescent="0.3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>
        <v>1228.07</v>
      </c>
      <c r="L594">
        <v>400.91</v>
      </c>
      <c r="M594" s="1">
        <v>36668</v>
      </c>
    </row>
    <row r="595" spans="1:13" x14ac:dyDescent="0.3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>
        <v>752.64</v>
      </c>
      <c r="L595">
        <v>205.36</v>
      </c>
      <c r="M595" s="1">
        <v>36833</v>
      </c>
    </row>
    <row r="596" spans="1:13" x14ac:dyDescent="0.3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>
        <v>1228.07</v>
      </c>
      <c r="L596">
        <v>400.91</v>
      </c>
      <c r="M596" s="1">
        <v>36668</v>
      </c>
    </row>
    <row r="597" spans="1:13" x14ac:dyDescent="0.3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>
        <v>71.489999999999995</v>
      </c>
      <c r="L597">
        <v>53.62</v>
      </c>
      <c r="M597" s="1">
        <v>41245</v>
      </c>
    </row>
    <row r="598" spans="1:13" x14ac:dyDescent="0.3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>
        <v>642.30999999999995</v>
      </c>
      <c r="L598">
        <v>513.85</v>
      </c>
      <c r="M598" s="1">
        <v>40553</v>
      </c>
    </row>
    <row r="599" spans="1:13" x14ac:dyDescent="0.3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>
        <v>1777.8</v>
      </c>
      <c r="L599">
        <v>820.78</v>
      </c>
      <c r="M599" s="1">
        <v>42696</v>
      </c>
    </row>
    <row r="600" spans="1:13" x14ac:dyDescent="0.3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>
        <v>586.45000000000005</v>
      </c>
      <c r="L600">
        <v>521.94000000000005</v>
      </c>
      <c r="M600" s="1">
        <v>36145</v>
      </c>
    </row>
    <row r="601" spans="1:13" x14ac:dyDescent="0.3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>
        <v>742.54</v>
      </c>
      <c r="L601">
        <v>667.4</v>
      </c>
      <c r="M601" s="1">
        <v>33549</v>
      </c>
    </row>
    <row r="602" spans="1:13" x14ac:dyDescent="0.3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>
        <v>1231.1500000000001</v>
      </c>
      <c r="L602">
        <v>161.6</v>
      </c>
      <c r="M602" s="1">
        <v>35378</v>
      </c>
    </row>
    <row r="603" spans="1:13" x14ac:dyDescent="0.3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>
        <v>2083.94</v>
      </c>
      <c r="L603">
        <v>675.03</v>
      </c>
      <c r="M603" s="1">
        <v>40303</v>
      </c>
    </row>
    <row r="604" spans="1:13" x14ac:dyDescent="0.3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>
        <v>1765.3</v>
      </c>
      <c r="L604">
        <v>709.48</v>
      </c>
      <c r="M604" s="1">
        <v>38193</v>
      </c>
    </row>
    <row r="605" spans="1:13" x14ac:dyDescent="0.3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>
        <v>1812.75</v>
      </c>
      <c r="L605">
        <v>582.48</v>
      </c>
      <c r="M605" s="1">
        <v>40336</v>
      </c>
    </row>
    <row r="606" spans="1:13" x14ac:dyDescent="0.3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>
        <v>478.16</v>
      </c>
      <c r="L606">
        <v>298.72000000000003</v>
      </c>
      <c r="M606" s="1">
        <v>41245</v>
      </c>
    </row>
    <row r="607" spans="1:13" x14ac:dyDescent="0.3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>
        <v>1362.99</v>
      </c>
      <c r="L607">
        <v>57.74</v>
      </c>
      <c r="M607" s="1">
        <v>38482</v>
      </c>
    </row>
    <row r="608" spans="1:13" x14ac:dyDescent="0.3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>
        <v>1635.3</v>
      </c>
      <c r="L608">
        <v>993.66</v>
      </c>
      <c r="M608" s="1">
        <v>34556</v>
      </c>
    </row>
    <row r="609" spans="1:13" x14ac:dyDescent="0.3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>
        <v>543.39</v>
      </c>
      <c r="L609">
        <v>407.54</v>
      </c>
      <c r="M609" s="1">
        <v>42696</v>
      </c>
    </row>
    <row r="610" spans="1:13" x14ac:dyDescent="0.3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>
        <v>1538.99</v>
      </c>
      <c r="L610">
        <v>829.65</v>
      </c>
      <c r="M610" s="1">
        <v>42404</v>
      </c>
    </row>
    <row r="611" spans="1:13" x14ac:dyDescent="0.3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>
        <v>774.53</v>
      </c>
      <c r="L611">
        <v>464.72</v>
      </c>
      <c r="M611" s="1">
        <v>39526</v>
      </c>
    </row>
    <row r="612" spans="1:13" x14ac:dyDescent="0.3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>
        <v>945.04</v>
      </c>
      <c r="L612">
        <v>507.58</v>
      </c>
      <c r="M612" s="1">
        <v>40672</v>
      </c>
    </row>
    <row r="613" spans="1:13" x14ac:dyDescent="0.3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>
        <v>2091.4699999999998</v>
      </c>
      <c r="L613">
        <v>388.92</v>
      </c>
      <c r="M613" s="1">
        <v>41167</v>
      </c>
    </row>
    <row r="614" spans="1:13" x14ac:dyDescent="0.3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>
        <v>1036.5899999999999</v>
      </c>
      <c r="L614">
        <v>206.35</v>
      </c>
      <c r="M614" s="1">
        <v>33364</v>
      </c>
    </row>
    <row r="615" spans="1:13" x14ac:dyDescent="0.3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>
        <v>1890.39</v>
      </c>
      <c r="L615">
        <v>260.14</v>
      </c>
      <c r="M615" s="1">
        <v>33259</v>
      </c>
    </row>
    <row r="616" spans="1:13" x14ac:dyDescent="0.3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>
        <v>2091.4699999999998</v>
      </c>
      <c r="L616">
        <v>388.92</v>
      </c>
      <c r="M616" s="1">
        <v>41167</v>
      </c>
    </row>
    <row r="617" spans="1:13" x14ac:dyDescent="0.3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>
        <v>478.16</v>
      </c>
      <c r="L617">
        <v>298.72000000000003</v>
      </c>
      <c r="M617" s="1">
        <v>33879</v>
      </c>
    </row>
    <row r="618" spans="1:13" x14ac:dyDescent="0.3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>
        <v>533.51</v>
      </c>
      <c r="L618">
        <v>400.13</v>
      </c>
      <c r="M618" s="1">
        <v>33259</v>
      </c>
    </row>
    <row r="619" spans="1:13" x14ac:dyDescent="0.3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 s="1">
        <v>38482</v>
      </c>
    </row>
    <row r="620" spans="1:13" x14ac:dyDescent="0.3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>
        <v>416.98</v>
      </c>
      <c r="L620">
        <v>312.74</v>
      </c>
      <c r="M620" s="1">
        <v>35560</v>
      </c>
    </row>
    <row r="621" spans="1:13" x14ac:dyDescent="0.3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>
        <v>1057.51</v>
      </c>
      <c r="L621">
        <v>154.4</v>
      </c>
      <c r="M621" s="1">
        <v>34527</v>
      </c>
    </row>
    <row r="622" spans="1:13" x14ac:dyDescent="0.3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>
        <v>1172.78</v>
      </c>
      <c r="L622">
        <v>1043.77</v>
      </c>
      <c r="M622" s="1">
        <v>37539</v>
      </c>
    </row>
    <row r="623" spans="1:13" x14ac:dyDescent="0.3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>
        <v>569.55999999999995</v>
      </c>
      <c r="L623">
        <v>528.42999999999995</v>
      </c>
      <c r="M623" s="1">
        <v>39031</v>
      </c>
    </row>
    <row r="624" spans="1:13" x14ac:dyDescent="0.3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>
        <v>1071.23</v>
      </c>
      <c r="L624">
        <v>380.74</v>
      </c>
      <c r="M624" s="1">
        <v>35160</v>
      </c>
    </row>
    <row r="625" spans="1:13" x14ac:dyDescent="0.3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>
        <v>569.55999999999995</v>
      </c>
      <c r="L625">
        <v>528.42999999999995</v>
      </c>
      <c r="M625" s="1">
        <v>42458</v>
      </c>
    </row>
    <row r="626" spans="1:13" x14ac:dyDescent="0.3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>
        <v>1065.03</v>
      </c>
      <c r="L626">
        <v>230.09</v>
      </c>
      <c r="M626" s="1">
        <v>36833</v>
      </c>
    </row>
    <row r="627" spans="1:13" x14ac:dyDescent="0.3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>
        <v>748.17</v>
      </c>
      <c r="L627">
        <v>448.9</v>
      </c>
      <c r="M627" s="1">
        <v>33552</v>
      </c>
    </row>
    <row r="628" spans="1:13" x14ac:dyDescent="0.3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>
        <v>71.16</v>
      </c>
      <c r="L628">
        <v>56.93</v>
      </c>
      <c r="M628" s="1">
        <v>42172</v>
      </c>
    </row>
    <row r="629" spans="1:13" x14ac:dyDescent="0.3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>
        <v>202.62</v>
      </c>
      <c r="L629">
        <v>151.96</v>
      </c>
      <c r="M629" s="1">
        <v>42458</v>
      </c>
    </row>
    <row r="630" spans="1:13" x14ac:dyDescent="0.3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>
        <v>1227.3399999999999</v>
      </c>
      <c r="L630">
        <v>770.89</v>
      </c>
      <c r="M630" s="1">
        <v>34556</v>
      </c>
    </row>
    <row r="631" spans="1:13" x14ac:dyDescent="0.3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>
        <v>2091.4699999999998</v>
      </c>
      <c r="L631">
        <v>388.92</v>
      </c>
      <c r="M631" s="1">
        <v>36498</v>
      </c>
    </row>
    <row r="632" spans="1:13" x14ac:dyDescent="0.3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>
        <v>1292.8399999999999</v>
      </c>
      <c r="L632">
        <v>13.44</v>
      </c>
      <c r="M632" s="1">
        <v>39915</v>
      </c>
    </row>
    <row r="633" spans="1:13" x14ac:dyDescent="0.3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>
        <v>792.9</v>
      </c>
      <c r="L633">
        <v>594.67999999999995</v>
      </c>
      <c r="M633" s="1">
        <v>33879</v>
      </c>
    </row>
    <row r="634" spans="1:13" x14ac:dyDescent="0.3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>
        <v>795.34</v>
      </c>
      <c r="L634">
        <v>101.58</v>
      </c>
      <c r="M634" s="1">
        <v>35470</v>
      </c>
    </row>
    <row r="635" spans="1:13" x14ac:dyDescent="0.3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>
        <v>1810</v>
      </c>
      <c r="L635">
        <v>1610.9</v>
      </c>
      <c r="M635" s="1">
        <v>35455</v>
      </c>
    </row>
    <row r="636" spans="1:13" x14ac:dyDescent="0.3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>
        <v>1469.44</v>
      </c>
      <c r="L636">
        <v>596.54999999999995</v>
      </c>
      <c r="M636" s="1">
        <v>42710</v>
      </c>
    </row>
    <row r="637" spans="1:13" x14ac:dyDescent="0.3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>
        <v>1129.1300000000001</v>
      </c>
      <c r="L637">
        <v>677.48</v>
      </c>
      <c r="M637" s="1">
        <v>38573</v>
      </c>
    </row>
    <row r="638" spans="1:13" x14ac:dyDescent="0.3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>
        <v>1992.93</v>
      </c>
      <c r="L638">
        <v>762.63</v>
      </c>
      <c r="M638" s="1">
        <v>34115</v>
      </c>
    </row>
    <row r="639" spans="1:13" x14ac:dyDescent="0.3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>
        <v>183.86</v>
      </c>
      <c r="L639">
        <v>137.9</v>
      </c>
      <c r="M639" s="1">
        <v>35707</v>
      </c>
    </row>
    <row r="640" spans="1:13" x14ac:dyDescent="0.3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>
        <v>1703.52</v>
      </c>
      <c r="L640">
        <v>1516.13</v>
      </c>
      <c r="M640" s="1">
        <v>38693</v>
      </c>
    </row>
    <row r="641" spans="1:13" x14ac:dyDescent="0.3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>
        <v>1992.93</v>
      </c>
      <c r="L641">
        <v>762.63</v>
      </c>
      <c r="M641" s="1">
        <v>42218</v>
      </c>
    </row>
    <row r="642" spans="1:13" x14ac:dyDescent="0.3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60.34</v>
      </c>
      <c r="L642">
        <v>45.26</v>
      </c>
      <c r="M642" s="1">
        <v>34165</v>
      </c>
    </row>
    <row r="643" spans="1:13" x14ac:dyDescent="0.3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 s="1">
        <v>33552</v>
      </c>
    </row>
    <row r="644" spans="1:13" x14ac:dyDescent="0.3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>
        <v>60.34</v>
      </c>
      <c r="L644">
        <v>45.26</v>
      </c>
      <c r="M644" s="1">
        <v>33552</v>
      </c>
    </row>
    <row r="645" spans="1:13" x14ac:dyDescent="0.3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>
        <v>1636.9</v>
      </c>
      <c r="L645">
        <v>44.71</v>
      </c>
      <c r="M645" s="1">
        <v>40410</v>
      </c>
    </row>
    <row r="646" spans="1:13" x14ac:dyDescent="0.3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>
        <v>1179</v>
      </c>
      <c r="L646">
        <v>707.4</v>
      </c>
      <c r="M646" s="1">
        <v>35667</v>
      </c>
    </row>
    <row r="647" spans="1:13" x14ac:dyDescent="0.3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>
        <v>416.98</v>
      </c>
      <c r="L647">
        <v>312.74</v>
      </c>
      <c r="M647" s="1">
        <v>36498</v>
      </c>
    </row>
    <row r="648" spans="1:13" x14ac:dyDescent="0.3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>
        <v>1842.92</v>
      </c>
      <c r="L648">
        <v>1105.75</v>
      </c>
      <c r="M648" s="1">
        <v>34996</v>
      </c>
    </row>
    <row r="649" spans="1:13" x14ac:dyDescent="0.3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>
        <v>1036.5899999999999</v>
      </c>
      <c r="L649">
        <v>206.35</v>
      </c>
      <c r="M649" s="1">
        <v>33364</v>
      </c>
    </row>
    <row r="650" spans="1:13" x14ac:dyDescent="0.3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>
        <v>1403.5</v>
      </c>
      <c r="L650">
        <v>954.82</v>
      </c>
      <c r="M650" s="1">
        <v>42688</v>
      </c>
    </row>
    <row r="651" spans="1:13" x14ac:dyDescent="0.3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>
        <v>478.16</v>
      </c>
      <c r="L651">
        <v>298.72000000000003</v>
      </c>
      <c r="M651" s="1">
        <v>40410</v>
      </c>
    </row>
    <row r="652" spans="1:13" x14ac:dyDescent="0.3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>
        <v>360.4</v>
      </c>
      <c r="L652">
        <v>270.3</v>
      </c>
      <c r="M652" s="1">
        <v>37873</v>
      </c>
    </row>
    <row r="653" spans="1:13" x14ac:dyDescent="0.3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>
        <v>792.9</v>
      </c>
      <c r="L653">
        <v>594.67999999999995</v>
      </c>
      <c r="M653" s="1">
        <v>33879</v>
      </c>
    </row>
    <row r="654" spans="1:13" x14ac:dyDescent="0.3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>
        <v>1636.9</v>
      </c>
      <c r="L654">
        <v>44.71</v>
      </c>
      <c r="M654" s="1">
        <v>36668</v>
      </c>
    </row>
    <row r="655" spans="1:13" x14ac:dyDescent="0.3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>
        <v>1129.1300000000001</v>
      </c>
      <c r="L655">
        <v>677.48</v>
      </c>
      <c r="M655" s="1">
        <v>37698</v>
      </c>
    </row>
    <row r="656" spans="1:13" x14ac:dyDescent="0.3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>
        <v>544.04999999999995</v>
      </c>
      <c r="L656">
        <v>376.84</v>
      </c>
      <c r="M656" s="1">
        <v>38647</v>
      </c>
    </row>
    <row r="657" spans="1:13" x14ac:dyDescent="0.3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>
        <v>642.70000000000005</v>
      </c>
      <c r="L657">
        <v>211.37</v>
      </c>
      <c r="M657" s="1">
        <v>37337</v>
      </c>
    </row>
    <row r="658" spans="1:13" x14ac:dyDescent="0.3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>
        <v>71.16</v>
      </c>
      <c r="L658">
        <v>56.93</v>
      </c>
      <c r="M658" s="1">
        <v>34143</v>
      </c>
    </row>
    <row r="659" spans="1:13" x14ac:dyDescent="0.3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>
        <v>792.9</v>
      </c>
      <c r="L659">
        <v>594.67999999999995</v>
      </c>
      <c r="M659" s="1">
        <v>33879</v>
      </c>
    </row>
    <row r="660" spans="1:13" x14ac:dyDescent="0.3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>
        <v>183.86</v>
      </c>
      <c r="L660">
        <v>137.9</v>
      </c>
      <c r="M660" s="1">
        <v>35707</v>
      </c>
    </row>
    <row r="661" spans="1:13" x14ac:dyDescent="0.3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>
        <v>748.17</v>
      </c>
      <c r="L661">
        <v>448.9</v>
      </c>
      <c r="M661" s="1">
        <v>33552</v>
      </c>
    </row>
    <row r="662" spans="1:13" x14ac:dyDescent="0.3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>
        <v>71.16</v>
      </c>
      <c r="L662">
        <v>56.93</v>
      </c>
      <c r="M662" s="1">
        <v>42172</v>
      </c>
    </row>
    <row r="663" spans="1:13" x14ac:dyDescent="0.3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>
        <v>1228.07</v>
      </c>
      <c r="L663">
        <v>400.91</v>
      </c>
      <c r="M663" s="1">
        <v>38193</v>
      </c>
    </row>
    <row r="664" spans="1:13" x14ac:dyDescent="0.3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>
        <v>642.70000000000005</v>
      </c>
      <c r="L664">
        <v>211.37</v>
      </c>
      <c r="M664" s="1">
        <v>37337</v>
      </c>
    </row>
    <row r="665" spans="1:13" x14ac:dyDescent="0.3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>
        <v>1873.97</v>
      </c>
      <c r="L665">
        <v>863.95</v>
      </c>
      <c r="M665" s="1">
        <v>38859</v>
      </c>
    </row>
    <row r="666" spans="1:13" x14ac:dyDescent="0.3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>
        <v>774.53</v>
      </c>
      <c r="L666">
        <v>464.72</v>
      </c>
      <c r="M666" s="1">
        <v>37698</v>
      </c>
    </row>
    <row r="667" spans="1:13" x14ac:dyDescent="0.3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1945.43</v>
      </c>
      <c r="L667">
        <v>333.18</v>
      </c>
      <c r="M667" s="1">
        <v>37499</v>
      </c>
    </row>
    <row r="668" spans="1:13" x14ac:dyDescent="0.3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>
        <v>1227.3399999999999</v>
      </c>
      <c r="L668">
        <v>770.89</v>
      </c>
      <c r="M668" s="1">
        <v>34556</v>
      </c>
    </row>
    <row r="669" spans="1:13" x14ac:dyDescent="0.3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>
        <v>1231.1500000000001</v>
      </c>
      <c r="L669">
        <v>161.6</v>
      </c>
      <c r="M669" s="1">
        <v>38216</v>
      </c>
    </row>
    <row r="670" spans="1:13" x14ac:dyDescent="0.3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>
        <v>1292.8399999999999</v>
      </c>
      <c r="L670">
        <v>13.44</v>
      </c>
      <c r="M670" s="1">
        <v>42172</v>
      </c>
    </row>
    <row r="671" spans="1:13" x14ac:dyDescent="0.3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>
        <v>590.26</v>
      </c>
      <c r="L671">
        <v>525.33000000000004</v>
      </c>
      <c r="M671" s="1">
        <v>40487</v>
      </c>
    </row>
    <row r="672" spans="1:13" x14ac:dyDescent="0.3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>
        <v>1458.17</v>
      </c>
      <c r="L672">
        <v>874.9</v>
      </c>
      <c r="M672" s="1">
        <v>38750</v>
      </c>
    </row>
    <row r="673" spans="1:13" x14ac:dyDescent="0.3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>
        <v>1661.92</v>
      </c>
      <c r="L673">
        <v>1479.11</v>
      </c>
      <c r="M673" s="1">
        <v>40303</v>
      </c>
    </row>
    <row r="674" spans="1:13" x14ac:dyDescent="0.3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>
        <v>958.74</v>
      </c>
      <c r="L674">
        <v>748.9</v>
      </c>
      <c r="M674" s="1">
        <v>34165</v>
      </c>
    </row>
    <row r="675" spans="1:13" x14ac:dyDescent="0.3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>
        <v>1703.52</v>
      </c>
      <c r="L675">
        <v>1516.13</v>
      </c>
      <c r="M675" s="1">
        <v>40649</v>
      </c>
    </row>
    <row r="676" spans="1:13" x14ac:dyDescent="0.3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>
        <v>945.04</v>
      </c>
      <c r="L676">
        <v>507.58</v>
      </c>
      <c r="M676" s="1">
        <v>35052</v>
      </c>
    </row>
    <row r="677" spans="1:13" x14ac:dyDescent="0.3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>
        <v>1703.52</v>
      </c>
      <c r="L677">
        <v>1516.13</v>
      </c>
      <c r="M677" s="1">
        <v>33549</v>
      </c>
    </row>
    <row r="678" spans="1:13" x14ac:dyDescent="0.3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>
        <v>416.98</v>
      </c>
      <c r="L678">
        <v>312.74</v>
      </c>
      <c r="M678" s="1">
        <v>34165</v>
      </c>
    </row>
    <row r="679" spans="1:13" x14ac:dyDescent="0.3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>
        <v>1765.3</v>
      </c>
      <c r="L679">
        <v>709.48</v>
      </c>
      <c r="M679" s="1">
        <v>33429</v>
      </c>
    </row>
    <row r="680" spans="1:13" x14ac:dyDescent="0.3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>
        <v>1469.44</v>
      </c>
      <c r="L680">
        <v>596.54999999999995</v>
      </c>
      <c r="M680" s="1">
        <v>40410</v>
      </c>
    </row>
    <row r="681" spans="1:13" x14ac:dyDescent="0.3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>
        <v>1065.03</v>
      </c>
      <c r="L681">
        <v>230.09</v>
      </c>
      <c r="M681" s="1">
        <v>36833</v>
      </c>
    </row>
    <row r="682" spans="1:13" x14ac:dyDescent="0.3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>
        <v>1661.92</v>
      </c>
      <c r="L682">
        <v>1479.11</v>
      </c>
      <c r="M682" s="1">
        <v>34586</v>
      </c>
    </row>
    <row r="683" spans="1:13" x14ac:dyDescent="0.3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>
        <v>1977.36</v>
      </c>
      <c r="L683">
        <v>1759.85</v>
      </c>
      <c r="M683" s="1">
        <v>40779</v>
      </c>
    </row>
    <row r="684" spans="1:13" x14ac:dyDescent="0.3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>
        <v>912.52</v>
      </c>
      <c r="L684">
        <v>141.4</v>
      </c>
      <c r="M684" s="1">
        <v>42295</v>
      </c>
    </row>
    <row r="685" spans="1:13" x14ac:dyDescent="0.3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>
        <v>2005.66</v>
      </c>
      <c r="L685">
        <v>1203.4000000000001</v>
      </c>
      <c r="M685" s="1">
        <v>35707</v>
      </c>
    </row>
    <row r="686" spans="1:13" x14ac:dyDescent="0.3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1292.8399999999999</v>
      </c>
      <c r="L686">
        <v>13.44</v>
      </c>
      <c r="M686" s="1">
        <v>39915</v>
      </c>
    </row>
    <row r="687" spans="1:13" x14ac:dyDescent="0.3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>
        <v>1777.8</v>
      </c>
      <c r="L687">
        <v>820.78</v>
      </c>
      <c r="M687" s="1">
        <v>33455</v>
      </c>
    </row>
    <row r="688" spans="1:13" x14ac:dyDescent="0.3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>
        <v>533.51</v>
      </c>
      <c r="L688">
        <v>400.13</v>
      </c>
      <c r="M688" s="1">
        <v>35470</v>
      </c>
    </row>
    <row r="689" spans="1:13" x14ac:dyDescent="0.3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>
        <v>175.89</v>
      </c>
      <c r="L689">
        <v>131.91999999999999</v>
      </c>
      <c r="M689" s="1">
        <v>42295</v>
      </c>
    </row>
    <row r="690" spans="1:13" x14ac:dyDescent="0.3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>
        <v>1292.8399999999999</v>
      </c>
      <c r="L690">
        <v>13.44</v>
      </c>
      <c r="M690" s="1">
        <v>39915</v>
      </c>
    </row>
    <row r="691" spans="1:13" x14ac:dyDescent="0.3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>
        <v>774.53</v>
      </c>
      <c r="L691">
        <v>464.72</v>
      </c>
      <c r="M691" s="1">
        <v>36361</v>
      </c>
    </row>
    <row r="692" spans="1:13" x14ac:dyDescent="0.3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>
        <v>1073.07</v>
      </c>
      <c r="L692">
        <v>933.84</v>
      </c>
      <c r="M692" s="1">
        <v>35455</v>
      </c>
    </row>
    <row r="693" spans="1:13" x14ac:dyDescent="0.3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>
        <v>958.74</v>
      </c>
      <c r="L693">
        <v>748.9</v>
      </c>
      <c r="M693" s="1">
        <v>38693</v>
      </c>
    </row>
    <row r="694" spans="1:13" x14ac:dyDescent="0.3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>
        <v>574.64</v>
      </c>
      <c r="L694">
        <v>459.71</v>
      </c>
      <c r="M694" s="1">
        <v>39298</v>
      </c>
    </row>
    <row r="695" spans="1:13" x14ac:dyDescent="0.3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>
        <v>1057.51</v>
      </c>
      <c r="L695">
        <v>154.4</v>
      </c>
      <c r="M695" s="1">
        <v>34527</v>
      </c>
    </row>
    <row r="696" spans="1:13" x14ac:dyDescent="0.3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>
        <v>1148.6400000000001</v>
      </c>
      <c r="L696">
        <v>689.18</v>
      </c>
      <c r="M696" s="1">
        <v>38859</v>
      </c>
    </row>
    <row r="697" spans="1:13" x14ac:dyDescent="0.3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>
        <v>1720.7</v>
      </c>
      <c r="L697">
        <v>1531.42</v>
      </c>
      <c r="M697" s="1">
        <v>37823</v>
      </c>
    </row>
    <row r="698" spans="1:13" x14ac:dyDescent="0.3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>
        <v>100.35</v>
      </c>
      <c r="L698">
        <v>75.260000000000005</v>
      </c>
      <c r="M698" s="1">
        <v>36367</v>
      </c>
    </row>
    <row r="699" spans="1:13" x14ac:dyDescent="0.3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>
        <v>1807.45</v>
      </c>
      <c r="L699">
        <v>778.69</v>
      </c>
      <c r="M699" s="1">
        <v>42710</v>
      </c>
    </row>
    <row r="700" spans="1:13" x14ac:dyDescent="0.3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>
        <v>100.35</v>
      </c>
      <c r="L700">
        <v>75.260000000000005</v>
      </c>
      <c r="M700" s="1">
        <v>36367</v>
      </c>
    </row>
    <row r="701" spans="1:13" x14ac:dyDescent="0.3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>
        <v>574.64</v>
      </c>
      <c r="L701">
        <v>459.71</v>
      </c>
      <c r="M701" s="1">
        <v>40784</v>
      </c>
    </row>
    <row r="702" spans="1:13" x14ac:dyDescent="0.3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>
        <v>1163.8900000000001</v>
      </c>
      <c r="L702">
        <v>589.27</v>
      </c>
      <c r="M702" s="1">
        <v>42560</v>
      </c>
    </row>
    <row r="703" spans="1:13" x14ac:dyDescent="0.3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>
        <v>1073.07</v>
      </c>
      <c r="L703">
        <v>933.84</v>
      </c>
      <c r="M703" s="1">
        <v>42226</v>
      </c>
    </row>
    <row r="704" spans="1:13" x14ac:dyDescent="0.3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>
        <v>495.72</v>
      </c>
      <c r="L704">
        <v>297.43</v>
      </c>
      <c r="M704" s="1">
        <v>38859</v>
      </c>
    </row>
    <row r="705" spans="1:13" x14ac:dyDescent="0.3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>
        <v>574.64</v>
      </c>
      <c r="L705">
        <v>459.71</v>
      </c>
      <c r="M705" s="1">
        <v>40784</v>
      </c>
    </row>
    <row r="706" spans="1:13" x14ac:dyDescent="0.3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>
        <v>1057.51</v>
      </c>
      <c r="L706">
        <v>154.4</v>
      </c>
      <c r="M706" s="1">
        <v>40336</v>
      </c>
    </row>
    <row r="707" spans="1:13" x14ac:dyDescent="0.3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>
        <v>12.01</v>
      </c>
      <c r="L707">
        <v>7.21</v>
      </c>
      <c r="M707" s="1">
        <v>39880</v>
      </c>
    </row>
    <row r="708" spans="1:13" x14ac:dyDescent="0.3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>
        <v>1274.93</v>
      </c>
      <c r="L708">
        <v>764.96</v>
      </c>
      <c r="M708" s="1">
        <v>39298</v>
      </c>
    </row>
    <row r="709" spans="1:13" x14ac:dyDescent="0.3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>
        <v>543.39</v>
      </c>
      <c r="L709">
        <v>407.54</v>
      </c>
      <c r="M709" s="1">
        <v>42696</v>
      </c>
    </row>
    <row r="710" spans="1:13" x14ac:dyDescent="0.3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>
        <v>1842.92</v>
      </c>
      <c r="L710">
        <v>1105.75</v>
      </c>
      <c r="M710" s="1">
        <v>34996</v>
      </c>
    </row>
    <row r="711" spans="1:13" x14ac:dyDescent="0.3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>
        <v>1635.3</v>
      </c>
      <c r="L711">
        <v>993.66</v>
      </c>
      <c r="M711" s="1">
        <v>41434</v>
      </c>
    </row>
    <row r="712" spans="1:13" x14ac:dyDescent="0.3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>
        <v>1386.84</v>
      </c>
      <c r="L712">
        <v>1234.29</v>
      </c>
      <c r="M712" s="1">
        <v>37838</v>
      </c>
    </row>
    <row r="713" spans="1:13" x14ac:dyDescent="0.3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>
        <v>1280.28</v>
      </c>
      <c r="L713">
        <v>829.51</v>
      </c>
      <c r="M713" s="1">
        <v>35707</v>
      </c>
    </row>
    <row r="714" spans="1:13" x14ac:dyDescent="0.3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>
        <v>1024.6600000000001</v>
      </c>
      <c r="L714">
        <v>614.79999999999995</v>
      </c>
      <c r="M714" s="1">
        <v>35378</v>
      </c>
    </row>
    <row r="715" spans="1:13" x14ac:dyDescent="0.3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>
        <v>533.51</v>
      </c>
      <c r="L715">
        <v>400.13</v>
      </c>
      <c r="M715" s="1">
        <v>41064</v>
      </c>
    </row>
    <row r="716" spans="1:13" x14ac:dyDescent="0.3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>
        <v>1057.51</v>
      </c>
      <c r="L716">
        <v>154.4</v>
      </c>
      <c r="M716" s="1">
        <v>34527</v>
      </c>
    </row>
    <row r="717" spans="1:13" x14ac:dyDescent="0.3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>
        <v>175.89</v>
      </c>
      <c r="L717">
        <v>131.91999999999999</v>
      </c>
      <c r="M717" s="1">
        <v>37668</v>
      </c>
    </row>
    <row r="718" spans="1:13" x14ac:dyDescent="0.3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>
        <v>1762.96</v>
      </c>
      <c r="L718">
        <v>950.52</v>
      </c>
      <c r="M718" s="1">
        <v>37823</v>
      </c>
    </row>
    <row r="719" spans="1:13" x14ac:dyDescent="0.3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>
        <v>642.70000000000005</v>
      </c>
      <c r="L719">
        <v>211.37</v>
      </c>
      <c r="M719" s="1">
        <v>34527</v>
      </c>
    </row>
    <row r="720" spans="1:13" x14ac:dyDescent="0.3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>
        <v>1894.19</v>
      </c>
      <c r="L720">
        <v>598.76</v>
      </c>
      <c r="M720" s="1">
        <v>34143</v>
      </c>
    </row>
    <row r="721" spans="1:13" x14ac:dyDescent="0.3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>
        <v>1810</v>
      </c>
      <c r="L721">
        <v>1610.9</v>
      </c>
      <c r="M721" s="1">
        <v>39526</v>
      </c>
    </row>
    <row r="722" spans="1:13" x14ac:dyDescent="0.3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>
        <v>1992.93</v>
      </c>
      <c r="L722">
        <v>762.63</v>
      </c>
      <c r="M722" s="1">
        <v>33888</v>
      </c>
    </row>
    <row r="723" spans="1:13" x14ac:dyDescent="0.3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>
        <v>1793.43</v>
      </c>
      <c r="L723">
        <v>248.82</v>
      </c>
      <c r="M723" s="1">
        <v>36361</v>
      </c>
    </row>
    <row r="724" spans="1:13" x14ac:dyDescent="0.3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>
        <v>2091.4699999999998</v>
      </c>
      <c r="L724">
        <v>388.92</v>
      </c>
      <c r="M724" s="1">
        <v>41167</v>
      </c>
    </row>
    <row r="725" spans="1:13" x14ac:dyDescent="0.3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>
        <v>688.63</v>
      </c>
      <c r="L725">
        <v>612.88</v>
      </c>
      <c r="M725" s="1">
        <v>34244</v>
      </c>
    </row>
    <row r="726" spans="1:13" x14ac:dyDescent="0.3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 s="1">
        <v>42696</v>
      </c>
    </row>
    <row r="727" spans="1:13" x14ac:dyDescent="0.3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>
        <v>1216.1400000000001</v>
      </c>
      <c r="L727">
        <v>1082.3599999999999</v>
      </c>
      <c r="M727" s="1">
        <v>33455</v>
      </c>
    </row>
    <row r="728" spans="1:13" x14ac:dyDescent="0.3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1765.3</v>
      </c>
      <c r="L728">
        <v>709.48</v>
      </c>
      <c r="M728" s="1">
        <v>38206</v>
      </c>
    </row>
    <row r="729" spans="1:13" x14ac:dyDescent="0.3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>
        <v>792.9</v>
      </c>
      <c r="L729">
        <v>594.67999999999995</v>
      </c>
      <c r="M729" s="1">
        <v>33879</v>
      </c>
    </row>
    <row r="730" spans="1:13" x14ac:dyDescent="0.3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>
        <v>358.39</v>
      </c>
      <c r="L730">
        <v>215.03</v>
      </c>
      <c r="M730" s="1">
        <v>38002</v>
      </c>
    </row>
    <row r="731" spans="1:13" x14ac:dyDescent="0.3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>
        <v>642.70000000000005</v>
      </c>
      <c r="L731">
        <v>211.37</v>
      </c>
      <c r="M731" s="1">
        <v>40336</v>
      </c>
    </row>
    <row r="732" spans="1:13" x14ac:dyDescent="0.3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>
        <v>1469.44</v>
      </c>
      <c r="L732">
        <v>596.54999999999995</v>
      </c>
      <c r="M732" s="1">
        <v>41047</v>
      </c>
    </row>
    <row r="733" spans="1:13" x14ac:dyDescent="0.3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>
        <v>742.54</v>
      </c>
      <c r="L733">
        <v>667.4</v>
      </c>
      <c r="M733" s="1">
        <v>33549</v>
      </c>
    </row>
    <row r="734" spans="1:13" x14ac:dyDescent="0.3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>
        <v>1873.97</v>
      </c>
      <c r="L734">
        <v>863.95</v>
      </c>
      <c r="M734" s="1">
        <v>33429</v>
      </c>
    </row>
    <row r="735" spans="1:13" x14ac:dyDescent="0.3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>
        <v>1386.84</v>
      </c>
      <c r="L735">
        <v>1234.29</v>
      </c>
      <c r="M735" s="1">
        <v>37838</v>
      </c>
    </row>
    <row r="736" spans="1:13" x14ac:dyDescent="0.3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>
        <v>1061.56</v>
      </c>
      <c r="L736">
        <v>733.58</v>
      </c>
      <c r="M736" s="1">
        <v>40779</v>
      </c>
    </row>
    <row r="737" spans="1:13" x14ac:dyDescent="0.3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>
        <v>60.34</v>
      </c>
      <c r="L737">
        <v>45.26</v>
      </c>
      <c r="M737" s="1">
        <v>33552</v>
      </c>
    </row>
    <row r="738" spans="1:13" x14ac:dyDescent="0.3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>
        <v>752.64</v>
      </c>
      <c r="L738">
        <v>205.36</v>
      </c>
      <c r="M738" s="1">
        <v>42218</v>
      </c>
    </row>
    <row r="739" spans="1:13" x14ac:dyDescent="0.3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>
        <v>1274.93</v>
      </c>
      <c r="L739">
        <v>764.96</v>
      </c>
      <c r="M739" s="1">
        <v>39298</v>
      </c>
    </row>
    <row r="740" spans="1:13" x14ac:dyDescent="0.3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>
        <v>1977.36</v>
      </c>
      <c r="L740">
        <v>1759.85</v>
      </c>
      <c r="M740" s="1">
        <v>40779</v>
      </c>
    </row>
    <row r="741" spans="1:13" x14ac:dyDescent="0.3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>
        <v>499.53</v>
      </c>
      <c r="L741">
        <v>388.72</v>
      </c>
      <c r="M741" s="1">
        <v>36334</v>
      </c>
    </row>
    <row r="742" spans="1:13" x14ac:dyDescent="0.3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>
        <v>1635.3</v>
      </c>
      <c r="L742">
        <v>993.66</v>
      </c>
      <c r="M742" s="1">
        <v>41434</v>
      </c>
    </row>
    <row r="743" spans="1:13" x14ac:dyDescent="0.3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>
        <v>1635.3</v>
      </c>
      <c r="L743">
        <v>993.66</v>
      </c>
      <c r="M743" s="1">
        <v>41434</v>
      </c>
    </row>
    <row r="744" spans="1:13" x14ac:dyDescent="0.3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>
        <v>1703.52</v>
      </c>
      <c r="L744">
        <v>1516.13</v>
      </c>
      <c r="M744" s="1">
        <v>41701</v>
      </c>
    </row>
    <row r="745" spans="1:13" x14ac:dyDescent="0.3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>
        <v>748.17</v>
      </c>
      <c r="L745">
        <v>448.9</v>
      </c>
      <c r="M745" s="1">
        <v>33552</v>
      </c>
    </row>
    <row r="746" spans="1:13" x14ac:dyDescent="0.3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>
        <v>1769.64</v>
      </c>
      <c r="L746">
        <v>108.76</v>
      </c>
      <c r="M746" s="1">
        <v>40672</v>
      </c>
    </row>
    <row r="747" spans="1:13" x14ac:dyDescent="0.3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>
        <v>792.9</v>
      </c>
      <c r="L747">
        <v>594.67999999999995</v>
      </c>
      <c r="M747" s="1">
        <v>33879</v>
      </c>
    </row>
    <row r="748" spans="1:13" x14ac:dyDescent="0.3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>
        <v>1873.97</v>
      </c>
      <c r="L748">
        <v>863.95</v>
      </c>
      <c r="M748" s="1">
        <v>38193</v>
      </c>
    </row>
    <row r="749" spans="1:13" x14ac:dyDescent="0.3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>
        <v>1065.03</v>
      </c>
      <c r="L749">
        <v>230.09</v>
      </c>
      <c r="M749" s="1">
        <v>36833</v>
      </c>
    </row>
    <row r="750" spans="1:13" x14ac:dyDescent="0.3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>
        <v>752.64</v>
      </c>
      <c r="L750">
        <v>205.36</v>
      </c>
      <c r="M750" s="1">
        <v>42218</v>
      </c>
    </row>
    <row r="751" spans="1:13" x14ac:dyDescent="0.3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>
        <v>586.45000000000005</v>
      </c>
      <c r="L751">
        <v>521.94000000000005</v>
      </c>
      <c r="M751" s="1">
        <v>34079</v>
      </c>
    </row>
    <row r="752" spans="1:13" x14ac:dyDescent="0.3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>
        <v>792.9</v>
      </c>
      <c r="L752">
        <v>594.67999999999995</v>
      </c>
      <c r="M752" s="1">
        <v>33879</v>
      </c>
    </row>
    <row r="753" spans="1:13" x14ac:dyDescent="0.3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>
        <v>1073.07</v>
      </c>
      <c r="L753">
        <v>933.84</v>
      </c>
      <c r="M753" s="1">
        <v>41533</v>
      </c>
    </row>
    <row r="754" spans="1:13" x14ac:dyDescent="0.3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>
        <v>912.52</v>
      </c>
      <c r="L754">
        <v>141.4</v>
      </c>
      <c r="M754" s="1">
        <v>41047</v>
      </c>
    </row>
    <row r="755" spans="1:13" x14ac:dyDescent="0.3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>
        <v>1812.75</v>
      </c>
      <c r="L755">
        <v>582.48</v>
      </c>
      <c r="M755" s="1">
        <v>36498</v>
      </c>
    </row>
    <row r="756" spans="1:13" x14ac:dyDescent="0.3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>
        <v>1231.1500000000001</v>
      </c>
      <c r="L756">
        <v>161.6</v>
      </c>
      <c r="M756" s="1">
        <v>38216</v>
      </c>
    </row>
    <row r="757" spans="1:13" x14ac:dyDescent="0.3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>
        <v>230.91</v>
      </c>
      <c r="L757">
        <v>173.18</v>
      </c>
      <c r="M757" s="1">
        <v>39031</v>
      </c>
    </row>
    <row r="758" spans="1:13" x14ac:dyDescent="0.3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>
        <v>1469.44</v>
      </c>
      <c r="L758">
        <v>596.54999999999995</v>
      </c>
      <c r="M758" s="1">
        <v>40487</v>
      </c>
    </row>
    <row r="759" spans="1:13" x14ac:dyDescent="0.3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>
        <v>1057.51</v>
      </c>
      <c r="L759">
        <v>154.4</v>
      </c>
      <c r="M759" s="1">
        <v>34527</v>
      </c>
    </row>
    <row r="760" spans="1:13" x14ac:dyDescent="0.3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>
        <v>945.04</v>
      </c>
      <c r="L760">
        <v>507.58</v>
      </c>
      <c r="M760" s="1">
        <v>35052</v>
      </c>
    </row>
    <row r="761" spans="1:13" x14ac:dyDescent="0.3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>
        <v>71.489999999999995</v>
      </c>
      <c r="L761">
        <v>53.62</v>
      </c>
      <c r="M761" s="1">
        <v>41245</v>
      </c>
    </row>
    <row r="762" spans="1:13" x14ac:dyDescent="0.3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>
        <v>1635.3</v>
      </c>
      <c r="L762">
        <v>993.66</v>
      </c>
      <c r="M762" s="1">
        <v>38002</v>
      </c>
    </row>
    <row r="763" spans="1:13" x14ac:dyDescent="0.3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>
        <v>792.9</v>
      </c>
      <c r="L763">
        <v>594.67999999999995</v>
      </c>
      <c r="M763" s="1">
        <v>33879</v>
      </c>
    </row>
    <row r="764" spans="1:13" x14ac:dyDescent="0.3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>
        <v>569.55999999999995</v>
      </c>
      <c r="L764">
        <v>528.42999999999995</v>
      </c>
      <c r="M764" s="1">
        <v>37874</v>
      </c>
    </row>
    <row r="765" spans="1:13" x14ac:dyDescent="0.3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>
        <v>586.45000000000005</v>
      </c>
      <c r="L765">
        <v>521.94000000000005</v>
      </c>
      <c r="M765" s="1">
        <v>41533</v>
      </c>
    </row>
    <row r="766" spans="1:13" x14ac:dyDescent="0.3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>
        <v>774.53</v>
      </c>
      <c r="L766">
        <v>464.72</v>
      </c>
      <c r="M766" s="1">
        <v>40336</v>
      </c>
    </row>
    <row r="767" spans="1:13" x14ac:dyDescent="0.3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>
        <v>235.63</v>
      </c>
      <c r="L767">
        <v>125.07</v>
      </c>
      <c r="M767" s="1">
        <v>35667</v>
      </c>
    </row>
    <row r="768" spans="1:13" x14ac:dyDescent="0.3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>
        <v>1071.23</v>
      </c>
      <c r="L768">
        <v>380.74</v>
      </c>
      <c r="M768" s="1">
        <v>40670</v>
      </c>
    </row>
    <row r="769" spans="1:13" x14ac:dyDescent="0.3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>
        <v>1362.99</v>
      </c>
      <c r="L769">
        <v>57.74</v>
      </c>
      <c r="M769" s="1">
        <v>34079</v>
      </c>
    </row>
    <row r="770" spans="1:13" x14ac:dyDescent="0.3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>
        <v>1240.31</v>
      </c>
      <c r="L770">
        <v>795.1</v>
      </c>
      <c r="M770" s="1">
        <v>42226</v>
      </c>
    </row>
    <row r="771" spans="1:13" x14ac:dyDescent="0.3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>
        <v>575.27</v>
      </c>
      <c r="L771">
        <v>431.45</v>
      </c>
      <c r="M771" s="1">
        <v>35667</v>
      </c>
    </row>
    <row r="772" spans="1:13" x14ac:dyDescent="0.3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>
        <v>1977.36</v>
      </c>
      <c r="L772">
        <v>1759.85</v>
      </c>
      <c r="M772" s="1">
        <v>42172</v>
      </c>
    </row>
    <row r="773" spans="1:13" x14ac:dyDescent="0.3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>
        <v>1073.07</v>
      </c>
      <c r="L773">
        <v>933.84</v>
      </c>
      <c r="M773" s="1">
        <v>35455</v>
      </c>
    </row>
    <row r="774" spans="1:13" x14ac:dyDescent="0.3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>
        <v>2091.4699999999998</v>
      </c>
      <c r="L774">
        <v>388.92</v>
      </c>
      <c r="M774" s="1">
        <v>39526</v>
      </c>
    </row>
    <row r="775" spans="1:13" x14ac:dyDescent="0.3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>
        <v>1842.92</v>
      </c>
      <c r="L775">
        <v>1105.75</v>
      </c>
      <c r="M775" s="1">
        <v>34996</v>
      </c>
    </row>
    <row r="776" spans="1:13" x14ac:dyDescent="0.3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>
        <v>574.64</v>
      </c>
      <c r="L776">
        <v>459.71</v>
      </c>
      <c r="M776" s="1">
        <v>40784</v>
      </c>
    </row>
    <row r="777" spans="1:13" x14ac:dyDescent="0.3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>
        <v>1842.92</v>
      </c>
      <c r="L777">
        <v>1105.75</v>
      </c>
      <c r="M777" s="1">
        <v>34996</v>
      </c>
    </row>
    <row r="778" spans="1:13" x14ac:dyDescent="0.3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>
        <v>748.17</v>
      </c>
      <c r="L778">
        <v>448.9</v>
      </c>
      <c r="M778" s="1">
        <v>33552</v>
      </c>
    </row>
    <row r="779" spans="1:13" x14ac:dyDescent="0.3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>
        <v>2091.4699999999998</v>
      </c>
      <c r="L779">
        <v>388.92</v>
      </c>
      <c r="M779" s="1">
        <v>40670</v>
      </c>
    </row>
    <row r="780" spans="1:13" x14ac:dyDescent="0.3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>
        <v>2091.4699999999998</v>
      </c>
      <c r="L780">
        <v>388.92</v>
      </c>
      <c r="M780" s="1">
        <v>40336</v>
      </c>
    </row>
    <row r="781" spans="1:13" x14ac:dyDescent="0.3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>
        <v>1636.9</v>
      </c>
      <c r="L781">
        <v>44.71</v>
      </c>
      <c r="M781" s="1">
        <v>40410</v>
      </c>
    </row>
    <row r="782" spans="1:13" x14ac:dyDescent="0.3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>
        <v>1466.68</v>
      </c>
      <c r="L782">
        <v>363.25</v>
      </c>
      <c r="M782" s="1">
        <v>38693</v>
      </c>
    </row>
    <row r="783" spans="1:13" x14ac:dyDescent="0.3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>
        <v>945.04</v>
      </c>
      <c r="L783">
        <v>507.58</v>
      </c>
      <c r="M783" s="1">
        <v>35052</v>
      </c>
    </row>
    <row r="784" spans="1:13" x14ac:dyDescent="0.3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>
        <v>544.04999999999995</v>
      </c>
      <c r="L784">
        <v>376.84</v>
      </c>
      <c r="M784" s="1">
        <v>38647</v>
      </c>
    </row>
    <row r="785" spans="1:13" x14ac:dyDescent="0.3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>
        <v>1231.1500000000001</v>
      </c>
      <c r="L785">
        <v>161.6</v>
      </c>
      <c r="M785" s="1">
        <v>38216</v>
      </c>
    </row>
    <row r="786" spans="1:13" x14ac:dyDescent="0.3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>
        <v>1231.1500000000001</v>
      </c>
      <c r="L786">
        <v>161.6</v>
      </c>
      <c r="M786" s="1">
        <v>35378</v>
      </c>
    </row>
    <row r="787" spans="1:13" x14ac:dyDescent="0.3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>
        <v>1538.99</v>
      </c>
      <c r="L787">
        <v>829.65</v>
      </c>
      <c r="M787" s="1">
        <v>40553</v>
      </c>
    </row>
    <row r="788" spans="1:13" x14ac:dyDescent="0.3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>
        <v>1231.1500000000001</v>
      </c>
      <c r="L788">
        <v>161.6</v>
      </c>
      <c r="M788" s="1">
        <v>38216</v>
      </c>
    </row>
    <row r="789" spans="1:13" x14ac:dyDescent="0.3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>
        <v>1227.3399999999999</v>
      </c>
      <c r="L789">
        <v>770.89</v>
      </c>
      <c r="M789" s="1">
        <v>34556</v>
      </c>
    </row>
    <row r="790" spans="1:13" x14ac:dyDescent="0.3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>
        <v>416.98</v>
      </c>
      <c r="L790">
        <v>312.74</v>
      </c>
      <c r="M790" s="1">
        <v>35560</v>
      </c>
    </row>
    <row r="791" spans="1:13" x14ac:dyDescent="0.3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>
        <v>1720.7</v>
      </c>
      <c r="L791">
        <v>1531.42</v>
      </c>
      <c r="M791" s="1">
        <v>38991</v>
      </c>
    </row>
    <row r="792" spans="1:13" x14ac:dyDescent="0.3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>
        <v>12.01</v>
      </c>
      <c r="L792">
        <v>7.21</v>
      </c>
      <c r="M792" s="1">
        <v>39880</v>
      </c>
    </row>
    <row r="793" spans="1:13" x14ac:dyDescent="0.3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>
        <v>1810</v>
      </c>
      <c r="L793">
        <v>1610.9</v>
      </c>
      <c r="M793" s="1">
        <v>39526</v>
      </c>
    </row>
    <row r="794" spans="1:13" x14ac:dyDescent="0.3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>
        <v>642.30999999999995</v>
      </c>
      <c r="L794">
        <v>513.85</v>
      </c>
      <c r="M794" s="1">
        <v>33429</v>
      </c>
    </row>
    <row r="795" spans="1:13" x14ac:dyDescent="0.3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>
        <v>290.62</v>
      </c>
      <c r="L795">
        <v>215.14</v>
      </c>
      <c r="M795" s="1">
        <v>35667</v>
      </c>
    </row>
    <row r="796" spans="1:13" x14ac:dyDescent="0.3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>
        <v>60.34</v>
      </c>
      <c r="L796">
        <v>45.26</v>
      </c>
      <c r="M796" s="1">
        <v>42696</v>
      </c>
    </row>
    <row r="797" spans="1:13" x14ac:dyDescent="0.3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>
        <v>569.55999999999995</v>
      </c>
      <c r="L797">
        <v>528.42999999999995</v>
      </c>
      <c r="M797" s="1">
        <v>37874</v>
      </c>
    </row>
    <row r="798" spans="1:13" x14ac:dyDescent="0.3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>
        <v>575.27</v>
      </c>
      <c r="L798">
        <v>431.45</v>
      </c>
      <c r="M798" s="1">
        <v>41345</v>
      </c>
    </row>
    <row r="799" spans="1:13" x14ac:dyDescent="0.3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>
        <v>795.34</v>
      </c>
      <c r="L799">
        <v>101.58</v>
      </c>
      <c r="M799" s="1">
        <v>37823</v>
      </c>
    </row>
    <row r="800" spans="1:13" x14ac:dyDescent="0.3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 s="1">
        <v>41167</v>
      </c>
    </row>
    <row r="801" spans="1:13" x14ac:dyDescent="0.3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>
        <v>642.70000000000005</v>
      </c>
      <c r="L801">
        <v>211.37</v>
      </c>
      <c r="M801" s="1">
        <v>37337</v>
      </c>
    </row>
    <row r="802" spans="1:13" x14ac:dyDescent="0.3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>
        <v>71.489999999999995</v>
      </c>
      <c r="L802">
        <v>53.62</v>
      </c>
      <c r="M802" s="1">
        <v>37659</v>
      </c>
    </row>
    <row r="803" spans="1:13" x14ac:dyDescent="0.3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>
        <v>441.49</v>
      </c>
      <c r="L803">
        <v>84.99</v>
      </c>
      <c r="M803" s="1">
        <v>33879</v>
      </c>
    </row>
    <row r="804" spans="1:13" x14ac:dyDescent="0.3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>
        <v>2005.66</v>
      </c>
      <c r="L804">
        <v>1203.4000000000001</v>
      </c>
      <c r="M804" s="1">
        <v>37220</v>
      </c>
    </row>
    <row r="805" spans="1:13" x14ac:dyDescent="0.3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>
        <v>1873.97</v>
      </c>
      <c r="L805">
        <v>863.95</v>
      </c>
      <c r="M805" s="1">
        <v>38859</v>
      </c>
    </row>
    <row r="806" spans="1:13" x14ac:dyDescent="0.3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>
        <v>748.17</v>
      </c>
      <c r="L806">
        <v>448.9</v>
      </c>
      <c r="M806" s="1">
        <v>33552</v>
      </c>
    </row>
    <row r="807" spans="1:13" x14ac:dyDescent="0.3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>
        <v>590.26</v>
      </c>
      <c r="L807">
        <v>525.33000000000004</v>
      </c>
      <c r="M807" s="1">
        <v>36668</v>
      </c>
    </row>
    <row r="808" spans="1:13" x14ac:dyDescent="0.3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>
        <v>499.53</v>
      </c>
      <c r="L808">
        <v>388.72</v>
      </c>
      <c r="M808" s="1">
        <v>36334</v>
      </c>
    </row>
    <row r="809" spans="1:13" x14ac:dyDescent="0.3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>
        <v>1289.8499999999999</v>
      </c>
      <c r="L809">
        <v>74.510000000000005</v>
      </c>
      <c r="M809" s="1">
        <v>39427</v>
      </c>
    </row>
    <row r="810" spans="1:13" x14ac:dyDescent="0.3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>
        <v>1403.5</v>
      </c>
      <c r="L810">
        <v>954.82</v>
      </c>
      <c r="M810" s="1">
        <v>41245</v>
      </c>
    </row>
    <row r="811" spans="1:13" x14ac:dyDescent="0.3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>
        <v>1148.6400000000001</v>
      </c>
      <c r="L811">
        <v>689.18</v>
      </c>
      <c r="M811" s="1">
        <v>42226</v>
      </c>
    </row>
    <row r="812" spans="1:13" x14ac:dyDescent="0.3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>
        <v>688.63</v>
      </c>
      <c r="L812">
        <v>612.88</v>
      </c>
      <c r="M812" s="1">
        <v>39031</v>
      </c>
    </row>
    <row r="813" spans="1:13" x14ac:dyDescent="0.3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>
        <v>1661.92</v>
      </c>
      <c r="L813">
        <v>1479.11</v>
      </c>
      <c r="M813" s="1">
        <v>34586</v>
      </c>
    </row>
    <row r="814" spans="1:13" x14ac:dyDescent="0.3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>
        <v>1769.64</v>
      </c>
      <c r="L814">
        <v>108.76</v>
      </c>
      <c r="M814" s="1">
        <v>40672</v>
      </c>
    </row>
    <row r="815" spans="1:13" x14ac:dyDescent="0.3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>
        <v>1198.46</v>
      </c>
      <c r="L815">
        <v>381.1</v>
      </c>
      <c r="M815" s="1">
        <v>36145</v>
      </c>
    </row>
    <row r="816" spans="1:13" x14ac:dyDescent="0.3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>
        <v>575.27</v>
      </c>
      <c r="L816">
        <v>431.45</v>
      </c>
      <c r="M816" s="1">
        <v>34165</v>
      </c>
    </row>
    <row r="817" spans="1:13" x14ac:dyDescent="0.3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>
        <v>1289.8499999999999</v>
      </c>
      <c r="L817">
        <v>74.510000000000005</v>
      </c>
      <c r="M817" s="1">
        <v>39427</v>
      </c>
    </row>
    <row r="818" spans="1:13" x14ac:dyDescent="0.3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>
        <v>642.30999999999995</v>
      </c>
      <c r="L818">
        <v>513.85</v>
      </c>
      <c r="M818" s="1">
        <v>37873</v>
      </c>
    </row>
    <row r="819" spans="1:13" x14ac:dyDescent="0.3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>
        <v>1228.07</v>
      </c>
      <c r="L819">
        <v>400.91</v>
      </c>
      <c r="M819" s="1">
        <v>36668</v>
      </c>
    </row>
    <row r="820" spans="1:13" x14ac:dyDescent="0.3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>
        <v>1292.8399999999999</v>
      </c>
      <c r="L820">
        <v>13.44</v>
      </c>
      <c r="M820" s="1">
        <v>42226</v>
      </c>
    </row>
    <row r="821" spans="1:13" x14ac:dyDescent="0.3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>
        <v>748.17</v>
      </c>
      <c r="L821">
        <v>448.9</v>
      </c>
      <c r="M821" s="1">
        <v>33552</v>
      </c>
    </row>
    <row r="822" spans="1:13" x14ac:dyDescent="0.3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441.49</v>
      </c>
      <c r="L822">
        <v>84.99</v>
      </c>
      <c r="M822" s="1">
        <v>37220</v>
      </c>
    </row>
    <row r="823" spans="1:13" x14ac:dyDescent="0.3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>
        <v>533.51</v>
      </c>
      <c r="L823">
        <v>400.13</v>
      </c>
      <c r="M823" s="1">
        <v>35707</v>
      </c>
    </row>
    <row r="824" spans="1:13" x14ac:dyDescent="0.3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>
        <v>1071.23</v>
      </c>
      <c r="L824">
        <v>380.74</v>
      </c>
      <c r="M824" s="1">
        <v>42404</v>
      </c>
    </row>
    <row r="825" spans="1:13" x14ac:dyDescent="0.3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>
        <v>1151.96</v>
      </c>
      <c r="L825">
        <v>649.49</v>
      </c>
      <c r="M825" s="1">
        <v>36498</v>
      </c>
    </row>
    <row r="826" spans="1:13" x14ac:dyDescent="0.3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>
        <v>1073.07</v>
      </c>
      <c r="L826">
        <v>933.84</v>
      </c>
      <c r="M826" s="1">
        <v>36145</v>
      </c>
    </row>
    <row r="827" spans="1:13" x14ac:dyDescent="0.3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>
        <v>1292.8399999999999</v>
      </c>
      <c r="L827">
        <v>13.44</v>
      </c>
      <c r="M827" s="1">
        <v>39915</v>
      </c>
    </row>
    <row r="828" spans="1:13" x14ac:dyDescent="0.3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>
        <v>1577.53</v>
      </c>
      <c r="L828">
        <v>826.51</v>
      </c>
      <c r="M828" s="1">
        <v>39526</v>
      </c>
    </row>
    <row r="829" spans="1:13" x14ac:dyDescent="0.3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>
        <v>1890.39</v>
      </c>
      <c r="L829">
        <v>260.14</v>
      </c>
      <c r="M829" s="1">
        <v>42145</v>
      </c>
    </row>
    <row r="830" spans="1:13" x14ac:dyDescent="0.3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>
        <v>1065.03</v>
      </c>
      <c r="L830">
        <v>230.09</v>
      </c>
      <c r="M830" s="1">
        <v>37874</v>
      </c>
    </row>
    <row r="831" spans="1:13" x14ac:dyDescent="0.3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>
        <v>360.4</v>
      </c>
      <c r="L831">
        <v>270.3</v>
      </c>
      <c r="M831" s="1">
        <v>42710</v>
      </c>
    </row>
    <row r="832" spans="1:13" x14ac:dyDescent="0.3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>
        <v>1483.2</v>
      </c>
      <c r="L832">
        <v>99.59</v>
      </c>
      <c r="M832" s="1">
        <v>36146</v>
      </c>
    </row>
    <row r="833" spans="1:13" x14ac:dyDescent="0.3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>
        <v>183.86</v>
      </c>
      <c r="L833">
        <v>137.9</v>
      </c>
      <c r="M833" s="1">
        <v>36146</v>
      </c>
    </row>
    <row r="834" spans="1:13" x14ac:dyDescent="0.3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>
        <v>642.70000000000005</v>
      </c>
      <c r="L834">
        <v>211.37</v>
      </c>
      <c r="M834" s="1">
        <v>37337</v>
      </c>
    </row>
    <row r="835" spans="1:13" x14ac:dyDescent="0.3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>
        <v>71.489999999999995</v>
      </c>
      <c r="L835">
        <v>53.62</v>
      </c>
      <c r="M835" s="1">
        <v>40784</v>
      </c>
    </row>
    <row r="836" spans="1:13" x14ac:dyDescent="0.3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>
        <v>495.72</v>
      </c>
      <c r="L836">
        <v>297.43</v>
      </c>
      <c r="M836" s="1">
        <v>42710</v>
      </c>
    </row>
    <row r="837" spans="1:13" x14ac:dyDescent="0.3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>
        <v>642.70000000000005</v>
      </c>
      <c r="L837">
        <v>211.37</v>
      </c>
      <c r="M837" s="1">
        <v>37337</v>
      </c>
    </row>
    <row r="838" spans="1:13" x14ac:dyDescent="0.3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>
        <v>586.45000000000005</v>
      </c>
      <c r="L838">
        <v>521.94000000000005</v>
      </c>
      <c r="M838" s="1">
        <v>33429</v>
      </c>
    </row>
    <row r="839" spans="1:13" x14ac:dyDescent="0.3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>
        <v>1458.17</v>
      </c>
      <c r="L839">
        <v>874.9</v>
      </c>
      <c r="M839" s="1">
        <v>39526</v>
      </c>
    </row>
    <row r="840" spans="1:13" x14ac:dyDescent="0.3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>
        <v>1765.3</v>
      </c>
      <c r="L840">
        <v>709.48</v>
      </c>
      <c r="M840" s="1">
        <v>38193</v>
      </c>
    </row>
    <row r="841" spans="1:13" x14ac:dyDescent="0.3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>
        <v>1661.92</v>
      </c>
      <c r="L841">
        <v>1479.11</v>
      </c>
      <c r="M841" s="1">
        <v>34586</v>
      </c>
    </row>
    <row r="842" spans="1:13" x14ac:dyDescent="0.3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>
        <v>1415.01</v>
      </c>
      <c r="L842">
        <v>1259.3599999999999</v>
      </c>
      <c r="M842" s="1">
        <v>37539</v>
      </c>
    </row>
    <row r="843" spans="1:13" x14ac:dyDescent="0.3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>
        <v>1036.5899999999999</v>
      </c>
      <c r="L843">
        <v>206.35</v>
      </c>
      <c r="M843" s="1">
        <v>33364</v>
      </c>
    </row>
    <row r="844" spans="1:13" x14ac:dyDescent="0.3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>
        <v>569.55999999999995</v>
      </c>
      <c r="L844">
        <v>528.42999999999995</v>
      </c>
      <c r="M844" s="1">
        <v>37874</v>
      </c>
    </row>
    <row r="845" spans="1:13" x14ac:dyDescent="0.3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>
        <v>183.86</v>
      </c>
      <c r="L845">
        <v>137.9</v>
      </c>
      <c r="M845" s="1">
        <v>33259</v>
      </c>
    </row>
    <row r="846" spans="1:13" x14ac:dyDescent="0.3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>
        <v>1179</v>
      </c>
      <c r="L846">
        <v>707.4</v>
      </c>
      <c r="M846" s="1">
        <v>35667</v>
      </c>
    </row>
    <row r="847" spans="1:13" x14ac:dyDescent="0.3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>
        <v>980.37</v>
      </c>
      <c r="L847">
        <v>234.43</v>
      </c>
      <c r="M847" s="1">
        <v>38258</v>
      </c>
    </row>
    <row r="848" spans="1:13" x14ac:dyDescent="0.3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>
        <v>1198.46</v>
      </c>
      <c r="L848">
        <v>381.1</v>
      </c>
      <c r="M848" s="1">
        <v>36145</v>
      </c>
    </row>
    <row r="849" spans="1:13" x14ac:dyDescent="0.3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>
        <v>358.39</v>
      </c>
      <c r="L849">
        <v>215.03</v>
      </c>
      <c r="M849" s="1">
        <v>38002</v>
      </c>
    </row>
    <row r="850" spans="1:13" x14ac:dyDescent="0.3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>
        <v>12.01</v>
      </c>
      <c r="L850">
        <v>7.21</v>
      </c>
      <c r="M850" s="1">
        <v>39880</v>
      </c>
    </row>
    <row r="851" spans="1:13" x14ac:dyDescent="0.3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>
        <v>1577.53</v>
      </c>
      <c r="L851">
        <v>826.51</v>
      </c>
      <c r="M851" s="1">
        <v>35560</v>
      </c>
    </row>
    <row r="852" spans="1:13" x14ac:dyDescent="0.3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>
        <v>1636.9</v>
      </c>
      <c r="L852">
        <v>44.71</v>
      </c>
      <c r="M852" s="1">
        <v>40410</v>
      </c>
    </row>
    <row r="853" spans="1:13" x14ac:dyDescent="0.3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>
        <v>1765.3</v>
      </c>
      <c r="L853">
        <v>709.48</v>
      </c>
      <c r="M853" s="1">
        <v>42226</v>
      </c>
    </row>
    <row r="854" spans="1:13" x14ac:dyDescent="0.3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>
        <v>1945.43</v>
      </c>
      <c r="L854">
        <v>333.18</v>
      </c>
      <c r="M854" s="1">
        <v>40553</v>
      </c>
    </row>
    <row r="855" spans="1:13" x14ac:dyDescent="0.3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>
        <v>235.63</v>
      </c>
      <c r="L855">
        <v>125.07</v>
      </c>
      <c r="M855" s="1">
        <v>38206</v>
      </c>
    </row>
    <row r="856" spans="1:13" x14ac:dyDescent="0.3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>
        <v>1458.17</v>
      </c>
      <c r="L856">
        <v>874.9</v>
      </c>
      <c r="M856" s="1">
        <v>41848</v>
      </c>
    </row>
    <row r="857" spans="1:13" x14ac:dyDescent="0.3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>
        <v>980.37</v>
      </c>
      <c r="L857">
        <v>234.43</v>
      </c>
      <c r="M857" s="1">
        <v>38693</v>
      </c>
    </row>
    <row r="858" spans="1:13" x14ac:dyDescent="0.3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>
        <v>1873.97</v>
      </c>
      <c r="L858">
        <v>863.95</v>
      </c>
      <c r="M858" s="1">
        <v>42226</v>
      </c>
    </row>
    <row r="859" spans="1:13" x14ac:dyDescent="0.3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>
        <v>2091.4699999999998</v>
      </c>
      <c r="L859">
        <v>388.92</v>
      </c>
      <c r="M859" s="1">
        <v>33259</v>
      </c>
    </row>
    <row r="860" spans="1:13" x14ac:dyDescent="0.3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>
        <v>980.37</v>
      </c>
      <c r="L860">
        <v>234.43</v>
      </c>
      <c r="M860" s="1">
        <v>38258</v>
      </c>
    </row>
    <row r="861" spans="1:13" x14ac:dyDescent="0.3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>
        <v>1151.96</v>
      </c>
      <c r="L861">
        <v>649.49</v>
      </c>
      <c r="M861" s="1">
        <v>36498</v>
      </c>
    </row>
    <row r="862" spans="1:13" x14ac:dyDescent="0.3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>
        <v>590.26</v>
      </c>
      <c r="L862">
        <v>525.33000000000004</v>
      </c>
      <c r="M862" s="1">
        <v>40487</v>
      </c>
    </row>
    <row r="863" spans="1:13" x14ac:dyDescent="0.3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>
        <v>2091.4699999999998</v>
      </c>
      <c r="L863">
        <v>388.92</v>
      </c>
      <c r="M863" s="1">
        <v>37659</v>
      </c>
    </row>
    <row r="864" spans="1:13" x14ac:dyDescent="0.3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>
        <v>2005.66</v>
      </c>
      <c r="L864">
        <v>1203.4000000000001</v>
      </c>
      <c r="M864" s="1">
        <v>37220</v>
      </c>
    </row>
    <row r="865" spans="1:13" x14ac:dyDescent="0.3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>
        <v>945.04</v>
      </c>
      <c r="L865">
        <v>507.58</v>
      </c>
      <c r="M865" s="1">
        <v>35052</v>
      </c>
    </row>
    <row r="866" spans="1:13" x14ac:dyDescent="0.3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>
        <v>1703.52</v>
      </c>
      <c r="L866">
        <v>1516.13</v>
      </c>
      <c r="M866" s="1">
        <v>40649</v>
      </c>
    </row>
    <row r="867" spans="1:13" x14ac:dyDescent="0.3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>
        <v>958.74</v>
      </c>
      <c r="L867">
        <v>748.9</v>
      </c>
      <c r="M867" s="1">
        <v>38693</v>
      </c>
    </row>
    <row r="868" spans="1:13" x14ac:dyDescent="0.3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>
        <v>1894.19</v>
      </c>
      <c r="L868">
        <v>598.76</v>
      </c>
      <c r="M868" s="1">
        <v>42295</v>
      </c>
    </row>
    <row r="869" spans="1:13" x14ac:dyDescent="0.3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>
        <v>1636.9</v>
      </c>
      <c r="L869">
        <v>44.71</v>
      </c>
      <c r="M869" s="1">
        <v>38859</v>
      </c>
    </row>
    <row r="870" spans="1:13" x14ac:dyDescent="0.3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>
        <v>1386.84</v>
      </c>
      <c r="L870">
        <v>1234.29</v>
      </c>
      <c r="M870" s="1">
        <v>37838</v>
      </c>
    </row>
    <row r="871" spans="1:13" x14ac:dyDescent="0.3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>
        <v>1458.17</v>
      </c>
      <c r="L871">
        <v>874.9</v>
      </c>
      <c r="M871" s="1">
        <v>38750</v>
      </c>
    </row>
    <row r="872" spans="1:13" x14ac:dyDescent="0.3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>
        <v>227.88</v>
      </c>
      <c r="L872">
        <v>136.72999999999999</v>
      </c>
      <c r="M872" s="1">
        <v>38258</v>
      </c>
    </row>
    <row r="873" spans="1:13" x14ac:dyDescent="0.3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>
        <v>590.26</v>
      </c>
      <c r="L873">
        <v>525.33000000000004</v>
      </c>
      <c r="M873" s="1">
        <v>40487</v>
      </c>
    </row>
    <row r="874" spans="1:13" x14ac:dyDescent="0.3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>
        <v>227.88</v>
      </c>
      <c r="L874">
        <v>136.72999999999999</v>
      </c>
      <c r="M874" s="1">
        <v>37659</v>
      </c>
    </row>
    <row r="875" spans="1:13" x14ac:dyDescent="0.3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>
        <v>1812.75</v>
      </c>
      <c r="L875">
        <v>582.48</v>
      </c>
      <c r="M875" s="1">
        <v>38750</v>
      </c>
    </row>
    <row r="876" spans="1:13" x14ac:dyDescent="0.3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795.34</v>
      </c>
      <c r="L876">
        <v>101.58</v>
      </c>
      <c r="M876" s="1">
        <v>35470</v>
      </c>
    </row>
    <row r="877" spans="1:13" x14ac:dyDescent="0.3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>
        <v>1289.8499999999999</v>
      </c>
      <c r="L877">
        <v>74.510000000000005</v>
      </c>
      <c r="M877" s="1">
        <v>39427</v>
      </c>
    </row>
    <row r="878" spans="1:13" x14ac:dyDescent="0.3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>
        <v>543.39</v>
      </c>
      <c r="L878">
        <v>407.54</v>
      </c>
      <c r="M878" s="1">
        <v>42696</v>
      </c>
    </row>
    <row r="879" spans="1:13" x14ac:dyDescent="0.3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>
        <v>1172.78</v>
      </c>
      <c r="L879">
        <v>1043.77</v>
      </c>
      <c r="M879" s="1">
        <v>37539</v>
      </c>
    </row>
    <row r="880" spans="1:13" x14ac:dyDescent="0.3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>
        <v>1240.31</v>
      </c>
      <c r="L880">
        <v>795.1</v>
      </c>
      <c r="M880" s="1">
        <v>40553</v>
      </c>
    </row>
    <row r="881" spans="1:13" x14ac:dyDescent="0.3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>
        <v>1061.56</v>
      </c>
      <c r="L881">
        <v>733.58</v>
      </c>
      <c r="M881" s="1">
        <v>34170</v>
      </c>
    </row>
    <row r="882" spans="1:13" x14ac:dyDescent="0.3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>
        <v>358.39</v>
      </c>
      <c r="L882">
        <v>215.03</v>
      </c>
      <c r="M882" s="1">
        <v>33364</v>
      </c>
    </row>
    <row r="883" spans="1:13" x14ac:dyDescent="0.3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>
        <v>586.45000000000005</v>
      </c>
      <c r="L883">
        <v>521.94000000000005</v>
      </c>
      <c r="M883" s="1">
        <v>33429</v>
      </c>
    </row>
    <row r="884" spans="1:13" x14ac:dyDescent="0.3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>
        <v>544.04999999999995</v>
      </c>
      <c r="L884">
        <v>376.84</v>
      </c>
      <c r="M884" s="1">
        <v>38647</v>
      </c>
    </row>
    <row r="885" spans="1:13" x14ac:dyDescent="0.3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>
        <v>590.26</v>
      </c>
      <c r="L885">
        <v>525.33000000000004</v>
      </c>
      <c r="M885" s="1">
        <v>33879</v>
      </c>
    </row>
    <row r="886" spans="1:13" x14ac:dyDescent="0.3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>
        <v>1977.36</v>
      </c>
      <c r="L886">
        <v>1759.85</v>
      </c>
      <c r="M886" s="1">
        <v>38647</v>
      </c>
    </row>
    <row r="887" spans="1:13" x14ac:dyDescent="0.3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>
        <v>574.64</v>
      </c>
      <c r="L887">
        <v>459.71</v>
      </c>
      <c r="M887" s="1">
        <v>33549</v>
      </c>
    </row>
    <row r="888" spans="1:13" x14ac:dyDescent="0.3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>
        <v>1065.03</v>
      </c>
      <c r="L888">
        <v>230.09</v>
      </c>
      <c r="M888" s="1">
        <v>34556</v>
      </c>
    </row>
    <row r="889" spans="1:13" x14ac:dyDescent="0.3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>
        <v>499.53</v>
      </c>
      <c r="L889">
        <v>388.72</v>
      </c>
      <c r="M889" s="1">
        <v>37698</v>
      </c>
    </row>
    <row r="890" spans="1:13" x14ac:dyDescent="0.3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>
        <v>290.62</v>
      </c>
      <c r="L890">
        <v>215.14</v>
      </c>
      <c r="M890" s="1">
        <v>42218</v>
      </c>
    </row>
    <row r="891" spans="1:13" x14ac:dyDescent="0.3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>
        <v>945.04</v>
      </c>
      <c r="L891">
        <v>507.58</v>
      </c>
      <c r="M891" s="1">
        <v>35560</v>
      </c>
    </row>
    <row r="892" spans="1:13" x14ac:dyDescent="0.3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>
        <v>1362.99</v>
      </c>
      <c r="L892">
        <v>57.74</v>
      </c>
      <c r="M892" s="1">
        <v>34079</v>
      </c>
    </row>
    <row r="893" spans="1:13" x14ac:dyDescent="0.3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>
        <v>1065.03</v>
      </c>
      <c r="L893">
        <v>230.09</v>
      </c>
      <c r="M893" s="1">
        <v>33364</v>
      </c>
    </row>
    <row r="894" spans="1:13" x14ac:dyDescent="0.3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>
        <v>752.64</v>
      </c>
      <c r="L894">
        <v>205.36</v>
      </c>
      <c r="M894" s="1">
        <v>37626</v>
      </c>
    </row>
    <row r="895" spans="1:13" x14ac:dyDescent="0.3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>
        <v>642.30999999999995</v>
      </c>
      <c r="L895">
        <v>513.85</v>
      </c>
      <c r="M895" s="1">
        <v>41922</v>
      </c>
    </row>
    <row r="896" spans="1:13" x14ac:dyDescent="0.3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>
        <v>795.34</v>
      </c>
      <c r="L896">
        <v>101.58</v>
      </c>
      <c r="M896" s="1">
        <v>35470</v>
      </c>
    </row>
    <row r="897" spans="1:13" x14ac:dyDescent="0.3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>
        <v>774.53</v>
      </c>
      <c r="L897">
        <v>464.72</v>
      </c>
      <c r="M897" s="1">
        <v>38750</v>
      </c>
    </row>
    <row r="898" spans="1:13" x14ac:dyDescent="0.3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>
        <v>1765.3</v>
      </c>
      <c r="L898">
        <v>709.48</v>
      </c>
      <c r="M898" s="1">
        <v>38193</v>
      </c>
    </row>
    <row r="899" spans="1:13" x14ac:dyDescent="0.3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>
        <v>1274.93</v>
      </c>
      <c r="L899">
        <v>764.96</v>
      </c>
      <c r="M899" s="1">
        <v>39298</v>
      </c>
    </row>
    <row r="900" spans="1:13" x14ac:dyDescent="0.3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>
        <v>742.54</v>
      </c>
      <c r="L900">
        <v>667.4</v>
      </c>
      <c r="M900" s="1">
        <v>33549</v>
      </c>
    </row>
    <row r="901" spans="1:13" x14ac:dyDescent="0.3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>
        <v>792.9</v>
      </c>
      <c r="L901">
        <v>594.67999999999995</v>
      </c>
      <c r="M901" s="1">
        <v>33879</v>
      </c>
    </row>
    <row r="902" spans="1:13" x14ac:dyDescent="0.3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>
        <v>71.489999999999995</v>
      </c>
      <c r="L902">
        <v>53.62</v>
      </c>
      <c r="M902" s="1">
        <v>41245</v>
      </c>
    </row>
    <row r="903" spans="1:13" x14ac:dyDescent="0.3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>
        <v>235.63</v>
      </c>
      <c r="L903">
        <v>125.07</v>
      </c>
      <c r="M903" s="1">
        <v>38482</v>
      </c>
    </row>
    <row r="904" spans="1:13" x14ac:dyDescent="0.3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>
        <v>688.63</v>
      </c>
      <c r="L904">
        <v>612.88</v>
      </c>
      <c r="M904" s="1">
        <v>36334</v>
      </c>
    </row>
    <row r="905" spans="1:13" x14ac:dyDescent="0.3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>
        <v>1483.2</v>
      </c>
      <c r="L905">
        <v>99.59</v>
      </c>
      <c r="M905" s="1">
        <v>36146</v>
      </c>
    </row>
    <row r="906" spans="1:13" x14ac:dyDescent="0.3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>
        <v>1073.07</v>
      </c>
      <c r="L906">
        <v>933.84</v>
      </c>
      <c r="M906" s="1">
        <v>35455</v>
      </c>
    </row>
    <row r="907" spans="1:13" x14ac:dyDescent="0.3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>
        <v>1777.8</v>
      </c>
      <c r="L907">
        <v>820.78</v>
      </c>
      <c r="M907" s="1">
        <v>40670</v>
      </c>
    </row>
    <row r="908" spans="1:13" x14ac:dyDescent="0.3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>
        <v>175.89</v>
      </c>
      <c r="L908">
        <v>131.91999999999999</v>
      </c>
      <c r="M908" s="1">
        <v>35470</v>
      </c>
    </row>
    <row r="909" spans="1:13" x14ac:dyDescent="0.3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>
        <v>1129.1300000000001</v>
      </c>
      <c r="L909">
        <v>677.48</v>
      </c>
      <c r="M909" s="1">
        <v>35052</v>
      </c>
    </row>
    <row r="910" spans="1:13" x14ac:dyDescent="0.3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>
        <v>642.70000000000005</v>
      </c>
      <c r="L910">
        <v>211.37</v>
      </c>
      <c r="M910" s="1">
        <v>37337</v>
      </c>
    </row>
    <row r="911" spans="1:13" x14ac:dyDescent="0.3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>
        <v>1555.58</v>
      </c>
      <c r="L911">
        <v>818.01</v>
      </c>
      <c r="M911" s="1">
        <v>41345</v>
      </c>
    </row>
    <row r="912" spans="1:13" x14ac:dyDescent="0.3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>
        <v>1765.3</v>
      </c>
      <c r="L912">
        <v>709.48</v>
      </c>
      <c r="M912" s="1">
        <v>38193</v>
      </c>
    </row>
    <row r="913" spans="1:13" x14ac:dyDescent="0.3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>
        <v>1765.3</v>
      </c>
      <c r="L913">
        <v>709.48</v>
      </c>
      <c r="M913" s="1">
        <v>38193</v>
      </c>
    </row>
    <row r="914" spans="1:13" x14ac:dyDescent="0.3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>
        <v>71.489999999999995</v>
      </c>
      <c r="L914">
        <v>53.62</v>
      </c>
      <c r="M914" s="1">
        <v>41167</v>
      </c>
    </row>
    <row r="915" spans="1:13" x14ac:dyDescent="0.3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>
        <v>1403.5</v>
      </c>
      <c r="L915">
        <v>954.82</v>
      </c>
      <c r="M915" s="1">
        <v>40784</v>
      </c>
    </row>
    <row r="916" spans="1:13" x14ac:dyDescent="0.3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>
        <v>688.63</v>
      </c>
      <c r="L916">
        <v>612.88</v>
      </c>
      <c r="M916" s="1">
        <v>34244</v>
      </c>
    </row>
    <row r="917" spans="1:13" x14ac:dyDescent="0.3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>
        <v>544.04999999999995</v>
      </c>
      <c r="L917">
        <v>376.84</v>
      </c>
      <c r="M917" s="1">
        <v>38647</v>
      </c>
    </row>
    <row r="918" spans="1:13" x14ac:dyDescent="0.3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>
        <v>742.54</v>
      </c>
      <c r="L918">
        <v>667.4</v>
      </c>
      <c r="M918" s="1">
        <v>33549</v>
      </c>
    </row>
    <row r="919" spans="1:13" x14ac:dyDescent="0.3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>
        <v>1777.8</v>
      </c>
      <c r="L919">
        <v>820.78</v>
      </c>
      <c r="M919" s="1">
        <v>34115</v>
      </c>
    </row>
    <row r="920" spans="1:13" x14ac:dyDescent="0.3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>
        <v>1775.81</v>
      </c>
      <c r="L920">
        <v>1580.47</v>
      </c>
      <c r="M920" s="1">
        <v>40303</v>
      </c>
    </row>
    <row r="921" spans="1:13" x14ac:dyDescent="0.3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>
        <v>1762.96</v>
      </c>
      <c r="L921">
        <v>950.52</v>
      </c>
      <c r="M921" s="1">
        <v>41848</v>
      </c>
    </row>
    <row r="922" spans="1:13" x14ac:dyDescent="0.3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>
        <v>1810</v>
      </c>
      <c r="L922">
        <v>1610.9</v>
      </c>
      <c r="M922" s="1">
        <v>39526</v>
      </c>
    </row>
    <row r="923" spans="1:13" x14ac:dyDescent="0.3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>
        <v>2083.94</v>
      </c>
      <c r="L923">
        <v>675.03</v>
      </c>
      <c r="M923" s="1">
        <v>34079</v>
      </c>
    </row>
    <row r="924" spans="1:13" x14ac:dyDescent="0.3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>
        <v>1765.3</v>
      </c>
      <c r="L924">
        <v>709.48</v>
      </c>
      <c r="M924" s="1">
        <v>38193</v>
      </c>
    </row>
    <row r="925" spans="1:13" x14ac:dyDescent="0.3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1577.53</v>
      </c>
      <c r="L925">
        <v>826.51</v>
      </c>
      <c r="M925" s="1">
        <v>37220</v>
      </c>
    </row>
    <row r="926" spans="1:13" x14ac:dyDescent="0.3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>
        <v>202.62</v>
      </c>
      <c r="L926">
        <v>151.96</v>
      </c>
      <c r="M926" s="1">
        <v>42458</v>
      </c>
    </row>
    <row r="927" spans="1:13" x14ac:dyDescent="0.3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>
        <v>642.70000000000005</v>
      </c>
      <c r="L927">
        <v>211.37</v>
      </c>
      <c r="M927" s="1">
        <v>35052</v>
      </c>
    </row>
    <row r="928" spans="1:13" x14ac:dyDescent="0.3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>
        <v>1071.23</v>
      </c>
      <c r="L928">
        <v>380.74</v>
      </c>
      <c r="M928" s="1">
        <v>35160</v>
      </c>
    </row>
    <row r="929" spans="1:13" x14ac:dyDescent="0.3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>
        <v>1661.92</v>
      </c>
      <c r="L929">
        <v>1479.11</v>
      </c>
      <c r="M929" s="1">
        <v>34586</v>
      </c>
    </row>
    <row r="930" spans="1:13" x14ac:dyDescent="0.3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>
        <v>290.62</v>
      </c>
      <c r="L930">
        <v>215.14</v>
      </c>
      <c r="M930" s="1">
        <v>38339</v>
      </c>
    </row>
    <row r="931" spans="1:13" x14ac:dyDescent="0.3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>
        <v>533.51</v>
      </c>
      <c r="L931">
        <v>400.13</v>
      </c>
      <c r="M931" s="1">
        <v>37220</v>
      </c>
    </row>
    <row r="932" spans="1:13" x14ac:dyDescent="0.3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>
        <v>1812.75</v>
      </c>
      <c r="L932">
        <v>582.48</v>
      </c>
      <c r="M932" s="1">
        <v>40336</v>
      </c>
    </row>
    <row r="933" spans="1:13" x14ac:dyDescent="0.3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>
        <v>1172.78</v>
      </c>
      <c r="L933">
        <v>1043.77</v>
      </c>
      <c r="M933" s="1">
        <v>37539</v>
      </c>
    </row>
    <row r="934" spans="1:13" x14ac:dyDescent="0.3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>
        <v>1458.17</v>
      </c>
      <c r="L934">
        <v>874.9</v>
      </c>
      <c r="M934" s="1">
        <v>38750</v>
      </c>
    </row>
    <row r="935" spans="1:13" x14ac:dyDescent="0.3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 s="1">
        <v>38193</v>
      </c>
    </row>
    <row r="936" spans="1:13" x14ac:dyDescent="0.3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>
        <v>958.74</v>
      </c>
      <c r="L936">
        <v>748.9</v>
      </c>
      <c r="M936" s="1">
        <v>38693</v>
      </c>
    </row>
    <row r="937" spans="1:13" x14ac:dyDescent="0.3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>
        <v>742.54</v>
      </c>
      <c r="L937">
        <v>667.4</v>
      </c>
      <c r="M937" s="1">
        <v>33549</v>
      </c>
    </row>
    <row r="938" spans="1:13" x14ac:dyDescent="0.3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>
        <v>1807.45</v>
      </c>
      <c r="L938">
        <v>778.69</v>
      </c>
      <c r="M938" s="1">
        <v>42145</v>
      </c>
    </row>
    <row r="939" spans="1:13" x14ac:dyDescent="0.3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>
        <v>1458.17</v>
      </c>
      <c r="L939">
        <v>874.9</v>
      </c>
      <c r="M939" s="1">
        <v>38991</v>
      </c>
    </row>
    <row r="940" spans="1:13" x14ac:dyDescent="0.3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>
        <v>1071.23</v>
      </c>
      <c r="L940">
        <v>380.74</v>
      </c>
      <c r="M940" s="1">
        <v>35160</v>
      </c>
    </row>
    <row r="941" spans="1:13" x14ac:dyDescent="0.3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1280.28</v>
      </c>
      <c r="L941">
        <v>829.51</v>
      </c>
      <c r="M941" s="1">
        <v>37220</v>
      </c>
    </row>
    <row r="942" spans="1:13" x14ac:dyDescent="0.3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>
        <v>1894.19</v>
      </c>
      <c r="L942">
        <v>598.76</v>
      </c>
      <c r="M942" s="1">
        <v>37823</v>
      </c>
    </row>
    <row r="943" spans="1:13" x14ac:dyDescent="0.3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>
        <v>642.70000000000005</v>
      </c>
      <c r="L943">
        <v>211.37</v>
      </c>
      <c r="M943" s="1">
        <v>37337</v>
      </c>
    </row>
    <row r="944" spans="1:13" x14ac:dyDescent="0.3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>
        <v>416.98</v>
      </c>
      <c r="L944">
        <v>312.74</v>
      </c>
      <c r="M944" s="1">
        <v>35560</v>
      </c>
    </row>
    <row r="945" spans="1:13" x14ac:dyDescent="0.3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>
        <v>441.49</v>
      </c>
      <c r="L945">
        <v>84.99</v>
      </c>
      <c r="M945" s="1">
        <v>34071</v>
      </c>
    </row>
    <row r="946" spans="1:13" x14ac:dyDescent="0.3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>
        <v>945.04</v>
      </c>
      <c r="L946">
        <v>507.58</v>
      </c>
      <c r="M946" s="1">
        <v>36361</v>
      </c>
    </row>
    <row r="947" spans="1:13" x14ac:dyDescent="0.3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>
        <v>202.62</v>
      </c>
      <c r="L947">
        <v>151.96</v>
      </c>
      <c r="M947" s="1">
        <v>42458</v>
      </c>
    </row>
    <row r="948" spans="1:13" x14ac:dyDescent="0.3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>
        <v>1024.6600000000001</v>
      </c>
      <c r="L948">
        <v>614.79999999999995</v>
      </c>
      <c r="M948" s="1">
        <v>34165</v>
      </c>
    </row>
    <row r="949" spans="1:13" x14ac:dyDescent="0.3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>
        <v>688.63</v>
      </c>
      <c r="L949">
        <v>612.88</v>
      </c>
      <c r="M949" s="1">
        <v>34071</v>
      </c>
    </row>
    <row r="950" spans="1:13" x14ac:dyDescent="0.3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>
        <v>574.64</v>
      </c>
      <c r="L950">
        <v>459.71</v>
      </c>
      <c r="M950" s="1">
        <v>37659</v>
      </c>
    </row>
    <row r="951" spans="1:13" x14ac:dyDescent="0.3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>
        <v>1538.99</v>
      </c>
      <c r="L951">
        <v>829.65</v>
      </c>
      <c r="M951" s="1">
        <v>42404</v>
      </c>
    </row>
    <row r="952" spans="1:13" x14ac:dyDescent="0.3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>
        <v>1812.75</v>
      </c>
      <c r="L952">
        <v>582.48</v>
      </c>
      <c r="M952" s="1">
        <v>40336</v>
      </c>
    </row>
    <row r="953" spans="1:13" x14ac:dyDescent="0.3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>
        <v>235.63</v>
      </c>
      <c r="L953">
        <v>125.07</v>
      </c>
      <c r="M953" s="1">
        <v>38482</v>
      </c>
    </row>
    <row r="954" spans="1:13" x14ac:dyDescent="0.3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>
        <v>1483.2</v>
      </c>
      <c r="L954">
        <v>99.59</v>
      </c>
      <c r="M954" s="1">
        <v>38216</v>
      </c>
    </row>
    <row r="955" spans="1:13" x14ac:dyDescent="0.3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>
        <v>1280.28</v>
      </c>
      <c r="L955">
        <v>829.51</v>
      </c>
      <c r="M955" s="1">
        <v>37220</v>
      </c>
    </row>
    <row r="956" spans="1:13" x14ac:dyDescent="0.3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>
        <v>363.01</v>
      </c>
      <c r="L956">
        <v>290.41000000000003</v>
      </c>
      <c r="M956" s="1">
        <v>38482</v>
      </c>
    </row>
    <row r="957" spans="1:13" x14ac:dyDescent="0.3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>
        <v>1148.6400000000001</v>
      </c>
      <c r="L957">
        <v>689.18</v>
      </c>
      <c r="M957" s="1">
        <v>41533</v>
      </c>
    </row>
    <row r="958" spans="1:13" x14ac:dyDescent="0.3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>
        <v>183.86</v>
      </c>
      <c r="L958">
        <v>137.9</v>
      </c>
      <c r="M958" s="1">
        <v>42295</v>
      </c>
    </row>
    <row r="959" spans="1:13" x14ac:dyDescent="0.3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>
        <v>1466.68</v>
      </c>
      <c r="L959">
        <v>363.25</v>
      </c>
      <c r="M959" s="1">
        <v>35378</v>
      </c>
    </row>
    <row r="960" spans="1:13" x14ac:dyDescent="0.3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>
        <v>2091.4699999999998</v>
      </c>
      <c r="L960">
        <v>388.92</v>
      </c>
      <c r="M960" s="1">
        <v>38482</v>
      </c>
    </row>
    <row r="961" spans="1:13" x14ac:dyDescent="0.3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>
        <v>1071.23</v>
      </c>
      <c r="L961">
        <v>380.74</v>
      </c>
      <c r="M961" s="1">
        <v>33552</v>
      </c>
    </row>
    <row r="962" spans="1:13" x14ac:dyDescent="0.3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>
        <v>358.39</v>
      </c>
      <c r="L962">
        <v>215.03</v>
      </c>
      <c r="M962" s="1">
        <v>38002</v>
      </c>
    </row>
    <row r="963" spans="1:13" x14ac:dyDescent="0.3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>
        <v>1894.19</v>
      </c>
      <c r="L963">
        <v>598.76</v>
      </c>
      <c r="M963" s="1">
        <v>37823</v>
      </c>
    </row>
    <row r="964" spans="1:13" x14ac:dyDescent="0.3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>
        <v>1977.36</v>
      </c>
      <c r="L964">
        <v>1759.85</v>
      </c>
      <c r="M964" s="1">
        <v>38647</v>
      </c>
    </row>
    <row r="965" spans="1:13" x14ac:dyDescent="0.3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>
        <v>1793.43</v>
      </c>
      <c r="L965">
        <v>248.82</v>
      </c>
      <c r="M965" s="1">
        <v>39526</v>
      </c>
    </row>
    <row r="966" spans="1:13" x14ac:dyDescent="0.3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>
        <v>1703.52</v>
      </c>
      <c r="L966">
        <v>1516.13</v>
      </c>
      <c r="M966" s="1">
        <v>40649</v>
      </c>
    </row>
    <row r="967" spans="1:13" x14ac:dyDescent="0.3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>
        <v>1469.44</v>
      </c>
      <c r="L967">
        <v>596.54999999999995</v>
      </c>
      <c r="M967" s="1">
        <v>41047</v>
      </c>
    </row>
    <row r="968" spans="1:13" x14ac:dyDescent="0.3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1151.96</v>
      </c>
      <c r="L968">
        <v>649.49</v>
      </c>
      <c r="M968" s="1">
        <v>36498</v>
      </c>
    </row>
    <row r="969" spans="1:13" x14ac:dyDescent="0.3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>
        <v>1362.99</v>
      </c>
      <c r="L969">
        <v>57.74</v>
      </c>
      <c r="M969" s="1">
        <v>34079</v>
      </c>
    </row>
    <row r="970" spans="1:13" x14ac:dyDescent="0.3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>
        <v>1403.5</v>
      </c>
      <c r="L970">
        <v>954.82</v>
      </c>
      <c r="M970" s="1">
        <v>36833</v>
      </c>
    </row>
    <row r="971" spans="1:13" x14ac:dyDescent="0.3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>
        <v>958.74</v>
      </c>
      <c r="L971">
        <v>748.9</v>
      </c>
      <c r="M971" s="1">
        <v>38693</v>
      </c>
    </row>
    <row r="972" spans="1:13" x14ac:dyDescent="0.3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>
        <v>1274.93</v>
      </c>
      <c r="L972">
        <v>764.96</v>
      </c>
      <c r="M972" s="1">
        <v>38216</v>
      </c>
    </row>
    <row r="973" spans="1:13" x14ac:dyDescent="0.3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>
        <v>2091.4699999999998</v>
      </c>
      <c r="L973">
        <v>388.92</v>
      </c>
      <c r="M973" s="1">
        <v>38859</v>
      </c>
    </row>
    <row r="974" spans="1:13" x14ac:dyDescent="0.3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>
        <v>1977.36</v>
      </c>
      <c r="L974">
        <v>1759.85</v>
      </c>
      <c r="M974" s="1">
        <v>40779</v>
      </c>
    </row>
    <row r="975" spans="1:13" x14ac:dyDescent="0.3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>
        <v>1415.01</v>
      </c>
      <c r="L975">
        <v>1259.3599999999999</v>
      </c>
      <c r="M975" s="1">
        <v>33364</v>
      </c>
    </row>
    <row r="976" spans="1:13" x14ac:dyDescent="0.3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>
        <v>1274.93</v>
      </c>
      <c r="L976">
        <v>764.96</v>
      </c>
      <c r="M976" s="1">
        <v>39298</v>
      </c>
    </row>
    <row r="977" spans="1:13" x14ac:dyDescent="0.3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>
        <v>1228.07</v>
      </c>
      <c r="L977">
        <v>400.91</v>
      </c>
      <c r="M977" s="1">
        <v>36668</v>
      </c>
    </row>
    <row r="978" spans="1:13" x14ac:dyDescent="0.3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>
        <v>2083.94</v>
      </c>
      <c r="L978">
        <v>675.03</v>
      </c>
      <c r="M978" s="1">
        <v>41533</v>
      </c>
    </row>
    <row r="979" spans="1:13" x14ac:dyDescent="0.3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>
        <v>1311.44</v>
      </c>
      <c r="L979">
        <v>1167.18</v>
      </c>
      <c r="M979" s="1">
        <v>40618</v>
      </c>
    </row>
    <row r="980" spans="1:13" x14ac:dyDescent="0.3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>
        <v>1777.8</v>
      </c>
      <c r="L980">
        <v>820.78</v>
      </c>
      <c r="M980" s="1">
        <v>33455</v>
      </c>
    </row>
    <row r="981" spans="1:13" x14ac:dyDescent="0.3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>
        <v>1065.03</v>
      </c>
      <c r="L981">
        <v>230.09</v>
      </c>
      <c r="M981" s="1">
        <v>39298</v>
      </c>
    </row>
    <row r="982" spans="1:13" x14ac:dyDescent="0.3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 s="1">
        <v>38693</v>
      </c>
    </row>
    <row r="983" spans="1:13" x14ac:dyDescent="0.3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>
        <v>1777.8</v>
      </c>
      <c r="L983">
        <v>820.78</v>
      </c>
      <c r="M983" s="1">
        <v>42696</v>
      </c>
    </row>
    <row r="984" spans="1:13" x14ac:dyDescent="0.3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>
        <v>795.34</v>
      </c>
      <c r="L984">
        <v>101.58</v>
      </c>
      <c r="M984" s="1">
        <v>35470</v>
      </c>
    </row>
    <row r="985" spans="1:13" x14ac:dyDescent="0.3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>
        <v>1073.07</v>
      </c>
      <c r="L985">
        <v>933.84</v>
      </c>
      <c r="M985" s="1">
        <v>33429</v>
      </c>
    </row>
    <row r="986" spans="1:13" x14ac:dyDescent="0.3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>
        <v>574.64</v>
      </c>
      <c r="L986">
        <v>459.71</v>
      </c>
      <c r="M986" s="1">
        <v>40784</v>
      </c>
    </row>
    <row r="987" spans="1:13" x14ac:dyDescent="0.3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>
        <v>792.9</v>
      </c>
      <c r="L987">
        <v>594.67999999999995</v>
      </c>
      <c r="M987" s="1">
        <v>42710</v>
      </c>
    </row>
    <row r="988" spans="1:13" x14ac:dyDescent="0.3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>
        <v>1198.46</v>
      </c>
      <c r="L988">
        <v>381.1</v>
      </c>
      <c r="M988" s="1">
        <v>36833</v>
      </c>
    </row>
    <row r="989" spans="1:13" x14ac:dyDescent="0.3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>
        <v>1894.19</v>
      </c>
      <c r="L989">
        <v>598.76</v>
      </c>
      <c r="M989" s="1">
        <v>37823</v>
      </c>
    </row>
    <row r="990" spans="1:13" x14ac:dyDescent="0.3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>
        <v>1636.9</v>
      </c>
      <c r="L991">
        <v>44.71</v>
      </c>
      <c r="M991" s="1">
        <v>36668</v>
      </c>
    </row>
    <row r="992" spans="1:13" x14ac:dyDescent="0.3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>
        <v>1057.51</v>
      </c>
      <c r="L992">
        <v>154.4</v>
      </c>
      <c r="M992" s="1">
        <v>39526</v>
      </c>
    </row>
    <row r="993" spans="1:13" x14ac:dyDescent="0.3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>
        <v>958.74</v>
      </c>
      <c r="L993">
        <v>748.9</v>
      </c>
      <c r="M993" s="1">
        <v>35160</v>
      </c>
    </row>
    <row r="994" spans="1:13" x14ac:dyDescent="0.3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>
        <v>1024.6600000000001</v>
      </c>
      <c r="L994">
        <v>614.79999999999995</v>
      </c>
      <c r="M994" s="1">
        <v>35378</v>
      </c>
    </row>
    <row r="995" spans="1:13" x14ac:dyDescent="0.3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>
        <v>1555.58</v>
      </c>
      <c r="L995">
        <v>818.01</v>
      </c>
      <c r="M995" s="1">
        <v>38206</v>
      </c>
    </row>
    <row r="996" spans="1:13" x14ac:dyDescent="0.3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>
        <v>1198.46</v>
      </c>
      <c r="L996">
        <v>381.1</v>
      </c>
      <c r="M996" s="1">
        <v>36145</v>
      </c>
    </row>
    <row r="997" spans="1:13" x14ac:dyDescent="0.3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>
        <v>1129.1300000000001</v>
      </c>
      <c r="L997">
        <v>677.48</v>
      </c>
      <c r="M997" s="1">
        <v>37698</v>
      </c>
    </row>
    <row r="998" spans="1:13" x14ac:dyDescent="0.3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>
        <v>1280.28</v>
      </c>
      <c r="L998">
        <v>829.51</v>
      </c>
      <c r="M998" s="1">
        <v>37220</v>
      </c>
    </row>
    <row r="999" spans="1:13" x14ac:dyDescent="0.3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>
        <v>1769.64</v>
      </c>
      <c r="L999">
        <v>108.76</v>
      </c>
      <c r="M999" s="1">
        <v>40672</v>
      </c>
    </row>
    <row r="1000" spans="1:13" x14ac:dyDescent="0.3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>
        <v>1198.46</v>
      </c>
      <c r="L1000">
        <v>381.1</v>
      </c>
      <c r="M1000" s="1">
        <v>36833</v>
      </c>
    </row>
    <row r="1001" spans="1:13" x14ac:dyDescent="0.3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>
        <v>1538.99</v>
      </c>
      <c r="L1001">
        <v>829.65</v>
      </c>
      <c r="M1001" s="1">
        <v>36334</v>
      </c>
    </row>
    <row r="1002" spans="1:13" x14ac:dyDescent="0.3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>
        <v>441.49</v>
      </c>
      <c r="L1002">
        <v>84.99</v>
      </c>
      <c r="M1002" s="1">
        <v>34071</v>
      </c>
    </row>
    <row r="1003" spans="1:13" x14ac:dyDescent="0.3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>
        <v>1762.96</v>
      </c>
      <c r="L1003">
        <v>950.52</v>
      </c>
      <c r="M1003" s="1">
        <v>41848</v>
      </c>
    </row>
    <row r="1004" spans="1:13" x14ac:dyDescent="0.3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 s="1">
        <v>38002</v>
      </c>
    </row>
    <row r="1005" spans="1:13" x14ac:dyDescent="0.3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>
        <v>1469.44</v>
      </c>
      <c r="L1005">
        <v>596.54999999999995</v>
      </c>
      <c r="M1005" s="1">
        <v>41047</v>
      </c>
    </row>
    <row r="1006" spans="1:13" x14ac:dyDescent="0.3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>
        <v>1024.6600000000001</v>
      </c>
      <c r="L1006">
        <v>614.79999999999995</v>
      </c>
      <c r="M1006" s="1">
        <v>35378</v>
      </c>
    </row>
    <row r="1007" spans="1:13" x14ac:dyDescent="0.3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>
        <v>533.51</v>
      </c>
      <c r="L1007">
        <v>400.13</v>
      </c>
      <c r="M1007" s="1">
        <v>35470</v>
      </c>
    </row>
    <row r="1008" spans="1:13" x14ac:dyDescent="0.3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>
        <v>1231.1500000000001</v>
      </c>
      <c r="L1008">
        <v>161.6</v>
      </c>
      <c r="M1008" s="1">
        <v>38216</v>
      </c>
    </row>
    <row r="1009" spans="1:13" x14ac:dyDescent="0.3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>
        <v>1274.93</v>
      </c>
      <c r="L1009">
        <v>764.96</v>
      </c>
      <c r="M1009" s="1">
        <v>39298</v>
      </c>
    </row>
    <row r="1010" spans="1:13" x14ac:dyDescent="0.3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>
        <v>533.51</v>
      </c>
      <c r="L1010">
        <v>400.13</v>
      </c>
      <c r="M1010" s="1">
        <v>35707</v>
      </c>
    </row>
    <row r="1011" spans="1:13" x14ac:dyDescent="0.3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>
        <v>1661.92</v>
      </c>
      <c r="L1011">
        <v>1479.11</v>
      </c>
      <c r="M1011" s="1">
        <v>34586</v>
      </c>
    </row>
    <row r="1012" spans="1:13" x14ac:dyDescent="0.3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>
        <v>71.489999999999995</v>
      </c>
      <c r="L1012">
        <v>53.62</v>
      </c>
      <c r="M1012" s="1">
        <v>41167</v>
      </c>
    </row>
    <row r="1013" spans="1:13" x14ac:dyDescent="0.3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>
        <v>980.37</v>
      </c>
      <c r="L1013">
        <v>234.43</v>
      </c>
      <c r="M1013" s="1">
        <v>38258</v>
      </c>
    </row>
    <row r="1014" spans="1:13" x14ac:dyDescent="0.3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>
        <v>586.45000000000005</v>
      </c>
      <c r="L1014">
        <v>521.94000000000005</v>
      </c>
      <c r="M1014" s="1">
        <v>33429</v>
      </c>
    </row>
    <row r="1015" spans="1:13" x14ac:dyDescent="0.3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>
        <v>1198.46</v>
      </c>
      <c r="L1015">
        <v>381.1</v>
      </c>
      <c r="M1015" s="1">
        <v>36833</v>
      </c>
    </row>
    <row r="1016" spans="1:13" x14ac:dyDescent="0.3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>
        <v>1703.52</v>
      </c>
      <c r="L1016">
        <v>1516.13</v>
      </c>
      <c r="M1016" s="1">
        <v>40649</v>
      </c>
    </row>
    <row r="1017" spans="1:13" x14ac:dyDescent="0.3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>
        <v>2091.4699999999998</v>
      </c>
      <c r="L1017">
        <v>388.92</v>
      </c>
      <c r="M1017" s="1">
        <v>39298</v>
      </c>
    </row>
    <row r="1018" spans="1:13" x14ac:dyDescent="0.3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748.17</v>
      </c>
      <c r="L1018">
        <v>448.9</v>
      </c>
      <c r="M1018" s="1">
        <v>37698</v>
      </c>
    </row>
    <row r="1019" spans="1:13" x14ac:dyDescent="0.3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>
        <v>1024.6600000000001</v>
      </c>
      <c r="L1019">
        <v>614.79999999999995</v>
      </c>
      <c r="M1019" s="1">
        <v>40303</v>
      </c>
    </row>
    <row r="1020" spans="1:13" x14ac:dyDescent="0.3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>
        <v>742.54</v>
      </c>
      <c r="L1020">
        <v>667.4</v>
      </c>
      <c r="M1020" s="1">
        <v>33549</v>
      </c>
    </row>
    <row r="1021" spans="1:13" x14ac:dyDescent="0.3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>
        <v>1807.45</v>
      </c>
      <c r="L1021">
        <v>778.69</v>
      </c>
      <c r="M1021" s="1">
        <v>33879</v>
      </c>
    </row>
    <row r="1022" spans="1:13" x14ac:dyDescent="0.3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>
        <v>958.74</v>
      </c>
      <c r="L1022">
        <v>748.9</v>
      </c>
      <c r="M1022" s="1">
        <v>34244</v>
      </c>
    </row>
    <row r="1023" spans="1:13" x14ac:dyDescent="0.3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>
        <v>544.04999999999995</v>
      </c>
      <c r="L1023">
        <v>376.84</v>
      </c>
      <c r="M1023" s="1">
        <v>38647</v>
      </c>
    </row>
    <row r="1024" spans="1:13" x14ac:dyDescent="0.3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>
        <v>1812.75</v>
      </c>
      <c r="L1024">
        <v>582.48</v>
      </c>
      <c r="M1024" s="1">
        <v>39526</v>
      </c>
    </row>
    <row r="1025" spans="1:13" x14ac:dyDescent="0.3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>
        <v>12.01</v>
      </c>
      <c r="L1025">
        <v>7.21</v>
      </c>
      <c r="M1025" s="1">
        <v>36334</v>
      </c>
    </row>
    <row r="1026" spans="1:13" x14ac:dyDescent="0.3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>
        <v>742.54</v>
      </c>
      <c r="L1026">
        <v>667.4</v>
      </c>
      <c r="M1026" s="1">
        <v>33549</v>
      </c>
    </row>
    <row r="1027" spans="1:13" x14ac:dyDescent="0.3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>
        <v>227.88</v>
      </c>
      <c r="L1027">
        <v>136.72999999999999</v>
      </c>
      <c r="M1027" s="1">
        <v>37659</v>
      </c>
    </row>
    <row r="1028" spans="1:13" x14ac:dyDescent="0.3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>
        <v>1024.6600000000001</v>
      </c>
      <c r="L1028">
        <v>614.79999999999995</v>
      </c>
      <c r="M1028" s="1">
        <v>42404</v>
      </c>
    </row>
    <row r="1029" spans="1:13" x14ac:dyDescent="0.3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>
        <v>590.26</v>
      </c>
      <c r="L1029">
        <v>525.33000000000004</v>
      </c>
      <c r="M1029" s="1">
        <v>42710</v>
      </c>
    </row>
    <row r="1030" spans="1:13" x14ac:dyDescent="0.3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>
        <v>1403.5</v>
      </c>
      <c r="L1030">
        <v>954.82</v>
      </c>
      <c r="M1030" s="1">
        <v>42688</v>
      </c>
    </row>
    <row r="1031" spans="1:13" x14ac:dyDescent="0.3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>
        <v>1240.31</v>
      </c>
      <c r="L1031">
        <v>795.1</v>
      </c>
      <c r="M1031" s="1">
        <v>33429</v>
      </c>
    </row>
    <row r="1032" spans="1:13" x14ac:dyDescent="0.3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>
        <v>1894.19</v>
      </c>
      <c r="L1032">
        <v>598.76</v>
      </c>
      <c r="M1032" s="1">
        <v>37823</v>
      </c>
    </row>
    <row r="1033" spans="1:13" x14ac:dyDescent="0.3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>
        <v>1151.96</v>
      </c>
      <c r="L1033">
        <v>649.49</v>
      </c>
      <c r="M1033" s="1">
        <v>38991</v>
      </c>
    </row>
    <row r="1034" spans="1:13" x14ac:dyDescent="0.3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>
        <v>1636.9</v>
      </c>
      <c r="L1034">
        <v>44.71</v>
      </c>
      <c r="M1034" s="1">
        <v>34996</v>
      </c>
    </row>
    <row r="1035" spans="1:13" x14ac:dyDescent="0.3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>
        <v>1172.78</v>
      </c>
      <c r="L1035">
        <v>1043.77</v>
      </c>
      <c r="M1035" s="1">
        <v>37539</v>
      </c>
    </row>
    <row r="1036" spans="1:13" x14ac:dyDescent="0.3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1151.96</v>
      </c>
      <c r="L1036">
        <v>649.49</v>
      </c>
      <c r="M1036" s="1">
        <v>36498</v>
      </c>
    </row>
    <row r="1037" spans="1:13" x14ac:dyDescent="0.3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>
        <v>774.53</v>
      </c>
      <c r="L1037">
        <v>464.72</v>
      </c>
      <c r="M1037" s="1">
        <v>37698</v>
      </c>
    </row>
    <row r="1038" spans="1:13" x14ac:dyDescent="0.3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>
        <v>1720.7</v>
      </c>
      <c r="L1038">
        <v>1531.42</v>
      </c>
      <c r="M1038" s="1">
        <v>35470</v>
      </c>
    </row>
    <row r="1039" spans="1:13" x14ac:dyDescent="0.3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>
        <v>912.52</v>
      </c>
      <c r="L1039">
        <v>141.4</v>
      </c>
      <c r="M1039" s="1">
        <v>42295</v>
      </c>
    </row>
    <row r="1040" spans="1:13" x14ac:dyDescent="0.3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>
        <v>1577.53</v>
      </c>
      <c r="L1040">
        <v>826.51</v>
      </c>
      <c r="M1040" s="1">
        <v>40618</v>
      </c>
    </row>
    <row r="1041" spans="1:13" x14ac:dyDescent="0.3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>
        <v>227.88</v>
      </c>
      <c r="L1041">
        <v>136.72999999999999</v>
      </c>
      <c r="M1041" s="1">
        <v>37659</v>
      </c>
    </row>
    <row r="1042" spans="1:13" x14ac:dyDescent="0.3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>
        <v>1061.56</v>
      </c>
      <c r="L1042">
        <v>733.58</v>
      </c>
      <c r="M1042" s="1">
        <v>34170</v>
      </c>
    </row>
    <row r="1043" spans="1:13" x14ac:dyDescent="0.3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>
        <v>574.64</v>
      </c>
      <c r="L1043">
        <v>459.71</v>
      </c>
      <c r="M1043" s="1">
        <v>40784</v>
      </c>
    </row>
    <row r="1044" spans="1:13" x14ac:dyDescent="0.3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>
        <v>1172.78</v>
      </c>
      <c r="L1044">
        <v>1043.77</v>
      </c>
      <c r="M1044" s="1">
        <v>38002</v>
      </c>
    </row>
    <row r="1045" spans="1:13" x14ac:dyDescent="0.3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>
        <v>1057.51</v>
      </c>
      <c r="L1045">
        <v>154.4</v>
      </c>
      <c r="M1045" s="1">
        <v>40618</v>
      </c>
    </row>
    <row r="1046" spans="1:13" x14ac:dyDescent="0.3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>
        <v>1466.68</v>
      </c>
      <c r="L1046">
        <v>363.25</v>
      </c>
      <c r="M1046" s="1">
        <v>39298</v>
      </c>
    </row>
    <row r="1047" spans="1:13" x14ac:dyDescent="0.3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>
        <v>1231.1500000000001</v>
      </c>
      <c r="L1047">
        <v>161.6</v>
      </c>
      <c r="M1047" s="1">
        <v>38216</v>
      </c>
    </row>
    <row r="1048" spans="1:13" x14ac:dyDescent="0.3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>
        <v>1073.07</v>
      </c>
      <c r="L1048">
        <v>933.84</v>
      </c>
      <c r="M1048" s="1">
        <v>42226</v>
      </c>
    </row>
    <row r="1049" spans="1:13" x14ac:dyDescent="0.3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>
        <v>1311.44</v>
      </c>
      <c r="L1049">
        <v>1167.18</v>
      </c>
      <c r="M1049" s="1">
        <v>35560</v>
      </c>
    </row>
    <row r="1050" spans="1:13" x14ac:dyDescent="0.3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>
        <v>1775.81</v>
      </c>
      <c r="L1050">
        <v>1580.47</v>
      </c>
      <c r="M1050" s="1">
        <v>40303</v>
      </c>
    </row>
    <row r="1051" spans="1:13" x14ac:dyDescent="0.3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>
        <v>100.35</v>
      </c>
      <c r="L1051">
        <v>75.260000000000005</v>
      </c>
      <c r="M1051" s="1">
        <v>38002</v>
      </c>
    </row>
    <row r="1052" spans="1:13" x14ac:dyDescent="0.3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>
        <v>1762.96</v>
      </c>
      <c r="L1052">
        <v>950.52</v>
      </c>
      <c r="M1052" s="1">
        <v>37220</v>
      </c>
    </row>
    <row r="1053" spans="1:13" x14ac:dyDescent="0.3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>
        <v>1073.07</v>
      </c>
      <c r="L1053">
        <v>933.84</v>
      </c>
      <c r="M1053" s="1">
        <v>36145</v>
      </c>
    </row>
    <row r="1054" spans="1:13" x14ac:dyDescent="0.3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>
        <v>569.55999999999995</v>
      </c>
      <c r="L1054">
        <v>528.42999999999995</v>
      </c>
      <c r="M1054" s="1">
        <v>37874</v>
      </c>
    </row>
    <row r="1055" spans="1:13" x14ac:dyDescent="0.3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>
        <v>290.62</v>
      </c>
      <c r="L1055">
        <v>215.14</v>
      </c>
      <c r="M1055" s="1">
        <v>38339</v>
      </c>
    </row>
    <row r="1056" spans="1:13" x14ac:dyDescent="0.3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>
        <v>416.98</v>
      </c>
      <c r="L1056">
        <v>312.74</v>
      </c>
      <c r="M1056" s="1">
        <v>35560</v>
      </c>
    </row>
    <row r="1057" spans="1:13" x14ac:dyDescent="0.3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>
        <v>360.4</v>
      </c>
      <c r="L1057">
        <v>270.3</v>
      </c>
      <c r="M1057" s="1">
        <v>38193</v>
      </c>
    </row>
    <row r="1058" spans="1:13" x14ac:dyDescent="0.3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>
        <v>1483.2</v>
      </c>
      <c r="L1058">
        <v>99.59</v>
      </c>
      <c r="M1058" s="1">
        <v>36146</v>
      </c>
    </row>
    <row r="1059" spans="1:13" x14ac:dyDescent="0.3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>
        <v>1555.58</v>
      </c>
      <c r="L1060">
        <v>818.01</v>
      </c>
      <c r="M1060" s="1">
        <v>41533</v>
      </c>
    </row>
    <row r="1061" spans="1:13" x14ac:dyDescent="0.3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>
        <v>742.54</v>
      </c>
      <c r="L1061">
        <v>667.4</v>
      </c>
      <c r="M1061" s="1">
        <v>33549</v>
      </c>
    </row>
    <row r="1062" spans="1:13" x14ac:dyDescent="0.3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>
        <v>980.37</v>
      </c>
      <c r="L1062">
        <v>234.43</v>
      </c>
      <c r="M1062" s="1">
        <v>38693</v>
      </c>
    </row>
    <row r="1063" spans="1:13" x14ac:dyDescent="0.3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>
        <v>1636.9</v>
      </c>
      <c r="L1063">
        <v>44.71</v>
      </c>
      <c r="M1063" s="1">
        <v>40410</v>
      </c>
    </row>
    <row r="1064" spans="1:13" x14ac:dyDescent="0.3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>
        <v>2091.4699999999998</v>
      </c>
      <c r="L1064">
        <v>388.92</v>
      </c>
      <c r="M1064" s="1">
        <v>40784</v>
      </c>
    </row>
    <row r="1065" spans="1:13" x14ac:dyDescent="0.3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>
        <v>1769.64</v>
      </c>
      <c r="L1065">
        <v>108.76</v>
      </c>
      <c r="M1065" s="1">
        <v>40672</v>
      </c>
    </row>
    <row r="1066" spans="1:13" x14ac:dyDescent="0.3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>
        <v>1386.84</v>
      </c>
      <c r="L1066">
        <v>1234.29</v>
      </c>
      <c r="M1066" s="1">
        <v>41345</v>
      </c>
    </row>
    <row r="1067" spans="1:13" x14ac:dyDescent="0.3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>
        <v>1415.01</v>
      </c>
      <c r="L1067">
        <v>1259.3599999999999</v>
      </c>
      <c r="M1067" s="1">
        <v>37626</v>
      </c>
    </row>
    <row r="1068" spans="1:13" x14ac:dyDescent="0.3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>
        <v>1842.92</v>
      </c>
      <c r="L1068">
        <v>1105.75</v>
      </c>
      <c r="M1068" s="1">
        <v>37873</v>
      </c>
    </row>
    <row r="1069" spans="1:13" x14ac:dyDescent="0.3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>
        <v>230.91</v>
      </c>
      <c r="L1069">
        <v>173.18</v>
      </c>
      <c r="M1069" s="1">
        <v>35052</v>
      </c>
    </row>
    <row r="1070" spans="1:13" x14ac:dyDescent="0.3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 s="1">
        <v>34527</v>
      </c>
    </row>
    <row r="1071" spans="1:13" x14ac:dyDescent="0.3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>
        <v>774.53</v>
      </c>
      <c r="L1071">
        <v>464.72</v>
      </c>
      <c r="M1071" s="1">
        <v>37698</v>
      </c>
    </row>
    <row r="1072" spans="1:13" x14ac:dyDescent="0.3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>
        <v>499.53</v>
      </c>
      <c r="L1072">
        <v>388.72</v>
      </c>
      <c r="M1072" s="1">
        <v>33888</v>
      </c>
    </row>
    <row r="1073" spans="1:13" x14ac:dyDescent="0.3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>
        <v>642.70000000000005</v>
      </c>
      <c r="L1073">
        <v>211.37</v>
      </c>
      <c r="M1073" s="1">
        <v>34527</v>
      </c>
    </row>
    <row r="1074" spans="1:13" x14ac:dyDescent="0.3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>
        <v>752.64</v>
      </c>
      <c r="L1074">
        <v>205.36</v>
      </c>
      <c r="M1074" s="1">
        <v>36367</v>
      </c>
    </row>
    <row r="1075" spans="1:13" x14ac:dyDescent="0.3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>
        <v>12.01</v>
      </c>
      <c r="L1075">
        <v>7.21</v>
      </c>
      <c r="M1075" s="1">
        <v>39880</v>
      </c>
    </row>
    <row r="1076" spans="1:13" x14ac:dyDescent="0.3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>
        <v>1362.99</v>
      </c>
      <c r="L1076">
        <v>57.74</v>
      </c>
      <c r="M1076" s="1">
        <v>34079</v>
      </c>
    </row>
    <row r="1077" spans="1:13" x14ac:dyDescent="0.3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>
        <v>2083.94</v>
      </c>
      <c r="L1077">
        <v>675.03</v>
      </c>
      <c r="M1077" s="1">
        <v>35667</v>
      </c>
    </row>
    <row r="1078" spans="1:13" x14ac:dyDescent="0.3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>
        <v>1403.5</v>
      </c>
      <c r="L1078">
        <v>954.82</v>
      </c>
      <c r="M1078" s="1">
        <v>42688</v>
      </c>
    </row>
    <row r="1079" spans="1:13" x14ac:dyDescent="0.3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>
        <v>1148.6400000000001</v>
      </c>
      <c r="L1079">
        <v>689.18</v>
      </c>
      <c r="M1079" s="1">
        <v>42218</v>
      </c>
    </row>
    <row r="1080" spans="1:13" x14ac:dyDescent="0.3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>
        <v>12.01</v>
      </c>
      <c r="L1080">
        <v>7.21</v>
      </c>
      <c r="M1080" s="1">
        <v>39880</v>
      </c>
    </row>
    <row r="1081" spans="1:13" x14ac:dyDescent="0.3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>
        <v>1274.93</v>
      </c>
      <c r="L1081">
        <v>764.96</v>
      </c>
      <c r="M1081" s="1">
        <v>39298</v>
      </c>
    </row>
    <row r="1082" spans="1:13" x14ac:dyDescent="0.3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>
        <v>958.74</v>
      </c>
      <c r="L1082">
        <v>748.9</v>
      </c>
      <c r="M1082" s="1">
        <v>38693</v>
      </c>
    </row>
    <row r="1083" spans="1:13" x14ac:dyDescent="0.3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>
        <v>912.52</v>
      </c>
      <c r="L1083">
        <v>141.4</v>
      </c>
      <c r="M1083" s="1">
        <v>36146</v>
      </c>
    </row>
    <row r="1084" spans="1:13" x14ac:dyDescent="0.3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>
        <v>1071.23</v>
      </c>
      <c r="L1084">
        <v>380.74</v>
      </c>
      <c r="M1084" s="1">
        <v>40670</v>
      </c>
    </row>
    <row r="1085" spans="1:13" x14ac:dyDescent="0.3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>
        <v>1073.07</v>
      </c>
      <c r="L1085">
        <v>933.84</v>
      </c>
      <c r="M1085" s="1">
        <v>41533</v>
      </c>
    </row>
    <row r="1086" spans="1:13" x14ac:dyDescent="0.3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>
        <v>441.49</v>
      </c>
      <c r="L1086">
        <v>84.99</v>
      </c>
      <c r="M1086" s="1">
        <v>34071</v>
      </c>
    </row>
    <row r="1087" spans="1:13" x14ac:dyDescent="0.3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>
        <v>1762.96</v>
      </c>
      <c r="L1087">
        <v>950.52</v>
      </c>
      <c r="M1087" s="1">
        <v>41848</v>
      </c>
    </row>
    <row r="1088" spans="1:13" x14ac:dyDescent="0.3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>
        <v>752.64</v>
      </c>
      <c r="L1088">
        <v>205.36</v>
      </c>
      <c r="M1088" s="1">
        <v>35667</v>
      </c>
    </row>
    <row r="1089" spans="1:13" x14ac:dyDescent="0.3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>
        <v>1977.36</v>
      </c>
      <c r="L1089">
        <v>1759.85</v>
      </c>
      <c r="M1089" s="1">
        <v>40779</v>
      </c>
    </row>
    <row r="1090" spans="1:13" x14ac:dyDescent="0.3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>
        <v>688.63</v>
      </c>
      <c r="L1090">
        <v>612.88</v>
      </c>
      <c r="M1090" s="1">
        <v>34244</v>
      </c>
    </row>
    <row r="1091" spans="1:13" x14ac:dyDescent="0.3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>
        <v>1362.99</v>
      </c>
      <c r="L1091">
        <v>57.74</v>
      </c>
      <c r="M1091" s="1">
        <v>42458</v>
      </c>
    </row>
    <row r="1092" spans="1:13" x14ac:dyDescent="0.3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 s="1">
        <v>37838</v>
      </c>
    </row>
    <row r="1093" spans="1:13" x14ac:dyDescent="0.3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>
        <v>980.37</v>
      </c>
      <c r="L1093">
        <v>234.43</v>
      </c>
      <c r="M1093" s="1">
        <v>39298</v>
      </c>
    </row>
    <row r="1094" spans="1:13" x14ac:dyDescent="0.3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>
        <v>574.64</v>
      </c>
      <c r="L1094">
        <v>459.71</v>
      </c>
      <c r="M1094" s="1">
        <v>36145</v>
      </c>
    </row>
    <row r="1095" spans="1:13" x14ac:dyDescent="0.3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>
        <v>1793.43</v>
      </c>
      <c r="L1095">
        <v>248.82</v>
      </c>
      <c r="M1095" s="1">
        <v>36361</v>
      </c>
    </row>
    <row r="1096" spans="1:13" x14ac:dyDescent="0.3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 s="1">
        <v>34527</v>
      </c>
    </row>
    <row r="1097" spans="1:13" x14ac:dyDescent="0.3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>
        <v>71.489999999999995</v>
      </c>
      <c r="L1097">
        <v>53.62</v>
      </c>
      <c r="M1097" s="1">
        <v>41701</v>
      </c>
    </row>
    <row r="1098" spans="1:13" x14ac:dyDescent="0.3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>
        <v>1538.99</v>
      </c>
      <c r="L1098">
        <v>829.65</v>
      </c>
      <c r="M1098" s="1">
        <v>42404</v>
      </c>
    </row>
    <row r="1099" spans="1:13" x14ac:dyDescent="0.3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>
        <v>1289.8499999999999</v>
      </c>
      <c r="L1099">
        <v>74.510000000000005</v>
      </c>
      <c r="M1099" s="1">
        <v>39427</v>
      </c>
    </row>
    <row r="1100" spans="1:13" x14ac:dyDescent="0.3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>
        <v>416.98</v>
      </c>
      <c r="L1100">
        <v>312.74</v>
      </c>
      <c r="M1100" s="1">
        <v>36334</v>
      </c>
    </row>
    <row r="1101" spans="1:13" x14ac:dyDescent="0.3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>
        <v>416.98</v>
      </c>
      <c r="L1101">
        <v>312.74</v>
      </c>
      <c r="M1101" s="1">
        <v>41064</v>
      </c>
    </row>
    <row r="1102" spans="1:13" x14ac:dyDescent="0.3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>
        <v>1992.93</v>
      </c>
      <c r="L1102">
        <v>762.63</v>
      </c>
      <c r="M1102" s="1">
        <v>34115</v>
      </c>
    </row>
    <row r="1103" spans="1:13" x14ac:dyDescent="0.3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>
        <v>1769.64</v>
      </c>
      <c r="L1103">
        <v>108.76</v>
      </c>
      <c r="M1103" s="1">
        <v>40672</v>
      </c>
    </row>
    <row r="1104" spans="1:13" x14ac:dyDescent="0.3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>
        <v>543.39</v>
      </c>
      <c r="L1104">
        <v>407.54</v>
      </c>
      <c r="M1104" s="1">
        <v>34527</v>
      </c>
    </row>
    <row r="1105" spans="1:13" x14ac:dyDescent="0.3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>
        <v>183.86</v>
      </c>
      <c r="L1105">
        <v>137.9</v>
      </c>
      <c r="M1105" s="1">
        <v>35707</v>
      </c>
    </row>
    <row r="1106" spans="1:13" x14ac:dyDescent="0.3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>
        <v>958.74</v>
      </c>
      <c r="L1106">
        <v>748.9</v>
      </c>
      <c r="M1106" s="1">
        <v>38693</v>
      </c>
    </row>
    <row r="1107" spans="1:13" x14ac:dyDescent="0.3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>
        <v>1240.31</v>
      </c>
      <c r="L1107">
        <v>795.1</v>
      </c>
      <c r="M1107" s="1">
        <v>35455</v>
      </c>
    </row>
    <row r="1108" spans="1:13" x14ac:dyDescent="0.3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>
        <v>1061.56</v>
      </c>
      <c r="L1108">
        <v>733.58</v>
      </c>
      <c r="M1108" s="1">
        <v>34170</v>
      </c>
    </row>
    <row r="1109" spans="1:13" x14ac:dyDescent="0.3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>
        <v>1466.68</v>
      </c>
      <c r="L1109">
        <v>363.25</v>
      </c>
      <c r="M1109" s="1">
        <v>34556</v>
      </c>
    </row>
    <row r="1110" spans="1:13" x14ac:dyDescent="0.3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>
        <v>590.26</v>
      </c>
      <c r="L1110">
        <v>525.33000000000004</v>
      </c>
      <c r="M1110" s="1">
        <v>34996</v>
      </c>
    </row>
    <row r="1111" spans="1:13" x14ac:dyDescent="0.3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>
        <v>1231.1500000000001</v>
      </c>
      <c r="L1111">
        <v>161.6</v>
      </c>
      <c r="M1111" s="1">
        <v>38216</v>
      </c>
    </row>
    <row r="1112" spans="1:13" x14ac:dyDescent="0.3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>
        <v>1198.46</v>
      </c>
      <c r="L1112">
        <v>381.1</v>
      </c>
      <c r="M1112" s="1">
        <v>38482</v>
      </c>
    </row>
    <row r="1113" spans="1:13" x14ac:dyDescent="0.3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>
        <v>586.45000000000005</v>
      </c>
      <c r="L1113">
        <v>521.94000000000005</v>
      </c>
      <c r="M1113" s="1">
        <v>41533</v>
      </c>
    </row>
    <row r="1114" spans="1:13" x14ac:dyDescent="0.3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1762.96</v>
      </c>
      <c r="L1114">
        <v>950.52</v>
      </c>
      <c r="M1114" s="1">
        <v>37220</v>
      </c>
    </row>
    <row r="1115" spans="1:13" x14ac:dyDescent="0.3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>
        <v>980.37</v>
      </c>
      <c r="L1115">
        <v>234.43</v>
      </c>
      <c r="M1115" s="1">
        <v>40649</v>
      </c>
    </row>
    <row r="1116" spans="1:13" x14ac:dyDescent="0.3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>
        <v>1036.5899999999999</v>
      </c>
      <c r="L1116">
        <v>206.35</v>
      </c>
      <c r="M1116" s="1">
        <v>33364</v>
      </c>
    </row>
    <row r="1117" spans="1:13" x14ac:dyDescent="0.3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>
        <v>12.01</v>
      </c>
      <c r="L1117">
        <v>7.21</v>
      </c>
      <c r="M1117" s="1">
        <v>39880</v>
      </c>
    </row>
    <row r="1118" spans="1:13" x14ac:dyDescent="0.3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>
        <v>1129.1300000000001</v>
      </c>
      <c r="L1118">
        <v>677.48</v>
      </c>
      <c r="M1118" s="1">
        <v>40784</v>
      </c>
    </row>
    <row r="1119" spans="1:13" x14ac:dyDescent="0.3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>
        <v>1538.99</v>
      </c>
      <c r="L1119">
        <v>829.65</v>
      </c>
      <c r="M1119" s="1">
        <v>40553</v>
      </c>
    </row>
    <row r="1120" spans="1:13" x14ac:dyDescent="0.3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>
        <v>1793.43</v>
      </c>
      <c r="L1120">
        <v>248.82</v>
      </c>
      <c r="M1120" s="1">
        <v>36146</v>
      </c>
    </row>
    <row r="1121" spans="1:13" x14ac:dyDescent="0.3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>
        <v>1231.1500000000001</v>
      </c>
      <c r="L1121">
        <v>161.6</v>
      </c>
      <c r="M1121" s="1">
        <v>38216</v>
      </c>
    </row>
    <row r="1122" spans="1:13" x14ac:dyDescent="0.3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>
        <v>1403.5</v>
      </c>
      <c r="L1122">
        <v>954.82</v>
      </c>
      <c r="M1122" s="1">
        <v>42688</v>
      </c>
    </row>
    <row r="1123" spans="1:13" x14ac:dyDescent="0.3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>
        <v>1057.51</v>
      </c>
      <c r="L1123">
        <v>154.4</v>
      </c>
      <c r="M1123" s="1">
        <v>36361</v>
      </c>
    </row>
    <row r="1124" spans="1:13" x14ac:dyDescent="0.3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792.9</v>
      </c>
      <c r="L1124">
        <v>594.67999999999995</v>
      </c>
      <c r="M1124" s="1">
        <v>34996</v>
      </c>
    </row>
    <row r="1125" spans="1:13" x14ac:dyDescent="0.3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>
        <v>642.30999999999995</v>
      </c>
      <c r="L1125">
        <v>513.85</v>
      </c>
      <c r="M1125" s="1">
        <v>41922</v>
      </c>
    </row>
    <row r="1126" spans="1:13" x14ac:dyDescent="0.3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>
        <v>1458.17</v>
      </c>
      <c r="L1126">
        <v>874.9</v>
      </c>
      <c r="M1126" s="1">
        <v>36498</v>
      </c>
    </row>
    <row r="1127" spans="1:13" x14ac:dyDescent="0.3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>
        <v>1555.58</v>
      </c>
      <c r="L1127">
        <v>818.01</v>
      </c>
      <c r="M1127" s="1">
        <v>37873</v>
      </c>
    </row>
    <row r="1128" spans="1:13" x14ac:dyDescent="0.3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>
        <v>1894.19</v>
      </c>
      <c r="L1128">
        <v>598.76</v>
      </c>
      <c r="M1128" s="1">
        <v>37823</v>
      </c>
    </row>
    <row r="1129" spans="1:13" x14ac:dyDescent="0.3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>
        <v>1661.92</v>
      </c>
      <c r="L1129">
        <v>1479.11</v>
      </c>
      <c r="M1129" s="1">
        <v>34586</v>
      </c>
    </row>
    <row r="1130" spans="1:13" x14ac:dyDescent="0.3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>
        <v>202.62</v>
      </c>
      <c r="L1130">
        <v>151.96</v>
      </c>
      <c r="M1130" s="1">
        <v>42458</v>
      </c>
    </row>
    <row r="1131" spans="1:13" x14ac:dyDescent="0.3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>
        <v>1469.44</v>
      </c>
      <c r="L1131">
        <v>596.54999999999995</v>
      </c>
      <c r="M1131" s="1">
        <v>41047</v>
      </c>
    </row>
    <row r="1132" spans="1:13" x14ac:dyDescent="0.3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>
        <v>1777.8</v>
      </c>
      <c r="L1132">
        <v>820.78</v>
      </c>
      <c r="M1132" s="1">
        <v>40670</v>
      </c>
    </row>
    <row r="1133" spans="1:13" x14ac:dyDescent="0.3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>
        <v>71.489999999999995</v>
      </c>
      <c r="L1133">
        <v>53.62</v>
      </c>
      <c r="M1133" s="1">
        <v>41245</v>
      </c>
    </row>
    <row r="1134" spans="1:13" x14ac:dyDescent="0.3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>
        <v>1810</v>
      </c>
      <c r="L1134">
        <v>1610.9</v>
      </c>
      <c r="M1134" s="1">
        <v>34071</v>
      </c>
    </row>
    <row r="1135" spans="1:13" x14ac:dyDescent="0.3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>
        <v>1890.39</v>
      </c>
      <c r="L1135">
        <v>260.14</v>
      </c>
      <c r="M1135" s="1">
        <v>33259</v>
      </c>
    </row>
    <row r="1136" spans="1:13" x14ac:dyDescent="0.3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>
        <v>752.64</v>
      </c>
      <c r="L1136">
        <v>205.36</v>
      </c>
      <c r="M1136" s="1">
        <v>38482</v>
      </c>
    </row>
    <row r="1137" spans="1:13" x14ac:dyDescent="0.3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>
        <v>1292.8399999999999</v>
      </c>
      <c r="L1137">
        <v>13.44</v>
      </c>
      <c r="M1137" s="1">
        <v>42226</v>
      </c>
    </row>
    <row r="1138" spans="1:13" x14ac:dyDescent="0.3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>
        <v>1198.46</v>
      </c>
      <c r="L1138">
        <v>381.1</v>
      </c>
      <c r="M1138" s="1">
        <v>37539</v>
      </c>
    </row>
    <row r="1139" spans="1:13" x14ac:dyDescent="0.3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>
        <v>742.54</v>
      </c>
      <c r="L1139">
        <v>667.4</v>
      </c>
      <c r="M1139" s="1">
        <v>33549</v>
      </c>
    </row>
    <row r="1140" spans="1:13" x14ac:dyDescent="0.3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>
        <v>1842.92</v>
      </c>
      <c r="L1140">
        <v>1105.75</v>
      </c>
      <c r="M1140" s="1">
        <v>34996</v>
      </c>
    </row>
    <row r="1141" spans="1:13" x14ac:dyDescent="0.3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>
        <v>2091.4699999999998</v>
      </c>
      <c r="L1141">
        <v>388.92</v>
      </c>
      <c r="M1141" s="1">
        <v>41167</v>
      </c>
    </row>
    <row r="1142" spans="1:13" x14ac:dyDescent="0.3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>
        <v>1661.92</v>
      </c>
      <c r="L1142">
        <v>1479.11</v>
      </c>
      <c r="M1142" s="1">
        <v>34586</v>
      </c>
    </row>
    <row r="1143" spans="1:13" x14ac:dyDescent="0.3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>
        <v>642.30999999999995</v>
      </c>
      <c r="L1143">
        <v>513.85</v>
      </c>
      <c r="M1143" s="1">
        <v>38193</v>
      </c>
    </row>
    <row r="1144" spans="1:13" x14ac:dyDescent="0.3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>
        <v>235.63</v>
      </c>
      <c r="L1144">
        <v>125.07</v>
      </c>
      <c r="M1144" s="1">
        <v>38206</v>
      </c>
    </row>
    <row r="1145" spans="1:13" x14ac:dyDescent="0.3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>
        <v>290.62</v>
      </c>
      <c r="L1145">
        <v>215.14</v>
      </c>
      <c r="M1145" s="1">
        <v>42218</v>
      </c>
    </row>
    <row r="1146" spans="1:13" x14ac:dyDescent="0.3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>
        <v>1703.52</v>
      </c>
      <c r="L1146">
        <v>1516.13</v>
      </c>
      <c r="M1146" s="1">
        <v>37838</v>
      </c>
    </row>
    <row r="1147" spans="1:13" x14ac:dyDescent="0.3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>
        <v>1415.01</v>
      </c>
      <c r="L1147">
        <v>1259.3599999999999</v>
      </c>
      <c r="M1147" s="1">
        <v>38002</v>
      </c>
    </row>
    <row r="1148" spans="1:13" x14ac:dyDescent="0.3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>
        <v>2083.94</v>
      </c>
      <c r="L1148">
        <v>675.03</v>
      </c>
      <c r="M1148" s="1">
        <v>41533</v>
      </c>
    </row>
    <row r="1149" spans="1:13" x14ac:dyDescent="0.3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>
        <v>1890.39</v>
      </c>
      <c r="L1149">
        <v>260.14</v>
      </c>
      <c r="M1149" s="1">
        <v>35160</v>
      </c>
    </row>
    <row r="1150" spans="1:13" x14ac:dyDescent="0.3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>
        <v>958.74</v>
      </c>
      <c r="L1150">
        <v>748.9</v>
      </c>
      <c r="M1150" s="1">
        <v>38693</v>
      </c>
    </row>
    <row r="1151" spans="1:13" x14ac:dyDescent="0.3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>
        <v>912.52</v>
      </c>
      <c r="L1151">
        <v>141.4</v>
      </c>
      <c r="M1151" s="1">
        <v>42295</v>
      </c>
    </row>
    <row r="1152" spans="1:13" x14ac:dyDescent="0.3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>
        <v>1292.8399999999999</v>
      </c>
      <c r="L1152">
        <v>13.44</v>
      </c>
      <c r="M1152" s="1">
        <v>37823</v>
      </c>
    </row>
    <row r="1153" spans="1:13" x14ac:dyDescent="0.3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>
        <v>71.489999999999995</v>
      </c>
      <c r="L1153">
        <v>53.62</v>
      </c>
      <c r="M1153" s="1">
        <v>41245</v>
      </c>
    </row>
    <row r="1154" spans="1:13" x14ac:dyDescent="0.3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>
        <v>1061.56</v>
      </c>
      <c r="L1154">
        <v>733.58</v>
      </c>
      <c r="M1154" s="1">
        <v>34170</v>
      </c>
    </row>
    <row r="1155" spans="1:13" x14ac:dyDescent="0.3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>
        <v>1577.53</v>
      </c>
      <c r="L1155">
        <v>826.51</v>
      </c>
      <c r="M1155" s="1">
        <v>40618</v>
      </c>
    </row>
    <row r="1156" spans="1:13" x14ac:dyDescent="0.3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>
        <v>1151.96</v>
      </c>
      <c r="L1156">
        <v>649.49</v>
      </c>
      <c r="M1156" s="1">
        <v>36498</v>
      </c>
    </row>
    <row r="1157" spans="1:13" x14ac:dyDescent="0.3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>
        <v>1403.5</v>
      </c>
      <c r="L1157">
        <v>954.82</v>
      </c>
      <c r="M1157" s="1">
        <v>42688</v>
      </c>
    </row>
    <row r="1158" spans="1:13" x14ac:dyDescent="0.3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>
        <v>1765.3</v>
      </c>
      <c r="L1158">
        <v>709.48</v>
      </c>
      <c r="M1158" s="1">
        <v>38193</v>
      </c>
    </row>
    <row r="1159" spans="1:13" x14ac:dyDescent="0.3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>
        <v>1172.78</v>
      </c>
      <c r="L1159">
        <v>1043.77</v>
      </c>
      <c r="M1159" s="1">
        <v>37539</v>
      </c>
    </row>
    <row r="1160" spans="1:13" x14ac:dyDescent="0.3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>
        <v>1636.9</v>
      </c>
      <c r="L1160">
        <v>44.71</v>
      </c>
      <c r="M1160" s="1">
        <v>33879</v>
      </c>
    </row>
    <row r="1161" spans="1:13" x14ac:dyDescent="0.3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>
        <v>1769.64</v>
      </c>
      <c r="L1161">
        <v>108.76</v>
      </c>
      <c r="M1161" s="1">
        <v>40672</v>
      </c>
    </row>
    <row r="1162" spans="1:13" x14ac:dyDescent="0.3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>
        <v>574.64</v>
      </c>
      <c r="L1162">
        <v>459.71</v>
      </c>
      <c r="M1162" s="1">
        <v>40784</v>
      </c>
    </row>
    <row r="1163" spans="1:13" x14ac:dyDescent="0.3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>
        <v>71.489999999999995</v>
      </c>
      <c r="L1163">
        <v>53.62</v>
      </c>
      <c r="M1163" s="1">
        <v>40784</v>
      </c>
    </row>
    <row r="1164" spans="1:13" x14ac:dyDescent="0.3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>
        <v>1129.1300000000001</v>
      </c>
      <c r="L1164">
        <v>677.48</v>
      </c>
      <c r="M1164" s="1">
        <v>38216</v>
      </c>
    </row>
    <row r="1165" spans="1:13" x14ac:dyDescent="0.3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>
        <v>1894.19</v>
      </c>
      <c r="L1165">
        <v>598.76</v>
      </c>
      <c r="M1165" s="1">
        <v>33259</v>
      </c>
    </row>
    <row r="1166" spans="1:13" x14ac:dyDescent="0.3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>
        <v>1703.52</v>
      </c>
      <c r="L1166">
        <v>1516.13</v>
      </c>
      <c r="M1166" s="1">
        <v>42560</v>
      </c>
    </row>
    <row r="1167" spans="1:13" x14ac:dyDescent="0.3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>
        <v>1458.17</v>
      </c>
      <c r="L1167">
        <v>874.9</v>
      </c>
      <c r="M1167" s="1">
        <v>38750</v>
      </c>
    </row>
    <row r="1168" spans="1:13" x14ac:dyDescent="0.3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>
        <v>1765.3</v>
      </c>
      <c r="L1168">
        <v>709.48</v>
      </c>
      <c r="M1168" s="1">
        <v>38206</v>
      </c>
    </row>
    <row r="1169" spans="1:13" x14ac:dyDescent="0.3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>
        <v>290.62</v>
      </c>
      <c r="L1169">
        <v>215.14</v>
      </c>
      <c r="M1169" s="1">
        <v>42218</v>
      </c>
    </row>
    <row r="1170" spans="1:13" x14ac:dyDescent="0.3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>
        <v>1466.68</v>
      </c>
      <c r="L1170">
        <v>363.25</v>
      </c>
      <c r="M1170" s="1">
        <v>41701</v>
      </c>
    </row>
    <row r="1171" spans="1:13" x14ac:dyDescent="0.3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>
        <v>71.16</v>
      </c>
      <c r="L1171">
        <v>56.93</v>
      </c>
      <c r="M1171" s="1">
        <v>38647</v>
      </c>
    </row>
    <row r="1172" spans="1:13" x14ac:dyDescent="0.3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>
        <v>495.72</v>
      </c>
      <c r="L1172">
        <v>297.43</v>
      </c>
      <c r="M1172" s="1">
        <v>36668</v>
      </c>
    </row>
    <row r="1173" spans="1:13" x14ac:dyDescent="0.3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>
        <v>1403.5</v>
      </c>
      <c r="L1173">
        <v>954.82</v>
      </c>
      <c r="M1173" s="1">
        <v>41245</v>
      </c>
    </row>
    <row r="1174" spans="1:13" x14ac:dyDescent="0.3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>
        <v>1635.3</v>
      </c>
      <c r="L1174">
        <v>993.66</v>
      </c>
      <c r="M1174" s="1">
        <v>41434</v>
      </c>
    </row>
    <row r="1175" spans="1:13" x14ac:dyDescent="0.3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>
        <v>1769.64</v>
      </c>
      <c r="L1175">
        <v>108.76</v>
      </c>
      <c r="M1175" s="1">
        <v>40672</v>
      </c>
    </row>
    <row r="1176" spans="1:13" x14ac:dyDescent="0.3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>
        <v>1061.56</v>
      </c>
      <c r="L1176">
        <v>733.58</v>
      </c>
      <c r="M1176" s="1">
        <v>34170</v>
      </c>
    </row>
    <row r="1177" spans="1:13" x14ac:dyDescent="0.3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>
        <v>1720.7</v>
      </c>
      <c r="L1177">
        <v>1531.42</v>
      </c>
      <c r="M1177" s="1">
        <v>38991</v>
      </c>
    </row>
    <row r="1178" spans="1:13" x14ac:dyDescent="0.3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>
        <v>774.53</v>
      </c>
      <c r="L1178">
        <v>464.72</v>
      </c>
      <c r="M1178" s="1">
        <v>37698</v>
      </c>
    </row>
    <row r="1179" spans="1:13" x14ac:dyDescent="0.3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>
        <v>1073.07</v>
      </c>
      <c r="L1179">
        <v>933.84</v>
      </c>
      <c r="M1179" s="1">
        <v>38206</v>
      </c>
    </row>
    <row r="1180" spans="1:13" x14ac:dyDescent="0.3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>
        <v>742.54</v>
      </c>
      <c r="L1180">
        <v>667.4</v>
      </c>
      <c r="M1180" s="1">
        <v>33549</v>
      </c>
    </row>
    <row r="1181" spans="1:13" x14ac:dyDescent="0.3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>
        <v>1240.31</v>
      </c>
      <c r="L1181">
        <v>795.1</v>
      </c>
      <c r="M1181" s="1">
        <v>40553</v>
      </c>
    </row>
    <row r="1182" spans="1:13" x14ac:dyDescent="0.3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>
        <v>1198.46</v>
      </c>
      <c r="L1182">
        <v>381.1</v>
      </c>
      <c r="M1182" s="1">
        <v>37626</v>
      </c>
    </row>
    <row r="1183" spans="1:13" x14ac:dyDescent="0.3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>
        <v>363.01</v>
      </c>
      <c r="L1183">
        <v>290.41000000000003</v>
      </c>
      <c r="M1183" s="1">
        <v>38482</v>
      </c>
    </row>
    <row r="1184" spans="1:13" x14ac:dyDescent="0.3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>
        <v>183.86</v>
      </c>
      <c r="L1184">
        <v>137.9</v>
      </c>
      <c r="M1184" s="1">
        <v>42172</v>
      </c>
    </row>
    <row r="1185" spans="1:13" x14ac:dyDescent="0.3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>
        <v>227.88</v>
      </c>
      <c r="L1185">
        <v>136.72999999999999</v>
      </c>
      <c r="M1185" s="1">
        <v>37659</v>
      </c>
    </row>
    <row r="1186" spans="1:13" x14ac:dyDescent="0.3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>
        <v>586.45000000000005</v>
      </c>
      <c r="L1186">
        <v>521.94000000000005</v>
      </c>
      <c r="M1186" s="1">
        <v>36145</v>
      </c>
    </row>
    <row r="1187" spans="1:13" x14ac:dyDescent="0.3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>
        <v>1661.92</v>
      </c>
      <c r="L1187">
        <v>1479.11</v>
      </c>
      <c r="M1187" s="1">
        <v>34586</v>
      </c>
    </row>
    <row r="1188" spans="1:13" x14ac:dyDescent="0.3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>
        <v>1292.8399999999999</v>
      </c>
      <c r="L1188">
        <v>13.44</v>
      </c>
      <c r="M1188" s="1">
        <v>40779</v>
      </c>
    </row>
    <row r="1189" spans="1:13" x14ac:dyDescent="0.3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>
        <v>1179</v>
      </c>
      <c r="L1189">
        <v>707.4</v>
      </c>
      <c r="M1189" s="1">
        <v>36145</v>
      </c>
    </row>
    <row r="1190" spans="1:13" x14ac:dyDescent="0.3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>
        <v>1172.78</v>
      </c>
      <c r="L1190">
        <v>1043.77</v>
      </c>
      <c r="M1190" s="1">
        <v>34556</v>
      </c>
    </row>
    <row r="1191" spans="1:13" x14ac:dyDescent="0.3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>
        <v>688.63</v>
      </c>
      <c r="L1191">
        <v>612.88</v>
      </c>
      <c r="M1191" s="1">
        <v>34244</v>
      </c>
    </row>
    <row r="1192" spans="1:13" x14ac:dyDescent="0.3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>
        <v>1458.17</v>
      </c>
      <c r="L1192">
        <v>874.9</v>
      </c>
      <c r="M1192" s="1">
        <v>35560</v>
      </c>
    </row>
    <row r="1193" spans="1:13" x14ac:dyDescent="0.3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>
        <v>912.52</v>
      </c>
      <c r="L1193">
        <v>141.4</v>
      </c>
      <c r="M1193" s="1">
        <v>42295</v>
      </c>
    </row>
    <row r="1194" spans="1:13" x14ac:dyDescent="0.3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>
        <v>748.17</v>
      </c>
      <c r="L1194">
        <v>448.9</v>
      </c>
      <c r="M1194" s="1">
        <v>33552</v>
      </c>
    </row>
    <row r="1195" spans="1:13" x14ac:dyDescent="0.3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>
        <v>1555.58</v>
      </c>
      <c r="L1195">
        <v>818.01</v>
      </c>
      <c r="M1195" s="1">
        <v>37873</v>
      </c>
    </row>
    <row r="1196" spans="1:13" x14ac:dyDescent="0.3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>
        <v>748.17</v>
      </c>
      <c r="L1196">
        <v>448.9</v>
      </c>
      <c r="M1196" s="1">
        <v>33552</v>
      </c>
    </row>
    <row r="1197" spans="1:13" x14ac:dyDescent="0.3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>
        <v>1842.92</v>
      </c>
      <c r="L1197">
        <v>1105.75</v>
      </c>
      <c r="M1197" s="1">
        <v>34996</v>
      </c>
    </row>
    <row r="1198" spans="1:13" x14ac:dyDescent="0.3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>
        <v>795.34</v>
      </c>
      <c r="L1198">
        <v>101.58</v>
      </c>
      <c r="M1198" s="1">
        <v>35470</v>
      </c>
    </row>
    <row r="1199" spans="1:13" x14ac:dyDescent="0.3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>
        <v>1873.97</v>
      </c>
      <c r="L1199">
        <v>863.95</v>
      </c>
      <c r="M1199" s="1">
        <v>35455</v>
      </c>
    </row>
    <row r="1200" spans="1:13" x14ac:dyDescent="0.3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>
        <v>1172.78</v>
      </c>
      <c r="L1200">
        <v>1043.77</v>
      </c>
      <c r="M1200" s="1">
        <v>33364</v>
      </c>
    </row>
    <row r="1201" spans="1:13" x14ac:dyDescent="0.3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>
        <v>1466.68</v>
      </c>
      <c r="L1201">
        <v>363.25</v>
      </c>
      <c r="M1201" s="1">
        <v>34556</v>
      </c>
    </row>
    <row r="1202" spans="1:13" x14ac:dyDescent="0.3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>
        <v>1073.07</v>
      </c>
      <c r="L1202">
        <v>933.84</v>
      </c>
      <c r="M1202" s="1">
        <v>42218</v>
      </c>
    </row>
    <row r="1203" spans="1:13" x14ac:dyDescent="0.3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>
        <v>227.88</v>
      </c>
      <c r="L1203">
        <v>136.72999999999999</v>
      </c>
      <c r="M1203" s="1">
        <v>42560</v>
      </c>
    </row>
    <row r="1204" spans="1:13" x14ac:dyDescent="0.3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>
        <v>2091.4699999999998</v>
      </c>
      <c r="L1204">
        <v>388.92</v>
      </c>
      <c r="M1204" s="1">
        <v>36498</v>
      </c>
    </row>
    <row r="1205" spans="1:13" x14ac:dyDescent="0.3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>
        <v>575.27</v>
      </c>
      <c r="L1205">
        <v>431.45</v>
      </c>
      <c r="M1205" s="1">
        <v>41345</v>
      </c>
    </row>
    <row r="1206" spans="1:13" x14ac:dyDescent="0.3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>
        <v>1765.3</v>
      </c>
      <c r="L1206">
        <v>709.48</v>
      </c>
      <c r="M1206" s="1">
        <v>38193</v>
      </c>
    </row>
    <row r="1207" spans="1:13" x14ac:dyDescent="0.3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>
        <v>1403.5</v>
      </c>
      <c r="L1207">
        <v>954.82</v>
      </c>
      <c r="M1207" s="1">
        <v>42688</v>
      </c>
    </row>
    <row r="1208" spans="1:13" x14ac:dyDescent="0.3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>
        <v>230.91</v>
      </c>
      <c r="L1208">
        <v>173.18</v>
      </c>
      <c r="M1208" s="1">
        <v>33888</v>
      </c>
    </row>
    <row r="1209" spans="1:13" x14ac:dyDescent="0.3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>
        <v>1945.43</v>
      </c>
      <c r="L1209">
        <v>333.18</v>
      </c>
      <c r="M1209" s="1">
        <v>37499</v>
      </c>
    </row>
    <row r="1210" spans="1:13" x14ac:dyDescent="0.3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>
        <v>227.88</v>
      </c>
      <c r="L1210">
        <v>136.72999999999999</v>
      </c>
      <c r="M1210" s="1">
        <v>37659</v>
      </c>
    </row>
    <row r="1211" spans="1:13" x14ac:dyDescent="0.3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>
        <v>1894.19</v>
      </c>
      <c r="L1211">
        <v>598.76</v>
      </c>
      <c r="M1211" s="1">
        <v>34143</v>
      </c>
    </row>
    <row r="1212" spans="1:13" x14ac:dyDescent="0.3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>
        <v>1807.45</v>
      </c>
      <c r="L1212">
        <v>778.69</v>
      </c>
      <c r="M1212" s="1">
        <v>33552</v>
      </c>
    </row>
    <row r="1213" spans="1:13" x14ac:dyDescent="0.3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>
        <v>1240.31</v>
      </c>
      <c r="L1213">
        <v>795.1</v>
      </c>
      <c r="M1213" s="1">
        <v>35455</v>
      </c>
    </row>
    <row r="1214" spans="1:13" x14ac:dyDescent="0.3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>
        <v>175.89</v>
      </c>
      <c r="L1214">
        <v>131.91999999999999</v>
      </c>
      <c r="M1214" s="1">
        <v>37668</v>
      </c>
    </row>
    <row r="1215" spans="1:13" x14ac:dyDescent="0.3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>
        <v>1216.1400000000001</v>
      </c>
      <c r="L1215">
        <v>1082.3599999999999</v>
      </c>
      <c r="M1215" s="1">
        <v>33455</v>
      </c>
    </row>
    <row r="1216" spans="1:13" x14ac:dyDescent="0.3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>
        <v>795.34</v>
      </c>
      <c r="L1216">
        <v>101.58</v>
      </c>
      <c r="M1216" s="1">
        <v>35470</v>
      </c>
    </row>
    <row r="1217" spans="1:13" x14ac:dyDescent="0.3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 s="1">
        <v>33429</v>
      </c>
    </row>
    <row r="1218" spans="1:13" x14ac:dyDescent="0.3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>
        <v>1228.07</v>
      </c>
      <c r="L1218">
        <v>400.91</v>
      </c>
      <c r="M1218" s="1">
        <v>38859</v>
      </c>
    </row>
    <row r="1219" spans="1:13" x14ac:dyDescent="0.3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>
        <v>1403.5</v>
      </c>
      <c r="L1219">
        <v>954.82</v>
      </c>
      <c r="M1219" s="1">
        <v>42688</v>
      </c>
    </row>
    <row r="1220" spans="1:13" x14ac:dyDescent="0.3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>
        <v>363.01</v>
      </c>
      <c r="L1220">
        <v>290.41000000000003</v>
      </c>
      <c r="M1220" s="1">
        <v>38482</v>
      </c>
    </row>
    <row r="1221" spans="1:13" x14ac:dyDescent="0.3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>
        <v>1469.44</v>
      </c>
      <c r="L1221">
        <v>596.54999999999995</v>
      </c>
      <c r="M1221" s="1">
        <v>41047</v>
      </c>
    </row>
    <row r="1222" spans="1:13" x14ac:dyDescent="0.3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>
        <v>1577.53</v>
      </c>
      <c r="L1222">
        <v>826.51</v>
      </c>
      <c r="M1222" s="1">
        <v>40618</v>
      </c>
    </row>
    <row r="1223" spans="1:13" x14ac:dyDescent="0.3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>
        <v>912.52</v>
      </c>
      <c r="L1223">
        <v>141.4</v>
      </c>
      <c r="M1223" s="1">
        <v>36146</v>
      </c>
    </row>
    <row r="1224" spans="1:13" x14ac:dyDescent="0.3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>
        <v>1945.43</v>
      </c>
      <c r="L1224">
        <v>333.18</v>
      </c>
      <c r="M1224" s="1">
        <v>37499</v>
      </c>
    </row>
    <row r="1225" spans="1:13" x14ac:dyDescent="0.3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>
        <v>1073.07</v>
      </c>
      <c r="L1225">
        <v>933.84</v>
      </c>
      <c r="M1225" s="1">
        <v>38206</v>
      </c>
    </row>
    <row r="1226" spans="1:13" x14ac:dyDescent="0.3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>
        <v>1777.8</v>
      </c>
      <c r="L1226">
        <v>820.78</v>
      </c>
      <c r="M1226" s="1">
        <v>40670</v>
      </c>
    </row>
    <row r="1227" spans="1:13" x14ac:dyDescent="0.3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>
        <v>688.63</v>
      </c>
      <c r="L1227">
        <v>612.88</v>
      </c>
      <c r="M1227" s="1">
        <v>34244</v>
      </c>
    </row>
    <row r="1228" spans="1:13" x14ac:dyDescent="0.3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>
        <v>1071.23</v>
      </c>
      <c r="L1228">
        <v>380.74</v>
      </c>
      <c r="M1228" s="1">
        <v>35160</v>
      </c>
    </row>
    <row r="1229" spans="1:13" x14ac:dyDescent="0.3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>
        <v>1661.92</v>
      </c>
      <c r="L1229">
        <v>1479.11</v>
      </c>
      <c r="M1229" s="1">
        <v>34586</v>
      </c>
    </row>
    <row r="1230" spans="1:13" x14ac:dyDescent="0.3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>
        <v>1635.3</v>
      </c>
      <c r="L1230">
        <v>993.66</v>
      </c>
      <c r="M1230" s="1">
        <v>41434</v>
      </c>
    </row>
    <row r="1231" spans="1:13" x14ac:dyDescent="0.3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>
        <v>1024.6600000000001</v>
      </c>
      <c r="L1231">
        <v>614.79999999999995</v>
      </c>
      <c r="M1231" s="1">
        <v>40487</v>
      </c>
    </row>
    <row r="1232" spans="1:13" x14ac:dyDescent="0.3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>
        <v>478.16</v>
      </c>
      <c r="L1232">
        <v>298.72000000000003</v>
      </c>
      <c r="M1232" s="1">
        <v>34143</v>
      </c>
    </row>
    <row r="1233" spans="1:13" x14ac:dyDescent="0.3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>
        <v>1793.43</v>
      </c>
      <c r="L1233">
        <v>248.82</v>
      </c>
      <c r="M1233" s="1">
        <v>36361</v>
      </c>
    </row>
    <row r="1234" spans="1:13" x14ac:dyDescent="0.3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>
        <v>1720.7</v>
      </c>
      <c r="L1234">
        <v>1531.42</v>
      </c>
      <c r="M1234" s="1">
        <v>37220</v>
      </c>
    </row>
    <row r="1235" spans="1:13" x14ac:dyDescent="0.3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>
        <v>533.51</v>
      </c>
      <c r="L1235">
        <v>400.13</v>
      </c>
      <c r="M1235" s="1">
        <v>33259</v>
      </c>
    </row>
    <row r="1236" spans="1:13" x14ac:dyDescent="0.3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>
        <v>2091.4699999999998</v>
      </c>
      <c r="L1236">
        <v>388.92</v>
      </c>
      <c r="M1236" s="1">
        <v>41848</v>
      </c>
    </row>
    <row r="1237" spans="1:13" x14ac:dyDescent="0.3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>
        <v>575.27</v>
      </c>
      <c r="L1237">
        <v>431.45</v>
      </c>
      <c r="M1237" s="1">
        <v>41345</v>
      </c>
    </row>
    <row r="1238" spans="1:13" x14ac:dyDescent="0.3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>
        <v>1977.36</v>
      </c>
      <c r="L1238">
        <v>1759.85</v>
      </c>
      <c r="M1238" s="1">
        <v>40779</v>
      </c>
    </row>
    <row r="1239" spans="1:13" x14ac:dyDescent="0.3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>
        <v>1073.07</v>
      </c>
      <c r="L1239">
        <v>933.84</v>
      </c>
      <c r="M1239" s="1">
        <v>35455</v>
      </c>
    </row>
    <row r="1240" spans="1:13" x14ac:dyDescent="0.3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>
        <v>1403.5</v>
      </c>
      <c r="L1240">
        <v>954.82</v>
      </c>
      <c r="M1240" s="1">
        <v>37659</v>
      </c>
    </row>
    <row r="1241" spans="1:13" x14ac:dyDescent="0.3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>
        <v>1777.8</v>
      </c>
      <c r="L1241">
        <v>820.78</v>
      </c>
      <c r="M1241" s="1">
        <v>39031</v>
      </c>
    </row>
    <row r="1242" spans="1:13" x14ac:dyDescent="0.3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>
        <v>544.04999999999995</v>
      </c>
      <c r="L1242">
        <v>376.84</v>
      </c>
      <c r="M1242" s="1">
        <v>38647</v>
      </c>
    </row>
    <row r="1243" spans="1:13" x14ac:dyDescent="0.3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>
        <v>363.01</v>
      </c>
      <c r="L1243">
        <v>290.41000000000003</v>
      </c>
      <c r="M1243" s="1">
        <v>36367</v>
      </c>
    </row>
    <row r="1244" spans="1:13" x14ac:dyDescent="0.3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>
        <v>1458.17</v>
      </c>
      <c r="L1244">
        <v>874.9</v>
      </c>
      <c r="M1244" s="1">
        <v>38750</v>
      </c>
    </row>
    <row r="1245" spans="1:13" x14ac:dyDescent="0.3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>
        <v>202.62</v>
      </c>
      <c r="L1245">
        <v>151.96</v>
      </c>
      <c r="M1245" s="1">
        <v>42458</v>
      </c>
    </row>
    <row r="1246" spans="1:13" x14ac:dyDescent="0.3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>
        <v>1386.84</v>
      </c>
      <c r="L1246">
        <v>1234.29</v>
      </c>
      <c r="M1246" s="1">
        <v>37838</v>
      </c>
    </row>
    <row r="1247" spans="1:13" x14ac:dyDescent="0.3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>
        <v>71.489999999999995</v>
      </c>
      <c r="L1247">
        <v>53.62</v>
      </c>
      <c r="M1247" s="1">
        <v>41167</v>
      </c>
    </row>
    <row r="1248" spans="1:13" x14ac:dyDescent="0.3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>
        <v>1151.96</v>
      </c>
      <c r="L1248">
        <v>649.49</v>
      </c>
      <c r="M1248" s="1">
        <v>36498</v>
      </c>
    </row>
    <row r="1249" spans="1:13" x14ac:dyDescent="0.3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>
        <v>1148.6400000000001</v>
      </c>
      <c r="L1249">
        <v>689.18</v>
      </c>
      <c r="M1249" s="1">
        <v>38482</v>
      </c>
    </row>
    <row r="1250" spans="1:13" x14ac:dyDescent="0.3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>
        <v>2091.4699999999998</v>
      </c>
      <c r="L1250">
        <v>388.92</v>
      </c>
      <c r="M1250" s="1">
        <v>40779</v>
      </c>
    </row>
    <row r="1251" spans="1:13" x14ac:dyDescent="0.3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>
        <v>478.16</v>
      </c>
      <c r="L1251">
        <v>298.72000000000003</v>
      </c>
      <c r="M1251" s="1">
        <v>41047</v>
      </c>
    </row>
    <row r="1252" spans="1:13" x14ac:dyDescent="0.3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>
        <v>202.62</v>
      </c>
      <c r="L1252">
        <v>151.96</v>
      </c>
      <c r="M1252" s="1">
        <v>42458</v>
      </c>
    </row>
    <row r="1253" spans="1:13" x14ac:dyDescent="0.3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 s="1">
        <v>40618</v>
      </c>
    </row>
    <row r="1254" spans="1:13" x14ac:dyDescent="0.3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>
        <v>1890.39</v>
      </c>
      <c r="L1254">
        <v>260.14</v>
      </c>
      <c r="M1254" s="1">
        <v>40779</v>
      </c>
    </row>
    <row r="1255" spans="1:13" x14ac:dyDescent="0.3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>
        <v>1274.93</v>
      </c>
      <c r="L1255">
        <v>764.96</v>
      </c>
      <c r="M1255" s="1">
        <v>34244</v>
      </c>
    </row>
    <row r="1256" spans="1:13" x14ac:dyDescent="0.3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>
        <v>1057.51</v>
      </c>
      <c r="L1256">
        <v>154.4</v>
      </c>
      <c r="M1256" s="1">
        <v>34527</v>
      </c>
    </row>
    <row r="1257" spans="1:13" x14ac:dyDescent="0.3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>
        <v>175.89</v>
      </c>
      <c r="L1257">
        <v>131.91999999999999</v>
      </c>
      <c r="M1257" s="1">
        <v>42295</v>
      </c>
    </row>
    <row r="1258" spans="1:13" x14ac:dyDescent="0.3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>
        <v>569.55999999999995</v>
      </c>
      <c r="L1258">
        <v>528.42999999999995</v>
      </c>
      <c r="M1258" s="1">
        <v>37874</v>
      </c>
    </row>
    <row r="1259" spans="1:13" x14ac:dyDescent="0.3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>
        <v>1577.53</v>
      </c>
      <c r="L1259">
        <v>826.51</v>
      </c>
      <c r="M1259" s="1">
        <v>39427</v>
      </c>
    </row>
    <row r="1260" spans="1:13" x14ac:dyDescent="0.3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>
        <v>1289.8499999999999</v>
      </c>
      <c r="L1260">
        <v>74.510000000000005</v>
      </c>
      <c r="M1260" s="1">
        <v>41064</v>
      </c>
    </row>
    <row r="1261" spans="1:13" x14ac:dyDescent="0.3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>
        <v>1386.84</v>
      </c>
      <c r="L1261">
        <v>1234.29</v>
      </c>
      <c r="M1261" s="1">
        <v>40303</v>
      </c>
    </row>
    <row r="1262" spans="1:13" x14ac:dyDescent="0.3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>
        <v>544.04999999999995</v>
      </c>
      <c r="L1262">
        <v>376.84</v>
      </c>
      <c r="M1262" s="1">
        <v>38647</v>
      </c>
    </row>
    <row r="1263" spans="1:13" x14ac:dyDescent="0.3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>
        <v>1231.1500000000001</v>
      </c>
      <c r="L1263">
        <v>161.6</v>
      </c>
      <c r="M1263" s="1">
        <v>38216</v>
      </c>
    </row>
    <row r="1264" spans="1:13" x14ac:dyDescent="0.3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>
        <v>1065.03</v>
      </c>
      <c r="L1264">
        <v>230.09</v>
      </c>
      <c r="M1264" s="1">
        <v>36833</v>
      </c>
    </row>
    <row r="1265" spans="1:13" x14ac:dyDescent="0.3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>
        <v>227.88</v>
      </c>
      <c r="L1265">
        <v>136.72999999999999</v>
      </c>
      <c r="M1265" s="1">
        <v>38258</v>
      </c>
    </row>
    <row r="1266" spans="1:13" x14ac:dyDescent="0.3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>
        <v>1555.58</v>
      </c>
      <c r="L1266">
        <v>818.01</v>
      </c>
      <c r="M1266" s="1">
        <v>37873</v>
      </c>
    </row>
    <row r="1267" spans="1:13" x14ac:dyDescent="0.3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>
        <v>1065.03</v>
      </c>
      <c r="L1267">
        <v>230.09</v>
      </c>
      <c r="M1267" s="1">
        <v>38002</v>
      </c>
    </row>
    <row r="1268" spans="1:13" x14ac:dyDescent="0.3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>
        <v>495.72</v>
      </c>
      <c r="L1268">
        <v>297.43</v>
      </c>
      <c r="M1268" s="1">
        <v>42105</v>
      </c>
    </row>
    <row r="1269" spans="1:13" x14ac:dyDescent="0.3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>
        <v>1873.97</v>
      </c>
      <c r="L1269">
        <v>863.95</v>
      </c>
      <c r="M1269" s="1">
        <v>38859</v>
      </c>
    </row>
    <row r="1270" spans="1:13" x14ac:dyDescent="0.3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>
        <v>752.64</v>
      </c>
      <c r="L1270">
        <v>205.36</v>
      </c>
      <c r="M1270" s="1">
        <v>42218</v>
      </c>
    </row>
    <row r="1271" spans="1:13" x14ac:dyDescent="0.3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>
        <v>1538.99</v>
      </c>
      <c r="L1271">
        <v>829.65</v>
      </c>
      <c r="M1271" s="1">
        <v>42404</v>
      </c>
    </row>
    <row r="1272" spans="1:13" x14ac:dyDescent="0.3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>
        <v>1807.45</v>
      </c>
      <c r="L1272">
        <v>778.69</v>
      </c>
      <c r="M1272" s="1">
        <v>38647</v>
      </c>
    </row>
    <row r="1273" spans="1:13" x14ac:dyDescent="0.3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>
        <v>742.54</v>
      </c>
      <c r="L1274">
        <v>667.4</v>
      </c>
      <c r="M1274" s="1">
        <v>33549</v>
      </c>
    </row>
    <row r="1275" spans="1:13" x14ac:dyDescent="0.3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>
        <v>1793.43</v>
      </c>
      <c r="L1275">
        <v>248.82</v>
      </c>
      <c r="M1275" s="1">
        <v>36361</v>
      </c>
    </row>
    <row r="1276" spans="1:13" x14ac:dyDescent="0.3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>
        <v>478.16</v>
      </c>
      <c r="L1276">
        <v>298.72000000000003</v>
      </c>
      <c r="M1276" s="1">
        <v>40649</v>
      </c>
    </row>
    <row r="1277" spans="1:13" x14ac:dyDescent="0.3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>
        <v>358.39</v>
      </c>
      <c r="L1277">
        <v>215.03</v>
      </c>
      <c r="M1277" s="1">
        <v>33364</v>
      </c>
    </row>
    <row r="1278" spans="1:13" x14ac:dyDescent="0.3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>
        <v>642.30999999999995</v>
      </c>
      <c r="L1278">
        <v>513.85</v>
      </c>
      <c r="M1278" s="1">
        <v>41922</v>
      </c>
    </row>
    <row r="1279" spans="1:13" x14ac:dyDescent="0.3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>
        <v>1061.56</v>
      </c>
      <c r="L1279">
        <v>733.58</v>
      </c>
      <c r="M1279" s="1">
        <v>40487</v>
      </c>
    </row>
    <row r="1280" spans="1:13" x14ac:dyDescent="0.3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>
        <v>2091.4699999999998</v>
      </c>
      <c r="L1280">
        <v>388.92</v>
      </c>
      <c r="M1280" s="1">
        <v>39298</v>
      </c>
    </row>
    <row r="1281" spans="1:13" x14ac:dyDescent="0.3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>
        <v>1873.97</v>
      </c>
      <c r="L1281">
        <v>863.95</v>
      </c>
      <c r="M1281" s="1">
        <v>38859</v>
      </c>
    </row>
    <row r="1282" spans="1:13" x14ac:dyDescent="0.3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>
        <v>1469.44</v>
      </c>
      <c r="L1282">
        <v>596.54999999999995</v>
      </c>
      <c r="M1282" s="1">
        <v>42145</v>
      </c>
    </row>
    <row r="1283" spans="1:13" x14ac:dyDescent="0.3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>
        <v>574.64</v>
      </c>
      <c r="L1283">
        <v>459.71</v>
      </c>
      <c r="M1283" s="1">
        <v>39298</v>
      </c>
    </row>
    <row r="1284" spans="1:13" x14ac:dyDescent="0.3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>
        <v>1151.96</v>
      </c>
      <c r="L1284">
        <v>649.49</v>
      </c>
      <c r="M1284" s="1">
        <v>34071</v>
      </c>
    </row>
    <row r="1285" spans="1:13" x14ac:dyDescent="0.3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>
        <v>1469.44</v>
      </c>
      <c r="L1285">
        <v>596.54999999999995</v>
      </c>
      <c r="M1285" s="1">
        <v>42105</v>
      </c>
    </row>
    <row r="1286" spans="1:13" x14ac:dyDescent="0.3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>
        <v>1661.92</v>
      </c>
      <c r="L1286">
        <v>1479.11</v>
      </c>
      <c r="M1286" s="1">
        <v>34586</v>
      </c>
    </row>
    <row r="1287" spans="1:13" x14ac:dyDescent="0.3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>
        <v>1231.1500000000001</v>
      </c>
      <c r="L1287">
        <v>161.6</v>
      </c>
      <c r="M1287" s="1">
        <v>38216</v>
      </c>
    </row>
    <row r="1288" spans="1:13" x14ac:dyDescent="0.3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>
        <v>742.54</v>
      </c>
      <c r="L1288">
        <v>667.4</v>
      </c>
      <c r="M1288" s="1">
        <v>33549</v>
      </c>
    </row>
    <row r="1289" spans="1:13" x14ac:dyDescent="0.3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>
        <v>569.55999999999995</v>
      </c>
      <c r="L1289">
        <v>528.42999999999995</v>
      </c>
      <c r="M1289" s="1">
        <v>34556</v>
      </c>
    </row>
    <row r="1290" spans="1:13" x14ac:dyDescent="0.3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>
        <v>1071.23</v>
      </c>
      <c r="L1290">
        <v>380.74</v>
      </c>
      <c r="M1290" s="1">
        <v>35160</v>
      </c>
    </row>
    <row r="1291" spans="1:13" x14ac:dyDescent="0.3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>
        <v>2091.4699999999998</v>
      </c>
      <c r="L1291">
        <v>388.92</v>
      </c>
      <c r="M1291" s="1">
        <v>38258</v>
      </c>
    </row>
    <row r="1292" spans="1:13" x14ac:dyDescent="0.3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>
        <v>980.37</v>
      </c>
      <c r="L1292">
        <v>234.43</v>
      </c>
      <c r="M1292" s="1">
        <v>40649</v>
      </c>
    </row>
    <row r="1293" spans="1:13" x14ac:dyDescent="0.3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>
        <v>100.35</v>
      </c>
      <c r="L1293">
        <v>75.260000000000005</v>
      </c>
      <c r="M1293" s="1">
        <v>34556</v>
      </c>
    </row>
    <row r="1294" spans="1:13" x14ac:dyDescent="0.3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>
        <v>1280.28</v>
      </c>
      <c r="L1294">
        <v>829.51</v>
      </c>
      <c r="M1294" s="1">
        <v>37220</v>
      </c>
    </row>
    <row r="1295" spans="1:13" x14ac:dyDescent="0.3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>
        <v>100.35</v>
      </c>
      <c r="L1295">
        <v>75.260000000000005</v>
      </c>
      <c r="M1295" s="1">
        <v>41434</v>
      </c>
    </row>
    <row r="1296" spans="1:13" x14ac:dyDescent="0.3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>
        <v>1227.3399999999999</v>
      </c>
      <c r="L1296">
        <v>770.89</v>
      </c>
      <c r="M1296" s="1">
        <v>34556</v>
      </c>
    </row>
    <row r="1297" spans="1:13" x14ac:dyDescent="0.3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>
        <v>1280.28</v>
      </c>
      <c r="L1297">
        <v>829.51</v>
      </c>
      <c r="M1297" s="1">
        <v>37220</v>
      </c>
    </row>
    <row r="1298" spans="1:13" x14ac:dyDescent="0.3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>
        <v>1945.43</v>
      </c>
      <c r="L1298">
        <v>333.18</v>
      </c>
      <c r="M1298" s="1">
        <v>38193</v>
      </c>
    </row>
    <row r="1299" spans="1:13" x14ac:dyDescent="0.3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>
        <v>363.01</v>
      </c>
      <c r="L1299">
        <v>290.41000000000003</v>
      </c>
      <c r="M1299" s="1">
        <v>37539</v>
      </c>
    </row>
    <row r="1300" spans="1:13" x14ac:dyDescent="0.3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>
        <v>230.91</v>
      </c>
      <c r="L1300">
        <v>173.18</v>
      </c>
      <c r="M1300" s="1">
        <v>39031</v>
      </c>
    </row>
    <row r="1301" spans="1:13" x14ac:dyDescent="0.3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>
        <v>1635.3</v>
      </c>
      <c r="L1301">
        <v>993.66</v>
      </c>
      <c r="M1301" s="1">
        <v>41434</v>
      </c>
    </row>
    <row r="1302" spans="1:13" x14ac:dyDescent="0.3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>
        <v>2083.94</v>
      </c>
      <c r="L1302">
        <v>675.03</v>
      </c>
      <c r="M1302" s="1">
        <v>41533</v>
      </c>
    </row>
    <row r="1303" spans="1:13" x14ac:dyDescent="0.3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>
        <v>71.489999999999995</v>
      </c>
      <c r="L1303">
        <v>53.62</v>
      </c>
      <c r="M1303" s="1">
        <v>41245</v>
      </c>
    </row>
    <row r="1304" spans="1:13" x14ac:dyDescent="0.3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>
        <v>575.27</v>
      </c>
      <c r="L1304">
        <v>431.45</v>
      </c>
      <c r="M1304" s="1">
        <v>40670</v>
      </c>
    </row>
    <row r="1305" spans="1:13" x14ac:dyDescent="0.3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>
        <v>1151.96</v>
      </c>
      <c r="L1305">
        <v>649.49</v>
      </c>
      <c r="M1305" s="1">
        <v>41848</v>
      </c>
    </row>
    <row r="1306" spans="1:13" x14ac:dyDescent="0.3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>
        <v>795.34</v>
      </c>
      <c r="L1306">
        <v>101.58</v>
      </c>
      <c r="M1306" s="1">
        <v>34170</v>
      </c>
    </row>
    <row r="1307" spans="1:13" x14ac:dyDescent="0.3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>
        <v>358.39</v>
      </c>
      <c r="L1307">
        <v>215.03</v>
      </c>
      <c r="M1307" s="1">
        <v>38002</v>
      </c>
    </row>
    <row r="1308" spans="1:13" x14ac:dyDescent="0.3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>
        <v>1362.99</v>
      </c>
      <c r="L1308">
        <v>57.74</v>
      </c>
      <c r="M1308" s="1">
        <v>34079</v>
      </c>
    </row>
    <row r="1309" spans="1:13" x14ac:dyDescent="0.3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>
        <v>363.01</v>
      </c>
      <c r="L1309">
        <v>290.41000000000003</v>
      </c>
      <c r="M1309" s="1">
        <v>38482</v>
      </c>
    </row>
    <row r="1310" spans="1:13" x14ac:dyDescent="0.3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>
        <v>1812.75</v>
      </c>
      <c r="L1310">
        <v>582.48</v>
      </c>
      <c r="M1310" s="1">
        <v>35560</v>
      </c>
    </row>
    <row r="1311" spans="1:13" x14ac:dyDescent="0.3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>
        <v>1198.46</v>
      </c>
      <c r="L1311">
        <v>381.1</v>
      </c>
      <c r="M1311" s="1">
        <v>36145</v>
      </c>
    </row>
    <row r="1312" spans="1:13" x14ac:dyDescent="0.3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>
        <v>478.16</v>
      </c>
      <c r="L1312">
        <v>298.72000000000003</v>
      </c>
      <c r="M1312" s="1">
        <v>42145</v>
      </c>
    </row>
    <row r="1313" spans="1:13" x14ac:dyDescent="0.3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>
        <v>586.45000000000005</v>
      </c>
      <c r="L1313">
        <v>521.94000000000005</v>
      </c>
      <c r="M1313" s="1">
        <v>38206</v>
      </c>
    </row>
    <row r="1314" spans="1:13" x14ac:dyDescent="0.3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>
        <v>642.30999999999995</v>
      </c>
      <c r="L1314">
        <v>513.85</v>
      </c>
      <c r="M1314" s="1">
        <v>41922</v>
      </c>
    </row>
    <row r="1315" spans="1:13" x14ac:dyDescent="0.3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>
        <v>1311.44</v>
      </c>
      <c r="L1315">
        <v>1167.18</v>
      </c>
      <c r="M1315" s="1">
        <v>33888</v>
      </c>
    </row>
    <row r="1316" spans="1:13" x14ac:dyDescent="0.3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>
        <v>1842.92</v>
      </c>
      <c r="L1316">
        <v>1105.75</v>
      </c>
      <c r="M1316" s="1">
        <v>34996</v>
      </c>
    </row>
    <row r="1317" spans="1:13" x14ac:dyDescent="0.3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>
        <v>1894.19</v>
      </c>
      <c r="L1317">
        <v>598.76</v>
      </c>
      <c r="M1317" s="1">
        <v>37823</v>
      </c>
    </row>
    <row r="1318" spans="1:13" x14ac:dyDescent="0.3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>
        <v>2091.4699999999998</v>
      </c>
      <c r="L1318">
        <v>388.92</v>
      </c>
      <c r="M1318" s="1">
        <v>41167</v>
      </c>
    </row>
    <row r="1319" spans="1:13" x14ac:dyDescent="0.3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>
        <v>235.63</v>
      </c>
      <c r="L1319">
        <v>125.07</v>
      </c>
      <c r="M1319" s="1">
        <v>38206</v>
      </c>
    </row>
    <row r="1320" spans="1:13" x14ac:dyDescent="0.3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>
        <v>1403.5</v>
      </c>
      <c r="L1320">
        <v>954.82</v>
      </c>
      <c r="M1320" s="1">
        <v>42688</v>
      </c>
    </row>
    <row r="1321" spans="1:13" x14ac:dyDescent="0.3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>
        <v>1163.8900000000001</v>
      </c>
      <c r="L1321">
        <v>589.27</v>
      </c>
      <c r="M1321" s="1">
        <v>42295</v>
      </c>
    </row>
    <row r="1322" spans="1:13" x14ac:dyDescent="0.3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>
        <v>1151.96</v>
      </c>
      <c r="L1322">
        <v>649.49</v>
      </c>
      <c r="M1322" s="1">
        <v>36498</v>
      </c>
    </row>
    <row r="1323" spans="1:13" x14ac:dyDescent="0.3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>
        <v>1289.8499999999999</v>
      </c>
      <c r="L1323">
        <v>74.510000000000005</v>
      </c>
      <c r="M1323" s="1">
        <v>37668</v>
      </c>
    </row>
    <row r="1324" spans="1:13" x14ac:dyDescent="0.3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>
        <v>1483.2</v>
      </c>
      <c r="L1324">
        <v>99.59</v>
      </c>
      <c r="M1324" s="1">
        <v>36146</v>
      </c>
    </row>
    <row r="1325" spans="1:13" x14ac:dyDescent="0.3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>
        <v>1057.51</v>
      </c>
      <c r="L1325">
        <v>154.4</v>
      </c>
      <c r="M1325" s="1">
        <v>34527</v>
      </c>
    </row>
    <row r="1326" spans="1:13" x14ac:dyDescent="0.3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>
        <v>227.88</v>
      </c>
      <c r="L1326">
        <v>136.72999999999999</v>
      </c>
      <c r="M1326" s="1">
        <v>37659</v>
      </c>
    </row>
    <row r="1327" spans="1:13" x14ac:dyDescent="0.3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>
        <v>1057.51</v>
      </c>
      <c r="L1327">
        <v>154.4</v>
      </c>
      <c r="M1327" s="1">
        <v>35052</v>
      </c>
    </row>
    <row r="1328" spans="1:13" x14ac:dyDescent="0.3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>
        <v>2091.4699999999998</v>
      </c>
      <c r="L1328">
        <v>388.92</v>
      </c>
      <c r="M1328" s="1">
        <v>40670</v>
      </c>
    </row>
    <row r="1329" spans="1:13" x14ac:dyDescent="0.3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>
        <v>1661.92</v>
      </c>
      <c r="L1329">
        <v>1479.11</v>
      </c>
      <c r="M1329" s="1">
        <v>34586</v>
      </c>
    </row>
    <row r="1330" spans="1:13" x14ac:dyDescent="0.3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>
        <v>2091.4699999999998</v>
      </c>
      <c r="L1330">
        <v>388.92</v>
      </c>
      <c r="M1330" s="1">
        <v>41167</v>
      </c>
    </row>
    <row r="1331" spans="1:13" x14ac:dyDescent="0.3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>
        <v>945.04</v>
      </c>
      <c r="L1331">
        <v>507.58</v>
      </c>
      <c r="M1331" s="1">
        <v>35052</v>
      </c>
    </row>
    <row r="1332" spans="1:13" x14ac:dyDescent="0.3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>
        <v>1945.43</v>
      </c>
      <c r="L1332">
        <v>333.18</v>
      </c>
      <c r="M1332" s="1">
        <v>41922</v>
      </c>
    </row>
    <row r="1333" spans="1:13" x14ac:dyDescent="0.3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>
        <v>1807.45</v>
      </c>
      <c r="L1333">
        <v>778.69</v>
      </c>
      <c r="M1333" s="1">
        <v>40487</v>
      </c>
    </row>
    <row r="1334" spans="1:13" x14ac:dyDescent="0.3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>
        <v>1163.8900000000001</v>
      </c>
      <c r="L1334">
        <v>589.27</v>
      </c>
      <c r="M1334" s="1">
        <v>42560</v>
      </c>
    </row>
    <row r="1335" spans="1:13" x14ac:dyDescent="0.3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>
        <v>574.64</v>
      </c>
      <c r="L1335">
        <v>459.71</v>
      </c>
      <c r="M1335" s="1">
        <v>40784</v>
      </c>
    </row>
    <row r="1336" spans="1:13" x14ac:dyDescent="0.3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>
        <v>1977.36</v>
      </c>
      <c r="L1336">
        <v>1759.85</v>
      </c>
      <c r="M1336" s="1">
        <v>40779</v>
      </c>
    </row>
    <row r="1337" spans="1:13" x14ac:dyDescent="0.3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>
        <v>1280.28</v>
      </c>
      <c r="L1337">
        <v>829.51</v>
      </c>
      <c r="M1337" s="1">
        <v>35455</v>
      </c>
    </row>
    <row r="1338" spans="1:13" x14ac:dyDescent="0.3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>
        <v>1036.5899999999999</v>
      </c>
      <c r="L1338">
        <v>206.35</v>
      </c>
      <c r="M1338" s="1">
        <v>33364</v>
      </c>
    </row>
    <row r="1339" spans="1:13" x14ac:dyDescent="0.3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>
        <v>912.52</v>
      </c>
      <c r="L1339">
        <v>141.4</v>
      </c>
      <c r="M1339" s="1">
        <v>34143</v>
      </c>
    </row>
    <row r="1340" spans="1:13" x14ac:dyDescent="0.3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>
        <v>1810</v>
      </c>
      <c r="L1340">
        <v>1610.9</v>
      </c>
      <c r="M1340" s="1">
        <v>39526</v>
      </c>
    </row>
    <row r="1341" spans="1:13" x14ac:dyDescent="0.3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>
        <v>1992.93</v>
      </c>
      <c r="L1341">
        <v>762.63</v>
      </c>
      <c r="M1341" s="1">
        <v>33455</v>
      </c>
    </row>
    <row r="1342" spans="1:13" x14ac:dyDescent="0.3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>
        <v>688.63</v>
      </c>
      <c r="L1342">
        <v>612.88</v>
      </c>
      <c r="M1342" s="1">
        <v>33552</v>
      </c>
    </row>
    <row r="1343" spans="1:13" x14ac:dyDescent="0.3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>
        <v>742.54</v>
      </c>
      <c r="L1343">
        <v>667.4</v>
      </c>
      <c r="M1343" s="1">
        <v>42560</v>
      </c>
    </row>
    <row r="1344" spans="1:13" x14ac:dyDescent="0.3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>
        <v>1280.28</v>
      </c>
      <c r="L1344">
        <v>829.51</v>
      </c>
      <c r="M1344" s="1">
        <v>37220</v>
      </c>
    </row>
    <row r="1345" spans="1:13" x14ac:dyDescent="0.3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>
        <v>1577.53</v>
      </c>
      <c r="L1345">
        <v>826.51</v>
      </c>
      <c r="M1345" s="1">
        <v>38750</v>
      </c>
    </row>
    <row r="1346" spans="1:13" x14ac:dyDescent="0.3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 s="1">
        <v>42226</v>
      </c>
    </row>
    <row r="1347" spans="1:13" x14ac:dyDescent="0.3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>
        <v>71.16</v>
      </c>
      <c r="L1347">
        <v>56.93</v>
      </c>
      <c r="M1347" s="1">
        <v>42172</v>
      </c>
    </row>
    <row r="1348" spans="1:13" x14ac:dyDescent="0.3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>
        <v>71.489999999999995</v>
      </c>
      <c r="L1348">
        <v>53.62</v>
      </c>
      <c r="M1348" s="1">
        <v>41167</v>
      </c>
    </row>
    <row r="1349" spans="1:13" x14ac:dyDescent="0.3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>
        <v>1890.39</v>
      </c>
      <c r="L1349">
        <v>260.14</v>
      </c>
      <c r="M1349" s="1">
        <v>33259</v>
      </c>
    </row>
    <row r="1350" spans="1:13" x14ac:dyDescent="0.3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>
        <v>1945.43</v>
      </c>
      <c r="L1350">
        <v>333.18</v>
      </c>
      <c r="M1350" s="1">
        <v>37499</v>
      </c>
    </row>
    <row r="1351" spans="1:13" x14ac:dyDescent="0.3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>
        <v>1172.78</v>
      </c>
      <c r="L1351">
        <v>1043.77</v>
      </c>
      <c r="M1351" s="1">
        <v>37539</v>
      </c>
    </row>
    <row r="1352" spans="1:13" x14ac:dyDescent="0.3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>
        <v>1073.07</v>
      </c>
      <c r="L1352">
        <v>933.84</v>
      </c>
      <c r="M1352" s="1">
        <v>35455</v>
      </c>
    </row>
    <row r="1353" spans="1:13" x14ac:dyDescent="0.3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>
        <v>1890.39</v>
      </c>
      <c r="L1353">
        <v>260.14</v>
      </c>
      <c r="M1353" s="1">
        <v>42145</v>
      </c>
    </row>
    <row r="1354" spans="1:13" x14ac:dyDescent="0.3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>
        <v>1635.3</v>
      </c>
      <c r="L1354">
        <v>993.66</v>
      </c>
      <c r="M1354" s="1">
        <v>34556</v>
      </c>
    </row>
    <row r="1355" spans="1:13" x14ac:dyDescent="0.3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>
        <v>533.51</v>
      </c>
      <c r="L1355">
        <v>400.13</v>
      </c>
      <c r="M1355" s="1">
        <v>35707</v>
      </c>
    </row>
    <row r="1356" spans="1:13" x14ac:dyDescent="0.3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>
        <v>1216.1400000000001</v>
      </c>
      <c r="L1356">
        <v>1082.3599999999999</v>
      </c>
      <c r="M1356" s="1">
        <v>33888</v>
      </c>
    </row>
    <row r="1357" spans="1:13" x14ac:dyDescent="0.3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>
        <v>495.72</v>
      </c>
      <c r="L1357">
        <v>297.43</v>
      </c>
      <c r="M1357" s="1">
        <v>38193</v>
      </c>
    </row>
    <row r="1358" spans="1:13" x14ac:dyDescent="0.3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>
        <v>1807.45</v>
      </c>
      <c r="L1358">
        <v>778.69</v>
      </c>
      <c r="M1358" s="1">
        <v>38647</v>
      </c>
    </row>
    <row r="1359" spans="1:13" x14ac:dyDescent="0.3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>
        <v>1386.84</v>
      </c>
      <c r="L1359">
        <v>1234.29</v>
      </c>
      <c r="M1359" s="1">
        <v>37838</v>
      </c>
    </row>
    <row r="1360" spans="1:13" x14ac:dyDescent="0.3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>
        <v>1810</v>
      </c>
      <c r="L1360">
        <v>1610.9</v>
      </c>
      <c r="M1360" s="1">
        <v>37668</v>
      </c>
    </row>
    <row r="1361" spans="1:13" x14ac:dyDescent="0.3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>
        <v>752.64</v>
      </c>
      <c r="L1361">
        <v>205.36</v>
      </c>
      <c r="M1361" s="1">
        <v>36145</v>
      </c>
    </row>
    <row r="1362" spans="1:13" x14ac:dyDescent="0.3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>
        <v>774.53</v>
      </c>
      <c r="L1362">
        <v>464.72</v>
      </c>
      <c r="M1362" s="1">
        <v>37698</v>
      </c>
    </row>
    <row r="1363" spans="1:13" x14ac:dyDescent="0.3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>
        <v>958.74</v>
      </c>
      <c r="L1363">
        <v>748.9</v>
      </c>
      <c r="M1363" s="1">
        <v>35378</v>
      </c>
    </row>
    <row r="1364" spans="1:13" x14ac:dyDescent="0.3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>
        <v>1458.17</v>
      </c>
      <c r="L1364">
        <v>874.9</v>
      </c>
      <c r="M1364" s="1">
        <v>40672</v>
      </c>
    </row>
    <row r="1365" spans="1:13" x14ac:dyDescent="0.3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>
        <v>12.01</v>
      </c>
      <c r="L1365">
        <v>7.21</v>
      </c>
      <c r="M1365" s="1">
        <v>39880</v>
      </c>
    </row>
    <row r="1366" spans="1:13" x14ac:dyDescent="0.3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>
        <v>1720.7</v>
      </c>
      <c r="L1366">
        <v>1531.42</v>
      </c>
      <c r="M1366" s="1">
        <v>38991</v>
      </c>
    </row>
    <row r="1367" spans="1:13" x14ac:dyDescent="0.3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>
        <v>100.35</v>
      </c>
      <c r="L1367">
        <v>75.260000000000005</v>
      </c>
      <c r="M1367" s="1">
        <v>36367</v>
      </c>
    </row>
    <row r="1368" spans="1:13" x14ac:dyDescent="0.3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>
        <v>183.86</v>
      </c>
      <c r="L1368">
        <v>137.9</v>
      </c>
      <c r="M1368" s="1">
        <v>34170</v>
      </c>
    </row>
    <row r="1369" spans="1:13" x14ac:dyDescent="0.3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>
        <v>478.16</v>
      </c>
      <c r="L1369">
        <v>298.72000000000003</v>
      </c>
      <c r="M1369" s="1">
        <v>33879</v>
      </c>
    </row>
    <row r="1370" spans="1:13" x14ac:dyDescent="0.3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>
        <v>2091.4699999999998</v>
      </c>
      <c r="L1370">
        <v>388.92</v>
      </c>
      <c r="M1370" s="1">
        <v>37220</v>
      </c>
    </row>
    <row r="1371" spans="1:13" x14ac:dyDescent="0.3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>
        <v>642.70000000000005</v>
      </c>
      <c r="L1371">
        <v>211.37</v>
      </c>
      <c r="M1371" s="1">
        <v>37337</v>
      </c>
    </row>
    <row r="1372" spans="1:13" x14ac:dyDescent="0.3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>
        <v>980.37</v>
      </c>
      <c r="L1372">
        <v>234.43</v>
      </c>
      <c r="M1372" s="1">
        <v>37838</v>
      </c>
    </row>
    <row r="1373" spans="1:13" x14ac:dyDescent="0.3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>
        <v>752.64</v>
      </c>
      <c r="L1373">
        <v>205.36</v>
      </c>
      <c r="M1373" s="1">
        <v>42218</v>
      </c>
    </row>
    <row r="1374" spans="1:13" x14ac:dyDescent="0.3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>
        <v>1762.96</v>
      </c>
      <c r="L1374">
        <v>950.52</v>
      </c>
      <c r="M1374" s="1">
        <v>41848</v>
      </c>
    </row>
    <row r="1375" spans="1:13" x14ac:dyDescent="0.3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>
        <v>1065.03</v>
      </c>
      <c r="L1375">
        <v>230.09</v>
      </c>
      <c r="M1375" s="1">
        <v>34556</v>
      </c>
    </row>
    <row r="1376" spans="1:13" x14ac:dyDescent="0.3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>
        <v>1555.58</v>
      </c>
      <c r="L1376">
        <v>818.01</v>
      </c>
      <c r="M1376" s="1">
        <v>39298</v>
      </c>
    </row>
    <row r="1377" spans="1:13" x14ac:dyDescent="0.3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>
        <v>1890.39</v>
      </c>
      <c r="L1377">
        <v>260.14</v>
      </c>
      <c r="M1377" s="1">
        <v>42172</v>
      </c>
    </row>
    <row r="1378" spans="1:13" x14ac:dyDescent="0.3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>
        <v>1555.58</v>
      </c>
      <c r="L1378">
        <v>818.01</v>
      </c>
      <c r="M1378" s="1">
        <v>37873</v>
      </c>
    </row>
    <row r="1379" spans="1:13" x14ac:dyDescent="0.3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>
        <v>1179</v>
      </c>
      <c r="L1379">
        <v>707.4</v>
      </c>
      <c r="M1379" s="1">
        <v>35667</v>
      </c>
    </row>
    <row r="1380" spans="1:13" x14ac:dyDescent="0.3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>
        <v>1793.43</v>
      </c>
      <c r="L1380">
        <v>248.82</v>
      </c>
      <c r="M1380" s="1">
        <v>36361</v>
      </c>
    </row>
    <row r="1381" spans="1:13" x14ac:dyDescent="0.3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>
        <v>1890.39</v>
      </c>
      <c r="L1381">
        <v>260.14</v>
      </c>
      <c r="M1381" s="1">
        <v>34143</v>
      </c>
    </row>
    <row r="1382" spans="1:13" x14ac:dyDescent="0.3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>
        <v>1703.52</v>
      </c>
      <c r="L1382">
        <v>1516.13</v>
      </c>
      <c r="M1382" s="1">
        <v>38693</v>
      </c>
    </row>
    <row r="1383" spans="1:13" x14ac:dyDescent="0.3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>
        <v>60.34</v>
      </c>
      <c r="L1383">
        <v>45.26</v>
      </c>
      <c r="M1383" s="1">
        <v>34165</v>
      </c>
    </row>
    <row r="1384" spans="1:13" x14ac:dyDescent="0.3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>
        <v>2083.94</v>
      </c>
      <c r="L1384">
        <v>675.03</v>
      </c>
      <c r="M1384" s="1">
        <v>36367</v>
      </c>
    </row>
    <row r="1385" spans="1:13" x14ac:dyDescent="0.3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>
        <v>235.63</v>
      </c>
      <c r="L1385">
        <v>125.07</v>
      </c>
      <c r="M1385" s="1">
        <v>38206</v>
      </c>
    </row>
    <row r="1386" spans="1:13" x14ac:dyDescent="0.3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>
        <v>742.54</v>
      </c>
      <c r="L1386">
        <v>667.4</v>
      </c>
      <c r="M1386" s="1">
        <v>41701</v>
      </c>
    </row>
    <row r="1387" spans="1:13" x14ac:dyDescent="0.3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>
        <v>2091.4699999999998</v>
      </c>
      <c r="L1387">
        <v>388.92</v>
      </c>
      <c r="M1387" s="1">
        <v>37659</v>
      </c>
    </row>
    <row r="1388" spans="1:13" x14ac:dyDescent="0.3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>
        <v>1765.3</v>
      </c>
      <c r="L1388">
        <v>709.48</v>
      </c>
      <c r="M1388" s="1">
        <v>33429</v>
      </c>
    </row>
    <row r="1389" spans="1:13" x14ac:dyDescent="0.3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>
        <v>1311.44</v>
      </c>
      <c r="L1389">
        <v>1167.18</v>
      </c>
      <c r="M1389" s="1">
        <v>35052</v>
      </c>
    </row>
    <row r="1390" spans="1:13" x14ac:dyDescent="0.3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>
        <v>1555.58</v>
      </c>
      <c r="L1390">
        <v>818.01</v>
      </c>
      <c r="M1390" s="1">
        <v>37873</v>
      </c>
    </row>
    <row r="1391" spans="1:13" x14ac:dyDescent="0.3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>
        <v>1415.01</v>
      </c>
      <c r="L1391">
        <v>1259.3599999999999</v>
      </c>
      <c r="M1391" s="1">
        <v>36145</v>
      </c>
    </row>
    <row r="1392" spans="1:13" x14ac:dyDescent="0.3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>
        <v>1148.6400000000001</v>
      </c>
      <c r="L1392">
        <v>689.18</v>
      </c>
      <c r="M1392" s="1">
        <v>36145</v>
      </c>
    </row>
    <row r="1393" spans="1:13" x14ac:dyDescent="0.3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>
        <v>795.34</v>
      </c>
      <c r="L1393">
        <v>101.58</v>
      </c>
      <c r="M1393" s="1">
        <v>35470</v>
      </c>
    </row>
    <row r="1394" spans="1:13" x14ac:dyDescent="0.3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1065.03</v>
      </c>
      <c r="L1394">
        <v>230.09</v>
      </c>
      <c r="M1394" s="1">
        <v>41434</v>
      </c>
    </row>
    <row r="1395" spans="1:13" x14ac:dyDescent="0.3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>
        <v>416.98</v>
      </c>
      <c r="L1395">
        <v>312.74</v>
      </c>
      <c r="M1395" s="1">
        <v>35560</v>
      </c>
    </row>
    <row r="1396" spans="1:13" x14ac:dyDescent="0.3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>
        <v>774.53</v>
      </c>
      <c r="L1396">
        <v>464.72</v>
      </c>
      <c r="M1396" s="1">
        <v>36361</v>
      </c>
    </row>
    <row r="1397" spans="1:13" x14ac:dyDescent="0.3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>
        <v>1057.51</v>
      </c>
      <c r="L1397">
        <v>154.4</v>
      </c>
      <c r="M1397" s="1">
        <v>34527</v>
      </c>
    </row>
    <row r="1398" spans="1:13" x14ac:dyDescent="0.3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>
        <v>1807.45</v>
      </c>
      <c r="L1398">
        <v>778.69</v>
      </c>
      <c r="M1398" s="1">
        <v>33879</v>
      </c>
    </row>
    <row r="1399" spans="1:13" x14ac:dyDescent="0.3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>
        <v>1555.58</v>
      </c>
      <c r="L1399">
        <v>818.01</v>
      </c>
      <c r="M1399" s="1">
        <v>39298</v>
      </c>
    </row>
    <row r="1400" spans="1:13" x14ac:dyDescent="0.3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>
        <v>1466.68</v>
      </c>
      <c r="L1400">
        <v>363.25</v>
      </c>
      <c r="M1400" s="1">
        <v>41701</v>
      </c>
    </row>
    <row r="1401" spans="1:13" x14ac:dyDescent="0.3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>
        <v>748.17</v>
      </c>
      <c r="L1401">
        <v>448.9</v>
      </c>
      <c r="M1401" s="1">
        <v>42105</v>
      </c>
    </row>
    <row r="1402" spans="1:13" x14ac:dyDescent="0.3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>
        <v>795.34</v>
      </c>
      <c r="L1402">
        <v>101.58</v>
      </c>
      <c r="M1402" s="1">
        <v>39915</v>
      </c>
    </row>
    <row r="1403" spans="1:13" x14ac:dyDescent="0.3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1577.53</v>
      </c>
      <c r="L1403">
        <v>826.51</v>
      </c>
      <c r="M1403" s="1">
        <v>39526</v>
      </c>
    </row>
    <row r="1404" spans="1:13" x14ac:dyDescent="0.3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>
        <v>1762.96</v>
      </c>
      <c r="L1404">
        <v>950.52</v>
      </c>
      <c r="M1404" s="1">
        <v>42688</v>
      </c>
    </row>
    <row r="1405" spans="1:13" x14ac:dyDescent="0.3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>
        <v>1992.93</v>
      </c>
      <c r="L1405">
        <v>762.63</v>
      </c>
      <c r="M1405" s="1">
        <v>34115</v>
      </c>
    </row>
    <row r="1406" spans="1:13" x14ac:dyDescent="0.3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>
        <v>1151.96</v>
      </c>
      <c r="L1406">
        <v>649.49</v>
      </c>
      <c r="M1406" s="1">
        <v>36498</v>
      </c>
    </row>
    <row r="1407" spans="1:13" x14ac:dyDescent="0.3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>
        <v>574.64</v>
      </c>
      <c r="L1407">
        <v>459.71</v>
      </c>
      <c r="M1407" s="1">
        <v>40784</v>
      </c>
    </row>
    <row r="1408" spans="1:13" x14ac:dyDescent="0.3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>
        <v>1129.1300000000001</v>
      </c>
      <c r="L1408">
        <v>677.48</v>
      </c>
      <c r="M1408" s="1">
        <v>37698</v>
      </c>
    </row>
    <row r="1409" spans="1:13" x14ac:dyDescent="0.3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>
        <v>2083.94</v>
      </c>
      <c r="L1409">
        <v>675.03</v>
      </c>
      <c r="M1409" s="1">
        <v>36367</v>
      </c>
    </row>
    <row r="1410" spans="1:13" x14ac:dyDescent="0.3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>
        <v>642.70000000000005</v>
      </c>
      <c r="L1410">
        <v>211.37</v>
      </c>
      <c r="M1410" s="1">
        <v>37337</v>
      </c>
    </row>
    <row r="1411" spans="1:13" x14ac:dyDescent="0.3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1807.45</v>
      </c>
      <c r="L1411">
        <v>778.69</v>
      </c>
      <c r="M1411" s="1">
        <v>42145</v>
      </c>
    </row>
    <row r="1412" spans="1:13" x14ac:dyDescent="0.3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>
        <v>1403.5</v>
      </c>
      <c r="L1412">
        <v>954.82</v>
      </c>
      <c r="M1412" s="1">
        <v>42688</v>
      </c>
    </row>
    <row r="1413" spans="1:13" x14ac:dyDescent="0.3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>
        <v>1945.43</v>
      </c>
      <c r="L1413">
        <v>333.18</v>
      </c>
      <c r="M1413" s="1">
        <v>37499</v>
      </c>
    </row>
    <row r="1414" spans="1:13" x14ac:dyDescent="0.3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>
        <v>1403.5</v>
      </c>
      <c r="L1414">
        <v>954.82</v>
      </c>
      <c r="M1414" s="1">
        <v>35667</v>
      </c>
    </row>
    <row r="1415" spans="1:13" x14ac:dyDescent="0.3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>
        <v>533.51</v>
      </c>
      <c r="L1415">
        <v>400.13</v>
      </c>
      <c r="M1415" s="1">
        <v>41064</v>
      </c>
    </row>
    <row r="1416" spans="1:13" x14ac:dyDescent="0.3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>
        <v>1769.64</v>
      </c>
      <c r="L1416">
        <v>108.76</v>
      </c>
      <c r="M1416" s="1">
        <v>37668</v>
      </c>
    </row>
    <row r="1417" spans="1:13" x14ac:dyDescent="0.3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>
        <v>1172.78</v>
      </c>
      <c r="L1417">
        <v>1043.77</v>
      </c>
      <c r="M1417" s="1">
        <v>37539</v>
      </c>
    </row>
    <row r="1418" spans="1:13" x14ac:dyDescent="0.3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>
        <v>1812.75</v>
      </c>
      <c r="L1418">
        <v>582.48</v>
      </c>
      <c r="M1418" s="1">
        <v>40336</v>
      </c>
    </row>
    <row r="1419" spans="1:13" x14ac:dyDescent="0.3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>
        <v>1403.5</v>
      </c>
      <c r="L1419">
        <v>954.82</v>
      </c>
      <c r="M1419" s="1">
        <v>38573</v>
      </c>
    </row>
    <row r="1420" spans="1:13" x14ac:dyDescent="0.3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>
        <v>945.04</v>
      </c>
      <c r="L1420">
        <v>507.58</v>
      </c>
      <c r="M1420" s="1">
        <v>35560</v>
      </c>
    </row>
    <row r="1421" spans="1:13" x14ac:dyDescent="0.3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>
        <v>1807.45</v>
      </c>
      <c r="L1421">
        <v>778.69</v>
      </c>
      <c r="M1421" s="1">
        <v>42145</v>
      </c>
    </row>
    <row r="1422" spans="1:13" x14ac:dyDescent="0.3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>
        <v>1216.1400000000001</v>
      </c>
      <c r="L1422">
        <v>1082.3599999999999</v>
      </c>
      <c r="M1422" s="1">
        <v>33888</v>
      </c>
    </row>
    <row r="1423" spans="1:13" x14ac:dyDescent="0.3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>
        <v>1873.97</v>
      </c>
      <c r="L1423">
        <v>863.95</v>
      </c>
      <c r="M1423" s="1">
        <v>38859</v>
      </c>
    </row>
    <row r="1424" spans="1:13" x14ac:dyDescent="0.3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>
        <v>1810</v>
      </c>
      <c r="L1424">
        <v>1610.9</v>
      </c>
      <c r="M1424" s="1">
        <v>34071</v>
      </c>
    </row>
    <row r="1425" spans="1:13" x14ac:dyDescent="0.3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360.4</v>
      </c>
      <c r="L1426">
        <v>270.3</v>
      </c>
      <c r="M1426" s="1">
        <v>42710</v>
      </c>
    </row>
    <row r="1427" spans="1:13" x14ac:dyDescent="0.3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>
        <v>1810</v>
      </c>
      <c r="L1427">
        <v>1610.9</v>
      </c>
      <c r="M1427" s="1">
        <v>39526</v>
      </c>
    </row>
    <row r="1428" spans="1:13" x14ac:dyDescent="0.3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>
        <v>1071.23</v>
      </c>
      <c r="L1428">
        <v>380.74</v>
      </c>
      <c r="M1428" s="1">
        <v>35160</v>
      </c>
    </row>
    <row r="1429" spans="1:13" x14ac:dyDescent="0.3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>
        <v>1873.97</v>
      </c>
      <c r="L1429">
        <v>863.95</v>
      </c>
      <c r="M1429" s="1">
        <v>41922</v>
      </c>
    </row>
    <row r="1430" spans="1:13" x14ac:dyDescent="0.3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>
        <v>1311.44</v>
      </c>
      <c r="L1430">
        <v>1167.18</v>
      </c>
      <c r="M1430" s="1">
        <v>40618</v>
      </c>
    </row>
    <row r="1431" spans="1:13" x14ac:dyDescent="0.3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>
        <v>1240.31</v>
      </c>
      <c r="L1431">
        <v>795.1</v>
      </c>
      <c r="M1431" s="1">
        <v>42226</v>
      </c>
    </row>
    <row r="1432" spans="1:13" x14ac:dyDescent="0.3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>
        <v>1812.75</v>
      </c>
      <c r="L1432">
        <v>582.48</v>
      </c>
      <c r="M1432" s="1">
        <v>38750</v>
      </c>
    </row>
    <row r="1433" spans="1:13" x14ac:dyDescent="0.3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>
        <v>1403.5</v>
      </c>
      <c r="L1433">
        <v>954.82</v>
      </c>
      <c r="M1433" s="1">
        <v>41245</v>
      </c>
    </row>
    <row r="1434" spans="1:13" x14ac:dyDescent="0.3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1065.03</v>
      </c>
      <c r="L1434">
        <v>230.09</v>
      </c>
      <c r="M1434" s="1">
        <v>42458</v>
      </c>
    </row>
    <row r="1435" spans="1:13" x14ac:dyDescent="0.3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>
        <v>1894.19</v>
      </c>
      <c r="L1435">
        <v>598.76</v>
      </c>
      <c r="M1435" s="1">
        <v>37823</v>
      </c>
    </row>
    <row r="1436" spans="1:13" x14ac:dyDescent="0.3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>
        <v>533.51</v>
      </c>
      <c r="L1436">
        <v>400.13</v>
      </c>
      <c r="M1436" s="1">
        <v>35470</v>
      </c>
    </row>
    <row r="1437" spans="1:13" x14ac:dyDescent="0.3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>
        <v>499.53</v>
      </c>
      <c r="L1437">
        <v>388.72</v>
      </c>
      <c r="M1437" s="1">
        <v>36334</v>
      </c>
    </row>
    <row r="1438" spans="1:13" x14ac:dyDescent="0.3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>
        <v>1775.81</v>
      </c>
      <c r="L1438">
        <v>1580.47</v>
      </c>
      <c r="M1438" s="1">
        <v>40670</v>
      </c>
    </row>
    <row r="1439" spans="1:13" x14ac:dyDescent="0.3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>
        <v>958.74</v>
      </c>
      <c r="L1439">
        <v>748.9</v>
      </c>
      <c r="M1439" s="1">
        <v>35160</v>
      </c>
    </row>
    <row r="1440" spans="1:13" x14ac:dyDescent="0.3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>
        <v>1765.3</v>
      </c>
      <c r="L1440">
        <v>709.48</v>
      </c>
      <c r="M1440" s="1">
        <v>38193</v>
      </c>
    </row>
    <row r="1441" spans="1:13" x14ac:dyDescent="0.3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>
        <v>230.91</v>
      </c>
      <c r="L1441">
        <v>173.18</v>
      </c>
      <c r="M1441" s="1">
        <v>40618</v>
      </c>
    </row>
    <row r="1442" spans="1:13" x14ac:dyDescent="0.3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1163.8900000000001</v>
      </c>
      <c r="L1442">
        <v>589.27</v>
      </c>
      <c r="M1442" s="1">
        <v>38693</v>
      </c>
    </row>
    <row r="1443" spans="1:13" x14ac:dyDescent="0.3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>
        <v>748.17</v>
      </c>
      <c r="L1443">
        <v>448.9</v>
      </c>
      <c r="M1443" s="1">
        <v>33552</v>
      </c>
    </row>
    <row r="1444" spans="1:13" x14ac:dyDescent="0.3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>
        <v>1890.39</v>
      </c>
      <c r="L1444">
        <v>260.14</v>
      </c>
      <c r="M1444" s="1">
        <v>34586</v>
      </c>
    </row>
    <row r="1445" spans="1:13" x14ac:dyDescent="0.3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>
        <v>1538.99</v>
      </c>
      <c r="L1445">
        <v>829.65</v>
      </c>
      <c r="M1445" s="1">
        <v>42404</v>
      </c>
    </row>
    <row r="1446" spans="1:13" x14ac:dyDescent="0.3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230.91</v>
      </c>
      <c r="L1446">
        <v>173.18</v>
      </c>
      <c r="M1446" s="1">
        <v>39031</v>
      </c>
    </row>
    <row r="1447" spans="1:13" x14ac:dyDescent="0.3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>
        <v>1890.39</v>
      </c>
      <c r="L1447">
        <v>260.14</v>
      </c>
      <c r="M1447" s="1">
        <v>40779</v>
      </c>
    </row>
    <row r="1448" spans="1:13" x14ac:dyDescent="0.3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>
        <v>1227.3399999999999</v>
      </c>
      <c r="L1448">
        <v>770.89</v>
      </c>
      <c r="M1448" s="1">
        <v>33364</v>
      </c>
    </row>
    <row r="1449" spans="1:13" x14ac:dyDescent="0.3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>
        <v>945.04</v>
      </c>
      <c r="L1449">
        <v>507.58</v>
      </c>
      <c r="M1449" s="1">
        <v>38750</v>
      </c>
    </row>
    <row r="1450" spans="1:13" x14ac:dyDescent="0.3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>
        <v>1483.2</v>
      </c>
      <c r="L1450">
        <v>99.59</v>
      </c>
      <c r="M1450" s="1">
        <v>42105</v>
      </c>
    </row>
    <row r="1451" spans="1:13" x14ac:dyDescent="0.3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>
        <v>792.9</v>
      </c>
      <c r="L1451">
        <v>594.67999999999995</v>
      </c>
      <c r="M1451" s="1">
        <v>33879</v>
      </c>
    </row>
    <row r="1452" spans="1:13" x14ac:dyDescent="0.3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>
        <v>1777.8</v>
      </c>
      <c r="L1452">
        <v>820.78</v>
      </c>
      <c r="M1452" s="1">
        <v>40670</v>
      </c>
    </row>
    <row r="1453" spans="1:13" x14ac:dyDescent="0.3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>
        <v>1873.97</v>
      </c>
      <c r="L1453">
        <v>863.95</v>
      </c>
      <c r="M1453" s="1">
        <v>38859</v>
      </c>
    </row>
    <row r="1454" spans="1:13" x14ac:dyDescent="0.3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>
        <v>2083.94</v>
      </c>
      <c r="L1454">
        <v>675.03</v>
      </c>
      <c r="M1454" s="1">
        <v>41533</v>
      </c>
    </row>
    <row r="1455" spans="1:13" x14ac:dyDescent="0.3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>
        <v>795.34</v>
      </c>
      <c r="L1455">
        <v>101.58</v>
      </c>
      <c r="M1455" s="1">
        <v>40779</v>
      </c>
    </row>
    <row r="1456" spans="1:13" x14ac:dyDescent="0.3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>
        <v>1555.58</v>
      </c>
      <c r="L1456">
        <v>818.01</v>
      </c>
      <c r="M1456" s="1">
        <v>37873</v>
      </c>
    </row>
    <row r="1457" spans="1:13" x14ac:dyDescent="0.3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>
        <v>183.86</v>
      </c>
      <c r="L1457">
        <v>137.9</v>
      </c>
      <c r="M1457" s="1">
        <v>33259</v>
      </c>
    </row>
    <row r="1458" spans="1:13" x14ac:dyDescent="0.3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>
        <v>1469.44</v>
      </c>
      <c r="L1458">
        <v>596.54999999999995</v>
      </c>
      <c r="M1458" s="1">
        <v>41047</v>
      </c>
    </row>
    <row r="1459" spans="1:13" x14ac:dyDescent="0.3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>
        <v>544.04999999999995</v>
      </c>
      <c r="L1459">
        <v>376.84</v>
      </c>
      <c r="M1459" s="1">
        <v>38647</v>
      </c>
    </row>
    <row r="1460" spans="1:13" x14ac:dyDescent="0.3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>
        <v>235.63</v>
      </c>
      <c r="L1460">
        <v>125.07</v>
      </c>
      <c r="M1460" s="1">
        <v>36833</v>
      </c>
    </row>
    <row r="1461" spans="1:13" x14ac:dyDescent="0.3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>
        <v>1065.03</v>
      </c>
      <c r="L1461">
        <v>230.09</v>
      </c>
      <c r="M1461" s="1">
        <v>37874</v>
      </c>
    </row>
    <row r="1462" spans="1:13" x14ac:dyDescent="0.3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>
        <v>2005.66</v>
      </c>
      <c r="L1462">
        <v>1203.4000000000001</v>
      </c>
      <c r="M1462" s="1">
        <v>34071</v>
      </c>
    </row>
    <row r="1463" spans="1:13" x14ac:dyDescent="0.3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>
        <v>1274.93</v>
      </c>
      <c r="L1463">
        <v>764.96</v>
      </c>
      <c r="M1463" s="1">
        <v>39880</v>
      </c>
    </row>
    <row r="1464" spans="1:13" x14ac:dyDescent="0.3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>
        <v>980.37</v>
      </c>
      <c r="L1464">
        <v>234.43</v>
      </c>
      <c r="M1464" s="1">
        <v>38258</v>
      </c>
    </row>
    <row r="1465" spans="1:13" x14ac:dyDescent="0.3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>
        <v>1231.1500000000001</v>
      </c>
      <c r="L1465">
        <v>161.6</v>
      </c>
      <c r="M1465" s="1">
        <v>38216</v>
      </c>
    </row>
    <row r="1466" spans="1:13" x14ac:dyDescent="0.3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>
        <v>1777.8</v>
      </c>
      <c r="L1466">
        <v>820.78</v>
      </c>
      <c r="M1466" s="1">
        <v>42696</v>
      </c>
    </row>
    <row r="1467" spans="1:13" x14ac:dyDescent="0.3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>
        <v>1842.92</v>
      </c>
      <c r="L1467">
        <v>1105.75</v>
      </c>
      <c r="M1467" s="1">
        <v>40553</v>
      </c>
    </row>
    <row r="1468" spans="1:13" x14ac:dyDescent="0.3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>
        <v>774.53</v>
      </c>
      <c r="L1468">
        <v>464.72</v>
      </c>
      <c r="M1468" s="1">
        <v>37698</v>
      </c>
    </row>
    <row r="1469" spans="1:13" x14ac:dyDescent="0.3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>
        <v>290.62</v>
      </c>
      <c r="L1469">
        <v>215.14</v>
      </c>
      <c r="M1469" s="1">
        <v>37626</v>
      </c>
    </row>
    <row r="1470" spans="1:13" x14ac:dyDescent="0.3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>
        <v>742.54</v>
      </c>
      <c r="L1470">
        <v>667.4</v>
      </c>
      <c r="M1470" s="1">
        <v>42560</v>
      </c>
    </row>
    <row r="1471" spans="1:13" x14ac:dyDescent="0.3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>
        <v>1240.31</v>
      </c>
      <c r="L1471">
        <v>795.1</v>
      </c>
      <c r="M1471" s="1">
        <v>36833</v>
      </c>
    </row>
    <row r="1472" spans="1:13" x14ac:dyDescent="0.3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>
        <v>2091.4699999999998</v>
      </c>
      <c r="L1472">
        <v>388.92</v>
      </c>
      <c r="M1472" s="1">
        <v>38258</v>
      </c>
    </row>
    <row r="1473" spans="1:13" x14ac:dyDescent="0.3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>
        <v>1538.99</v>
      </c>
      <c r="L1473">
        <v>829.65</v>
      </c>
      <c r="M1473" s="1">
        <v>36334</v>
      </c>
    </row>
    <row r="1474" spans="1:13" x14ac:dyDescent="0.3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>
        <v>1555.58</v>
      </c>
      <c r="L1474">
        <v>818.01</v>
      </c>
      <c r="M1474" s="1">
        <v>42226</v>
      </c>
    </row>
    <row r="1475" spans="1:13" x14ac:dyDescent="0.3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>
        <v>1231.1500000000001</v>
      </c>
      <c r="L1475">
        <v>161.6</v>
      </c>
      <c r="M1475" s="1">
        <v>35378</v>
      </c>
    </row>
    <row r="1476" spans="1:13" x14ac:dyDescent="0.3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>
        <v>774.53</v>
      </c>
      <c r="L1476">
        <v>464.72</v>
      </c>
      <c r="M1476" s="1">
        <v>37698</v>
      </c>
    </row>
    <row r="1477" spans="1:13" x14ac:dyDescent="0.3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>
        <v>1762.96</v>
      </c>
      <c r="L1477">
        <v>950.52</v>
      </c>
      <c r="M1477" s="1">
        <v>41009</v>
      </c>
    </row>
    <row r="1478" spans="1:13" x14ac:dyDescent="0.3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>
        <v>980.37</v>
      </c>
      <c r="L1478">
        <v>234.43</v>
      </c>
      <c r="M1478" s="1">
        <v>40649</v>
      </c>
    </row>
    <row r="1479" spans="1:13" x14ac:dyDescent="0.3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>
        <v>774.53</v>
      </c>
      <c r="L1479">
        <v>464.72</v>
      </c>
      <c r="M1479" s="1">
        <v>41009</v>
      </c>
    </row>
    <row r="1480" spans="1:13" x14ac:dyDescent="0.3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>
        <v>1577.53</v>
      </c>
      <c r="L1480">
        <v>826.51</v>
      </c>
      <c r="M1480" s="1">
        <v>40618</v>
      </c>
    </row>
    <row r="1481" spans="1:13" x14ac:dyDescent="0.3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>
        <v>183.86</v>
      </c>
      <c r="L1481">
        <v>137.9</v>
      </c>
      <c r="M1481" s="1">
        <v>34170</v>
      </c>
    </row>
    <row r="1482" spans="1:13" x14ac:dyDescent="0.3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>
        <v>533.51</v>
      </c>
      <c r="L1482">
        <v>400.13</v>
      </c>
      <c r="M1482" s="1">
        <v>35707</v>
      </c>
    </row>
    <row r="1483" spans="1:13" x14ac:dyDescent="0.3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>
        <v>1812.75</v>
      </c>
      <c r="L1483">
        <v>582.48</v>
      </c>
      <c r="M1483" s="1">
        <v>34071</v>
      </c>
    </row>
    <row r="1484" spans="1:13" x14ac:dyDescent="0.3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>
        <v>1812.75</v>
      </c>
      <c r="L1484">
        <v>582.48</v>
      </c>
      <c r="M1484" s="1">
        <v>40618</v>
      </c>
    </row>
    <row r="1485" spans="1:13" x14ac:dyDescent="0.3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>
        <v>360.4</v>
      </c>
      <c r="L1485">
        <v>270.3</v>
      </c>
      <c r="M1485" s="1">
        <v>42710</v>
      </c>
    </row>
    <row r="1486" spans="1:13" x14ac:dyDescent="0.3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>
        <v>290.62</v>
      </c>
      <c r="L1486">
        <v>215.14</v>
      </c>
      <c r="M1486" s="1">
        <v>38339</v>
      </c>
    </row>
    <row r="1487" spans="1:13" x14ac:dyDescent="0.3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>
        <v>1289.8499999999999</v>
      </c>
      <c r="L1487">
        <v>74.510000000000005</v>
      </c>
      <c r="M1487" s="1">
        <v>41064</v>
      </c>
    </row>
    <row r="1488" spans="1:13" x14ac:dyDescent="0.3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>
        <v>363.01</v>
      </c>
      <c r="L1488">
        <v>290.41000000000003</v>
      </c>
      <c r="M1488" s="1">
        <v>37874</v>
      </c>
    </row>
    <row r="1489" spans="1:13" x14ac:dyDescent="0.3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>
        <v>1024.6600000000001</v>
      </c>
      <c r="L1489">
        <v>614.79999999999995</v>
      </c>
      <c r="M1489" s="1">
        <v>34244</v>
      </c>
    </row>
    <row r="1490" spans="1:13" x14ac:dyDescent="0.3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>
        <v>1873.97</v>
      </c>
      <c r="L1490">
        <v>863.95</v>
      </c>
      <c r="M1490" s="1">
        <v>33429</v>
      </c>
    </row>
    <row r="1491" spans="1:13" x14ac:dyDescent="0.3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>
        <v>1807.45</v>
      </c>
      <c r="L1491">
        <v>778.69</v>
      </c>
      <c r="M1491" s="1">
        <v>40410</v>
      </c>
    </row>
    <row r="1492" spans="1:13" x14ac:dyDescent="0.3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>
        <v>1179</v>
      </c>
      <c r="L1492">
        <v>707.4</v>
      </c>
      <c r="M1492" s="1">
        <v>35667</v>
      </c>
    </row>
    <row r="1493" spans="1:13" x14ac:dyDescent="0.3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>
        <v>1061.56</v>
      </c>
      <c r="L1493">
        <v>733.58</v>
      </c>
      <c r="M1493" s="1">
        <v>40779</v>
      </c>
    </row>
    <row r="1494" spans="1:13" x14ac:dyDescent="0.3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>
        <v>1636.9</v>
      </c>
      <c r="L1494">
        <v>44.71</v>
      </c>
      <c r="M1494" s="1">
        <v>40410</v>
      </c>
    </row>
    <row r="1495" spans="1:13" x14ac:dyDescent="0.3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>
        <v>1894.19</v>
      </c>
      <c r="L1495">
        <v>598.76</v>
      </c>
      <c r="M1495" s="1">
        <v>37823</v>
      </c>
    </row>
    <row r="1496" spans="1:13" x14ac:dyDescent="0.3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>
        <v>1216.1400000000001</v>
      </c>
      <c r="L1496">
        <v>1082.3599999999999</v>
      </c>
      <c r="M1496" s="1">
        <v>40303</v>
      </c>
    </row>
    <row r="1497" spans="1:13" x14ac:dyDescent="0.3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>
        <v>1179</v>
      </c>
      <c r="L1497">
        <v>707.4</v>
      </c>
      <c r="M1497" s="1">
        <v>35667</v>
      </c>
    </row>
    <row r="1498" spans="1:13" x14ac:dyDescent="0.3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>
        <v>1057.51</v>
      </c>
      <c r="L1498">
        <v>154.4</v>
      </c>
      <c r="M1498" s="1">
        <v>40618</v>
      </c>
    </row>
    <row r="1499" spans="1:13" x14ac:dyDescent="0.3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>
        <v>1057.51</v>
      </c>
      <c r="L1499">
        <v>154.4</v>
      </c>
      <c r="M1499" s="1">
        <v>34527</v>
      </c>
    </row>
    <row r="1500" spans="1:13" x14ac:dyDescent="0.3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>
        <v>569.55999999999995</v>
      </c>
      <c r="L1500">
        <v>528.42999999999995</v>
      </c>
      <c r="M1500" s="1">
        <v>38002</v>
      </c>
    </row>
    <row r="1501" spans="1:13" x14ac:dyDescent="0.3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>
        <v>1129.1300000000001</v>
      </c>
      <c r="L1501">
        <v>677.48</v>
      </c>
      <c r="M1501" s="1">
        <v>38573</v>
      </c>
    </row>
    <row r="1502" spans="1:13" x14ac:dyDescent="0.3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>
        <v>2005.66</v>
      </c>
      <c r="L1502">
        <v>1203.4000000000001</v>
      </c>
      <c r="M1502" s="1">
        <v>40672</v>
      </c>
    </row>
    <row r="1503" spans="1:13" x14ac:dyDescent="0.3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>
        <v>71.489999999999995</v>
      </c>
      <c r="L1503">
        <v>53.62</v>
      </c>
      <c r="M1503" s="1">
        <v>41245</v>
      </c>
    </row>
    <row r="1504" spans="1:13" x14ac:dyDescent="0.3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>
        <v>1071.23</v>
      </c>
      <c r="L1504">
        <v>380.74</v>
      </c>
      <c r="M1504" s="1">
        <v>35160</v>
      </c>
    </row>
    <row r="1505" spans="1:13" x14ac:dyDescent="0.3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>
        <v>1280.28</v>
      </c>
      <c r="L1505">
        <v>829.51</v>
      </c>
      <c r="M1505" s="1">
        <v>37220</v>
      </c>
    </row>
    <row r="1506" spans="1:13" x14ac:dyDescent="0.3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>
        <v>360.4</v>
      </c>
      <c r="L1506">
        <v>270.3</v>
      </c>
      <c r="M1506" s="1">
        <v>38193</v>
      </c>
    </row>
    <row r="1507" spans="1:13" x14ac:dyDescent="0.3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>
        <v>1073.07</v>
      </c>
      <c r="L1507">
        <v>933.84</v>
      </c>
      <c r="M1507" s="1">
        <v>35455</v>
      </c>
    </row>
    <row r="1508" spans="1:13" x14ac:dyDescent="0.3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>
        <v>1555.58</v>
      </c>
      <c r="L1508">
        <v>818.01</v>
      </c>
      <c r="M1508" s="1">
        <v>35667</v>
      </c>
    </row>
    <row r="1509" spans="1:13" x14ac:dyDescent="0.3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>
        <v>1198.46</v>
      </c>
      <c r="L1509">
        <v>381.1</v>
      </c>
      <c r="M1509" s="1">
        <v>38482</v>
      </c>
    </row>
    <row r="1510" spans="1:13" x14ac:dyDescent="0.3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>
        <v>495.72</v>
      </c>
      <c r="L1510">
        <v>297.43</v>
      </c>
      <c r="M1510" s="1">
        <v>42105</v>
      </c>
    </row>
    <row r="1511" spans="1:13" x14ac:dyDescent="0.3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>
        <v>1469.44</v>
      </c>
      <c r="L1511">
        <v>596.54999999999995</v>
      </c>
      <c r="M1511" s="1">
        <v>35455</v>
      </c>
    </row>
    <row r="1512" spans="1:13" x14ac:dyDescent="0.3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>
        <v>1873.97</v>
      </c>
      <c r="L1512">
        <v>863.95</v>
      </c>
      <c r="M1512" s="1">
        <v>38859</v>
      </c>
    </row>
    <row r="1513" spans="1:13" x14ac:dyDescent="0.3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>
        <v>183.86</v>
      </c>
      <c r="L1513">
        <v>137.9</v>
      </c>
      <c r="M1513" s="1">
        <v>33259</v>
      </c>
    </row>
    <row r="1514" spans="1:13" x14ac:dyDescent="0.3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>
        <v>1703.52</v>
      </c>
      <c r="L1514">
        <v>1516.13</v>
      </c>
      <c r="M1514" s="1">
        <v>40649</v>
      </c>
    </row>
    <row r="1515" spans="1:13" x14ac:dyDescent="0.3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>
        <v>574.64</v>
      </c>
      <c r="L1515">
        <v>459.71</v>
      </c>
      <c r="M1515" s="1">
        <v>40784</v>
      </c>
    </row>
    <row r="1516" spans="1:13" x14ac:dyDescent="0.3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>
        <v>748.17</v>
      </c>
      <c r="L1516">
        <v>448.9</v>
      </c>
      <c r="M1516" s="1">
        <v>40618</v>
      </c>
    </row>
    <row r="1517" spans="1:13" x14ac:dyDescent="0.3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>
        <v>1292.8399999999999</v>
      </c>
      <c r="L1517">
        <v>13.44</v>
      </c>
      <c r="M1517" s="1">
        <v>37823</v>
      </c>
    </row>
    <row r="1518" spans="1:13" x14ac:dyDescent="0.3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>
        <v>1555.58</v>
      </c>
      <c r="L1518">
        <v>818.01</v>
      </c>
      <c r="M1518" s="1">
        <v>37873</v>
      </c>
    </row>
    <row r="1519" spans="1:13" x14ac:dyDescent="0.3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>
        <v>1945.43</v>
      </c>
      <c r="L1519">
        <v>333.18</v>
      </c>
      <c r="M1519" s="1">
        <v>37499</v>
      </c>
    </row>
    <row r="1520" spans="1:13" x14ac:dyDescent="0.3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>
        <v>2083.94</v>
      </c>
      <c r="L1520">
        <v>675.03</v>
      </c>
      <c r="M1520" s="1">
        <v>38339</v>
      </c>
    </row>
    <row r="1521" spans="1:13" x14ac:dyDescent="0.3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>
        <v>795.34</v>
      </c>
      <c r="L1521">
        <v>101.58</v>
      </c>
      <c r="M1521" s="1">
        <v>35470</v>
      </c>
    </row>
    <row r="1522" spans="1:13" x14ac:dyDescent="0.3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>
        <v>1216.1400000000001</v>
      </c>
      <c r="L1522">
        <v>1082.3599999999999</v>
      </c>
      <c r="M1522" s="1">
        <v>33888</v>
      </c>
    </row>
    <row r="1523" spans="1:13" x14ac:dyDescent="0.3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 s="1">
        <v>37220</v>
      </c>
    </row>
    <row r="1524" spans="1:13" x14ac:dyDescent="0.3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>
        <v>1635.3</v>
      </c>
      <c r="L1524">
        <v>993.66</v>
      </c>
      <c r="M1524" s="1">
        <v>37539</v>
      </c>
    </row>
    <row r="1525" spans="1:13" x14ac:dyDescent="0.3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>
        <v>227.88</v>
      </c>
      <c r="L1525">
        <v>136.72999999999999</v>
      </c>
      <c r="M1525" s="1">
        <v>37659</v>
      </c>
    </row>
    <row r="1526" spans="1:13" x14ac:dyDescent="0.3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>
        <v>1762.96</v>
      </c>
      <c r="L1526">
        <v>950.52</v>
      </c>
      <c r="M1526" s="1">
        <v>41848</v>
      </c>
    </row>
    <row r="1527" spans="1:13" x14ac:dyDescent="0.3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>
        <v>1793.43</v>
      </c>
      <c r="L1527">
        <v>248.82</v>
      </c>
      <c r="M1527" s="1">
        <v>36361</v>
      </c>
    </row>
    <row r="1528" spans="1:13" x14ac:dyDescent="0.3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>
        <v>688.63</v>
      </c>
      <c r="L1528">
        <v>612.88</v>
      </c>
      <c r="M1528" s="1">
        <v>36334</v>
      </c>
    </row>
    <row r="1529" spans="1:13" x14ac:dyDescent="0.3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>
        <v>1386.84</v>
      </c>
      <c r="L1529">
        <v>1234.29</v>
      </c>
      <c r="M1529" s="1">
        <v>40303</v>
      </c>
    </row>
    <row r="1530" spans="1:13" x14ac:dyDescent="0.3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>
        <v>230.91</v>
      </c>
      <c r="L1530">
        <v>173.18</v>
      </c>
      <c r="M1530" s="1">
        <v>33888</v>
      </c>
    </row>
    <row r="1531" spans="1:13" x14ac:dyDescent="0.3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>
        <v>2091.4699999999998</v>
      </c>
      <c r="L1531">
        <v>388.92</v>
      </c>
      <c r="M1531" s="1">
        <v>38258</v>
      </c>
    </row>
    <row r="1532" spans="1:13" x14ac:dyDescent="0.3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>
        <v>1065.03</v>
      </c>
      <c r="L1532">
        <v>230.09</v>
      </c>
      <c r="M1532" s="1">
        <v>37539</v>
      </c>
    </row>
    <row r="1533" spans="1:13" x14ac:dyDescent="0.3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>
        <v>1231.1500000000001</v>
      </c>
      <c r="L1533">
        <v>161.6</v>
      </c>
      <c r="M1533" s="1">
        <v>40303</v>
      </c>
    </row>
    <row r="1534" spans="1:13" x14ac:dyDescent="0.3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>
        <v>774.53</v>
      </c>
      <c r="L1534">
        <v>464.72</v>
      </c>
      <c r="M1534" s="1">
        <v>35560</v>
      </c>
    </row>
    <row r="1535" spans="1:13" x14ac:dyDescent="0.3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>
        <v>12.01</v>
      </c>
      <c r="L1535">
        <v>7.21</v>
      </c>
      <c r="M1535" s="1">
        <v>39880</v>
      </c>
    </row>
    <row r="1536" spans="1:13" x14ac:dyDescent="0.3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>
        <v>1403.5</v>
      </c>
      <c r="L1536">
        <v>954.82</v>
      </c>
      <c r="M1536" s="1">
        <v>42688</v>
      </c>
    </row>
    <row r="1537" spans="1:13" x14ac:dyDescent="0.3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>
        <v>360.4</v>
      </c>
      <c r="L1537">
        <v>270.3</v>
      </c>
      <c r="M1537" s="1">
        <v>42710</v>
      </c>
    </row>
    <row r="1538" spans="1:13" x14ac:dyDescent="0.3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>
        <v>416.98</v>
      </c>
      <c r="L1538">
        <v>312.74</v>
      </c>
      <c r="M1538" s="1">
        <v>35560</v>
      </c>
    </row>
    <row r="1539" spans="1:13" x14ac:dyDescent="0.3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>
        <v>1065.03</v>
      </c>
      <c r="L1539">
        <v>230.09</v>
      </c>
      <c r="M1539" s="1">
        <v>36833</v>
      </c>
    </row>
    <row r="1540" spans="1:13" x14ac:dyDescent="0.3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>
        <v>499.53</v>
      </c>
      <c r="L1540">
        <v>388.72</v>
      </c>
      <c r="M1540" s="1">
        <v>37337</v>
      </c>
    </row>
    <row r="1541" spans="1:13" x14ac:dyDescent="0.3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>
        <v>1415.01</v>
      </c>
      <c r="L1541">
        <v>1259.3599999999999</v>
      </c>
      <c r="M1541" s="1">
        <v>37626</v>
      </c>
    </row>
    <row r="1542" spans="1:13" x14ac:dyDescent="0.3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>
        <v>1240.31</v>
      </c>
      <c r="L1542">
        <v>795.1</v>
      </c>
      <c r="M1542" s="1">
        <v>40553</v>
      </c>
    </row>
    <row r="1543" spans="1:13" x14ac:dyDescent="0.3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>
        <v>1274.93</v>
      </c>
      <c r="L1543">
        <v>764.96</v>
      </c>
      <c r="M1543" s="1">
        <v>39298</v>
      </c>
    </row>
    <row r="1544" spans="1:13" x14ac:dyDescent="0.3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>
        <v>1415.01</v>
      </c>
      <c r="L1544">
        <v>1259.3599999999999</v>
      </c>
      <c r="M1544" s="1">
        <v>37626</v>
      </c>
    </row>
    <row r="1545" spans="1:13" x14ac:dyDescent="0.3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>
        <v>1894.19</v>
      </c>
      <c r="L1545">
        <v>598.76</v>
      </c>
      <c r="M1545" s="1">
        <v>34586</v>
      </c>
    </row>
    <row r="1546" spans="1:13" x14ac:dyDescent="0.3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>
        <v>569.55999999999995</v>
      </c>
      <c r="L1546">
        <v>528.42999999999995</v>
      </c>
      <c r="M1546" s="1">
        <v>37874</v>
      </c>
    </row>
    <row r="1547" spans="1:13" x14ac:dyDescent="0.3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>
        <v>1458.17</v>
      </c>
      <c r="L1547">
        <v>874.9</v>
      </c>
      <c r="M1547" s="1">
        <v>38750</v>
      </c>
    </row>
    <row r="1548" spans="1:13" x14ac:dyDescent="0.3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>
        <v>575.27</v>
      </c>
      <c r="L1548">
        <v>431.45</v>
      </c>
      <c r="M1548" s="1">
        <v>34244</v>
      </c>
    </row>
    <row r="1549" spans="1:13" x14ac:dyDescent="0.3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>
        <v>1636.9</v>
      </c>
      <c r="L1549">
        <v>44.71</v>
      </c>
      <c r="M1549" s="1">
        <v>42710</v>
      </c>
    </row>
    <row r="1550" spans="1:13" x14ac:dyDescent="0.3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>
        <v>1289.8499999999999</v>
      </c>
      <c r="L1550">
        <v>74.510000000000005</v>
      </c>
      <c r="M1550" s="1">
        <v>39427</v>
      </c>
    </row>
    <row r="1551" spans="1:13" x14ac:dyDescent="0.3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>
        <v>1793.43</v>
      </c>
      <c r="L1551">
        <v>248.82</v>
      </c>
      <c r="M1551" s="1">
        <v>36361</v>
      </c>
    </row>
    <row r="1552" spans="1:13" x14ac:dyDescent="0.3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 s="1">
        <v>38258</v>
      </c>
    </row>
    <row r="1553" spans="1:13" x14ac:dyDescent="0.3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>
        <v>575.27</v>
      </c>
      <c r="L1553">
        <v>431.45</v>
      </c>
      <c r="M1553" s="1">
        <v>41345</v>
      </c>
    </row>
    <row r="1554" spans="1:13" x14ac:dyDescent="0.3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>
        <v>1769.64</v>
      </c>
      <c r="L1554">
        <v>108.76</v>
      </c>
      <c r="M1554" s="1">
        <v>40672</v>
      </c>
    </row>
    <row r="1555" spans="1:13" x14ac:dyDescent="0.3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1769.64</v>
      </c>
      <c r="L1555">
        <v>108.76</v>
      </c>
      <c r="M1555" s="1">
        <v>40672</v>
      </c>
    </row>
    <row r="1556" spans="1:13" x14ac:dyDescent="0.3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>
        <v>358.39</v>
      </c>
      <c r="L1556">
        <v>215.03</v>
      </c>
      <c r="M1556" s="1">
        <v>34556</v>
      </c>
    </row>
    <row r="1557" spans="1:13" x14ac:dyDescent="0.3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>
        <v>1129.1300000000001</v>
      </c>
      <c r="L1557">
        <v>677.48</v>
      </c>
      <c r="M1557" s="1">
        <v>40784</v>
      </c>
    </row>
    <row r="1558" spans="1:13" x14ac:dyDescent="0.3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478.16</v>
      </c>
      <c r="L1558">
        <v>298.72000000000003</v>
      </c>
      <c r="M1558" s="1">
        <v>42145</v>
      </c>
    </row>
    <row r="1559" spans="1:13" x14ac:dyDescent="0.3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>
        <v>175.89</v>
      </c>
      <c r="L1559">
        <v>131.91999999999999</v>
      </c>
      <c r="M1559" s="1">
        <v>41009</v>
      </c>
    </row>
    <row r="1560" spans="1:13" x14ac:dyDescent="0.3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>
        <v>1198.46</v>
      </c>
      <c r="L1560">
        <v>381.1</v>
      </c>
      <c r="M1560" s="1">
        <v>36145</v>
      </c>
    </row>
    <row r="1561" spans="1:13" x14ac:dyDescent="0.3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>
        <v>795.34</v>
      </c>
      <c r="L1561">
        <v>101.58</v>
      </c>
      <c r="M1561" s="1">
        <v>38647</v>
      </c>
    </row>
    <row r="1562" spans="1:13" x14ac:dyDescent="0.3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>
        <v>1555.58</v>
      </c>
      <c r="L1562">
        <v>818.01</v>
      </c>
      <c r="M1562" s="1">
        <v>37873</v>
      </c>
    </row>
    <row r="1563" spans="1:13" x14ac:dyDescent="0.3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>
        <v>792.9</v>
      </c>
      <c r="L1563">
        <v>594.67999999999995</v>
      </c>
      <c r="M1563" s="1">
        <v>33879</v>
      </c>
    </row>
    <row r="1564" spans="1:13" x14ac:dyDescent="0.3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>
        <v>1762.96</v>
      </c>
      <c r="L1564">
        <v>950.52</v>
      </c>
      <c r="M1564" s="1">
        <v>37220</v>
      </c>
    </row>
    <row r="1565" spans="1:13" x14ac:dyDescent="0.3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>
        <v>1775.81</v>
      </c>
      <c r="L1565">
        <v>1580.47</v>
      </c>
      <c r="M1565" s="1">
        <v>34115</v>
      </c>
    </row>
    <row r="1566" spans="1:13" x14ac:dyDescent="0.3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>
        <v>1720.7</v>
      </c>
      <c r="L1566">
        <v>1531.42</v>
      </c>
      <c r="M1566" s="1">
        <v>38991</v>
      </c>
    </row>
    <row r="1567" spans="1:13" x14ac:dyDescent="0.3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>
        <v>1469.44</v>
      </c>
      <c r="L1567">
        <v>596.54999999999995</v>
      </c>
      <c r="M1567" s="1">
        <v>33879</v>
      </c>
    </row>
    <row r="1568" spans="1:13" x14ac:dyDescent="0.3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>
        <v>1458.17</v>
      </c>
      <c r="L1568">
        <v>874.9</v>
      </c>
      <c r="M1568" s="1">
        <v>38750</v>
      </c>
    </row>
    <row r="1569" spans="1:13" x14ac:dyDescent="0.3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>
        <v>586.45000000000005</v>
      </c>
      <c r="L1569">
        <v>521.94000000000005</v>
      </c>
      <c r="M1569" s="1">
        <v>33429</v>
      </c>
    </row>
    <row r="1570" spans="1:13" x14ac:dyDescent="0.3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>
        <v>1198.46</v>
      </c>
      <c r="L1570">
        <v>381.1</v>
      </c>
      <c r="M1570" s="1">
        <v>38482</v>
      </c>
    </row>
    <row r="1571" spans="1:13" x14ac:dyDescent="0.3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>
        <v>1179</v>
      </c>
      <c r="L1571">
        <v>707.4</v>
      </c>
      <c r="M1571" s="1">
        <v>34079</v>
      </c>
    </row>
    <row r="1572" spans="1:13" x14ac:dyDescent="0.3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1228.07</v>
      </c>
      <c r="L1572">
        <v>400.91</v>
      </c>
      <c r="M1572" s="1">
        <v>36668</v>
      </c>
    </row>
    <row r="1573" spans="1:13" x14ac:dyDescent="0.3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>
        <v>1762.96</v>
      </c>
      <c r="L1573">
        <v>950.52</v>
      </c>
      <c r="M1573" s="1">
        <v>41064</v>
      </c>
    </row>
    <row r="1574" spans="1:13" x14ac:dyDescent="0.3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>
        <v>1148.6400000000001</v>
      </c>
      <c r="L1574">
        <v>689.18</v>
      </c>
      <c r="M1574" s="1">
        <v>42226</v>
      </c>
    </row>
    <row r="1575" spans="1:13" x14ac:dyDescent="0.3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>
        <v>912.52</v>
      </c>
      <c r="L1575">
        <v>141.4</v>
      </c>
      <c r="M1575" s="1">
        <v>42172</v>
      </c>
    </row>
    <row r="1576" spans="1:13" x14ac:dyDescent="0.3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>
        <v>543.39</v>
      </c>
      <c r="L1576">
        <v>407.54</v>
      </c>
      <c r="M1576" s="1">
        <v>39031</v>
      </c>
    </row>
    <row r="1577" spans="1:13" x14ac:dyDescent="0.3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>
        <v>1240.31</v>
      </c>
      <c r="L1577">
        <v>795.1</v>
      </c>
      <c r="M1577" s="1">
        <v>40553</v>
      </c>
    </row>
    <row r="1578" spans="1:13" x14ac:dyDescent="0.3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>
        <v>2091.4699999999998</v>
      </c>
      <c r="L1578">
        <v>388.92</v>
      </c>
      <c r="M1578" s="1">
        <v>37823</v>
      </c>
    </row>
    <row r="1579" spans="1:13" x14ac:dyDescent="0.3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>
        <v>1661.92</v>
      </c>
      <c r="L1579">
        <v>1479.11</v>
      </c>
      <c r="M1579" s="1">
        <v>41345</v>
      </c>
    </row>
    <row r="1580" spans="1:13" x14ac:dyDescent="0.3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>
        <v>1163.8900000000001</v>
      </c>
      <c r="L1580">
        <v>589.27</v>
      </c>
      <c r="M1580" s="1">
        <v>40303</v>
      </c>
    </row>
    <row r="1581" spans="1:13" x14ac:dyDescent="0.3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>
        <v>1024.6600000000001</v>
      </c>
      <c r="L1581">
        <v>614.79999999999995</v>
      </c>
      <c r="M1581" s="1">
        <v>41345</v>
      </c>
    </row>
    <row r="1582" spans="1:13" x14ac:dyDescent="0.3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>
        <v>774.53</v>
      </c>
      <c r="L1582">
        <v>464.72</v>
      </c>
      <c r="M1582" s="1">
        <v>34527</v>
      </c>
    </row>
    <row r="1583" spans="1:13" x14ac:dyDescent="0.3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>
        <v>1386.84</v>
      </c>
      <c r="L1583">
        <v>1234.29</v>
      </c>
      <c r="M1583" s="1">
        <v>40303</v>
      </c>
    </row>
    <row r="1584" spans="1:13" x14ac:dyDescent="0.3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>
        <v>586.45000000000005</v>
      </c>
      <c r="L1584">
        <v>521.94000000000005</v>
      </c>
      <c r="M1584" s="1">
        <v>33429</v>
      </c>
    </row>
    <row r="1585" spans="1:13" x14ac:dyDescent="0.3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>
        <v>795.34</v>
      </c>
      <c r="L1585">
        <v>101.58</v>
      </c>
      <c r="M1585" s="1">
        <v>35470</v>
      </c>
    </row>
    <row r="1586" spans="1:13" x14ac:dyDescent="0.3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>
        <v>363.01</v>
      </c>
      <c r="L1586">
        <v>290.41000000000003</v>
      </c>
      <c r="M1586" s="1">
        <v>38482</v>
      </c>
    </row>
    <row r="1587" spans="1:13" x14ac:dyDescent="0.3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>
        <v>2091.4699999999998</v>
      </c>
      <c r="L1587">
        <v>388.92</v>
      </c>
      <c r="M1587" s="1">
        <v>38573</v>
      </c>
    </row>
    <row r="1588" spans="1:13" x14ac:dyDescent="0.3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>
        <v>1775.81</v>
      </c>
      <c r="L1588">
        <v>1580.47</v>
      </c>
      <c r="M1588" s="1">
        <v>40303</v>
      </c>
    </row>
    <row r="1589" spans="1:13" x14ac:dyDescent="0.3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>
        <v>742.54</v>
      </c>
      <c r="L1589">
        <v>667.4</v>
      </c>
      <c r="M1589" s="1">
        <v>38216</v>
      </c>
    </row>
    <row r="1590" spans="1:13" x14ac:dyDescent="0.3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>
        <v>1765.3</v>
      </c>
      <c r="L1590">
        <v>709.48</v>
      </c>
      <c r="M1590" s="1">
        <v>37873</v>
      </c>
    </row>
    <row r="1591" spans="1:13" x14ac:dyDescent="0.3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>
        <v>100.35</v>
      </c>
      <c r="L1591">
        <v>75.260000000000005</v>
      </c>
      <c r="M1591" s="1">
        <v>37874</v>
      </c>
    </row>
    <row r="1592" spans="1:13" x14ac:dyDescent="0.3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>
        <v>60.34</v>
      </c>
      <c r="L1592">
        <v>45.26</v>
      </c>
      <c r="M1592" s="1">
        <v>40670</v>
      </c>
    </row>
    <row r="1593" spans="1:13" x14ac:dyDescent="0.3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>
        <v>1945.43</v>
      </c>
      <c r="L1593">
        <v>333.18</v>
      </c>
      <c r="M1593" s="1">
        <v>41922</v>
      </c>
    </row>
    <row r="1594" spans="1:13" x14ac:dyDescent="0.3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>
        <v>980.37</v>
      </c>
      <c r="L1594">
        <v>234.43</v>
      </c>
      <c r="M1594" s="1">
        <v>38693</v>
      </c>
    </row>
    <row r="1595" spans="1:13" x14ac:dyDescent="0.3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>
        <v>1977.36</v>
      </c>
      <c r="L1595">
        <v>1759.85</v>
      </c>
      <c r="M1595" s="1">
        <v>41047</v>
      </c>
    </row>
    <row r="1596" spans="1:13" x14ac:dyDescent="0.3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>
        <v>958.74</v>
      </c>
      <c r="L1596">
        <v>748.9</v>
      </c>
      <c r="M1596" s="1">
        <v>38693</v>
      </c>
    </row>
    <row r="1597" spans="1:13" x14ac:dyDescent="0.3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>
        <v>543.39</v>
      </c>
      <c r="L1597">
        <v>407.54</v>
      </c>
      <c r="M1597" s="1">
        <v>42696</v>
      </c>
    </row>
    <row r="1598" spans="1:13" x14ac:dyDescent="0.3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>
        <v>1057.51</v>
      </c>
      <c r="L1598">
        <v>154.4</v>
      </c>
      <c r="M1598" s="1">
        <v>34527</v>
      </c>
    </row>
    <row r="1599" spans="1:13" x14ac:dyDescent="0.3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>
        <v>1163.8900000000001</v>
      </c>
      <c r="L1599">
        <v>589.27</v>
      </c>
      <c r="M1599" s="1">
        <v>41345</v>
      </c>
    </row>
    <row r="1600" spans="1:13" x14ac:dyDescent="0.3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>
        <v>792.9</v>
      </c>
      <c r="L1600">
        <v>594.67999999999995</v>
      </c>
      <c r="M1600" s="1">
        <v>33879</v>
      </c>
    </row>
    <row r="1601" spans="1:13" x14ac:dyDescent="0.3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>
        <v>441.49</v>
      </c>
      <c r="L1601">
        <v>84.99</v>
      </c>
      <c r="M1601" s="1">
        <v>34071</v>
      </c>
    </row>
    <row r="1602" spans="1:13" x14ac:dyDescent="0.3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>
        <v>1469.44</v>
      </c>
      <c r="L1603">
        <v>596.54999999999995</v>
      </c>
      <c r="M1603" s="1">
        <v>34996</v>
      </c>
    </row>
    <row r="1604" spans="1:13" x14ac:dyDescent="0.3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>
        <v>945.04</v>
      </c>
      <c r="L1604">
        <v>507.58</v>
      </c>
      <c r="M1604" s="1">
        <v>35052</v>
      </c>
    </row>
    <row r="1605" spans="1:13" x14ac:dyDescent="0.3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>
        <v>1274.93</v>
      </c>
      <c r="L1605">
        <v>764.96</v>
      </c>
      <c r="M1605" s="1">
        <v>39298</v>
      </c>
    </row>
    <row r="1606" spans="1:13" x14ac:dyDescent="0.3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>
        <v>688.63</v>
      </c>
      <c r="L1606">
        <v>612.88</v>
      </c>
      <c r="M1606" s="1">
        <v>33552</v>
      </c>
    </row>
    <row r="1607" spans="1:13" x14ac:dyDescent="0.3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>
        <v>1661.92</v>
      </c>
      <c r="L1607">
        <v>1479.11</v>
      </c>
      <c r="M1607" s="1">
        <v>35378</v>
      </c>
    </row>
    <row r="1608" spans="1:13" x14ac:dyDescent="0.3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>
        <v>2091.4699999999998</v>
      </c>
      <c r="L1608">
        <v>388.92</v>
      </c>
      <c r="M1608" s="1">
        <v>38573</v>
      </c>
    </row>
    <row r="1609" spans="1:13" x14ac:dyDescent="0.3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>
        <v>1469.44</v>
      </c>
      <c r="L1609">
        <v>596.54999999999995</v>
      </c>
      <c r="M1609" s="1">
        <v>36668</v>
      </c>
    </row>
    <row r="1610" spans="1:13" x14ac:dyDescent="0.3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>
        <v>1362.99</v>
      </c>
      <c r="L1610">
        <v>57.74</v>
      </c>
      <c r="M1610" s="1">
        <v>34079</v>
      </c>
    </row>
    <row r="1611" spans="1:13" x14ac:dyDescent="0.3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>
        <v>945.04</v>
      </c>
      <c r="L1611">
        <v>507.58</v>
      </c>
      <c r="M1611" s="1">
        <v>39526</v>
      </c>
    </row>
    <row r="1612" spans="1:13" x14ac:dyDescent="0.3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>
        <v>945.04</v>
      </c>
      <c r="L1612">
        <v>507.58</v>
      </c>
      <c r="M1612" s="1">
        <v>35052</v>
      </c>
    </row>
    <row r="1613" spans="1:13" x14ac:dyDescent="0.3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>
        <v>642.30999999999995</v>
      </c>
      <c r="L1613">
        <v>513.85</v>
      </c>
      <c r="M1613" s="1">
        <v>41922</v>
      </c>
    </row>
    <row r="1614" spans="1:13" x14ac:dyDescent="0.3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>
        <v>1057.51</v>
      </c>
      <c r="L1614">
        <v>154.4</v>
      </c>
      <c r="M1614" s="1">
        <v>34527</v>
      </c>
    </row>
    <row r="1615" spans="1:13" x14ac:dyDescent="0.3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>
        <v>1289.8499999999999</v>
      </c>
      <c r="L1615">
        <v>74.510000000000005</v>
      </c>
      <c r="M1615" s="1">
        <v>39427</v>
      </c>
    </row>
    <row r="1616" spans="1:13" x14ac:dyDescent="0.3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>
        <v>533.51</v>
      </c>
      <c r="L1616">
        <v>400.13</v>
      </c>
      <c r="M1616" s="1">
        <v>41064</v>
      </c>
    </row>
    <row r="1617" spans="1:13" x14ac:dyDescent="0.3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>
        <v>495.72</v>
      </c>
      <c r="L1617">
        <v>297.43</v>
      </c>
      <c r="M1617" s="1">
        <v>42105</v>
      </c>
    </row>
    <row r="1618" spans="1:13" x14ac:dyDescent="0.3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>
        <v>569.55999999999995</v>
      </c>
      <c r="L1618">
        <v>528.42999999999995</v>
      </c>
      <c r="M1618" s="1">
        <v>37874</v>
      </c>
    </row>
    <row r="1619" spans="1:13" x14ac:dyDescent="0.3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>
        <v>642.30999999999995</v>
      </c>
      <c r="L1619">
        <v>513.85</v>
      </c>
      <c r="M1619" s="1">
        <v>41922</v>
      </c>
    </row>
    <row r="1620" spans="1:13" x14ac:dyDescent="0.3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>
        <v>1894.19</v>
      </c>
      <c r="L1620">
        <v>598.76</v>
      </c>
      <c r="M1620" s="1">
        <v>37823</v>
      </c>
    </row>
    <row r="1621" spans="1:13" x14ac:dyDescent="0.3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>
        <v>586.45000000000005</v>
      </c>
      <c r="L1621">
        <v>521.94000000000005</v>
      </c>
      <c r="M1621" s="1">
        <v>33429</v>
      </c>
    </row>
    <row r="1622" spans="1:13" x14ac:dyDescent="0.3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>
        <v>416.98</v>
      </c>
      <c r="L1622">
        <v>312.74</v>
      </c>
      <c r="M1622" s="1">
        <v>35560</v>
      </c>
    </row>
    <row r="1623" spans="1:13" x14ac:dyDescent="0.3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>
        <v>1386.84</v>
      </c>
      <c r="L1623">
        <v>1234.29</v>
      </c>
      <c r="M1623" s="1">
        <v>33364</v>
      </c>
    </row>
    <row r="1624" spans="1:13" x14ac:dyDescent="0.3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>
        <v>569.55999999999995</v>
      </c>
      <c r="L1624">
        <v>528.42999999999995</v>
      </c>
      <c r="M1624" s="1">
        <v>37874</v>
      </c>
    </row>
    <row r="1625" spans="1:13" x14ac:dyDescent="0.3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>
        <v>543.39</v>
      </c>
      <c r="L1625">
        <v>407.54</v>
      </c>
      <c r="M1625" s="1">
        <v>33888</v>
      </c>
    </row>
    <row r="1626" spans="1:13" x14ac:dyDescent="0.3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>
        <v>575.27</v>
      </c>
      <c r="L1626">
        <v>431.45</v>
      </c>
      <c r="M1626" s="1">
        <v>39880</v>
      </c>
    </row>
    <row r="1627" spans="1:13" x14ac:dyDescent="0.3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>
        <v>574.64</v>
      </c>
      <c r="L1627">
        <v>459.71</v>
      </c>
      <c r="M1627" s="1">
        <v>37659</v>
      </c>
    </row>
    <row r="1628" spans="1:13" x14ac:dyDescent="0.3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>
        <v>575.27</v>
      </c>
      <c r="L1628">
        <v>431.45</v>
      </c>
      <c r="M1628" s="1">
        <v>42404</v>
      </c>
    </row>
    <row r="1629" spans="1:13" x14ac:dyDescent="0.3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>
        <v>912.52</v>
      </c>
      <c r="L1629">
        <v>141.4</v>
      </c>
      <c r="M1629" s="1">
        <v>34556</v>
      </c>
    </row>
    <row r="1630" spans="1:13" x14ac:dyDescent="0.3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>
        <v>543.39</v>
      </c>
      <c r="L1630">
        <v>407.54</v>
      </c>
      <c r="M1630" s="1">
        <v>42696</v>
      </c>
    </row>
    <row r="1631" spans="1:13" x14ac:dyDescent="0.3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>
        <v>533.51</v>
      </c>
      <c r="L1631">
        <v>400.13</v>
      </c>
      <c r="M1631" s="1">
        <v>37823</v>
      </c>
    </row>
    <row r="1632" spans="1:13" x14ac:dyDescent="0.3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>
        <v>360.4</v>
      </c>
      <c r="L1632">
        <v>270.3</v>
      </c>
      <c r="M1632" s="1">
        <v>42710</v>
      </c>
    </row>
    <row r="1633" spans="1:13" x14ac:dyDescent="0.3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>
        <v>2083.94</v>
      </c>
      <c r="L1633">
        <v>675.03</v>
      </c>
      <c r="M1633" s="1">
        <v>36367</v>
      </c>
    </row>
    <row r="1634" spans="1:13" x14ac:dyDescent="0.3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>
        <v>1720.7</v>
      </c>
      <c r="L1634">
        <v>1531.42</v>
      </c>
      <c r="M1634" s="1">
        <v>38991</v>
      </c>
    </row>
    <row r="1635" spans="1:13" x14ac:dyDescent="0.3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>
        <v>1274.93</v>
      </c>
      <c r="L1635">
        <v>764.96</v>
      </c>
      <c r="M1635" s="1">
        <v>39298</v>
      </c>
    </row>
    <row r="1636" spans="1:13" x14ac:dyDescent="0.3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>
        <v>586.45000000000005</v>
      </c>
      <c r="L1636">
        <v>521.94000000000005</v>
      </c>
      <c r="M1636" s="1">
        <v>36145</v>
      </c>
    </row>
    <row r="1637" spans="1:13" x14ac:dyDescent="0.3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>
        <v>1148.6400000000001</v>
      </c>
      <c r="L1637">
        <v>689.18</v>
      </c>
      <c r="M1637" s="1">
        <v>42226</v>
      </c>
    </row>
    <row r="1638" spans="1:13" x14ac:dyDescent="0.3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>
        <v>1762.96</v>
      </c>
      <c r="L1638">
        <v>950.52</v>
      </c>
      <c r="M1638" s="1">
        <v>41848</v>
      </c>
    </row>
    <row r="1639" spans="1:13" x14ac:dyDescent="0.3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>
        <v>1777.8</v>
      </c>
      <c r="L1639">
        <v>820.78</v>
      </c>
      <c r="M1639" s="1">
        <v>40670</v>
      </c>
    </row>
    <row r="1640" spans="1:13" x14ac:dyDescent="0.3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>
        <v>574.64</v>
      </c>
      <c r="L1640">
        <v>459.71</v>
      </c>
      <c r="M1640" s="1">
        <v>40784</v>
      </c>
    </row>
    <row r="1641" spans="1:13" x14ac:dyDescent="0.3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>
        <v>1992.93</v>
      </c>
      <c r="L1641">
        <v>762.63</v>
      </c>
      <c r="M1641" s="1">
        <v>34115</v>
      </c>
    </row>
    <row r="1642" spans="1:13" x14ac:dyDescent="0.3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>
        <v>2005.66</v>
      </c>
      <c r="L1642">
        <v>1203.4000000000001</v>
      </c>
      <c r="M1642" s="1">
        <v>41009</v>
      </c>
    </row>
    <row r="1643" spans="1:13" x14ac:dyDescent="0.3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>
        <v>1274.93</v>
      </c>
      <c r="L1643">
        <v>764.96</v>
      </c>
      <c r="M1643" s="1">
        <v>39880</v>
      </c>
    </row>
    <row r="1644" spans="1:13" x14ac:dyDescent="0.3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>
        <v>1945.43</v>
      </c>
      <c r="L1644">
        <v>333.18</v>
      </c>
      <c r="M1644" s="1">
        <v>37499</v>
      </c>
    </row>
    <row r="1645" spans="1:13" x14ac:dyDescent="0.3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>
        <v>1636.9</v>
      </c>
      <c r="L1645">
        <v>44.71</v>
      </c>
      <c r="M1645" s="1">
        <v>40410</v>
      </c>
    </row>
    <row r="1646" spans="1:13" x14ac:dyDescent="0.3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>
        <v>1024.6600000000001</v>
      </c>
      <c r="L1646">
        <v>614.79999999999995</v>
      </c>
      <c r="M1646" s="1">
        <v>35378</v>
      </c>
    </row>
    <row r="1647" spans="1:13" x14ac:dyDescent="0.3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>
        <v>642.70000000000005</v>
      </c>
      <c r="L1647">
        <v>211.37</v>
      </c>
      <c r="M1647" s="1">
        <v>37337</v>
      </c>
    </row>
    <row r="1648" spans="1:13" x14ac:dyDescent="0.3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>
        <v>1483.2</v>
      </c>
      <c r="L1648">
        <v>99.59</v>
      </c>
      <c r="M1648" s="1">
        <v>36146</v>
      </c>
    </row>
    <row r="1649" spans="1:13" x14ac:dyDescent="0.3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 s="1">
        <v>33879</v>
      </c>
    </row>
    <row r="1650" spans="1:13" x14ac:dyDescent="0.3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>
        <v>71.16</v>
      </c>
      <c r="L1650">
        <v>56.93</v>
      </c>
      <c r="M1650" s="1">
        <v>42172</v>
      </c>
    </row>
    <row r="1651" spans="1:13" x14ac:dyDescent="0.3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>
        <v>1240.31</v>
      </c>
      <c r="L1651">
        <v>795.1</v>
      </c>
      <c r="M1651" s="1">
        <v>37873</v>
      </c>
    </row>
    <row r="1652" spans="1:13" x14ac:dyDescent="0.3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>
        <v>495.72</v>
      </c>
      <c r="L1652">
        <v>297.43</v>
      </c>
      <c r="M1652" s="1">
        <v>42105</v>
      </c>
    </row>
    <row r="1653" spans="1:13" x14ac:dyDescent="0.3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>
        <v>202.62</v>
      </c>
      <c r="L1653">
        <v>151.96</v>
      </c>
      <c r="M1653" s="1">
        <v>42458</v>
      </c>
    </row>
    <row r="1654" spans="1:13" x14ac:dyDescent="0.3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>
        <v>586.45000000000005</v>
      </c>
      <c r="L1654">
        <v>521.94000000000005</v>
      </c>
      <c r="M1654" s="1">
        <v>33429</v>
      </c>
    </row>
    <row r="1655" spans="1:13" x14ac:dyDescent="0.3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>
        <v>1274.93</v>
      </c>
      <c r="L1655">
        <v>764.96</v>
      </c>
      <c r="M1655" s="1">
        <v>42560</v>
      </c>
    </row>
    <row r="1656" spans="1:13" x14ac:dyDescent="0.3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>
        <v>183.86</v>
      </c>
      <c r="L1656">
        <v>137.9</v>
      </c>
      <c r="M1656" s="1">
        <v>33259</v>
      </c>
    </row>
    <row r="1657" spans="1:13" x14ac:dyDescent="0.3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>
        <v>543.39</v>
      </c>
      <c r="L1657">
        <v>407.54</v>
      </c>
      <c r="M1657" s="1">
        <v>42696</v>
      </c>
    </row>
    <row r="1658" spans="1:13" x14ac:dyDescent="0.3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>
        <v>499.53</v>
      </c>
      <c r="L1658">
        <v>388.72</v>
      </c>
      <c r="M1658" s="1">
        <v>41009</v>
      </c>
    </row>
    <row r="1659" spans="1:13" x14ac:dyDescent="0.3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>
        <v>60.34</v>
      </c>
      <c r="L1659">
        <v>45.26</v>
      </c>
      <c r="M1659" s="1">
        <v>42404</v>
      </c>
    </row>
    <row r="1660" spans="1:13" x14ac:dyDescent="0.3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>
        <v>1216.1400000000001</v>
      </c>
      <c r="L1660">
        <v>1082.3599999999999</v>
      </c>
      <c r="M1660" s="1">
        <v>33455</v>
      </c>
    </row>
    <row r="1661" spans="1:13" x14ac:dyDescent="0.3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>
        <v>1992.93</v>
      </c>
      <c r="L1661">
        <v>762.63</v>
      </c>
      <c r="M1661" s="1">
        <v>33888</v>
      </c>
    </row>
    <row r="1662" spans="1:13" x14ac:dyDescent="0.3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>
        <v>1894.19</v>
      </c>
      <c r="L1662">
        <v>598.76</v>
      </c>
      <c r="M1662" s="1">
        <v>36146</v>
      </c>
    </row>
    <row r="1663" spans="1:13" x14ac:dyDescent="0.3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>
        <v>183.86</v>
      </c>
      <c r="L1663">
        <v>137.9</v>
      </c>
      <c r="M1663" s="1">
        <v>41047</v>
      </c>
    </row>
    <row r="1664" spans="1:13" x14ac:dyDescent="0.3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>
        <v>1061.56</v>
      </c>
      <c r="L1664">
        <v>733.58</v>
      </c>
      <c r="M1664" s="1">
        <v>34170</v>
      </c>
    </row>
    <row r="1665" spans="1:13" x14ac:dyDescent="0.3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>
        <v>60.34</v>
      </c>
      <c r="L1665">
        <v>45.26</v>
      </c>
      <c r="M1665" s="1">
        <v>34165</v>
      </c>
    </row>
    <row r="1666" spans="1:13" x14ac:dyDescent="0.3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>
        <v>478.16</v>
      </c>
      <c r="L1666">
        <v>298.72000000000003</v>
      </c>
      <c r="M1666" s="1">
        <v>34143</v>
      </c>
    </row>
    <row r="1667" spans="1:13" x14ac:dyDescent="0.3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>
        <v>1469.44</v>
      </c>
      <c r="L1667">
        <v>596.54999999999995</v>
      </c>
      <c r="M1667" s="1">
        <v>34996</v>
      </c>
    </row>
    <row r="1668" spans="1:13" x14ac:dyDescent="0.3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>
        <v>1198.46</v>
      </c>
      <c r="L1668">
        <v>381.1</v>
      </c>
      <c r="M1668" s="1">
        <v>36367</v>
      </c>
    </row>
    <row r="1669" spans="1:13" x14ac:dyDescent="0.3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>
        <v>2091.4699999999998</v>
      </c>
      <c r="L1669">
        <v>388.92</v>
      </c>
      <c r="M1669" s="1">
        <v>37659</v>
      </c>
    </row>
    <row r="1670" spans="1:13" x14ac:dyDescent="0.3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>
        <v>227.88</v>
      </c>
      <c r="L1670">
        <v>136.72999999999999</v>
      </c>
      <c r="M1670" s="1">
        <v>37659</v>
      </c>
    </row>
    <row r="1671" spans="1:13" x14ac:dyDescent="0.3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>
        <v>1148.6400000000001</v>
      </c>
      <c r="L1671">
        <v>689.18</v>
      </c>
      <c r="M1671" s="1">
        <v>41533</v>
      </c>
    </row>
    <row r="1672" spans="1:13" x14ac:dyDescent="0.3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>
        <v>416.98</v>
      </c>
      <c r="L1672">
        <v>312.74</v>
      </c>
      <c r="M1672" s="1">
        <v>35560</v>
      </c>
    </row>
    <row r="1673" spans="1:13" x14ac:dyDescent="0.3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>
        <v>1945.43</v>
      </c>
      <c r="L1673">
        <v>333.18</v>
      </c>
      <c r="M1673" s="1">
        <v>37499</v>
      </c>
    </row>
    <row r="1674" spans="1:13" x14ac:dyDescent="0.3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>
        <v>1635.3</v>
      </c>
      <c r="L1674">
        <v>993.66</v>
      </c>
      <c r="M1674" s="1">
        <v>42458</v>
      </c>
    </row>
    <row r="1675" spans="1:13" x14ac:dyDescent="0.3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>
        <v>1065.03</v>
      </c>
      <c r="L1675">
        <v>230.09</v>
      </c>
      <c r="M1675" s="1">
        <v>36833</v>
      </c>
    </row>
    <row r="1676" spans="1:13" x14ac:dyDescent="0.3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>
        <v>1661.92</v>
      </c>
      <c r="L1676">
        <v>1479.11</v>
      </c>
      <c r="M1676" s="1">
        <v>35160</v>
      </c>
    </row>
    <row r="1677" spans="1:13" x14ac:dyDescent="0.3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>
        <v>1289.8499999999999</v>
      </c>
      <c r="L1677">
        <v>74.510000000000005</v>
      </c>
      <c r="M1677" s="1">
        <v>41009</v>
      </c>
    </row>
    <row r="1678" spans="1:13" x14ac:dyDescent="0.3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>
        <v>1163.8900000000001</v>
      </c>
      <c r="L1678">
        <v>589.27</v>
      </c>
      <c r="M1678" s="1">
        <v>38693</v>
      </c>
    </row>
    <row r="1679" spans="1:13" x14ac:dyDescent="0.3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>
        <v>1289.8499999999999</v>
      </c>
      <c r="L1679">
        <v>74.510000000000005</v>
      </c>
      <c r="M1679" s="1">
        <v>39427</v>
      </c>
    </row>
    <row r="1680" spans="1:13" x14ac:dyDescent="0.3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>
        <v>2091.4699999999998</v>
      </c>
      <c r="L1680">
        <v>388.92</v>
      </c>
      <c r="M1680" s="1">
        <v>38991</v>
      </c>
    </row>
    <row r="1681" spans="1:13" x14ac:dyDescent="0.3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>
        <v>1812.75</v>
      </c>
      <c r="L1681">
        <v>582.48</v>
      </c>
      <c r="M1681" s="1">
        <v>36498</v>
      </c>
    </row>
    <row r="1682" spans="1:13" x14ac:dyDescent="0.3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>
        <v>912.52</v>
      </c>
      <c r="L1682">
        <v>141.4</v>
      </c>
      <c r="M1682" s="1">
        <v>42295</v>
      </c>
    </row>
    <row r="1683" spans="1:13" x14ac:dyDescent="0.3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>
        <v>774.53</v>
      </c>
      <c r="L1683">
        <v>464.72</v>
      </c>
      <c r="M1683" s="1">
        <v>37698</v>
      </c>
    </row>
    <row r="1684" spans="1:13" x14ac:dyDescent="0.3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>
        <v>1198.46</v>
      </c>
      <c r="L1684">
        <v>381.1</v>
      </c>
      <c r="M1684" s="1">
        <v>36145</v>
      </c>
    </row>
    <row r="1685" spans="1:13" x14ac:dyDescent="0.3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>
        <v>1172.78</v>
      </c>
      <c r="L1685">
        <v>1043.77</v>
      </c>
      <c r="M1685" s="1">
        <v>33364</v>
      </c>
    </row>
    <row r="1686" spans="1:13" x14ac:dyDescent="0.3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>
        <v>1228.07</v>
      </c>
      <c r="L1686">
        <v>400.91</v>
      </c>
      <c r="M1686" s="1">
        <v>35455</v>
      </c>
    </row>
    <row r="1687" spans="1:13" x14ac:dyDescent="0.3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>
        <v>1775.81</v>
      </c>
      <c r="L1687">
        <v>1580.47</v>
      </c>
      <c r="M1687" s="1">
        <v>36334</v>
      </c>
    </row>
    <row r="1688" spans="1:13" x14ac:dyDescent="0.3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>
        <v>792.9</v>
      </c>
      <c r="L1688">
        <v>594.67999999999995</v>
      </c>
      <c r="M1688" s="1">
        <v>33879</v>
      </c>
    </row>
    <row r="1689" spans="1:13" x14ac:dyDescent="0.3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>
        <v>1172.78</v>
      </c>
      <c r="L1689">
        <v>1043.77</v>
      </c>
      <c r="M1689" s="1">
        <v>37539</v>
      </c>
    </row>
    <row r="1690" spans="1:13" x14ac:dyDescent="0.3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>
        <v>1894.19</v>
      </c>
      <c r="L1690">
        <v>598.76</v>
      </c>
      <c r="M1690" s="1">
        <v>37823</v>
      </c>
    </row>
    <row r="1691" spans="1:13" x14ac:dyDescent="0.3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>
        <v>1403.5</v>
      </c>
      <c r="L1691">
        <v>954.82</v>
      </c>
      <c r="M1691" s="1">
        <v>35667</v>
      </c>
    </row>
    <row r="1692" spans="1:13" x14ac:dyDescent="0.3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>
        <v>202.62</v>
      </c>
      <c r="L1692">
        <v>151.96</v>
      </c>
      <c r="M1692" s="1">
        <v>42458</v>
      </c>
    </row>
    <row r="1693" spans="1:13" x14ac:dyDescent="0.3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>
        <v>1810</v>
      </c>
      <c r="L1693">
        <v>1610.9</v>
      </c>
      <c r="M1693" s="1">
        <v>37668</v>
      </c>
    </row>
    <row r="1694" spans="1:13" x14ac:dyDescent="0.3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>
        <v>1231.1500000000001</v>
      </c>
      <c r="L1694">
        <v>161.6</v>
      </c>
      <c r="M1694" s="1">
        <v>38216</v>
      </c>
    </row>
    <row r="1695" spans="1:13" x14ac:dyDescent="0.3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>
        <v>795.34</v>
      </c>
      <c r="L1695">
        <v>101.58</v>
      </c>
      <c r="M1695" s="1">
        <v>35470</v>
      </c>
    </row>
    <row r="1696" spans="1:13" x14ac:dyDescent="0.3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>
        <v>1577.53</v>
      </c>
      <c r="L1696">
        <v>826.51</v>
      </c>
      <c r="M1696" s="1">
        <v>39427</v>
      </c>
    </row>
    <row r="1697" spans="1:13" x14ac:dyDescent="0.3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>
        <v>742.54</v>
      </c>
      <c r="L1697">
        <v>667.4</v>
      </c>
      <c r="M1697" s="1">
        <v>38216</v>
      </c>
    </row>
    <row r="1698" spans="1:13" x14ac:dyDescent="0.3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>
        <v>2091.4699999999998</v>
      </c>
      <c r="L1698">
        <v>388.92</v>
      </c>
      <c r="M1698" s="1">
        <v>40784</v>
      </c>
    </row>
    <row r="1699" spans="1:13" x14ac:dyDescent="0.3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>
        <v>1403.5</v>
      </c>
      <c r="L1699">
        <v>954.82</v>
      </c>
      <c r="M1699" s="1">
        <v>42688</v>
      </c>
    </row>
    <row r="1700" spans="1:13" x14ac:dyDescent="0.3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>
        <v>1890.39</v>
      </c>
      <c r="L1700">
        <v>260.14</v>
      </c>
      <c r="M1700" s="1">
        <v>40779</v>
      </c>
    </row>
    <row r="1701" spans="1:13" x14ac:dyDescent="0.3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>
        <v>1311.44</v>
      </c>
      <c r="L1701">
        <v>1167.18</v>
      </c>
      <c r="M1701" s="1">
        <v>33888</v>
      </c>
    </row>
    <row r="1702" spans="1:13" x14ac:dyDescent="0.3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>
        <v>1415.01</v>
      </c>
      <c r="L1702">
        <v>1259.3599999999999</v>
      </c>
      <c r="M1702" s="1">
        <v>37626</v>
      </c>
    </row>
    <row r="1703" spans="1:13" x14ac:dyDescent="0.3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>
        <v>642.30999999999995</v>
      </c>
      <c r="L1703">
        <v>513.85</v>
      </c>
      <c r="M1703" s="1">
        <v>35455</v>
      </c>
    </row>
    <row r="1704" spans="1:13" x14ac:dyDescent="0.3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>
        <v>175.89</v>
      </c>
      <c r="L1704">
        <v>131.91999999999999</v>
      </c>
      <c r="M1704" s="1">
        <v>37668</v>
      </c>
    </row>
    <row r="1705" spans="1:13" x14ac:dyDescent="0.3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>
        <v>441.49</v>
      </c>
      <c r="L1705">
        <v>84.99</v>
      </c>
      <c r="M1705" s="1">
        <v>37220</v>
      </c>
    </row>
    <row r="1706" spans="1:13" x14ac:dyDescent="0.3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>
        <v>1992.93</v>
      </c>
      <c r="L1706">
        <v>762.63</v>
      </c>
      <c r="M1706" s="1">
        <v>34115</v>
      </c>
    </row>
    <row r="1707" spans="1:13" x14ac:dyDescent="0.3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>
        <v>175.89</v>
      </c>
      <c r="L1707">
        <v>131.91999999999999</v>
      </c>
      <c r="M1707" s="1">
        <v>37668</v>
      </c>
    </row>
    <row r="1708" spans="1:13" x14ac:dyDescent="0.3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>
        <v>590.26</v>
      </c>
      <c r="L1708">
        <v>525.33000000000004</v>
      </c>
      <c r="M1708" s="1">
        <v>40487</v>
      </c>
    </row>
    <row r="1709" spans="1:13" x14ac:dyDescent="0.3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>
        <v>1386.84</v>
      </c>
      <c r="L1709">
        <v>1234.29</v>
      </c>
      <c r="M1709" s="1">
        <v>37838</v>
      </c>
    </row>
    <row r="1710" spans="1:13" x14ac:dyDescent="0.3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>
        <v>60.34</v>
      </c>
      <c r="L1710">
        <v>45.26</v>
      </c>
      <c r="M1710" s="1">
        <v>34165</v>
      </c>
    </row>
    <row r="1711" spans="1:13" x14ac:dyDescent="0.3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>
        <v>1765.3</v>
      </c>
      <c r="L1711">
        <v>709.48</v>
      </c>
      <c r="M1711" s="1">
        <v>42218</v>
      </c>
    </row>
    <row r="1712" spans="1:13" x14ac:dyDescent="0.3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>
        <v>230.91</v>
      </c>
      <c r="L1712">
        <v>173.18</v>
      </c>
      <c r="M1712" s="1">
        <v>34527</v>
      </c>
    </row>
    <row r="1713" spans="1:13" x14ac:dyDescent="0.3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>
        <v>1483.2</v>
      </c>
      <c r="L1713">
        <v>99.59</v>
      </c>
      <c r="M1713" s="1">
        <v>42145</v>
      </c>
    </row>
    <row r="1714" spans="1:13" x14ac:dyDescent="0.3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>
        <v>71.16</v>
      </c>
      <c r="L1714">
        <v>56.93</v>
      </c>
      <c r="M1714" s="1">
        <v>36146</v>
      </c>
    </row>
    <row r="1715" spans="1:13" x14ac:dyDescent="0.3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>
        <v>230.91</v>
      </c>
      <c r="L1715">
        <v>173.18</v>
      </c>
      <c r="M1715" s="1">
        <v>39031</v>
      </c>
    </row>
    <row r="1716" spans="1:13" x14ac:dyDescent="0.3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>
        <v>1890.39</v>
      </c>
      <c r="L1716">
        <v>260.14</v>
      </c>
      <c r="M1716" s="1">
        <v>33259</v>
      </c>
    </row>
    <row r="1717" spans="1:13" x14ac:dyDescent="0.3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>
        <v>1577.53</v>
      </c>
      <c r="L1717">
        <v>826.51</v>
      </c>
      <c r="M1717" s="1">
        <v>40618</v>
      </c>
    </row>
    <row r="1718" spans="1:13" x14ac:dyDescent="0.3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>
        <v>235.63</v>
      </c>
      <c r="L1718">
        <v>125.07</v>
      </c>
      <c r="M1718" s="1">
        <v>41434</v>
      </c>
    </row>
    <row r="1719" spans="1:13" x14ac:dyDescent="0.3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>
        <v>1458.17</v>
      </c>
      <c r="L1719">
        <v>874.9</v>
      </c>
      <c r="M1719" s="1">
        <v>40672</v>
      </c>
    </row>
    <row r="1720" spans="1:13" x14ac:dyDescent="0.3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>
        <v>912.52</v>
      </c>
      <c r="L1720">
        <v>141.4</v>
      </c>
      <c r="M1720" s="1">
        <v>36146</v>
      </c>
    </row>
    <row r="1721" spans="1:13" x14ac:dyDescent="0.3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>
        <v>1403.5</v>
      </c>
      <c r="L1721">
        <v>954.82</v>
      </c>
      <c r="M1721" s="1">
        <v>42688</v>
      </c>
    </row>
    <row r="1722" spans="1:13" x14ac:dyDescent="0.3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>
        <v>1703.52</v>
      </c>
      <c r="L1722">
        <v>1516.13</v>
      </c>
      <c r="M1722" s="1">
        <v>37838</v>
      </c>
    </row>
    <row r="1723" spans="1:13" x14ac:dyDescent="0.3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>
        <v>1762.96</v>
      </c>
      <c r="L1723">
        <v>950.52</v>
      </c>
      <c r="M1723" s="1">
        <v>41848</v>
      </c>
    </row>
    <row r="1724" spans="1:13" x14ac:dyDescent="0.3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>
        <v>416.98</v>
      </c>
      <c r="L1724">
        <v>312.74</v>
      </c>
      <c r="M1724" s="1">
        <v>41064</v>
      </c>
    </row>
    <row r="1725" spans="1:13" x14ac:dyDescent="0.3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>
        <v>1483.2</v>
      </c>
      <c r="L1725">
        <v>99.59</v>
      </c>
      <c r="M1725" s="1">
        <v>42145</v>
      </c>
    </row>
    <row r="1726" spans="1:13" x14ac:dyDescent="0.3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>
        <v>175.89</v>
      </c>
      <c r="L1726">
        <v>131.91999999999999</v>
      </c>
      <c r="M1726" s="1">
        <v>35707</v>
      </c>
    </row>
    <row r="1727" spans="1:13" x14ac:dyDescent="0.3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>
        <v>2091.4699999999998</v>
      </c>
      <c r="L1727">
        <v>388.92</v>
      </c>
      <c r="M1727" s="1">
        <v>40670</v>
      </c>
    </row>
    <row r="1728" spans="1:13" x14ac:dyDescent="0.3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>
        <v>742.54</v>
      </c>
      <c r="L1728">
        <v>667.4</v>
      </c>
      <c r="M1728" s="1">
        <v>34586</v>
      </c>
    </row>
    <row r="1729" spans="1:13" x14ac:dyDescent="0.3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>
        <v>1636.9</v>
      </c>
      <c r="L1729">
        <v>44.71</v>
      </c>
      <c r="M1729" s="1">
        <v>40410</v>
      </c>
    </row>
    <row r="1730" spans="1:13" x14ac:dyDescent="0.3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>
        <v>235.63</v>
      </c>
      <c r="L1730">
        <v>125.07</v>
      </c>
      <c r="M1730" s="1">
        <v>36833</v>
      </c>
    </row>
    <row r="1731" spans="1:13" x14ac:dyDescent="0.3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>
        <v>1720.7</v>
      </c>
      <c r="L1731">
        <v>1531.42</v>
      </c>
      <c r="M1731" s="1">
        <v>38991</v>
      </c>
    </row>
    <row r="1732" spans="1:13" x14ac:dyDescent="0.3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>
        <v>792.9</v>
      </c>
      <c r="L1732">
        <v>594.67999999999995</v>
      </c>
      <c r="M1732" s="1">
        <v>33879</v>
      </c>
    </row>
    <row r="1733" spans="1:13" x14ac:dyDescent="0.3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>
        <v>1151.96</v>
      </c>
      <c r="L1733">
        <v>649.49</v>
      </c>
      <c r="M1733" s="1">
        <v>36498</v>
      </c>
    </row>
    <row r="1734" spans="1:13" x14ac:dyDescent="0.3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>
        <v>642.70000000000005</v>
      </c>
      <c r="L1734">
        <v>211.37</v>
      </c>
      <c r="M1734" s="1">
        <v>35052</v>
      </c>
    </row>
    <row r="1735" spans="1:13" x14ac:dyDescent="0.3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>
        <v>1073.07</v>
      </c>
      <c r="L1735">
        <v>933.84</v>
      </c>
      <c r="M1735" s="1">
        <v>35455</v>
      </c>
    </row>
    <row r="1736" spans="1:13" x14ac:dyDescent="0.3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>
        <v>227.88</v>
      </c>
      <c r="L1736">
        <v>136.72999999999999</v>
      </c>
      <c r="M1736" s="1">
        <v>39298</v>
      </c>
    </row>
    <row r="1737" spans="1:13" x14ac:dyDescent="0.3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>
        <v>688.63</v>
      </c>
      <c r="L1737">
        <v>612.88</v>
      </c>
      <c r="M1737" s="1">
        <v>33455</v>
      </c>
    </row>
    <row r="1738" spans="1:13" x14ac:dyDescent="0.3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>
        <v>792.9</v>
      </c>
      <c r="L1738">
        <v>594.67999999999995</v>
      </c>
      <c r="M1738" s="1">
        <v>33879</v>
      </c>
    </row>
    <row r="1739" spans="1:13" x14ac:dyDescent="0.3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>
        <v>1894.19</v>
      </c>
      <c r="L1739">
        <v>598.76</v>
      </c>
      <c r="M1739" s="1">
        <v>37823</v>
      </c>
    </row>
    <row r="1740" spans="1:13" x14ac:dyDescent="0.3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>
        <v>795.34</v>
      </c>
      <c r="L1740">
        <v>101.58</v>
      </c>
      <c r="M1740" s="1">
        <v>35707</v>
      </c>
    </row>
    <row r="1741" spans="1:13" x14ac:dyDescent="0.3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>
        <v>1216.1400000000001</v>
      </c>
      <c r="L1741">
        <v>1082.3599999999999</v>
      </c>
      <c r="M1741" s="1">
        <v>42696</v>
      </c>
    </row>
    <row r="1742" spans="1:13" x14ac:dyDescent="0.3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>
        <v>774.53</v>
      </c>
      <c r="L1742">
        <v>464.72</v>
      </c>
      <c r="M1742" s="1">
        <v>37698</v>
      </c>
    </row>
    <row r="1743" spans="1:13" x14ac:dyDescent="0.3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>
        <v>495.72</v>
      </c>
      <c r="L1743">
        <v>297.43</v>
      </c>
      <c r="M1743" s="1">
        <v>42105</v>
      </c>
    </row>
    <row r="1744" spans="1:13" x14ac:dyDescent="0.3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>
        <v>1992.93</v>
      </c>
      <c r="L1744">
        <v>762.63</v>
      </c>
      <c r="M1744" s="1">
        <v>34115</v>
      </c>
    </row>
    <row r="1745" spans="1:13" x14ac:dyDescent="0.3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>
        <v>1065.03</v>
      </c>
      <c r="L1745">
        <v>230.09</v>
      </c>
      <c r="M1745" s="1">
        <v>33549</v>
      </c>
    </row>
    <row r="1746" spans="1:13" x14ac:dyDescent="0.3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>
        <v>1538.99</v>
      </c>
      <c r="L1746">
        <v>829.65</v>
      </c>
      <c r="M1746" s="1">
        <v>42404</v>
      </c>
    </row>
    <row r="1747" spans="1:13" x14ac:dyDescent="0.3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>
        <v>958.74</v>
      </c>
      <c r="L1747">
        <v>748.9</v>
      </c>
      <c r="M1747" s="1">
        <v>35378</v>
      </c>
    </row>
    <row r="1748" spans="1:13" x14ac:dyDescent="0.3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>
        <v>2091.4699999999998</v>
      </c>
      <c r="L1748">
        <v>388.92</v>
      </c>
      <c r="M1748" s="1">
        <v>40784</v>
      </c>
    </row>
    <row r="1749" spans="1:13" x14ac:dyDescent="0.3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>
        <v>742.54</v>
      </c>
      <c r="L1749">
        <v>667.4</v>
      </c>
      <c r="M1749" s="1">
        <v>34586</v>
      </c>
    </row>
    <row r="1750" spans="1:13" x14ac:dyDescent="0.3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>
        <v>1403.5</v>
      </c>
      <c r="L1750">
        <v>954.82</v>
      </c>
      <c r="M1750" s="1">
        <v>38258</v>
      </c>
    </row>
    <row r="1751" spans="1:13" x14ac:dyDescent="0.3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>
        <v>543.39</v>
      </c>
      <c r="L1751">
        <v>407.54</v>
      </c>
      <c r="M1751" s="1">
        <v>42696</v>
      </c>
    </row>
    <row r="1752" spans="1:13" x14ac:dyDescent="0.3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>
        <v>360.4</v>
      </c>
      <c r="L1752">
        <v>270.3</v>
      </c>
      <c r="M1752" s="1">
        <v>38859</v>
      </c>
    </row>
    <row r="1753" spans="1:13" x14ac:dyDescent="0.3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>
        <v>1793.43</v>
      </c>
      <c r="L1753">
        <v>248.82</v>
      </c>
      <c r="M1753" s="1">
        <v>35560</v>
      </c>
    </row>
    <row r="1754" spans="1:13" x14ac:dyDescent="0.3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>
        <v>1636.9</v>
      </c>
      <c r="L1754">
        <v>44.71</v>
      </c>
      <c r="M1754" s="1">
        <v>40410</v>
      </c>
    </row>
    <row r="1755" spans="1:13" x14ac:dyDescent="0.3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>
        <v>1466.68</v>
      </c>
      <c r="L1755">
        <v>363.25</v>
      </c>
      <c r="M1755" s="1">
        <v>41701</v>
      </c>
    </row>
    <row r="1756" spans="1:13" x14ac:dyDescent="0.3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>
        <v>1289.8499999999999</v>
      </c>
      <c r="L1756">
        <v>74.510000000000005</v>
      </c>
      <c r="M1756" s="1">
        <v>39427</v>
      </c>
    </row>
    <row r="1757" spans="1:13" x14ac:dyDescent="0.3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>
        <v>792.9</v>
      </c>
      <c r="L1757">
        <v>594.67999999999995</v>
      </c>
      <c r="M1757" s="1">
        <v>33879</v>
      </c>
    </row>
    <row r="1758" spans="1:13" x14ac:dyDescent="0.3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>
        <v>2091.4699999999998</v>
      </c>
      <c r="L1758">
        <v>388.92</v>
      </c>
      <c r="M1758" s="1">
        <v>42145</v>
      </c>
    </row>
    <row r="1759" spans="1:13" x14ac:dyDescent="0.3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>
        <v>1945.43</v>
      </c>
      <c r="L1759">
        <v>333.18</v>
      </c>
      <c r="M1759" s="1">
        <v>37499</v>
      </c>
    </row>
    <row r="1760" spans="1:13" x14ac:dyDescent="0.3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>
        <v>1466.68</v>
      </c>
      <c r="L1760">
        <v>363.25</v>
      </c>
      <c r="M1760" s="1">
        <v>38693</v>
      </c>
    </row>
    <row r="1761" spans="1:13" x14ac:dyDescent="0.3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>
        <v>1036.5899999999999</v>
      </c>
      <c r="L1761">
        <v>206.35</v>
      </c>
      <c r="M1761" s="1">
        <v>33364</v>
      </c>
    </row>
    <row r="1762" spans="1:13" x14ac:dyDescent="0.3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>
        <v>363.01</v>
      </c>
      <c r="L1762">
        <v>290.41000000000003</v>
      </c>
      <c r="M1762" s="1">
        <v>38002</v>
      </c>
    </row>
    <row r="1763" spans="1:13" x14ac:dyDescent="0.3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>
        <v>752.64</v>
      </c>
      <c r="L1763">
        <v>205.36</v>
      </c>
      <c r="M1763" s="1">
        <v>42218</v>
      </c>
    </row>
    <row r="1764" spans="1:13" x14ac:dyDescent="0.3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>
        <v>1151.96</v>
      </c>
      <c r="L1764">
        <v>649.49</v>
      </c>
      <c r="M1764" s="1">
        <v>38991</v>
      </c>
    </row>
    <row r="1765" spans="1:13" x14ac:dyDescent="0.3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>
        <v>1386.84</v>
      </c>
      <c r="L1765">
        <v>1234.29</v>
      </c>
      <c r="M1765" s="1">
        <v>37838</v>
      </c>
    </row>
    <row r="1766" spans="1:13" x14ac:dyDescent="0.3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>
        <v>175.89</v>
      </c>
      <c r="L1766">
        <v>131.91999999999999</v>
      </c>
      <c r="M1766" s="1">
        <v>37668</v>
      </c>
    </row>
    <row r="1767" spans="1:13" x14ac:dyDescent="0.3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>
        <v>2091.4699999999998</v>
      </c>
      <c r="L1767">
        <v>388.92</v>
      </c>
      <c r="M1767" s="1">
        <v>41167</v>
      </c>
    </row>
    <row r="1768" spans="1:13" x14ac:dyDescent="0.3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>
        <v>1720.7</v>
      </c>
      <c r="L1768">
        <v>1531.42</v>
      </c>
      <c r="M1768" s="1">
        <v>38991</v>
      </c>
    </row>
    <row r="1769" spans="1:13" x14ac:dyDescent="0.3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>
        <v>363.01</v>
      </c>
      <c r="L1769">
        <v>290.41000000000003</v>
      </c>
      <c r="M1769" s="1">
        <v>42458</v>
      </c>
    </row>
    <row r="1770" spans="1:13" x14ac:dyDescent="0.3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>
        <v>1163.8900000000001</v>
      </c>
      <c r="L1770">
        <v>589.27</v>
      </c>
      <c r="M1770" s="1">
        <v>42560</v>
      </c>
    </row>
    <row r="1771" spans="1:13" x14ac:dyDescent="0.3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>
        <v>1216.1400000000001</v>
      </c>
      <c r="L1771">
        <v>1082.3599999999999</v>
      </c>
      <c r="M1771" s="1">
        <v>34527</v>
      </c>
    </row>
    <row r="1772" spans="1:13" x14ac:dyDescent="0.3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>
        <v>416.98</v>
      </c>
      <c r="L1772">
        <v>312.74</v>
      </c>
      <c r="M1772" s="1">
        <v>39526</v>
      </c>
    </row>
    <row r="1773" spans="1:13" x14ac:dyDescent="0.3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>
        <v>1280.28</v>
      </c>
      <c r="L1773">
        <v>829.51</v>
      </c>
      <c r="M1773" s="1">
        <v>35470</v>
      </c>
    </row>
    <row r="1774" spans="1:13" x14ac:dyDescent="0.3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>
        <v>748.17</v>
      </c>
      <c r="L1774">
        <v>448.9</v>
      </c>
      <c r="M1774" s="1">
        <v>35052</v>
      </c>
    </row>
    <row r="1775" spans="1:13" x14ac:dyDescent="0.3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>
        <v>980.37</v>
      </c>
      <c r="L1775">
        <v>234.43</v>
      </c>
      <c r="M1775" s="1">
        <v>38258</v>
      </c>
    </row>
    <row r="1776" spans="1:13" x14ac:dyDescent="0.3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>
        <v>792.9</v>
      </c>
      <c r="L1776">
        <v>594.67999999999995</v>
      </c>
      <c r="M1776" s="1">
        <v>33879</v>
      </c>
    </row>
    <row r="1777" spans="1:13" x14ac:dyDescent="0.3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1403.5</v>
      </c>
      <c r="L1777">
        <v>954.82</v>
      </c>
      <c r="M1777" s="1">
        <v>41167</v>
      </c>
    </row>
    <row r="1778" spans="1:13" x14ac:dyDescent="0.3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>
        <v>363.01</v>
      </c>
      <c r="L1778">
        <v>290.41000000000003</v>
      </c>
      <c r="M1778" s="1">
        <v>38482</v>
      </c>
    </row>
    <row r="1779" spans="1:13" x14ac:dyDescent="0.3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>
        <v>1807.45</v>
      </c>
      <c r="L1779">
        <v>778.69</v>
      </c>
      <c r="M1779" s="1">
        <v>42710</v>
      </c>
    </row>
    <row r="1780" spans="1:13" x14ac:dyDescent="0.3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>
        <v>1024.6600000000001</v>
      </c>
      <c r="L1780">
        <v>614.79999999999995</v>
      </c>
      <c r="M1780" s="1">
        <v>35378</v>
      </c>
    </row>
    <row r="1781" spans="1:13" x14ac:dyDescent="0.3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>
        <v>1992.93</v>
      </c>
      <c r="L1781">
        <v>762.63</v>
      </c>
      <c r="M1781" s="1">
        <v>34115</v>
      </c>
    </row>
    <row r="1782" spans="1:13" x14ac:dyDescent="0.3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>
        <v>1065.03</v>
      </c>
      <c r="L1782">
        <v>230.09</v>
      </c>
      <c r="M1782" s="1">
        <v>36833</v>
      </c>
    </row>
    <row r="1783" spans="1:13" x14ac:dyDescent="0.3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>
        <v>748.17</v>
      </c>
      <c r="L1783">
        <v>448.9</v>
      </c>
      <c r="M1783" s="1">
        <v>39031</v>
      </c>
    </row>
    <row r="1784" spans="1:13" x14ac:dyDescent="0.3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>
        <v>1483.2</v>
      </c>
      <c r="L1784">
        <v>99.59</v>
      </c>
      <c r="M1784" s="1">
        <v>40487</v>
      </c>
    </row>
    <row r="1785" spans="1:13" x14ac:dyDescent="0.3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>
        <v>1469.44</v>
      </c>
      <c r="L1785">
        <v>596.54999999999995</v>
      </c>
      <c r="M1785" s="1">
        <v>33879</v>
      </c>
    </row>
    <row r="1786" spans="1:13" x14ac:dyDescent="0.3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>
        <v>1179</v>
      </c>
      <c r="L1786">
        <v>707.4</v>
      </c>
      <c r="M1786" s="1">
        <v>36833</v>
      </c>
    </row>
    <row r="1787" spans="1:13" x14ac:dyDescent="0.3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>
        <v>688.63</v>
      </c>
      <c r="L1787">
        <v>612.88</v>
      </c>
      <c r="M1787" s="1">
        <v>37668</v>
      </c>
    </row>
    <row r="1788" spans="1:13" x14ac:dyDescent="0.3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>
        <v>360.4</v>
      </c>
      <c r="L1788">
        <v>270.3</v>
      </c>
      <c r="M1788" s="1">
        <v>38193</v>
      </c>
    </row>
    <row r="1789" spans="1:13" x14ac:dyDescent="0.3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>
        <v>688.63</v>
      </c>
      <c r="L1789">
        <v>612.88</v>
      </c>
      <c r="M1789" s="1">
        <v>34115</v>
      </c>
    </row>
    <row r="1790" spans="1:13" x14ac:dyDescent="0.3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>
        <v>1577.53</v>
      </c>
      <c r="L1790">
        <v>826.51</v>
      </c>
      <c r="M1790" s="1">
        <v>40618</v>
      </c>
    </row>
    <row r="1791" spans="1:13" x14ac:dyDescent="0.3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>
        <v>1769.64</v>
      </c>
      <c r="L1791">
        <v>108.76</v>
      </c>
      <c r="M1791" s="1">
        <v>40672</v>
      </c>
    </row>
    <row r="1792" spans="1:13" x14ac:dyDescent="0.3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>
        <v>1036.5899999999999</v>
      </c>
      <c r="L1792">
        <v>206.35</v>
      </c>
      <c r="M1792" s="1">
        <v>33364</v>
      </c>
    </row>
    <row r="1793" spans="1:13" x14ac:dyDescent="0.3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>
        <v>912.52</v>
      </c>
      <c r="L1793">
        <v>141.4</v>
      </c>
      <c r="M1793" s="1">
        <v>42458</v>
      </c>
    </row>
    <row r="1794" spans="1:13" x14ac:dyDescent="0.3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>
        <v>1810</v>
      </c>
      <c r="L1794">
        <v>1610.9</v>
      </c>
      <c r="M1794" s="1">
        <v>39427</v>
      </c>
    </row>
    <row r="1795" spans="1:13" x14ac:dyDescent="0.3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>
        <v>1636.9</v>
      </c>
      <c r="L1795">
        <v>44.71</v>
      </c>
      <c r="M1795" s="1">
        <v>37499</v>
      </c>
    </row>
    <row r="1796" spans="1:13" x14ac:dyDescent="0.3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>
        <v>1720.7</v>
      </c>
      <c r="L1796">
        <v>1531.42</v>
      </c>
      <c r="M1796" s="1">
        <v>37220</v>
      </c>
    </row>
    <row r="1797" spans="1:13" x14ac:dyDescent="0.3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>
        <v>202.62</v>
      </c>
      <c r="L1797">
        <v>151.96</v>
      </c>
      <c r="M1797" s="1">
        <v>42458</v>
      </c>
    </row>
    <row r="1798" spans="1:13" x14ac:dyDescent="0.3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>
        <v>752.64</v>
      </c>
      <c r="L1798">
        <v>205.36</v>
      </c>
      <c r="M1798" s="1">
        <v>35667</v>
      </c>
    </row>
    <row r="1799" spans="1:13" x14ac:dyDescent="0.3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>
        <v>752.64</v>
      </c>
      <c r="L1799">
        <v>205.36</v>
      </c>
      <c r="M1799" s="1">
        <v>38206</v>
      </c>
    </row>
    <row r="1800" spans="1:13" x14ac:dyDescent="0.3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>
        <v>574.64</v>
      </c>
      <c r="L1800">
        <v>459.71</v>
      </c>
      <c r="M1800" s="1">
        <v>40784</v>
      </c>
    </row>
    <row r="1801" spans="1:13" x14ac:dyDescent="0.3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>
        <v>1065.03</v>
      </c>
      <c r="L1801">
        <v>230.09</v>
      </c>
      <c r="M1801" s="1">
        <v>36833</v>
      </c>
    </row>
    <row r="1802" spans="1:13" x14ac:dyDescent="0.3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>
        <v>1071.23</v>
      </c>
      <c r="L1802">
        <v>380.74</v>
      </c>
      <c r="M1802" s="1">
        <v>35160</v>
      </c>
    </row>
    <row r="1803" spans="1:13" x14ac:dyDescent="0.3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>
        <v>1231.1500000000001</v>
      </c>
      <c r="L1803">
        <v>161.6</v>
      </c>
      <c r="M1803" s="1">
        <v>37838</v>
      </c>
    </row>
    <row r="1804" spans="1:13" x14ac:dyDescent="0.3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>
        <v>1703.52</v>
      </c>
      <c r="L1804">
        <v>1516.13</v>
      </c>
      <c r="M1804" s="1">
        <v>38693</v>
      </c>
    </row>
    <row r="1805" spans="1:13" x14ac:dyDescent="0.3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>
        <v>1945.43</v>
      </c>
      <c r="L1805">
        <v>333.18</v>
      </c>
      <c r="M1805" s="1">
        <v>41064</v>
      </c>
    </row>
    <row r="1806" spans="1:13" x14ac:dyDescent="0.3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>
        <v>1469.44</v>
      </c>
      <c r="L1806">
        <v>596.54999999999995</v>
      </c>
      <c r="M1806" s="1">
        <v>41047</v>
      </c>
    </row>
    <row r="1807" spans="1:13" x14ac:dyDescent="0.3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>
        <v>1386.84</v>
      </c>
      <c r="L1807">
        <v>1234.29</v>
      </c>
      <c r="M1807" s="1">
        <v>41345</v>
      </c>
    </row>
    <row r="1808" spans="1:13" x14ac:dyDescent="0.3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>
        <v>1065.03</v>
      </c>
      <c r="L1808">
        <v>230.09</v>
      </c>
      <c r="M1808" s="1">
        <v>36833</v>
      </c>
    </row>
    <row r="1809" spans="1:13" x14ac:dyDescent="0.3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>
        <v>1873.97</v>
      </c>
      <c r="L1809">
        <v>863.95</v>
      </c>
      <c r="M1809" s="1">
        <v>41533</v>
      </c>
    </row>
    <row r="1810" spans="1:13" x14ac:dyDescent="0.3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>
        <v>912.52</v>
      </c>
      <c r="L1810">
        <v>141.4</v>
      </c>
      <c r="M1810" s="1">
        <v>42145</v>
      </c>
    </row>
    <row r="1811" spans="1:13" x14ac:dyDescent="0.3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>
        <v>1555.58</v>
      </c>
      <c r="L1811">
        <v>818.01</v>
      </c>
      <c r="M1811" s="1">
        <v>37873</v>
      </c>
    </row>
    <row r="1812" spans="1:13" x14ac:dyDescent="0.3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>
        <v>1179</v>
      </c>
      <c r="L1812">
        <v>707.4</v>
      </c>
      <c r="M1812" s="1">
        <v>35667</v>
      </c>
    </row>
    <row r="1813" spans="1:13" x14ac:dyDescent="0.3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>
        <v>688.63</v>
      </c>
      <c r="L1813">
        <v>612.88</v>
      </c>
      <c r="M1813" s="1">
        <v>42696</v>
      </c>
    </row>
    <row r="1814" spans="1:13" x14ac:dyDescent="0.3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>
        <v>60.34</v>
      </c>
      <c r="L1814">
        <v>45.26</v>
      </c>
      <c r="M1814" s="1">
        <v>34165</v>
      </c>
    </row>
    <row r="1815" spans="1:13" x14ac:dyDescent="0.3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>
        <v>912.52</v>
      </c>
      <c r="L1815">
        <v>141.4</v>
      </c>
      <c r="M1815" s="1">
        <v>40487</v>
      </c>
    </row>
    <row r="1816" spans="1:13" x14ac:dyDescent="0.3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>
        <v>1483.2</v>
      </c>
      <c r="L1816">
        <v>99.59</v>
      </c>
      <c r="M1816" s="1">
        <v>42145</v>
      </c>
    </row>
    <row r="1817" spans="1:13" x14ac:dyDescent="0.3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>
        <v>1812.75</v>
      </c>
      <c r="L1817">
        <v>582.48</v>
      </c>
      <c r="M1817" s="1">
        <v>40336</v>
      </c>
    </row>
    <row r="1818" spans="1:13" x14ac:dyDescent="0.3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>
        <v>1466.68</v>
      </c>
      <c r="L1818">
        <v>363.25</v>
      </c>
      <c r="M1818" s="1">
        <v>41701</v>
      </c>
    </row>
    <row r="1819" spans="1:13" x14ac:dyDescent="0.3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>
        <v>1403.5</v>
      </c>
      <c r="L1819">
        <v>954.82</v>
      </c>
      <c r="M1819" s="1">
        <v>35667</v>
      </c>
    </row>
    <row r="1820" spans="1:13" x14ac:dyDescent="0.3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>
        <v>495.72</v>
      </c>
      <c r="L1820">
        <v>297.43</v>
      </c>
      <c r="M1820" s="1">
        <v>42105</v>
      </c>
    </row>
    <row r="1821" spans="1:13" x14ac:dyDescent="0.3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>
        <v>544.04999999999995</v>
      </c>
      <c r="L1821">
        <v>376.84</v>
      </c>
      <c r="M1821" s="1">
        <v>42105</v>
      </c>
    </row>
    <row r="1822" spans="1:13" x14ac:dyDescent="0.3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>
        <v>1720.7</v>
      </c>
      <c r="L1822">
        <v>1531.42</v>
      </c>
      <c r="M1822" s="1">
        <v>38991</v>
      </c>
    </row>
    <row r="1823" spans="1:13" x14ac:dyDescent="0.3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>
        <v>1163.8900000000001</v>
      </c>
      <c r="L1823">
        <v>589.27</v>
      </c>
      <c r="M1823" s="1">
        <v>42560</v>
      </c>
    </row>
    <row r="1824" spans="1:13" x14ac:dyDescent="0.3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>
        <v>586.45000000000005</v>
      </c>
      <c r="L1824">
        <v>521.94000000000005</v>
      </c>
      <c r="M1824" s="1">
        <v>33429</v>
      </c>
    </row>
    <row r="1825" spans="1:13" x14ac:dyDescent="0.3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>
        <v>478.16</v>
      </c>
      <c r="L1825">
        <v>298.72000000000003</v>
      </c>
      <c r="M1825" s="1">
        <v>34143</v>
      </c>
    </row>
    <row r="1826" spans="1:13" x14ac:dyDescent="0.3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>
        <v>1842.92</v>
      </c>
      <c r="L1826">
        <v>1105.75</v>
      </c>
      <c r="M1826" s="1">
        <v>34996</v>
      </c>
    </row>
    <row r="1827" spans="1:13" x14ac:dyDescent="0.3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1807.45</v>
      </c>
      <c r="L1827">
        <v>778.69</v>
      </c>
      <c r="M1827" s="1">
        <v>42145</v>
      </c>
    </row>
    <row r="1828" spans="1:13" x14ac:dyDescent="0.3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>
        <v>1466.68</v>
      </c>
      <c r="L1828">
        <v>363.25</v>
      </c>
      <c r="M1828" s="1">
        <v>41701</v>
      </c>
    </row>
    <row r="1829" spans="1:13" x14ac:dyDescent="0.3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>
        <v>1231.1500000000001</v>
      </c>
      <c r="L1829">
        <v>161.6</v>
      </c>
      <c r="M1829" s="1">
        <v>39880</v>
      </c>
    </row>
    <row r="1830" spans="1:13" x14ac:dyDescent="0.3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>
        <v>227.88</v>
      </c>
      <c r="L1830">
        <v>136.72999999999999</v>
      </c>
      <c r="M1830" s="1">
        <v>37659</v>
      </c>
    </row>
    <row r="1831" spans="1:13" x14ac:dyDescent="0.3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>
        <v>1403.5</v>
      </c>
      <c r="L1831">
        <v>954.82</v>
      </c>
      <c r="M1831" s="1">
        <v>42688</v>
      </c>
    </row>
    <row r="1832" spans="1:13" x14ac:dyDescent="0.3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>
        <v>290.62</v>
      </c>
      <c r="L1832">
        <v>215.14</v>
      </c>
      <c r="M1832" s="1">
        <v>38339</v>
      </c>
    </row>
    <row r="1833" spans="1:13" x14ac:dyDescent="0.3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>
        <v>1403.5</v>
      </c>
      <c r="L1833">
        <v>954.82</v>
      </c>
      <c r="M1833" s="1">
        <v>41245</v>
      </c>
    </row>
    <row r="1834" spans="1:13" x14ac:dyDescent="0.3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>
        <v>202.62</v>
      </c>
      <c r="L1834">
        <v>151.96</v>
      </c>
      <c r="M1834" s="1">
        <v>42458</v>
      </c>
    </row>
    <row r="1835" spans="1:13" x14ac:dyDescent="0.3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>
        <v>1071.23</v>
      </c>
      <c r="L1835">
        <v>380.74</v>
      </c>
      <c r="M1835" s="1">
        <v>35160</v>
      </c>
    </row>
    <row r="1836" spans="1:13" x14ac:dyDescent="0.3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>
        <v>688.63</v>
      </c>
      <c r="L1836">
        <v>612.88</v>
      </c>
      <c r="M1836" s="1">
        <v>40670</v>
      </c>
    </row>
    <row r="1837" spans="1:13" x14ac:dyDescent="0.3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>
        <v>1231.1500000000001</v>
      </c>
      <c r="L1837">
        <v>161.6</v>
      </c>
      <c r="M1837" s="1">
        <v>39880</v>
      </c>
    </row>
    <row r="1838" spans="1:13" x14ac:dyDescent="0.3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>
        <v>2091.4699999999998</v>
      </c>
      <c r="L1838">
        <v>388.92</v>
      </c>
      <c r="M1838" s="1">
        <v>37823</v>
      </c>
    </row>
    <row r="1839" spans="1:13" x14ac:dyDescent="0.3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>
        <v>1151.96</v>
      </c>
      <c r="L1839">
        <v>649.49</v>
      </c>
      <c r="M1839" s="1">
        <v>42295</v>
      </c>
    </row>
    <row r="1840" spans="1:13" x14ac:dyDescent="0.3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>
        <v>1483.2</v>
      </c>
      <c r="L1840">
        <v>99.59</v>
      </c>
      <c r="M1840" s="1">
        <v>42145</v>
      </c>
    </row>
    <row r="1841" spans="1:13" x14ac:dyDescent="0.3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>
        <v>2091.4699999999998</v>
      </c>
      <c r="L1841">
        <v>388.92</v>
      </c>
      <c r="M1841" s="1">
        <v>41167</v>
      </c>
    </row>
    <row r="1842" spans="1:13" x14ac:dyDescent="0.3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>
        <v>360.4</v>
      </c>
      <c r="L1842">
        <v>270.3</v>
      </c>
      <c r="M1842" s="1">
        <v>36668</v>
      </c>
    </row>
    <row r="1843" spans="1:13" x14ac:dyDescent="0.3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>
        <v>1775.81</v>
      </c>
      <c r="L1843">
        <v>1580.47</v>
      </c>
      <c r="M1843" s="1">
        <v>42404</v>
      </c>
    </row>
    <row r="1844" spans="1:13" x14ac:dyDescent="0.3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>
        <v>1415.01</v>
      </c>
      <c r="L1844">
        <v>1259.3599999999999</v>
      </c>
      <c r="M1844" s="1">
        <v>37626</v>
      </c>
    </row>
    <row r="1845" spans="1:13" x14ac:dyDescent="0.3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>
        <v>1129.1300000000001</v>
      </c>
      <c r="L1845">
        <v>677.48</v>
      </c>
      <c r="M1845" s="1">
        <v>39298</v>
      </c>
    </row>
    <row r="1846" spans="1:13" x14ac:dyDescent="0.3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>
        <v>688.63</v>
      </c>
      <c r="L1846">
        <v>612.88</v>
      </c>
      <c r="M1846" s="1">
        <v>34244</v>
      </c>
    </row>
    <row r="1847" spans="1:13" x14ac:dyDescent="0.3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>
        <v>586.45000000000005</v>
      </c>
      <c r="L1847">
        <v>521.94000000000005</v>
      </c>
      <c r="M1847" s="1">
        <v>33429</v>
      </c>
    </row>
    <row r="1848" spans="1:13" x14ac:dyDescent="0.3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>
        <v>533.51</v>
      </c>
      <c r="L1848">
        <v>400.13</v>
      </c>
      <c r="M1848" s="1">
        <v>41064</v>
      </c>
    </row>
    <row r="1849" spans="1:13" x14ac:dyDescent="0.3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>
        <v>1179</v>
      </c>
      <c r="L1849">
        <v>707.4</v>
      </c>
      <c r="M1849" s="1">
        <v>36833</v>
      </c>
    </row>
    <row r="1850" spans="1:13" x14ac:dyDescent="0.3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>
        <v>1071.23</v>
      </c>
      <c r="L1850">
        <v>380.74</v>
      </c>
      <c r="M1850" s="1">
        <v>35160</v>
      </c>
    </row>
    <row r="1851" spans="1:13" x14ac:dyDescent="0.3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>
        <v>1873.97</v>
      </c>
      <c r="L1851">
        <v>863.95</v>
      </c>
      <c r="M1851" s="1">
        <v>38193</v>
      </c>
    </row>
    <row r="1852" spans="1:13" x14ac:dyDescent="0.3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>
        <v>569.55999999999995</v>
      </c>
      <c r="L1852">
        <v>528.42999999999995</v>
      </c>
      <c r="M1852" s="1">
        <v>39031</v>
      </c>
    </row>
    <row r="1853" spans="1:13" x14ac:dyDescent="0.3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>
        <v>1073.07</v>
      </c>
      <c r="L1853">
        <v>933.84</v>
      </c>
      <c r="M1853" s="1">
        <v>35455</v>
      </c>
    </row>
    <row r="1854" spans="1:13" x14ac:dyDescent="0.3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>
        <v>1483.2</v>
      </c>
      <c r="L1854">
        <v>99.59</v>
      </c>
      <c r="M1854" s="1">
        <v>36146</v>
      </c>
    </row>
    <row r="1855" spans="1:13" x14ac:dyDescent="0.3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>
        <v>1151.96</v>
      </c>
      <c r="L1855">
        <v>649.49</v>
      </c>
      <c r="M1855" s="1">
        <v>41064</v>
      </c>
    </row>
    <row r="1856" spans="1:13" x14ac:dyDescent="0.3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>
        <v>230.91</v>
      </c>
      <c r="L1856">
        <v>173.18</v>
      </c>
      <c r="M1856" s="1">
        <v>35052</v>
      </c>
    </row>
    <row r="1857" spans="1:13" x14ac:dyDescent="0.3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>
        <v>912.52</v>
      </c>
      <c r="L1857">
        <v>141.4</v>
      </c>
      <c r="M1857" s="1">
        <v>42145</v>
      </c>
    </row>
    <row r="1858" spans="1:13" x14ac:dyDescent="0.3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>
        <v>1812.75</v>
      </c>
      <c r="L1858">
        <v>582.48</v>
      </c>
      <c r="M1858" s="1">
        <v>40618</v>
      </c>
    </row>
    <row r="1859" spans="1:13" x14ac:dyDescent="0.3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>
        <v>569.55999999999995</v>
      </c>
      <c r="L1859">
        <v>528.42999999999995</v>
      </c>
      <c r="M1859" s="1">
        <v>39031</v>
      </c>
    </row>
    <row r="1860" spans="1:13" x14ac:dyDescent="0.3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>
        <v>688.63</v>
      </c>
      <c r="L1860">
        <v>612.88</v>
      </c>
      <c r="M1860" s="1">
        <v>39031</v>
      </c>
    </row>
    <row r="1861" spans="1:13" x14ac:dyDescent="0.3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>
        <v>227.88</v>
      </c>
      <c r="L1861">
        <v>136.72999999999999</v>
      </c>
      <c r="M1861" s="1">
        <v>39298</v>
      </c>
    </row>
    <row r="1862" spans="1:13" x14ac:dyDescent="0.3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>
        <v>1977.36</v>
      </c>
      <c r="L1862">
        <v>1759.85</v>
      </c>
      <c r="M1862" s="1">
        <v>36146</v>
      </c>
    </row>
    <row r="1863" spans="1:13" x14ac:dyDescent="0.3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>
        <v>1873.97</v>
      </c>
      <c r="L1863">
        <v>863.95</v>
      </c>
      <c r="M1863" s="1">
        <v>38859</v>
      </c>
    </row>
    <row r="1864" spans="1:13" x14ac:dyDescent="0.3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>
        <v>441.49</v>
      </c>
      <c r="L1864">
        <v>84.99</v>
      </c>
      <c r="M1864" s="1">
        <v>34071</v>
      </c>
    </row>
    <row r="1865" spans="1:13" x14ac:dyDescent="0.3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>
        <v>290.62</v>
      </c>
      <c r="L1865">
        <v>215.14</v>
      </c>
      <c r="M1865" s="1">
        <v>38339</v>
      </c>
    </row>
    <row r="1866" spans="1:13" x14ac:dyDescent="0.3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543.39</v>
      </c>
      <c r="L1866">
        <v>407.54</v>
      </c>
      <c r="M1866" s="1">
        <v>42696</v>
      </c>
    </row>
    <row r="1867" spans="1:13" x14ac:dyDescent="0.3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>
        <v>1024.6600000000001</v>
      </c>
      <c r="L1867">
        <v>614.79999999999995</v>
      </c>
      <c r="M1867" s="1">
        <v>35378</v>
      </c>
    </row>
    <row r="1868" spans="1:13" x14ac:dyDescent="0.3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>
        <v>1403.5</v>
      </c>
      <c r="L1868">
        <v>954.82</v>
      </c>
      <c r="M1868" s="1">
        <v>42688</v>
      </c>
    </row>
    <row r="1869" spans="1:13" x14ac:dyDescent="0.3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>
        <v>958.74</v>
      </c>
      <c r="L1869">
        <v>748.9</v>
      </c>
      <c r="M1869" s="1">
        <v>34244</v>
      </c>
    </row>
    <row r="1870" spans="1:13" x14ac:dyDescent="0.3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>
        <v>1231.1500000000001</v>
      </c>
      <c r="L1870">
        <v>161.6</v>
      </c>
      <c r="M1870" s="1">
        <v>38216</v>
      </c>
    </row>
    <row r="1871" spans="1:13" x14ac:dyDescent="0.3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>
        <v>642.30999999999995</v>
      </c>
      <c r="L1871">
        <v>513.85</v>
      </c>
      <c r="M1871" s="1">
        <v>42226</v>
      </c>
    </row>
    <row r="1872" spans="1:13" x14ac:dyDescent="0.3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>
        <v>1555.58</v>
      </c>
      <c r="L1872">
        <v>818.01</v>
      </c>
      <c r="M1872" s="1">
        <v>42218</v>
      </c>
    </row>
    <row r="1873" spans="1:13" x14ac:dyDescent="0.3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>
        <v>1198.46</v>
      </c>
      <c r="L1873">
        <v>381.1</v>
      </c>
      <c r="M1873" s="1">
        <v>36145</v>
      </c>
    </row>
    <row r="1874" spans="1:13" x14ac:dyDescent="0.3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>
        <v>1890.39</v>
      </c>
      <c r="L1874">
        <v>260.14</v>
      </c>
      <c r="M1874" s="1">
        <v>33259</v>
      </c>
    </row>
    <row r="1875" spans="1:13" x14ac:dyDescent="0.3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2005.66</v>
      </c>
      <c r="L1875">
        <v>1203.4000000000001</v>
      </c>
      <c r="M1875" s="1">
        <v>41009</v>
      </c>
    </row>
    <row r="1876" spans="1:13" x14ac:dyDescent="0.3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>
        <v>569.55999999999995</v>
      </c>
      <c r="L1876">
        <v>528.42999999999995</v>
      </c>
      <c r="M1876" s="1">
        <v>37874</v>
      </c>
    </row>
    <row r="1877" spans="1:13" x14ac:dyDescent="0.3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>
        <v>945.04</v>
      </c>
      <c r="L1877">
        <v>507.58</v>
      </c>
      <c r="M1877" s="1">
        <v>40672</v>
      </c>
    </row>
    <row r="1878" spans="1:13" x14ac:dyDescent="0.3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>
        <v>1703.52</v>
      </c>
      <c r="L1878">
        <v>1516.13</v>
      </c>
      <c r="M1878" s="1">
        <v>40649</v>
      </c>
    </row>
    <row r="1879" spans="1:13" x14ac:dyDescent="0.3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>
        <v>363.01</v>
      </c>
      <c r="L1879">
        <v>290.41000000000003</v>
      </c>
      <c r="M1879" s="1">
        <v>41434</v>
      </c>
    </row>
    <row r="1880" spans="1:13" x14ac:dyDescent="0.3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>
        <v>478.16</v>
      </c>
      <c r="L1880">
        <v>298.72000000000003</v>
      </c>
      <c r="M1880" s="1">
        <v>34143</v>
      </c>
    </row>
    <row r="1881" spans="1:13" x14ac:dyDescent="0.3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>
        <v>416.98</v>
      </c>
      <c r="L1881">
        <v>312.74</v>
      </c>
      <c r="M1881" s="1">
        <v>39526</v>
      </c>
    </row>
    <row r="1882" spans="1:13" x14ac:dyDescent="0.3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>
        <v>71.489999999999995</v>
      </c>
      <c r="L1882">
        <v>53.62</v>
      </c>
      <c r="M1882" s="1">
        <v>41245</v>
      </c>
    </row>
    <row r="1883" spans="1:13" x14ac:dyDescent="0.3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>
        <v>183.86</v>
      </c>
      <c r="L1883">
        <v>137.9</v>
      </c>
      <c r="M1883" s="1">
        <v>35707</v>
      </c>
    </row>
    <row r="1884" spans="1:13" x14ac:dyDescent="0.3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>
        <v>792.9</v>
      </c>
      <c r="L1884">
        <v>594.67999999999995</v>
      </c>
      <c r="M1884" s="1">
        <v>42105</v>
      </c>
    </row>
    <row r="1885" spans="1:13" x14ac:dyDescent="0.3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>
        <v>1065.03</v>
      </c>
      <c r="L1885">
        <v>230.09</v>
      </c>
      <c r="M1885" s="1">
        <v>36833</v>
      </c>
    </row>
    <row r="1886" spans="1:13" x14ac:dyDescent="0.3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>
        <v>1777.8</v>
      </c>
      <c r="L1886">
        <v>820.78</v>
      </c>
      <c r="M1886" s="1">
        <v>40670</v>
      </c>
    </row>
    <row r="1887" spans="1:13" x14ac:dyDescent="0.3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>
        <v>1812.75</v>
      </c>
      <c r="L1887">
        <v>582.48</v>
      </c>
      <c r="M1887" s="1">
        <v>40336</v>
      </c>
    </row>
    <row r="1888" spans="1:13" x14ac:dyDescent="0.3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>
        <v>1148.6400000000001</v>
      </c>
      <c r="L1888">
        <v>689.18</v>
      </c>
      <c r="M1888" s="1">
        <v>42226</v>
      </c>
    </row>
    <row r="1889" spans="1:13" x14ac:dyDescent="0.3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>
        <v>1024.6600000000001</v>
      </c>
      <c r="L1889">
        <v>614.79999999999995</v>
      </c>
      <c r="M1889" s="1">
        <v>35160</v>
      </c>
    </row>
    <row r="1890" spans="1:13" x14ac:dyDescent="0.3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>
        <v>1231.1500000000001</v>
      </c>
      <c r="L1890">
        <v>161.6</v>
      </c>
      <c r="M1890" s="1">
        <v>34170</v>
      </c>
    </row>
    <row r="1891" spans="1:13" x14ac:dyDescent="0.3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>
        <v>1231.1500000000001</v>
      </c>
      <c r="L1891">
        <v>161.6</v>
      </c>
      <c r="M1891" s="1">
        <v>41345</v>
      </c>
    </row>
    <row r="1892" spans="1:13" x14ac:dyDescent="0.3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>
        <v>1228.07</v>
      </c>
      <c r="L1892">
        <v>400.91</v>
      </c>
      <c r="M1892" s="1">
        <v>36668</v>
      </c>
    </row>
    <row r="1893" spans="1:13" x14ac:dyDescent="0.3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>
        <v>1057.51</v>
      </c>
      <c r="L1893">
        <v>154.4</v>
      </c>
      <c r="M1893" s="1">
        <v>34527</v>
      </c>
    </row>
    <row r="1894" spans="1:13" x14ac:dyDescent="0.3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>
        <v>590.26</v>
      </c>
      <c r="L1894">
        <v>525.33000000000004</v>
      </c>
      <c r="M1894" s="1">
        <v>36668</v>
      </c>
    </row>
    <row r="1895" spans="1:13" x14ac:dyDescent="0.3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>
        <v>1065.03</v>
      </c>
      <c r="L1895">
        <v>230.09</v>
      </c>
      <c r="M1895" s="1">
        <v>36833</v>
      </c>
    </row>
    <row r="1896" spans="1:13" x14ac:dyDescent="0.3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>
        <v>416.98</v>
      </c>
      <c r="L1896">
        <v>312.74</v>
      </c>
      <c r="M1896" s="1">
        <v>35560</v>
      </c>
    </row>
    <row r="1897" spans="1:13" x14ac:dyDescent="0.3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>
        <v>1198.46</v>
      </c>
      <c r="L1897">
        <v>381.1</v>
      </c>
      <c r="M1897" s="1">
        <v>36367</v>
      </c>
    </row>
    <row r="1898" spans="1:13" x14ac:dyDescent="0.3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>
        <v>980.37</v>
      </c>
      <c r="L1898">
        <v>234.43</v>
      </c>
      <c r="M1898" s="1">
        <v>38258</v>
      </c>
    </row>
    <row r="1899" spans="1:13" x14ac:dyDescent="0.3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>
        <v>1977.36</v>
      </c>
      <c r="L1899">
        <v>1759.85</v>
      </c>
      <c r="M1899" s="1">
        <v>40779</v>
      </c>
    </row>
    <row r="1900" spans="1:13" x14ac:dyDescent="0.3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>
        <v>1415.01</v>
      </c>
      <c r="L1900">
        <v>1259.3599999999999</v>
      </c>
      <c r="M1900" s="1">
        <v>41434</v>
      </c>
    </row>
    <row r="1901" spans="1:13" x14ac:dyDescent="0.3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>
        <v>1179</v>
      </c>
      <c r="L1901">
        <v>707.4</v>
      </c>
      <c r="M1901" s="1">
        <v>38693</v>
      </c>
    </row>
    <row r="1902" spans="1:13" x14ac:dyDescent="0.3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1403.5</v>
      </c>
      <c r="L1902">
        <v>954.82</v>
      </c>
      <c r="M1902" s="1">
        <v>42688</v>
      </c>
    </row>
    <row r="1903" spans="1:13" x14ac:dyDescent="0.3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>
        <v>792.9</v>
      </c>
      <c r="L1903">
        <v>594.67999999999995</v>
      </c>
      <c r="M1903" s="1">
        <v>37698</v>
      </c>
    </row>
    <row r="1904" spans="1:13" x14ac:dyDescent="0.3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>
        <v>795.34</v>
      </c>
      <c r="L1904">
        <v>101.58</v>
      </c>
      <c r="M1904" s="1">
        <v>35470</v>
      </c>
    </row>
    <row r="1905" spans="1:13" x14ac:dyDescent="0.3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>
        <v>1228.07</v>
      </c>
      <c r="L1905">
        <v>400.91</v>
      </c>
      <c r="M1905" s="1">
        <v>42226</v>
      </c>
    </row>
    <row r="1906" spans="1:13" x14ac:dyDescent="0.3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>
        <v>1129.1300000000001</v>
      </c>
      <c r="L1906">
        <v>677.48</v>
      </c>
      <c r="M1906" s="1">
        <v>33549</v>
      </c>
    </row>
    <row r="1907" spans="1:13" x14ac:dyDescent="0.3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>
        <v>1810</v>
      </c>
      <c r="L1907">
        <v>1610.9</v>
      </c>
      <c r="M1907" s="1">
        <v>39427</v>
      </c>
    </row>
    <row r="1908" spans="1:13" x14ac:dyDescent="0.3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>
        <v>544.04999999999995</v>
      </c>
      <c r="L1908">
        <v>376.84</v>
      </c>
      <c r="M1908" s="1">
        <v>38647</v>
      </c>
    </row>
    <row r="1909" spans="1:13" x14ac:dyDescent="0.3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>
        <v>1842.92</v>
      </c>
      <c r="L1909">
        <v>1105.75</v>
      </c>
      <c r="M1909" s="1">
        <v>34996</v>
      </c>
    </row>
    <row r="1910" spans="1:13" x14ac:dyDescent="0.3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>
        <v>1812.75</v>
      </c>
      <c r="L1910">
        <v>582.48</v>
      </c>
      <c r="M1910" s="1">
        <v>40336</v>
      </c>
    </row>
    <row r="1911" spans="1:13" x14ac:dyDescent="0.3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>
        <v>441.49</v>
      </c>
      <c r="L1911">
        <v>84.99</v>
      </c>
      <c r="M1911" s="1">
        <v>37220</v>
      </c>
    </row>
    <row r="1912" spans="1:13" x14ac:dyDescent="0.3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>
        <v>1810</v>
      </c>
      <c r="L1912">
        <v>1610.9</v>
      </c>
      <c r="M1912" s="1">
        <v>39526</v>
      </c>
    </row>
    <row r="1913" spans="1:13" x14ac:dyDescent="0.3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>
        <v>1061.56</v>
      </c>
      <c r="L1913">
        <v>733.58</v>
      </c>
      <c r="M1913" s="1">
        <v>42145</v>
      </c>
    </row>
    <row r="1914" spans="1:13" x14ac:dyDescent="0.3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>
        <v>2005.66</v>
      </c>
      <c r="L1914">
        <v>1203.4000000000001</v>
      </c>
      <c r="M1914" s="1">
        <v>37220</v>
      </c>
    </row>
    <row r="1915" spans="1:13" x14ac:dyDescent="0.3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>
        <v>1842.92</v>
      </c>
      <c r="L1915">
        <v>1105.75</v>
      </c>
      <c r="M1915" s="1">
        <v>37873</v>
      </c>
    </row>
    <row r="1916" spans="1:13" x14ac:dyDescent="0.3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>
        <v>1894.19</v>
      </c>
      <c r="L1916">
        <v>598.76</v>
      </c>
      <c r="M1916" s="1">
        <v>40649</v>
      </c>
    </row>
    <row r="1917" spans="1:13" x14ac:dyDescent="0.3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>
        <v>1071.23</v>
      </c>
      <c r="L1917">
        <v>380.74</v>
      </c>
      <c r="M1917" s="1">
        <v>35160</v>
      </c>
    </row>
    <row r="1918" spans="1:13" x14ac:dyDescent="0.3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>
        <v>1228.07</v>
      </c>
      <c r="L1918">
        <v>400.91</v>
      </c>
      <c r="M1918" s="1">
        <v>36668</v>
      </c>
    </row>
    <row r="1919" spans="1:13" x14ac:dyDescent="0.3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>
        <v>1894.19</v>
      </c>
      <c r="L1919">
        <v>598.76</v>
      </c>
      <c r="M1919" s="1">
        <v>37823</v>
      </c>
    </row>
    <row r="1920" spans="1:13" x14ac:dyDescent="0.3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>
        <v>1807.45</v>
      </c>
      <c r="L1920">
        <v>778.69</v>
      </c>
      <c r="M1920" s="1">
        <v>42145</v>
      </c>
    </row>
    <row r="1921" spans="1:13" x14ac:dyDescent="0.3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>
        <v>1240.31</v>
      </c>
      <c r="L1921">
        <v>795.1</v>
      </c>
      <c r="M1921" s="1">
        <v>40553</v>
      </c>
    </row>
    <row r="1922" spans="1:13" x14ac:dyDescent="0.3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>
        <v>175.89</v>
      </c>
      <c r="L1922">
        <v>131.91999999999999</v>
      </c>
      <c r="M1922" s="1">
        <v>37668</v>
      </c>
    </row>
    <row r="1923" spans="1:13" x14ac:dyDescent="0.3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>
        <v>1231.1500000000001</v>
      </c>
      <c r="L1923">
        <v>161.6</v>
      </c>
      <c r="M1923" s="1">
        <v>41345</v>
      </c>
    </row>
    <row r="1924" spans="1:13" x14ac:dyDescent="0.3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>
        <v>441.49</v>
      </c>
      <c r="L1924">
        <v>84.99</v>
      </c>
      <c r="M1924" s="1">
        <v>34071</v>
      </c>
    </row>
    <row r="1925" spans="1:13" x14ac:dyDescent="0.3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>
        <v>945.04</v>
      </c>
      <c r="L1925">
        <v>507.58</v>
      </c>
      <c r="M1925" s="1">
        <v>35052</v>
      </c>
    </row>
    <row r="1926" spans="1:13" x14ac:dyDescent="0.3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>
        <v>1890.39</v>
      </c>
      <c r="L1926">
        <v>260.14</v>
      </c>
      <c r="M1926" s="1">
        <v>40670</v>
      </c>
    </row>
    <row r="1927" spans="1:13" x14ac:dyDescent="0.3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>
        <v>752.64</v>
      </c>
      <c r="L1927">
        <v>205.36</v>
      </c>
      <c r="M1927" s="1">
        <v>37698</v>
      </c>
    </row>
    <row r="1928" spans="1:13" x14ac:dyDescent="0.3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>
        <v>1890.39</v>
      </c>
      <c r="L1928">
        <v>260.14</v>
      </c>
      <c r="M1928" s="1">
        <v>42172</v>
      </c>
    </row>
    <row r="1929" spans="1:13" x14ac:dyDescent="0.3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>
        <v>2091.4699999999998</v>
      </c>
      <c r="L1929">
        <v>388.92</v>
      </c>
      <c r="M1929" s="1">
        <v>42145</v>
      </c>
    </row>
    <row r="1930" spans="1:13" x14ac:dyDescent="0.3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>
        <v>533.51</v>
      </c>
      <c r="L1930">
        <v>400.13</v>
      </c>
      <c r="M1930" s="1">
        <v>41064</v>
      </c>
    </row>
    <row r="1931" spans="1:13" x14ac:dyDescent="0.3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>
        <v>574.64</v>
      </c>
      <c r="L1931">
        <v>459.71</v>
      </c>
      <c r="M1931" s="1">
        <v>40784</v>
      </c>
    </row>
    <row r="1932" spans="1:13" x14ac:dyDescent="0.3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>
        <v>1466.68</v>
      </c>
      <c r="L1932">
        <v>363.25</v>
      </c>
      <c r="M1932" s="1">
        <v>38216</v>
      </c>
    </row>
    <row r="1933" spans="1:13" x14ac:dyDescent="0.3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>
        <v>795.34</v>
      </c>
      <c r="L1933">
        <v>101.58</v>
      </c>
      <c r="M1933" s="1">
        <v>35707</v>
      </c>
    </row>
    <row r="1934" spans="1:13" x14ac:dyDescent="0.3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>
        <v>12.01</v>
      </c>
      <c r="L1934">
        <v>7.21</v>
      </c>
      <c r="M1934" s="1">
        <v>39880</v>
      </c>
    </row>
    <row r="1935" spans="1:13" x14ac:dyDescent="0.3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>
        <v>586.45000000000005</v>
      </c>
      <c r="L1935">
        <v>521.94000000000005</v>
      </c>
      <c r="M1935" s="1">
        <v>33429</v>
      </c>
    </row>
    <row r="1936" spans="1:13" x14ac:dyDescent="0.3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>
        <v>945.04</v>
      </c>
      <c r="L1936">
        <v>507.58</v>
      </c>
      <c r="M1936" s="1">
        <v>35052</v>
      </c>
    </row>
    <row r="1937" spans="1:13" x14ac:dyDescent="0.3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>
        <v>478.16</v>
      </c>
      <c r="L1937">
        <v>298.72000000000003</v>
      </c>
      <c r="M1937" s="1">
        <v>34143</v>
      </c>
    </row>
    <row r="1938" spans="1:13" x14ac:dyDescent="0.3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>
        <v>748.17</v>
      </c>
      <c r="L1938">
        <v>448.9</v>
      </c>
      <c r="M1938" s="1">
        <v>33888</v>
      </c>
    </row>
    <row r="1939" spans="1:13" x14ac:dyDescent="0.3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>
        <v>1775.81</v>
      </c>
      <c r="L1939">
        <v>1580.47</v>
      </c>
      <c r="M1939" s="1">
        <v>40303</v>
      </c>
    </row>
    <row r="1940" spans="1:13" x14ac:dyDescent="0.3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>
        <v>1403.5</v>
      </c>
      <c r="L1940">
        <v>954.82</v>
      </c>
      <c r="M1940" s="1">
        <v>37659</v>
      </c>
    </row>
    <row r="1941" spans="1:13" x14ac:dyDescent="0.3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>
        <v>1458.17</v>
      </c>
      <c r="L1941">
        <v>874.9</v>
      </c>
      <c r="M1941" s="1">
        <v>38750</v>
      </c>
    </row>
    <row r="1942" spans="1:13" x14ac:dyDescent="0.3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>
        <v>752.64</v>
      </c>
      <c r="L1942">
        <v>205.36</v>
      </c>
      <c r="M1942" s="1">
        <v>36334</v>
      </c>
    </row>
    <row r="1943" spans="1:13" x14ac:dyDescent="0.3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>
        <v>499.53</v>
      </c>
      <c r="L1943">
        <v>388.72</v>
      </c>
      <c r="M1943" s="1">
        <v>39031</v>
      </c>
    </row>
    <row r="1944" spans="1:13" x14ac:dyDescent="0.3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>
        <v>1274.93</v>
      </c>
      <c r="L1944">
        <v>764.96</v>
      </c>
      <c r="M1944" s="1">
        <v>35378</v>
      </c>
    </row>
    <row r="1945" spans="1:13" x14ac:dyDescent="0.3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>
        <v>1129.1300000000001</v>
      </c>
      <c r="L1945">
        <v>677.48</v>
      </c>
      <c r="M1945" s="1">
        <v>33549</v>
      </c>
    </row>
    <row r="1946" spans="1:13" x14ac:dyDescent="0.3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>
        <v>1765.3</v>
      </c>
      <c r="L1946">
        <v>709.48</v>
      </c>
      <c r="M1946" s="1">
        <v>38193</v>
      </c>
    </row>
    <row r="1947" spans="1:13" x14ac:dyDescent="0.3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>
        <v>1148.6400000000001</v>
      </c>
      <c r="L1947">
        <v>689.18</v>
      </c>
      <c r="M1947" s="1">
        <v>42218</v>
      </c>
    </row>
    <row r="1948" spans="1:13" x14ac:dyDescent="0.3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>
        <v>1386.84</v>
      </c>
      <c r="L1948">
        <v>1234.29</v>
      </c>
      <c r="M1948" s="1">
        <v>37838</v>
      </c>
    </row>
    <row r="1949" spans="1:13" x14ac:dyDescent="0.3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>
        <v>12.01</v>
      </c>
      <c r="L1949">
        <v>7.21</v>
      </c>
      <c r="M1949" s="1">
        <v>39880</v>
      </c>
    </row>
    <row r="1950" spans="1:13" x14ac:dyDescent="0.3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>
        <v>1280.28</v>
      </c>
      <c r="L1950">
        <v>829.51</v>
      </c>
      <c r="M1950" s="1">
        <v>37220</v>
      </c>
    </row>
    <row r="1951" spans="1:13" x14ac:dyDescent="0.3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>
        <v>478.16</v>
      </c>
      <c r="L1951">
        <v>298.72000000000003</v>
      </c>
      <c r="M1951" s="1">
        <v>40487</v>
      </c>
    </row>
    <row r="1952" spans="1:13" x14ac:dyDescent="0.3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>
        <v>12.01</v>
      </c>
      <c r="L1952">
        <v>7.21</v>
      </c>
      <c r="M1952" s="1">
        <v>34165</v>
      </c>
    </row>
    <row r="1953" spans="1:13" x14ac:dyDescent="0.3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>
        <v>1810</v>
      </c>
      <c r="L1953">
        <v>1610.9</v>
      </c>
      <c r="M1953" s="1">
        <v>39526</v>
      </c>
    </row>
    <row r="1954" spans="1:13" x14ac:dyDescent="0.3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>
        <v>1807.45</v>
      </c>
      <c r="L1954">
        <v>778.69</v>
      </c>
      <c r="M1954" s="1">
        <v>42145</v>
      </c>
    </row>
    <row r="1955" spans="1:13" x14ac:dyDescent="0.3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 s="1">
        <v>39427</v>
      </c>
    </row>
    <row r="1956" spans="1:13" x14ac:dyDescent="0.3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>
        <v>1810</v>
      </c>
      <c r="L1956">
        <v>1610.9</v>
      </c>
      <c r="M1956" s="1">
        <v>39526</v>
      </c>
    </row>
    <row r="1957" spans="1:13" x14ac:dyDescent="0.3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>
        <v>1129.1300000000001</v>
      </c>
      <c r="L1957">
        <v>677.48</v>
      </c>
      <c r="M1957" s="1">
        <v>38573</v>
      </c>
    </row>
    <row r="1958" spans="1:13" x14ac:dyDescent="0.3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>
        <v>1403.5</v>
      </c>
      <c r="L1958">
        <v>954.82</v>
      </c>
      <c r="M1958" s="1">
        <v>42688</v>
      </c>
    </row>
    <row r="1959" spans="1:13" x14ac:dyDescent="0.3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1577.53</v>
      </c>
      <c r="L1959">
        <v>826.51</v>
      </c>
      <c r="M1959" s="1">
        <v>37220</v>
      </c>
    </row>
    <row r="1960" spans="1:13" x14ac:dyDescent="0.3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>
        <v>1362.99</v>
      </c>
      <c r="L1960">
        <v>57.74</v>
      </c>
      <c r="M1960" s="1">
        <v>41434</v>
      </c>
    </row>
    <row r="1961" spans="1:13" x14ac:dyDescent="0.3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>
        <v>1777.8</v>
      </c>
      <c r="L1961">
        <v>820.78</v>
      </c>
      <c r="M1961" s="1">
        <v>40670</v>
      </c>
    </row>
    <row r="1962" spans="1:13" x14ac:dyDescent="0.3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>
        <v>569.55999999999995</v>
      </c>
      <c r="L1962">
        <v>528.42999999999995</v>
      </c>
      <c r="M1962" s="1">
        <v>37874</v>
      </c>
    </row>
    <row r="1963" spans="1:13" x14ac:dyDescent="0.3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>
        <v>748.17</v>
      </c>
      <c r="L1963">
        <v>448.9</v>
      </c>
      <c r="M1963" s="1">
        <v>42710</v>
      </c>
    </row>
    <row r="1964" spans="1:13" x14ac:dyDescent="0.3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>
        <v>1061.56</v>
      </c>
      <c r="L1964">
        <v>733.58</v>
      </c>
      <c r="M1964" s="1">
        <v>40779</v>
      </c>
    </row>
    <row r="1965" spans="1:13" x14ac:dyDescent="0.3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>
        <v>1775.81</v>
      </c>
      <c r="L1965">
        <v>1580.47</v>
      </c>
      <c r="M1965" s="1">
        <v>40670</v>
      </c>
    </row>
    <row r="1966" spans="1:13" x14ac:dyDescent="0.3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>
        <v>543.39</v>
      </c>
      <c r="L1966">
        <v>407.54</v>
      </c>
      <c r="M1966" s="1">
        <v>42696</v>
      </c>
    </row>
    <row r="1967" spans="1:13" x14ac:dyDescent="0.3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>
        <v>1458.17</v>
      </c>
      <c r="L1967">
        <v>874.9</v>
      </c>
      <c r="M1967" s="1">
        <v>36498</v>
      </c>
    </row>
    <row r="1968" spans="1:13" x14ac:dyDescent="0.3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>
        <v>912.52</v>
      </c>
      <c r="L1968">
        <v>141.4</v>
      </c>
      <c r="M1968" s="1">
        <v>40487</v>
      </c>
    </row>
    <row r="1969" spans="1:13" x14ac:dyDescent="0.3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>
        <v>795.34</v>
      </c>
      <c r="L1969">
        <v>101.58</v>
      </c>
      <c r="M1969" s="1">
        <v>35470</v>
      </c>
    </row>
    <row r="1970" spans="1:13" x14ac:dyDescent="0.3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>
        <v>1071.23</v>
      </c>
      <c r="L1970">
        <v>380.74</v>
      </c>
      <c r="M1970" s="1">
        <v>34244</v>
      </c>
    </row>
    <row r="1971" spans="1:13" x14ac:dyDescent="0.3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>
        <v>2005.66</v>
      </c>
      <c r="L1971">
        <v>1203.4000000000001</v>
      </c>
      <c r="M1971" s="1">
        <v>41009</v>
      </c>
    </row>
    <row r="1972" spans="1:13" x14ac:dyDescent="0.3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>
        <v>1057.51</v>
      </c>
      <c r="L1972">
        <v>154.4</v>
      </c>
      <c r="M1972" s="1">
        <v>34527</v>
      </c>
    </row>
    <row r="1973" spans="1:13" x14ac:dyDescent="0.3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>
        <v>980.37</v>
      </c>
      <c r="L1973">
        <v>234.43</v>
      </c>
      <c r="M1973" s="1">
        <v>38258</v>
      </c>
    </row>
    <row r="1974" spans="1:13" x14ac:dyDescent="0.3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>
        <v>1163.8900000000001</v>
      </c>
      <c r="L1974">
        <v>589.27</v>
      </c>
      <c r="M1974" s="1">
        <v>40303</v>
      </c>
    </row>
    <row r="1975" spans="1:13" x14ac:dyDescent="0.3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>
        <v>175.89</v>
      </c>
      <c r="L1975">
        <v>131.91999999999999</v>
      </c>
      <c r="M1975" s="1">
        <v>37220</v>
      </c>
    </row>
    <row r="1976" spans="1:13" x14ac:dyDescent="0.3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>
        <v>569.55999999999995</v>
      </c>
      <c r="L1976">
        <v>528.42999999999995</v>
      </c>
      <c r="M1976" s="1">
        <v>39031</v>
      </c>
    </row>
    <row r="1977" spans="1:13" x14ac:dyDescent="0.3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>
        <v>1807.45</v>
      </c>
      <c r="L1977">
        <v>778.69</v>
      </c>
      <c r="M1977" s="1">
        <v>42145</v>
      </c>
    </row>
    <row r="1978" spans="1:13" x14ac:dyDescent="0.3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>
        <v>1216.1400000000001</v>
      </c>
      <c r="L1978">
        <v>1082.3599999999999</v>
      </c>
      <c r="M1978" s="1">
        <v>35160</v>
      </c>
    </row>
    <row r="1979" spans="1:13" x14ac:dyDescent="0.3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>
        <v>1163.8900000000001</v>
      </c>
      <c r="L1979">
        <v>589.27</v>
      </c>
      <c r="M1979" s="1">
        <v>39880</v>
      </c>
    </row>
    <row r="1980" spans="1:13" x14ac:dyDescent="0.3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>
        <v>235.63</v>
      </c>
      <c r="L1980">
        <v>125.07</v>
      </c>
      <c r="M1980" s="1">
        <v>38206</v>
      </c>
    </row>
    <row r="1981" spans="1:13" x14ac:dyDescent="0.3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>
        <v>1289.8499999999999</v>
      </c>
      <c r="L1981">
        <v>74.510000000000005</v>
      </c>
      <c r="M1981" s="1">
        <v>39427</v>
      </c>
    </row>
    <row r="1982" spans="1:13" x14ac:dyDescent="0.3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>
        <v>590.26</v>
      </c>
      <c r="L1982">
        <v>525.33000000000004</v>
      </c>
      <c r="M1982" s="1">
        <v>42710</v>
      </c>
    </row>
    <row r="1983" spans="1:13" x14ac:dyDescent="0.3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>
        <v>416.98</v>
      </c>
      <c r="L1983">
        <v>312.74</v>
      </c>
      <c r="M1983" s="1">
        <v>35560</v>
      </c>
    </row>
    <row r="1984" spans="1:13" x14ac:dyDescent="0.3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>
        <v>499.53</v>
      </c>
      <c r="L1984">
        <v>388.72</v>
      </c>
      <c r="M1984" s="1">
        <v>36334</v>
      </c>
    </row>
    <row r="1985" spans="1:13" x14ac:dyDescent="0.3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>
        <v>774.53</v>
      </c>
      <c r="L1985">
        <v>464.72</v>
      </c>
      <c r="M1985" s="1">
        <v>37698</v>
      </c>
    </row>
    <row r="1986" spans="1:13" x14ac:dyDescent="0.3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>
        <v>183.86</v>
      </c>
      <c r="L1986">
        <v>137.9</v>
      </c>
      <c r="M1986" s="1">
        <v>35707</v>
      </c>
    </row>
    <row r="1987" spans="1:13" x14ac:dyDescent="0.3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>
        <v>1636.9</v>
      </c>
      <c r="L1987">
        <v>44.71</v>
      </c>
      <c r="M1987" s="1">
        <v>40410</v>
      </c>
    </row>
    <row r="1988" spans="1:13" x14ac:dyDescent="0.3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>
        <v>569.55999999999995</v>
      </c>
      <c r="L1988">
        <v>528.42999999999995</v>
      </c>
      <c r="M1988" s="1">
        <v>39031</v>
      </c>
    </row>
    <row r="1989" spans="1:13" x14ac:dyDescent="0.3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>
        <v>1977.36</v>
      </c>
      <c r="L1989">
        <v>1759.85</v>
      </c>
      <c r="M1989" s="1">
        <v>40779</v>
      </c>
    </row>
    <row r="1990" spans="1:13" x14ac:dyDescent="0.3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>
        <v>183.86</v>
      </c>
      <c r="L1990">
        <v>137.9</v>
      </c>
      <c r="M1990" s="1">
        <v>35707</v>
      </c>
    </row>
    <row r="1991" spans="1:13" x14ac:dyDescent="0.3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>
        <v>2083.94</v>
      </c>
      <c r="L1991">
        <v>675.03</v>
      </c>
      <c r="M1991" s="1">
        <v>41533</v>
      </c>
    </row>
    <row r="1992" spans="1:13" x14ac:dyDescent="0.3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>
        <v>1812.75</v>
      </c>
      <c r="L1992">
        <v>582.48</v>
      </c>
      <c r="M1992" s="1">
        <v>40336</v>
      </c>
    </row>
    <row r="1993" spans="1:13" x14ac:dyDescent="0.3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>
        <v>575.27</v>
      </c>
      <c r="L1993">
        <v>431.45</v>
      </c>
      <c r="M1993" s="1">
        <v>41345</v>
      </c>
    </row>
    <row r="1994" spans="1:13" x14ac:dyDescent="0.3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>
        <v>71.489999999999995</v>
      </c>
      <c r="L1994">
        <v>53.62</v>
      </c>
      <c r="M1994" s="1">
        <v>41245</v>
      </c>
    </row>
    <row r="1995" spans="1:13" x14ac:dyDescent="0.3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>
        <v>230.91</v>
      </c>
      <c r="L1995">
        <v>173.18</v>
      </c>
      <c r="M1995" s="1">
        <v>39031</v>
      </c>
    </row>
    <row r="1996" spans="1:13" x14ac:dyDescent="0.3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 s="1">
        <v>38339</v>
      </c>
    </row>
    <row r="1997" spans="1:13" x14ac:dyDescent="0.3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>
        <v>1703.52</v>
      </c>
      <c r="L1997">
        <v>1516.13</v>
      </c>
      <c r="M1997" s="1">
        <v>42560</v>
      </c>
    </row>
    <row r="1998" spans="1:13" x14ac:dyDescent="0.3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>
        <v>1992.93</v>
      </c>
      <c r="L1998">
        <v>762.63</v>
      </c>
      <c r="M1998" s="1">
        <v>37698</v>
      </c>
    </row>
    <row r="1999" spans="1:13" x14ac:dyDescent="0.3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>
        <v>499.53</v>
      </c>
      <c r="L1999">
        <v>388.72</v>
      </c>
      <c r="M1999" s="1">
        <v>36334</v>
      </c>
    </row>
    <row r="2000" spans="1:13" x14ac:dyDescent="0.3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>
        <v>1807.45</v>
      </c>
      <c r="L2000">
        <v>778.69</v>
      </c>
      <c r="M2000" s="1">
        <v>33879</v>
      </c>
    </row>
    <row r="2001" spans="1:13" x14ac:dyDescent="0.3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>
        <v>1775.81</v>
      </c>
      <c r="L2001">
        <v>1580.47</v>
      </c>
      <c r="M2001" s="1">
        <v>34115</v>
      </c>
    </row>
    <row r="2002" spans="1:13" x14ac:dyDescent="0.3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>
        <v>1577.53</v>
      </c>
      <c r="L2002">
        <v>826.51</v>
      </c>
      <c r="M2002" s="1">
        <v>35707</v>
      </c>
    </row>
    <row r="2003" spans="1:13" x14ac:dyDescent="0.3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>
        <v>60.34</v>
      </c>
      <c r="L2003">
        <v>45.26</v>
      </c>
      <c r="M2003" s="1">
        <v>34165</v>
      </c>
    </row>
    <row r="2004" spans="1:13" x14ac:dyDescent="0.3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>
        <v>1289.8499999999999</v>
      </c>
      <c r="L2004">
        <v>74.510000000000005</v>
      </c>
      <c r="M2004" s="1">
        <v>39427</v>
      </c>
    </row>
    <row r="2005" spans="1:13" x14ac:dyDescent="0.3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>
        <v>1231.1500000000001</v>
      </c>
      <c r="L2005">
        <v>161.6</v>
      </c>
      <c r="M2005" s="1">
        <v>38693</v>
      </c>
    </row>
    <row r="2006" spans="1:13" x14ac:dyDescent="0.3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>
        <v>1945.43</v>
      </c>
      <c r="L2006">
        <v>333.18</v>
      </c>
      <c r="M2006" s="1">
        <v>37499</v>
      </c>
    </row>
    <row r="2007" spans="1:13" x14ac:dyDescent="0.3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>
        <v>360.4</v>
      </c>
      <c r="L2007">
        <v>270.3</v>
      </c>
      <c r="M2007" s="1">
        <v>42710</v>
      </c>
    </row>
    <row r="2008" spans="1:13" x14ac:dyDescent="0.3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>
        <v>752.64</v>
      </c>
      <c r="L2008">
        <v>205.36</v>
      </c>
      <c r="M2008" s="1">
        <v>42218</v>
      </c>
    </row>
    <row r="2009" spans="1:13" x14ac:dyDescent="0.3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>
        <v>590.26</v>
      </c>
      <c r="L2009">
        <v>525.33000000000004</v>
      </c>
      <c r="M2009" s="1">
        <v>40487</v>
      </c>
    </row>
    <row r="2010" spans="1:13" x14ac:dyDescent="0.3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>
        <v>2005.66</v>
      </c>
      <c r="L2010">
        <v>1203.4000000000001</v>
      </c>
      <c r="M2010" s="1">
        <v>35470</v>
      </c>
    </row>
    <row r="2011" spans="1:13" x14ac:dyDescent="0.3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>
        <v>1148.6400000000001</v>
      </c>
      <c r="L2011">
        <v>689.18</v>
      </c>
      <c r="M2011" s="1">
        <v>42226</v>
      </c>
    </row>
    <row r="2012" spans="1:13" x14ac:dyDescent="0.3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>
        <v>574.64</v>
      </c>
      <c r="L2012">
        <v>459.71</v>
      </c>
      <c r="M2012" s="1">
        <v>38206</v>
      </c>
    </row>
    <row r="2013" spans="1:13" x14ac:dyDescent="0.3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>
        <v>1469.44</v>
      </c>
      <c r="L2013">
        <v>596.54999999999995</v>
      </c>
      <c r="M2013" s="1">
        <v>41047</v>
      </c>
    </row>
    <row r="2014" spans="1:13" x14ac:dyDescent="0.3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>
        <v>642.70000000000005</v>
      </c>
      <c r="L2014">
        <v>211.37</v>
      </c>
      <c r="M2014" s="1">
        <v>37337</v>
      </c>
    </row>
    <row r="2015" spans="1:13" x14ac:dyDescent="0.3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>
        <v>1292.8399999999999</v>
      </c>
      <c r="L2015">
        <v>13.44</v>
      </c>
      <c r="M2015" s="1">
        <v>39915</v>
      </c>
    </row>
    <row r="2016" spans="1:13" x14ac:dyDescent="0.3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>
        <v>1240.31</v>
      </c>
      <c r="L2016">
        <v>795.1</v>
      </c>
      <c r="M2016" s="1">
        <v>38193</v>
      </c>
    </row>
    <row r="2017" spans="1:13" x14ac:dyDescent="0.3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>
        <v>574.64</v>
      </c>
      <c r="L2017">
        <v>459.71</v>
      </c>
      <c r="M2017" s="1">
        <v>37659</v>
      </c>
    </row>
    <row r="2018" spans="1:13" x14ac:dyDescent="0.3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>
        <v>360.4</v>
      </c>
      <c r="L2018">
        <v>270.3</v>
      </c>
      <c r="M2018" s="1">
        <v>42710</v>
      </c>
    </row>
    <row r="2019" spans="1:13" x14ac:dyDescent="0.3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>
        <v>748.17</v>
      </c>
      <c r="L2019">
        <v>448.9</v>
      </c>
      <c r="M2019" s="1">
        <v>40618</v>
      </c>
    </row>
    <row r="2020" spans="1:13" x14ac:dyDescent="0.3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>
        <v>1198.46</v>
      </c>
      <c r="L2020">
        <v>381.1</v>
      </c>
      <c r="M2020" s="1">
        <v>37874</v>
      </c>
    </row>
    <row r="2021" spans="1:13" x14ac:dyDescent="0.3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>
        <v>1148.6400000000001</v>
      </c>
      <c r="L2021">
        <v>689.18</v>
      </c>
      <c r="M2021" s="1">
        <v>42226</v>
      </c>
    </row>
    <row r="2022" spans="1:13" x14ac:dyDescent="0.3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>
        <v>1061.56</v>
      </c>
      <c r="L2022">
        <v>733.58</v>
      </c>
      <c r="M2022" s="1">
        <v>42172</v>
      </c>
    </row>
    <row r="2023" spans="1:13" x14ac:dyDescent="0.3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>
        <v>441.49</v>
      </c>
      <c r="L2023">
        <v>84.99</v>
      </c>
      <c r="M2023" s="1">
        <v>34071</v>
      </c>
    </row>
    <row r="2024" spans="1:13" x14ac:dyDescent="0.3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>
        <v>1198.46</v>
      </c>
      <c r="L2024">
        <v>381.1</v>
      </c>
      <c r="M2024" s="1">
        <v>37539</v>
      </c>
    </row>
    <row r="2025" spans="1:13" x14ac:dyDescent="0.3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>
        <v>1231.1500000000001</v>
      </c>
      <c r="L2025">
        <v>161.6</v>
      </c>
      <c r="M2025" s="1">
        <v>40303</v>
      </c>
    </row>
    <row r="2026" spans="1:13" x14ac:dyDescent="0.3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>
        <v>688.63</v>
      </c>
      <c r="L2026">
        <v>612.88</v>
      </c>
      <c r="M2026" s="1">
        <v>33455</v>
      </c>
    </row>
    <row r="2027" spans="1:13" x14ac:dyDescent="0.3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>
        <v>1073.07</v>
      </c>
      <c r="L2027">
        <v>933.84</v>
      </c>
      <c r="M2027" s="1">
        <v>42218</v>
      </c>
    </row>
    <row r="2028" spans="1:13" x14ac:dyDescent="0.3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>
        <v>1635.3</v>
      </c>
      <c r="L2028">
        <v>993.66</v>
      </c>
      <c r="M2028" s="1">
        <v>41434</v>
      </c>
    </row>
    <row r="2029" spans="1:13" x14ac:dyDescent="0.3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>
        <v>1458.17</v>
      </c>
      <c r="L2029">
        <v>874.9</v>
      </c>
      <c r="M2029" s="1">
        <v>38750</v>
      </c>
    </row>
    <row r="2030" spans="1:13" x14ac:dyDescent="0.3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>
        <v>1240.31</v>
      </c>
      <c r="L2030">
        <v>795.1</v>
      </c>
      <c r="M2030" s="1">
        <v>40553</v>
      </c>
    </row>
    <row r="2031" spans="1:13" x14ac:dyDescent="0.3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>
        <v>1073.07</v>
      </c>
      <c r="L2031">
        <v>933.84</v>
      </c>
      <c r="M2031" s="1">
        <v>35455</v>
      </c>
    </row>
    <row r="2032" spans="1:13" x14ac:dyDescent="0.3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>
        <v>416.98</v>
      </c>
      <c r="L2032">
        <v>312.74</v>
      </c>
      <c r="M2032" s="1">
        <v>35560</v>
      </c>
    </row>
    <row r="2033" spans="1:13" x14ac:dyDescent="0.3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>
        <v>12.01</v>
      </c>
      <c r="L2033">
        <v>7.21</v>
      </c>
      <c r="M2033" s="1">
        <v>39880</v>
      </c>
    </row>
    <row r="2034" spans="1:13" x14ac:dyDescent="0.3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>
        <v>1228.07</v>
      </c>
      <c r="L2034">
        <v>400.91</v>
      </c>
      <c r="M2034" s="1">
        <v>36668</v>
      </c>
    </row>
    <row r="2035" spans="1:13" x14ac:dyDescent="0.3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>
        <v>1289.8499999999999</v>
      </c>
      <c r="L2035">
        <v>74.510000000000005</v>
      </c>
      <c r="M2035" s="1">
        <v>41009</v>
      </c>
    </row>
    <row r="2036" spans="1:13" x14ac:dyDescent="0.3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>
        <v>1240.31</v>
      </c>
      <c r="L2036">
        <v>795.1</v>
      </c>
      <c r="M2036" s="1">
        <v>37873</v>
      </c>
    </row>
    <row r="2037" spans="1:13" x14ac:dyDescent="0.3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>
        <v>1280.28</v>
      </c>
      <c r="L2037">
        <v>829.51</v>
      </c>
      <c r="M2037" s="1">
        <v>33259</v>
      </c>
    </row>
    <row r="2038" spans="1:13" x14ac:dyDescent="0.3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>
        <v>1240.31</v>
      </c>
      <c r="L2038">
        <v>795.1</v>
      </c>
      <c r="M2038" s="1">
        <v>38339</v>
      </c>
    </row>
    <row r="2039" spans="1:13" x14ac:dyDescent="0.3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>
        <v>71.489999999999995</v>
      </c>
      <c r="L2039">
        <v>53.62</v>
      </c>
      <c r="M2039" s="1">
        <v>41167</v>
      </c>
    </row>
    <row r="2040" spans="1:13" x14ac:dyDescent="0.3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>
        <v>1216.1400000000001</v>
      </c>
      <c r="L2040">
        <v>1082.3599999999999</v>
      </c>
      <c r="M2040" s="1">
        <v>35052</v>
      </c>
    </row>
    <row r="2041" spans="1:13" x14ac:dyDescent="0.3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>
        <v>1216.1400000000001</v>
      </c>
      <c r="L2041">
        <v>1082.3599999999999</v>
      </c>
      <c r="M2041" s="1">
        <v>35052</v>
      </c>
    </row>
    <row r="2042" spans="1:13" x14ac:dyDescent="0.3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>
        <v>1292.8399999999999</v>
      </c>
      <c r="L2042">
        <v>13.44</v>
      </c>
      <c r="M2042" s="1">
        <v>39915</v>
      </c>
    </row>
    <row r="2043" spans="1:13" x14ac:dyDescent="0.3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>
        <v>1775.81</v>
      </c>
      <c r="L2043">
        <v>1580.47</v>
      </c>
      <c r="M2043" s="1">
        <v>40303</v>
      </c>
    </row>
    <row r="2044" spans="1:13" x14ac:dyDescent="0.3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>
        <v>1386.84</v>
      </c>
      <c r="L2044">
        <v>1234.29</v>
      </c>
      <c r="M2044" s="1">
        <v>37838</v>
      </c>
    </row>
    <row r="2045" spans="1:13" x14ac:dyDescent="0.3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>
        <v>1635.3</v>
      </c>
      <c r="L2045">
        <v>993.66</v>
      </c>
      <c r="M2045" s="1">
        <v>41434</v>
      </c>
    </row>
    <row r="2046" spans="1:13" x14ac:dyDescent="0.3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>
        <v>958.74</v>
      </c>
      <c r="L2046">
        <v>748.9</v>
      </c>
      <c r="M2046" s="1">
        <v>34244</v>
      </c>
    </row>
    <row r="2047" spans="1:13" x14ac:dyDescent="0.3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>
        <v>1807.45</v>
      </c>
      <c r="L2047">
        <v>778.69</v>
      </c>
      <c r="M2047" s="1">
        <v>42145</v>
      </c>
    </row>
    <row r="2048" spans="1:13" x14ac:dyDescent="0.3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>
        <v>795.34</v>
      </c>
      <c r="L2048">
        <v>101.58</v>
      </c>
      <c r="M2048" s="1">
        <v>33259</v>
      </c>
    </row>
    <row r="2049" spans="1:13" x14ac:dyDescent="0.3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>
        <v>1703.52</v>
      </c>
      <c r="L2049">
        <v>1516.13</v>
      </c>
      <c r="M2049" s="1">
        <v>38216</v>
      </c>
    </row>
    <row r="2050" spans="1:13" x14ac:dyDescent="0.3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>
        <v>574.64</v>
      </c>
      <c r="L2050">
        <v>459.71</v>
      </c>
      <c r="M2050" s="1">
        <v>38206</v>
      </c>
    </row>
    <row r="2051" spans="1:13" x14ac:dyDescent="0.3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>
        <v>2005.66</v>
      </c>
      <c r="L2051">
        <v>1203.4000000000001</v>
      </c>
      <c r="M2051" s="1">
        <v>41009</v>
      </c>
    </row>
    <row r="2052" spans="1:13" x14ac:dyDescent="0.3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>
        <v>688.63</v>
      </c>
      <c r="L2052">
        <v>612.88</v>
      </c>
      <c r="M2052" s="1">
        <v>40670</v>
      </c>
    </row>
    <row r="2053" spans="1:13" x14ac:dyDescent="0.3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>
        <v>742.54</v>
      </c>
      <c r="L2053">
        <v>667.4</v>
      </c>
      <c r="M2053" s="1">
        <v>33549</v>
      </c>
    </row>
    <row r="2054" spans="1:13" x14ac:dyDescent="0.3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>
        <v>1720.7</v>
      </c>
      <c r="L2054">
        <v>1531.42</v>
      </c>
      <c r="M2054" s="1">
        <v>38991</v>
      </c>
    </row>
    <row r="2055" spans="1:13" x14ac:dyDescent="0.3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>
        <v>1024.6600000000001</v>
      </c>
      <c r="L2055">
        <v>614.79999999999995</v>
      </c>
      <c r="M2055" s="1">
        <v>34165</v>
      </c>
    </row>
    <row r="2056" spans="1:13" x14ac:dyDescent="0.3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>
        <v>363.01</v>
      </c>
      <c r="L2056">
        <v>290.41000000000003</v>
      </c>
      <c r="M2056" s="1">
        <v>38482</v>
      </c>
    </row>
    <row r="2057" spans="1:13" x14ac:dyDescent="0.3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>
        <v>1362.99</v>
      </c>
      <c r="L2057">
        <v>57.74</v>
      </c>
      <c r="M2057" s="1">
        <v>42458</v>
      </c>
    </row>
    <row r="2058" spans="1:13" x14ac:dyDescent="0.3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>
        <v>1415.01</v>
      </c>
      <c r="L2058">
        <v>1259.3599999999999</v>
      </c>
      <c r="M2058" s="1">
        <v>37626</v>
      </c>
    </row>
    <row r="2059" spans="1:13" x14ac:dyDescent="0.3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>
        <v>958.74</v>
      </c>
      <c r="L2059">
        <v>748.9</v>
      </c>
      <c r="M2059" s="1">
        <v>38693</v>
      </c>
    </row>
    <row r="2060" spans="1:13" x14ac:dyDescent="0.3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>
        <v>1977.36</v>
      </c>
      <c r="L2060">
        <v>1759.85</v>
      </c>
      <c r="M2060" s="1">
        <v>40779</v>
      </c>
    </row>
    <row r="2061" spans="1:13" x14ac:dyDescent="0.3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>
        <v>1065.03</v>
      </c>
      <c r="L2061">
        <v>230.09</v>
      </c>
      <c r="M2061" s="1">
        <v>41434</v>
      </c>
    </row>
    <row r="2062" spans="1:13" x14ac:dyDescent="0.3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>
        <v>1129.1300000000001</v>
      </c>
      <c r="L2062">
        <v>677.48</v>
      </c>
      <c r="M2062" s="1">
        <v>38573</v>
      </c>
    </row>
    <row r="2063" spans="1:13" x14ac:dyDescent="0.3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>
        <v>574.64</v>
      </c>
      <c r="L2063">
        <v>459.71</v>
      </c>
      <c r="M2063" s="1">
        <v>40784</v>
      </c>
    </row>
    <row r="2064" spans="1:13" x14ac:dyDescent="0.3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>
        <v>363.01</v>
      </c>
      <c r="L2064">
        <v>290.41000000000003</v>
      </c>
      <c r="M2064" s="1">
        <v>38482</v>
      </c>
    </row>
    <row r="2065" spans="1:13" x14ac:dyDescent="0.3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>
        <v>1577.53</v>
      </c>
      <c r="L2065">
        <v>826.51</v>
      </c>
      <c r="M2065" s="1">
        <v>40618</v>
      </c>
    </row>
    <row r="2066" spans="1:13" x14ac:dyDescent="0.3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>
        <v>1635.3</v>
      </c>
      <c r="L2066">
        <v>993.66</v>
      </c>
      <c r="M2066" s="1">
        <v>41434</v>
      </c>
    </row>
    <row r="2067" spans="1:13" x14ac:dyDescent="0.3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>
        <v>1061.56</v>
      </c>
      <c r="L2067">
        <v>733.58</v>
      </c>
      <c r="M2067" s="1">
        <v>34170</v>
      </c>
    </row>
    <row r="2068" spans="1:13" x14ac:dyDescent="0.3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>
        <v>1071.23</v>
      </c>
      <c r="L2068">
        <v>380.74</v>
      </c>
      <c r="M2068" s="1">
        <v>35160</v>
      </c>
    </row>
    <row r="2069" spans="1:13" x14ac:dyDescent="0.3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>
        <v>1636.9</v>
      </c>
      <c r="L2069">
        <v>44.71</v>
      </c>
      <c r="M2069" s="1">
        <v>40410</v>
      </c>
    </row>
    <row r="2070" spans="1:13" x14ac:dyDescent="0.3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>
        <v>358.39</v>
      </c>
      <c r="L2070">
        <v>215.03</v>
      </c>
      <c r="M2070" s="1">
        <v>38002</v>
      </c>
    </row>
    <row r="2071" spans="1:13" x14ac:dyDescent="0.3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>
        <v>1228.07</v>
      </c>
      <c r="L2071">
        <v>400.91</v>
      </c>
      <c r="M2071" s="1">
        <v>41922</v>
      </c>
    </row>
    <row r="2072" spans="1:13" x14ac:dyDescent="0.3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>
        <v>544.04999999999995</v>
      </c>
      <c r="L2072">
        <v>376.84</v>
      </c>
      <c r="M2072" s="1">
        <v>40410</v>
      </c>
    </row>
    <row r="2073" spans="1:13" x14ac:dyDescent="0.3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>
        <v>499.53</v>
      </c>
      <c r="L2073">
        <v>388.72</v>
      </c>
      <c r="M2073" s="1">
        <v>35707</v>
      </c>
    </row>
    <row r="2074" spans="1:13" x14ac:dyDescent="0.3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>
        <v>235.63</v>
      </c>
      <c r="L2074">
        <v>125.07</v>
      </c>
      <c r="M2074" s="1">
        <v>38482</v>
      </c>
    </row>
    <row r="2075" spans="1:13" x14ac:dyDescent="0.3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>
        <v>1777.8</v>
      </c>
      <c r="L2075">
        <v>820.78</v>
      </c>
      <c r="M2075" s="1">
        <v>33552</v>
      </c>
    </row>
    <row r="2076" spans="1:13" x14ac:dyDescent="0.3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>
        <v>1289.8499999999999</v>
      </c>
      <c r="L2076">
        <v>74.510000000000005</v>
      </c>
      <c r="M2076" s="1">
        <v>38573</v>
      </c>
    </row>
    <row r="2077" spans="1:13" x14ac:dyDescent="0.3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>
        <v>1661.92</v>
      </c>
      <c r="L2077">
        <v>1479.11</v>
      </c>
      <c r="M2077" s="1">
        <v>40670</v>
      </c>
    </row>
    <row r="2078" spans="1:13" x14ac:dyDescent="0.3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>
        <v>1793.43</v>
      </c>
      <c r="L2078">
        <v>248.82</v>
      </c>
      <c r="M2078" s="1">
        <v>36361</v>
      </c>
    </row>
    <row r="2079" spans="1:13" x14ac:dyDescent="0.3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>
        <v>1231.1500000000001</v>
      </c>
      <c r="L2079">
        <v>161.6</v>
      </c>
      <c r="M2079" s="1">
        <v>38216</v>
      </c>
    </row>
    <row r="2080" spans="1:13" x14ac:dyDescent="0.3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>
        <v>290.62</v>
      </c>
      <c r="L2080">
        <v>215.14</v>
      </c>
      <c r="M2080" s="1">
        <v>34079</v>
      </c>
    </row>
    <row r="2081" spans="1:13" x14ac:dyDescent="0.3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>
        <v>792.9</v>
      </c>
      <c r="L2081">
        <v>594.67999999999995</v>
      </c>
      <c r="M2081" s="1">
        <v>38859</v>
      </c>
    </row>
    <row r="2082" spans="1:13" x14ac:dyDescent="0.3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>
        <v>478.16</v>
      </c>
      <c r="L2082">
        <v>298.72000000000003</v>
      </c>
      <c r="M2082" s="1">
        <v>34143</v>
      </c>
    </row>
    <row r="2083" spans="1:13" x14ac:dyDescent="0.3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>
        <v>752.64</v>
      </c>
      <c r="L2083">
        <v>205.36</v>
      </c>
      <c r="M2083" s="1">
        <v>42218</v>
      </c>
    </row>
    <row r="2084" spans="1:13" x14ac:dyDescent="0.3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>
        <v>2091.4699999999998</v>
      </c>
      <c r="L2084">
        <v>388.92</v>
      </c>
      <c r="M2084" s="1">
        <v>38647</v>
      </c>
    </row>
    <row r="2085" spans="1:13" x14ac:dyDescent="0.3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>
        <v>1466.68</v>
      </c>
      <c r="L2085">
        <v>363.25</v>
      </c>
      <c r="M2085" s="1">
        <v>41701</v>
      </c>
    </row>
    <row r="2086" spans="1:13" x14ac:dyDescent="0.3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>
        <v>1812.75</v>
      </c>
      <c r="L2086">
        <v>582.48</v>
      </c>
      <c r="M2086" s="1">
        <v>40336</v>
      </c>
    </row>
    <row r="2087" spans="1:13" x14ac:dyDescent="0.3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>
        <v>1890.39</v>
      </c>
      <c r="L2087">
        <v>260.14</v>
      </c>
      <c r="M2087" s="1">
        <v>33259</v>
      </c>
    </row>
    <row r="2088" spans="1:13" x14ac:dyDescent="0.3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>
        <v>1179</v>
      </c>
      <c r="L2088">
        <v>707.4</v>
      </c>
      <c r="M2088" s="1">
        <v>35667</v>
      </c>
    </row>
    <row r="2089" spans="1:13" x14ac:dyDescent="0.3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1483.2</v>
      </c>
      <c r="L2089">
        <v>99.59</v>
      </c>
      <c r="M2089" s="1">
        <v>40410</v>
      </c>
    </row>
    <row r="2090" spans="1:13" x14ac:dyDescent="0.3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>
        <v>958.74</v>
      </c>
      <c r="L2090">
        <v>748.9</v>
      </c>
      <c r="M2090" s="1">
        <v>40670</v>
      </c>
    </row>
    <row r="2091" spans="1:13" x14ac:dyDescent="0.3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>
        <v>1555.58</v>
      </c>
      <c r="L2091">
        <v>818.01</v>
      </c>
      <c r="M2091" s="1">
        <v>37873</v>
      </c>
    </row>
    <row r="2092" spans="1:13" x14ac:dyDescent="0.3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>
        <v>1538.99</v>
      </c>
      <c r="L2092">
        <v>829.65</v>
      </c>
      <c r="M2092" s="1">
        <v>37337</v>
      </c>
    </row>
    <row r="2093" spans="1:13" x14ac:dyDescent="0.3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>
        <v>1148.6400000000001</v>
      </c>
      <c r="L2093">
        <v>689.18</v>
      </c>
      <c r="M2093" s="1">
        <v>42226</v>
      </c>
    </row>
    <row r="2094" spans="1:13" x14ac:dyDescent="0.3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>
        <v>1812.75</v>
      </c>
      <c r="L2094">
        <v>582.48</v>
      </c>
      <c r="M2094" s="1">
        <v>40672</v>
      </c>
    </row>
    <row r="2095" spans="1:13" x14ac:dyDescent="0.3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>
        <v>478.16</v>
      </c>
      <c r="L2095">
        <v>298.72000000000003</v>
      </c>
      <c r="M2095" s="1">
        <v>34143</v>
      </c>
    </row>
    <row r="2096" spans="1:13" x14ac:dyDescent="0.3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>
        <v>1703.52</v>
      </c>
      <c r="L2096">
        <v>1516.13</v>
      </c>
      <c r="M2096" s="1">
        <v>40649</v>
      </c>
    </row>
    <row r="2097" spans="1:13" x14ac:dyDescent="0.3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>
        <v>912.52</v>
      </c>
      <c r="L2097">
        <v>141.4</v>
      </c>
      <c r="M2097" s="1">
        <v>42295</v>
      </c>
    </row>
    <row r="2098" spans="1:13" x14ac:dyDescent="0.3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>
        <v>1555.58</v>
      </c>
      <c r="L2098">
        <v>818.01</v>
      </c>
      <c r="M2098" s="1">
        <v>35455</v>
      </c>
    </row>
    <row r="2099" spans="1:13" x14ac:dyDescent="0.3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>
        <v>1793.43</v>
      </c>
      <c r="L2099">
        <v>248.82</v>
      </c>
      <c r="M2099" s="1">
        <v>34071</v>
      </c>
    </row>
    <row r="2100" spans="1:13" x14ac:dyDescent="0.3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>
        <v>363.01</v>
      </c>
      <c r="L2100">
        <v>290.41000000000003</v>
      </c>
      <c r="M2100" s="1">
        <v>38482</v>
      </c>
    </row>
    <row r="2101" spans="1:13" x14ac:dyDescent="0.3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>
        <v>1894.19</v>
      </c>
      <c r="L2101">
        <v>598.76</v>
      </c>
      <c r="M2101" s="1">
        <v>40649</v>
      </c>
    </row>
    <row r="2102" spans="1:13" x14ac:dyDescent="0.3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>
        <v>1231.1500000000001</v>
      </c>
      <c r="L2102">
        <v>161.6</v>
      </c>
      <c r="M2102" s="1">
        <v>38216</v>
      </c>
    </row>
    <row r="2103" spans="1:13" x14ac:dyDescent="0.3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>
        <v>1577.53</v>
      </c>
      <c r="L2103">
        <v>826.51</v>
      </c>
      <c r="M2103" s="1">
        <v>38750</v>
      </c>
    </row>
    <row r="2104" spans="1:13" x14ac:dyDescent="0.3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>
        <v>1151.96</v>
      </c>
      <c r="L2104">
        <v>649.49</v>
      </c>
      <c r="M2104" s="1">
        <v>36498</v>
      </c>
    </row>
    <row r="2105" spans="1:13" x14ac:dyDescent="0.3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>
        <v>533.51</v>
      </c>
      <c r="L2105">
        <v>400.13</v>
      </c>
      <c r="M2105" s="1">
        <v>39915</v>
      </c>
    </row>
    <row r="2106" spans="1:13" x14ac:dyDescent="0.3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>
        <v>1977.36</v>
      </c>
      <c r="L2106">
        <v>1759.85</v>
      </c>
      <c r="M2106" s="1">
        <v>40779</v>
      </c>
    </row>
    <row r="2107" spans="1:13" x14ac:dyDescent="0.3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>
        <v>1945.43</v>
      </c>
      <c r="L2107">
        <v>333.18</v>
      </c>
      <c r="M2107" s="1">
        <v>37499</v>
      </c>
    </row>
    <row r="2108" spans="1:13" x14ac:dyDescent="0.3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>
        <v>1024.6600000000001</v>
      </c>
      <c r="L2108">
        <v>614.79999999999995</v>
      </c>
      <c r="M2108" s="1">
        <v>35378</v>
      </c>
    </row>
    <row r="2109" spans="1:13" x14ac:dyDescent="0.3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>
        <v>1842.92</v>
      </c>
      <c r="L2109">
        <v>1105.75</v>
      </c>
      <c r="M2109" s="1">
        <v>37873</v>
      </c>
    </row>
    <row r="2110" spans="1:13" x14ac:dyDescent="0.3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>
        <v>1311.44</v>
      </c>
      <c r="L2110">
        <v>1167.18</v>
      </c>
      <c r="M2110" s="1">
        <v>33888</v>
      </c>
    </row>
    <row r="2111" spans="1:13" x14ac:dyDescent="0.3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>
        <v>358.39</v>
      </c>
      <c r="L2111">
        <v>215.03</v>
      </c>
      <c r="M2111" s="1">
        <v>38002</v>
      </c>
    </row>
    <row r="2112" spans="1:13" x14ac:dyDescent="0.3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>
        <v>1311.44</v>
      </c>
      <c r="L2112">
        <v>1167.18</v>
      </c>
      <c r="M2112" s="1">
        <v>33888</v>
      </c>
    </row>
    <row r="2113" spans="1:13" x14ac:dyDescent="0.3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>
        <v>230.91</v>
      </c>
      <c r="L2113">
        <v>173.18</v>
      </c>
      <c r="M2113" s="1">
        <v>35052</v>
      </c>
    </row>
    <row r="2114" spans="1:13" x14ac:dyDescent="0.3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>
        <v>795.34</v>
      </c>
      <c r="L2114">
        <v>101.58</v>
      </c>
      <c r="M2114" s="1">
        <v>42295</v>
      </c>
    </row>
    <row r="2115" spans="1:13" x14ac:dyDescent="0.3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>
        <v>1765.3</v>
      </c>
      <c r="L2115">
        <v>709.48</v>
      </c>
      <c r="M2115" s="1">
        <v>41533</v>
      </c>
    </row>
    <row r="2116" spans="1:13" x14ac:dyDescent="0.3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478.16</v>
      </c>
      <c r="L2116">
        <v>298.72000000000003</v>
      </c>
      <c r="M2116" s="1">
        <v>34143</v>
      </c>
    </row>
    <row r="2117" spans="1:13" x14ac:dyDescent="0.3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>
        <v>441.49</v>
      </c>
      <c r="L2117">
        <v>84.99</v>
      </c>
      <c r="M2117" s="1">
        <v>41009</v>
      </c>
    </row>
    <row r="2118" spans="1:13" x14ac:dyDescent="0.3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>
        <v>1775.81</v>
      </c>
      <c r="L2118">
        <v>1580.47</v>
      </c>
      <c r="M2118" s="1">
        <v>40303</v>
      </c>
    </row>
    <row r="2119" spans="1:13" x14ac:dyDescent="0.3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>
        <v>1577.53</v>
      </c>
      <c r="L2119">
        <v>826.51</v>
      </c>
      <c r="M2119" s="1">
        <v>40618</v>
      </c>
    </row>
    <row r="2120" spans="1:13" x14ac:dyDescent="0.3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 s="1">
        <v>40410</v>
      </c>
    </row>
    <row r="2121" spans="1:13" x14ac:dyDescent="0.3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>
        <v>2091.4699999999998</v>
      </c>
      <c r="L2121">
        <v>388.92</v>
      </c>
      <c r="M2121" s="1">
        <v>34115</v>
      </c>
    </row>
    <row r="2122" spans="1:13" x14ac:dyDescent="0.3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>
        <v>1073.07</v>
      </c>
      <c r="L2122">
        <v>933.84</v>
      </c>
      <c r="M2122" s="1">
        <v>35455</v>
      </c>
    </row>
    <row r="2123" spans="1:13" x14ac:dyDescent="0.3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>
        <v>71.16</v>
      </c>
      <c r="L2123">
        <v>56.93</v>
      </c>
      <c r="M2123" s="1">
        <v>42172</v>
      </c>
    </row>
    <row r="2124" spans="1:13" x14ac:dyDescent="0.3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>
        <v>1812.75</v>
      </c>
      <c r="L2124">
        <v>582.48</v>
      </c>
      <c r="M2124" s="1">
        <v>40336</v>
      </c>
    </row>
    <row r="2125" spans="1:13" x14ac:dyDescent="0.3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>
        <v>1775.81</v>
      </c>
      <c r="L2125">
        <v>1580.47</v>
      </c>
      <c r="M2125" s="1">
        <v>36334</v>
      </c>
    </row>
    <row r="2126" spans="1:13" x14ac:dyDescent="0.3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>
        <v>1240.31</v>
      </c>
      <c r="L2126">
        <v>795.1</v>
      </c>
      <c r="M2126" s="1">
        <v>36833</v>
      </c>
    </row>
    <row r="2127" spans="1:13" x14ac:dyDescent="0.3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>
        <v>1057.51</v>
      </c>
      <c r="L2127">
        <v>154.4</v>
      </c>
      <c r="M2127" s="1">
        <v>34527</v>
      </c>
    </row>
    <row r="2128" spans="1:13" x14ac:dyDescent="0.3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>
        <v>1274.93</v>
      </c>
      <c r="L2128">
        <v>764.96</v>
      </c>
      <c r="M2128" s="1">
        <v>42560</v>
      </c>
    </row>
    <row r="2129" spans="1:13" x14ac:dyDescent="0.3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>
        <v>1231.1500000000001</v>
      </c>
      <c r="L2129">
        <v>161.6</v>
      </c>
      <c r="M2129" s="1">
        <v>38216</v>
      </c>
    </row>
    <row r="2130" spans="1:13" x14ac:dyDescent="0.3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>
        <v>1151.96</v>
      </c>
      <c r="L2130">
        <v>649.49</v>
      </c>
      <c r="M2130" s="1">
        <v>37823</v>
      </c>
    </row>
    <row r="2131" spans="1:13" x14ac:dyDescent="0.3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>
        <v>543.39</v>
      </c>
      <c r="L2131">
        <v>407.54</v>
      </c>
      <c r="M2131" s="1">
        <v>36361</v>
      </c>
    </row>
    <row r="2132" spans="1:13" x14ac:dyDescent="0.3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>
        <v>774.53</v>
      </c>
      <c r="L2132">
        <v>464.72</v>
      </c>
      <c r="M2132" s="1">
        <v>40618</v>
      </c>
    </row>
    <row r="2133" spans="1:13" x14ac:dyDescent="0.3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>
        <v>1311.44</v>
      </c>
      <c r="L2133">
        <v>1167.18</v>
      </c>
      <c r="M2133" s="1">
        <v>35560</v>
      </c>
    </row>
    <row r="2134" spans="1:13" x14ac:dyDescent="0.3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>
        <v>958.74</v>
      </c>
      <c r="L2134">
        <v>748.9</v>
      </c>
      <c r="M2134" s="1">
        <v>38693</v>
      </c>
    </row>
    <row r="2135" spans="1:13" x14ac:dyDescent="0.3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>
        <v>290.62</v>
      </c>
      <c r="L2135">
        <v>215.14</v>
      </c>
      <c r="M2135" s="1">
        <v>38339</v>
      </c>
    </row>
    <row r="2136" spans="1:13" x14ac:dyDescent="0.3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>
        <v>100.35</v>
      </c>
      <c r="L2136">
        <v>75.260000000000005</v>
      </c>
      <c r="M2136" s="1">
        <v>36367</v>
      </c>
    </row>
    <row r="2137" spans="1:13" x14ac:dyDescent="0.3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>
        <v>1661.92</v>
      </c>
      <c r="L2137">
        <v>1479.11</v>
      </c>
      <c r="M2137" s="1">
        <v>34586</v>
      </c>
    </row>
    <row r="2138" spans="1:13" x14ac:dyDescent="0.3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>
        <v>230.91</v>
      </c>
      <c r="L2138">
        <v>173.18</v>
      </c>
      <c r="M2138" s="1">
        <v>39031</v>
      </c>
    </row>
    <row r="2139" spans="1:13" x14ac:dyDescent="0.3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>
        <v>290.62</v>
      </c>
      <c r="L2139">
        <v>215.14</v>
      </c>
      <c r="M2139" s="1">
        <v>38339</v>
      </c>
    </row>
    <row r="2140" spans="1:13" x14ac:dyDescent="0.3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>
        <v>2091.4699999999998</v>
      </c>
      <c r="L2140">
        <v>388.92</v>
      </c>
      <c r="M2140" s="1">
        <v>38573</v>
      </c>
    </row>
    <row r="2141" spans="1:13" x14ac:dyDescent="0.3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>
        <v>71.489999999999995</v>
      </c>
      <c r="L2141">
        <v>53.62</v>
      </c>
      <c r="M2141" s="1">
        <v>38258</v>
      </c>
    </row>
    <row r="2142" spans="1:13" x14ac:dyDescent="0.3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>
        <v>227.88</v>
      </c>
      <c r="L2142">
        <v>136.72999999999999</v>
      </c>
      <c r="M2142" s="1">
        <v>37659</v>
      </c>
    </row>
    <row r="2143" spans="1:13" x14ac:dyDescent="0.3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>
        <v>1274.93</v>
      </c>
      <c r="L2143">
        <v>764.96</v>
      </c>
      <c r="M2143" s="1">
        <v>39298</v>
      </c>
    </row>
    <row r="2144" spans="1:13" x14ac:dyDescent="0.3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>
        <v>71.489999999999995</v>
      </c>
      <c r="L2144">
        <v>53.62</v>
      </c>
      <c r="M2144" s="1">
        <v>41245</v>
      </c>
    </row>
    <row r="2145" spans="1:13" x14ac:dyDescent="0.3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>
        <v>202.62</v>
      </c>
      <c r="L2145">
        <v>151.96</v>
      </c>
      <c r="M2145" s="1">
        <v>42458</v>
      </c>
    </row>
    <row r="2146" spans="1:13" x14ac:dyDescent="0.3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>
        <v>363.01</v>
      </c>
      <c r="L2146">
        <v>290.41000000000003</v>
      </c>
      <c r="M2146" s="1">
        <v>38002</v>
      </c>
    </row>
    <row r="2147" spans="1:13" x14ac:dyDescent="0.3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>
        <v>1577.53</v>
      </c>
      <c r="L2147">
        <v>826.51</v>
      </c>
      <c r="M2147" s="1">
        <v>40618</v>
      </c>
    </row>
    <row r="2148" spans="1:13" x14ac:dyDescent="0.3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183.86</v>
      </c>
      <c r="L2148">
        <v>137.9</v>
      </c>
      <c r="M2148" s="1">
        <v>35707</v>
      </c>
    </row>
    <row r="2149" spans="1:13" x14ac:dyDescent="0.3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>
        <v>1071.23</v>
      </c>
      <c r="L2149">
        <v>380.74</v>
      </c>
      <c r="M2149" s="1">
        <v>34115</v>
      </c>
    </row>
    <row r="2150" spans="1:13" x14ac:dyDescent="0.3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>
        <v>1228.07</v>
      </c>
      <c r="L2150">
        <v>400.91</v>
      </c>
      <c r="M2150" s="1">
        <v>34527</v>
      </c>
    </row>
    <row r="2151" spans="1:13" x14ac:dyDescent="0.3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>
        <v>1810</v>
      </c>
      <c r="L2151">
        <v>1610.9</v>
      </c>
      <c r="M2151" s="1">
        <v>39427</v>
      </c>
    </row>
    <row r="2152" spans="1:13" x14ac:dyDescent="0.3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>
        <v>945.04</v>
      </c>
      <c r="L2152">
        <v>507.58</v>
      </c>
      <c r="M2152" s="1">
        <v>38750</v>
      </c>
    </row>
    <row r="2153" spans="1:13" x14ac:dyDescent="0.3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>
        <v>574.64</v>
      </c>
      <c r="L2153">
        <v>459.71</v>
      </c>
      <c r="M2153" s="1">
        <v>40784</v>
      </c>
    </row>
    <row r="2154" spans="1:13" x14ac:dyDescent="0.3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>
        <v>688.63</v>
      </c>
      <c r="L2154">
        <v>612.88</v>
      </c>
      <c r="M2154" s="1">
        <v>34244</v>
      </c>
    </row>
    <row r="2155" spans="1:13" x14ac:dyDescent="0.3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71.489999999999995</v>
      </c>
      <c r="L2155">
        <v>53.62</v>
      </c>
      <c r="M2155" s="1">
        <v>41167</v>
      </c>
    </row>
    <row r="2156" spans="1:13" x14ac:dyDescent="0.3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>
        <v>1873.97</v>
      </c>
      <c r="L2156">
        <v>863.95</v>
      </c>
      <c r="M2156" s="1">
        <v>38859</v>
      </c>
    </row>
    <row r="2157" spans="1:13" x14ac:dyDescent="0.3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>
        <v>912.52</v>
      </c>
      <c r="L2157">
        <v>141.4</v>
      </c>
      <c r="M2157" s="1">
        <v>42172</v>
      </c>
    </row>
    <row r="2158" spans="1:13" x14ac:dyDescent="0.3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>
        <v>1240.31</v>
      </c>
      <c r="L2158">
        <v>795.1</v>
      </c>
      <c r="M2158" s="1">
        <v>42226</v>
      </c>
    </row>
    <row r="2159" spans="1:13" x14ac:dyDescent="0.3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>
        <v>1386.84</v>
      </c>
      <c r="L2159">
        <v>1234.29</v>
      </c>
      <c r="M2159" s="1">
        <v>37838</v>
      </c>
    </row>
    <row r="2160" spans="1:13" x14ac:dyDescent="0.3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>
        <v>742.54</v>
      </c>
      <c r="L2160">
        <v>667.4</v>
      </c>
      <c r="M2160" s="1">
        <v>42560</v>
      </c>
    </row>
    <row r="2161" spans="1:13" x14ac:dyDescent="0.3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>
        <v>752.64</v>
      </c>
      <c r="L2161">
        <v>205.36</v>
      </c>
      <c r="M2161" s="1">
        <v>42218</v>
      </c>
    </row>
    <row r="2162" spans="1:13" x14ac:dyDescent="0.3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>
        <v>363.01</v>
      </c>
      <c r="L2162">
        <v>290.41000000000003</v>
      </c>
      <c r="M2162" s="1">
        <v>37626</v>
      </c>
    </row>
    <row r="2163" spans="1:13" x14ac:dyDescent="0.3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>
        <v>575.27</v>
      </c>
      <c r="L2163">
        <v>431.45</v>
      </c>
      <c r="M2163" s="1">
        <v>41345</v>
      </c>
    </row>
    <row r="2164" spans="1:13" x14ac:dyDescent="0.3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>
        <v>1483.2</v>
      </c>
      <c r="L2164">
        <v>99.59</v>
      </c>
      <c r="M2164" s="1">
        <v>40487</v>
      </c>
    </row>
    <row r="2165" spans="1:13" x14ac:dyDescent="0.3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>
        <v>499.53</v>
      </c>
      <c r="L2165">
        <v>388.72</v>
      </c>
      <c r="M2165" s="1">
        <v>33552</v>
      </c>
    </row>
    <row r="2166" spans="1:13" x14ac:dyDescent="0.3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>
        <v>1289.8499999999999</v>
      </c>
      <c r="L2166">
        <v>74.510000000000005</v>
      </c>
      <c r="M2166" s="1">
        <v>39427</v>
      </c>
    </row>
    <row r="2167" spans="1:13" x14ac:dyDescent="0.3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>
        <v>1873.97</v>
      </c>
      <c r="L2167">
        <v>863.95</v>
      </c>
      <c r="M2167" s="1">
        <v>38859</v>
      </c>
    </row>
    <row r="2168" spans="1:13" x14ac:dyDescent="0.3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>
        <v>1873.97</v>
      </c>
      <c r="L2168">
        <v>863.95</v>
      </c>
      <c r="M2168" s="1">
        <v>37499</v>
      </c>
    </row>
    <row r="2169" spans="1:13" x14ac:dyDescent="0.3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>
        <v>441.49</v>
      </c>
      <c r="L2169">
        <v>84.99</v>
      </c>
      <c r="M2169" s="1">
        <v>42172</v>
      </c>
    </row>
    <row r="2170" spans="1:13" x14ac:dyDescent="0.3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>
        <v>1216.1400000000001</v>
      </c>
      <c r="L2170">
        <v>1082.3599999999999</v>
      </c>
      <c r="M2170" s="1">
        <v>33455</v>
      </c>
    </row>
    <row r="2171" spans="1:13" x14ac:dyDescent="0.3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>
        <v>12.01</v>
      </c>
      <c r="L2171">
        <v>7.21</v>
      </c>
      <c r="M2171" s="1">
        <v>34115</v>
      </c>
    </row>
    <row r="2172" spans="1:13" x14ac:dyDescent="0.3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>
        <v>175.89</v>
      </c>
      <c r="L2172">
        <v>131.91999999999999</v>
      </c>
      <c r="M2172" s="1">
        <v>37220</v>
      </c>
    </row>
    <row r="2173" spans="1:13" x14ac:dyDescent="0.3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>
        <v>1403.5</v>
      </c>
      <c r="L2173">
        <v>954.82</v>
      </c>
      <c r="M2173" s="1">
        <v>42688</v>
      </c>
    </row>
    <row r="2174" spans="1:13" x14ac:dyDescent="0.3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>
        <v>175.89</v>
      </c>
      <c r="L2174">
        <v>131.91999999999999</v>
      </c>
      <c r="M2174" s="1">
        <v>42295</v>
      </c>
    </row>
    <row r="2175" spans="1:13" x14ac:dyDescent="0.3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>
        <v>1057.51</v>
      </c>
      <c r="L2175">
        <v>154.4</v>
      </c>
      <c r="M2175" s="1">
        <v>34527</v>
      </c>
    </row>
    <row r="2176" spans="1:13" x14ac:dyDescent="0.3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>
        <v>2005.66</v>
      </c>
      <c r="L2176">
        <v>1203.4000000000001</v>
      </c>
      <c r="M2176" s="1">
        <v>42295</v>
      </c>
    </row>
    <row r="2177" spans="1:13" x14ac:dyDescent="0.3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>
        <v>1977.36</v>
      </c>
      <c r="L2177">
        <v>1759.85</v>
      </c>
      <c r="M2177" s="1">
        <v>40410</v>
      </c>
    </row>
    <row r="2178" spans="1:13" x14ac:dyDescent="0.3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>
        <v>1227.3399999999999</v>
      </c>
      <c r="L2178">
        <v>770.89</v>
      </c>
      <c r="M2178" s="1">
        <v>33364</v>
      </c>
    </row>
    <row r="2179" spans="1:13" x14ac:dyDescent="0.3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>
        <v>748.17</v>
      </c>
      <c r="L2179">
        <v>448.9</v>
      </c>
      <c r="M2179" s="1">
        <v>40618</v>
      </c>
    </row>
    <row r="2180" spans="1:13" x14ac:dyDescent="0.3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>
        <v>1812.75</v>
      </c>
      <c r="L2180">
        <v>582.48</v>
      </c>
      <c r="M2180" s="1">
        <v>38750</v>
      </c>
    </row>
    <row r="2181" spans="1:13" x14ac:dyDescent="0.3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>
        <v>230.91</v>
      </c>
      <c r="L2181">
        <v>173.18</v>
      </c>
      <c r="M2181" s="1">
        <v>33888</v>
      </c>
    </row>
    <row r="2182" spans="1:13" x14ac:dyDescent="0.3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>
        <v>1292.8399999999999</v>
      </c>
      <c r="L2182">
        <v>13.44</v>
      </c>
      <c r="M2182" s="1">
        <v>42295</v>
      </c>
    </row>
    <row r="2183" spans="1:13" x14ac:dyDescent="0.3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>
        <v>478.16</v>
      </c>
      <c r="L2183">
        <v>298.72000000000003</v>
      </c>
      <c r="M2183" s="1">
        <v>40487</v>
      </c>
    </row>
    <row r="2184" spans="1:13" x14ac:dyDescent="0.3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>
        <v>1469.44</v>
      </c>
      <c r="L2184">
        <v>596.54999999999995</v>
      </c>
      <c r="M2184" s="1">
        <v>41047</v>
      </c>
    </row>
    <row r="2185" spans="1:13" x14ac:dyDescent="0.3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>
        <v>544.04999999999995</v>
      </c>
      <c r="L2185">
        <v>376.84</v>
      </c>
      <c r="M2185" s="1">
        <v>33879</v>
      </c>
    </row>
    <row r="2186" spans="1:13" x14ac:dyDescent="0.3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>
        <v>1483.2</v>
      </c>
      <c r="L2186">
        <v>99.59</v>
      </c>
      <c r="M2186" s="1">
        <v>36146</v>
      </c>
    </row>
    <row r="2187" spans="1:13" x14ac:dyDescent="0.3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>
        <v>60.34</v>
      </c>
      <c r="L2187">
        <v>45.26</v>
      </c>
      <c r="M2187" s="1">
        <v>42404</v>
      </c>
    </row>
    <row r="2188" spans="1:13" x14ac:dyDescent="0.3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>
        <v>1036.5899999999999</v>
      </c>
      <c r="L2188">
        <v>206.35</v>
      </c>
      <c r="M2188" s="1">
        <v>33364</v>
      </c>
    </row>
    <row r="2189" spans="1:13" x14ac:dyDescent="0.3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>
        <v>1231.1500000000001</v>
      </c>
      <c r="L2189">
        <v>161.6</v>
      </c>
      <c r="M2189" s="1">
        <v>38216</v>
      </c>
    </row>
    <row r="2190" spans="1:13" x14ac:dyDescent="0.3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>
        <v>1894.19</v>
      </c>
      <c r="L2190">
        <v>598.76</v>
      </c>
      <c r="M2190" s="1">
        <v>37823</v>
      </c>
    </row>
    <row r="2191" spans="1:13" x14ac:dyDescent="0.3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>
        <v>2091.4699999999998</v>
      </c>
      <c r="L2191">
        <v>388.92</v>
      </c>
      <c r="M2191" s="1">
        <v>42226</v>
      </c>
    </row>
    <row r="2192" spans="1:13" x14ac:dyDescent="0.3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>
        <v>1179</v>
      </c>
      <c r="L2192">
        <v>707.4</v>
      </c>
      <c r="M2192" s="1">
        <v>35667</v>
      </c>
    </row>
    <row r="2193" spans="1:13" x14ac:dyDescent="0.3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>
        <v>958.74</v>
      </c>
      <c r="L2193">
        <v>748.9</v>
      </c>
      <c r="M2193" s="1">
        <v>41345</v>
      </c>
    </row>
    <row r="2194" spans="1:13" x14ac:dyDescent="0.3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>
        <v>1720.7</v>
      </c>
      <c r="L2194">
        <v>1531.42</v>
      </c>
      <c r="M2194" s="1">
        <v>38991</v>
      </c>
    </row>
    <row r="2195" spans="1:13" x14ac:dyDescent="0.3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>
        <v>1945.43</v>
      </c>
      <c r="L2195">
        <v>333.18</v>
      </c>
      <c r="M2195" s="1">
        <v>37499</v>
      </c>
    </row>
    <row r="2196" spans="1:13" x14ac:dyDescent="0.3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>
        <v>363.01</v>
      </c>
      <c r="L2196">
        <v>290.41000000000003</v>
      </c>
      <c r="M2196" s="1">
        <v>41434</v>
      </c>
    </row>
    <row r="2197" spans="1:13" x14ac:dyDescent="0.3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>
        <v>1483.2</v>
      </c>
      <c r="L2197">
        <v>99.59</v>
      </c>
      <c r="M2197" s="1">
        <v>36146</v>
      </c>
    </row>
    <row r="2198" spans="1:13" x14ac:dyDescent="0.3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>
        <v>774.53</v>
      </c>
      <c r="L2198">
        <v>464.72</v>
      </c>
      <c r="M2198" s="1">
        <v>39526</v>
      </c>
    </row>
    <row r="2199" spans="1:13" x14ac:dyDescent="0.3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>
        <v>1057.51</v>
      </c>
      <c r="L2199">
        <v>154.4</v>
      </c>
      <c r="M2199" s="1">
        <v>36498</v>
      </c>
    </row>
    <row r="2200" spans="1:13" x14ac:dyDescent="0.3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>
        <v>2083.94</v>
      </c>
      <c r="L2200">
        <v>675.03</v>
      </c>
      <c r="M2200" s="1">
        <v>41533</v>
      </c>
    </row>
    <row r="2201" spans="1:13" x14ac:dyDescent="0.3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>
        <v>100.35</v>
      </c>
      <c r="L2201">
        <v>75.260000000000005</v>
      </c>
      <c r="M2201" s="1">
        <v>36367</v>
      </c>
    </row>
    <row r="2202" spans="1:13" x14ac:dyDescent="0.3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>
        <v>441.49</v>
      </c>
      <c r="L2202">
        <v>84.99</v>
      </c>
      <c r="M2202" s="1">
        <v>41064</v>
      </c>
    </row>
    <row r="2203" spans="1:13" x14ac:dyDescent="0.3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>
        <v>1311.44</v>
      </c>
      <c r="L2203">
        <v>1167.18</v>
      </c>
      <c r="M2203" s="1">
        <v>33888</v>
      </c>
    </row>
    <row r="2204" spans="1:13" x14ac:dyDescent="0.3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>
        <v>1810</v>
      </c>
      <c r="L2204">
        <v>1610.9</v>
      </c>
      <c r="M2204" s="1">
        <v>39526</v>
      </c>
    </row>
    <row r="2205" spans="1:13" x14ac:dyDescent="0.3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>
        <v>230.91</v>
      </c>
      <c r="L2205">
        <v>173.18</v>
      </c>
      <c r="M2205" s="1">
        <v>36361</v>
      </c>
    </row>
    <row r="2206" spans="1:13" x14ac:dyDescent="0.3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>
        <v>1311.44</v>
      </c>
      <c r="L2206">
        <v>1167.18</v>
      </c>
      <c r="M2206" s="1">
        <v>33888</v>
      </c>
    </row>
    <row r="2207" spans="1:13" x14ac:dyDescent="0.3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100.35</v>
      </c>
      <c r="L2207">
        <v>75.260000000000005</v>
      </c>
      <c r="M2207" s="1">
        <v>36367</v>
      </c>
    </row>
    <row r="2208" spans="1:13" x14ac:dyDescent="0.3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>
        <v>1992.93</v>
      </c>
      <c r="L2208">
        <v>762.63</v>
      </c>
      <c r="M2208" s="1">
        <v>34115</v>
      </c>
    </row>
    <row r="2209" spans="1:13" x14ac:dyDescent="0.3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>
        <v>1403.5</v>
      </c>
      <c r="L2209">
        <v>954.82</v>
      </c>
      <c r="M2209" s="1">
        <v>40784</v>
      </c>
    </row>
    <row r="2210" spans="1:13" x14ac:dyDescent="0.3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>
        <v>1292.8399999999999</v>
      </c>
      <c r="L2210">
        <v>13.44</v>
      </c>
      <c r="M2210" s="1">
        <v>39915</v>
      </c>
    </row>
    <row r="2211" spans="1:13" x14ac:dyDescent="0.3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>
        <v>774.53</v>
      </c>
      <c r="L2211">
        <v>464.72</v>
      </c>
      <c r="M2211" s="1">
        <v>37698</v>
      </c>
    </row>
    <row r="2212" spans="1:13" x14ac:dyDescent="0.3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>
        <v>1148.6400000000001</v>
      </c>
      <c r="L2212">
        <v>689.18</v>
      </c>
      <c r="M2212" s="1">
        <v>36145</v>
      </c>
    </row>
    <row r="2213" spans="1:13" x14ac:dyDescent="0.3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>
        <v>569.55999999999995</v>
      </c>
      <c r="L2213">
        <v>528.42999999999995</v>
      </c>
      <c r="M2213" s="1">
        <v>37874</v>
      </c>
    </row>
    <row r="2214" spans="1:13" x14ac:dyDescent="0.3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>
        <v>100.35</v>
      </c>
      <c r="L2214">
        <v>75.260000000000005</v>
      </c>
      <c r="M2214" s="1">
        <v>36367</v>
      </c>
    </row>
    <row r="2215" spans="1:13" x14ac:dyDescent="0.3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363.01</v>
      </c>
      <c r="L2215">
        <v>290.41000000000003</v>
      </c>
      <c r="M2215" s="1">
        <v>37539</v>
      </c>
    </row>
    <row r="2216" spans="1:13" x14ac:dyDescent="0.3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>
        <v>533.51</v>
      </c>
      <c r="L2216">
        <v>400.13</v>
      </c>
      <c r="M2216" s="1">
        <v>41064</v>
      </c>
    </row>
    <row r="2217" spans="1:13" x14ac:dyDescent="0.3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>
        <v>358.39</v>
      </c>
      <c r="L2217">
        <v>215.03</v>
      </c>
      <c r="M2217" s="1">
        <v>38002</v>
      </c>
    </row>
    <row r="2218" spans="1:13" x14ac:dyDescent="0.3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>
        <v>1636.9</v>
      </c>
      <c r="L2218">
        <v>44.71</v>
      </c>
      <c r="M2218" s="1">
        <v>37499</v>
      </c>
    </row>
    <row r="2219" spans="1:13" x14ac:dyDescent="0.3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>
        <v>569.55999999999995</v>
      </c>
      <c r="L2219">
        <v>528.42999999999995</v>
      </c>
      <c r="M2219" s="1">
        <v>37874</v>
      </c>
    </row>
    <row r="2220" spans="1:13" x14ac:dyDescent="0.3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>
        <v>1769.64</v>
      </c>
      <c r="L2220">
        <v>108.76</v>
      </c>
      <c r="M2220" s="1">
        <v>40672</v>
      </c>
    </row>
    <row r="2221" spans="1:13" x14ac:dyDescent="0.3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>
        <v>1415.01</v>
      </c>
      <c r="L2221">
        <v>1259.3599999999999</v>
      </c>
      <c r="M2221" s="1">
        <v>36145</v>
      </c>
    </row>
    <row r="2222" spans="1:13" x14ac:dyDescent="0.3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>
        <v>1403.5</v>
      </c>
      <c r="L2222">
        <v>954.82</v>
      </c>
      <c r="M2222" s="1">
        <v>38573</v>
      </c>
    </row>
    <row r="2223" spans="1:13" x14ac:dyDescent="0.3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>
        <v>2091.4699999999998</v>
      </c>
      <c r="L2223">
        <v>388.92</v>
      </c>
      <c r="M2223" s="1">
        <v>36361</v>
      </c>
    </row>
    <row r="2224" spans="1:13" x14ac:dyDescent="0.3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>
        <v>60.34</v>
      </c>
      <c r="L2224">
        <v>45.26</v>
      </c>
      <c r="M2224" s="1">
        <v>42404</v>
      </c>
    </row>
    <row r="2225" spans="1:13" x14ac:dyDescent="0.3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>
        <v>1292.8399999999999</v>
      </c>
      <c r="L2225">
        <v>13.44</v>
      </c>
      <c r="M2225" s="1">
        <v>39915</v>
      </c>
    </row>
    <row r="2226" spans="1:13" x14ac:dyDescent="0.3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>
        <v>574.64</v>
      </c>
      <c r="L2226">
        <v>459.71</v>
      </c>
      <c r="M2226" s="1">
        <v>40784</v>
      </c>
    </row>
    <row r="2227" spans="1:13" x14ac:dyDescent="0.3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>
        <v>792.9</v>
      </c>
      <c r="L2227">
        <v>594.67999999999995</v>
      </c>
      <c r="M2227" s="1">
        <v>33879</v>
      </c>
    </row>
    <row r="2228" spans="1:13" x14ac:dyDescent="0.3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>
        <v>1793.43</v>
      </c>
      <c r="L2228">
        <v>248.82</v>
      </c>
      <c r="M2228" s="1">
        <v>40336</v>
      </c>
    </row>
    <row r="2229" spans="1:13" x14ac:dyDescent="0.3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>
        <v>1812.75</v>
      </c>
      <c r="L2229">
        <v>582.48</v>
      </c>
      <c r="M2229" s="1">
        <v>39526</v>
      </c>
    </row>
    <row r="2230" spans="1:13" x14ac:dyDescent="0.3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>
        <v>590.26</v>
      </c>
      <c r="L2230">
        <v>525.33000000000004</v>
      </c>
      <c r="M2230" s="1">
        <v>40487</v>
      </c>
    </row>
    <row r="2231" spans="1:13" x14ac:dyDescent="0.3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183.86</v>
      </c>
      <c r="L2231">
        <v>137.9</v>
      </c>
      <c r="M2231" s="1">
        <v>36146</v>
      </c>
    </row>
    <row r="2232" spans="1:13" x14ac:dyDescent="0.3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>
        <v>569.55999999999995</v>
      </c>
      <c r="L2232">
        <v>528.42999999999995</v>
      </c>
      <c r="M2232" s="1">
        <v>42458</v>
      </c>
    </row>
    <row r="2233" spans="1:13" x14ac:dyDescent="0.3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>
        <v>1873.97</v>
      </c>
      <c r="L2233">
        <v>863.95</v>
      </c>
      <c r="M2233" s="1">
        <v>38193</v>
      </c>
    </row>
    <row r="2234" spans="1:13" x14ac:dyDescent="0.3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>
        <v>543.39</v>
      </c>
      <c r="L2234">
        <v>407.54</v>
      </c>
      <c r="M2234" s="1">
        <v>42696</v>
      </c>
    </row>
    <row r="2235" spans="1:13" x14ac:dyDescent="0.3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>
        <v>290.62</v>
      </c>
      <c r="L2235">
        <v>215.14</v>
      </c>
      <c r="M2235" s="1">
        <v>38339</v>
      </c>
    </row>
    <row r="2236" spans="1:13" x14ac:dyDescent="0.3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>
        <v>2091.4699999999998</v>
      </c>
      <c r="L2236">
        <v>388.92</v>
      </c>
      <c r="M2236" s="1">
        <v>33455</v>
      </c>
    </row>
    <row r="2237" spans="1:13" x14ac:dyDescent="0.3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>
        <v>1403.5</v>
      </c>
      <c r="L2237">
        <v>954.82</v>
      </c>
      <c r="M2237" s="1">
        <v>42688</v>
      </c>
    </row>
    <row r="2238" spans="1:13" x14ac:dyDescent="0.3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>
        <v>688.63</v>
      </c>
      <c r="L2238">
        <v>612.88</v>
      </c>
      <c r="M2238" s="1">
        <v>34244</v>
      </c>
    </row>
    <row r="2239" spans="1:13" x14ac:dyDescent="0.3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>
        <v>1024.6600000000001</v>
      </c>
      <c r="L2239">
        <v>614.79999999999995</v>
      </c>
      <c r="M2239" s="1">
        <v>39880</v>
      </c>
    </row>
    <row r="2240" spans="1:13" x14ac:dyDescent="0.3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 s="1">
        <v>34165</v>
      </c>
    </row>
    <row r="2241" spans="1:13" x14ac:dyDescent="0.3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>
        <v>495.72</v>
      </c>
      <c r="L2241">
        <v>297.43</v>
      </c>
      <c r="M2241" s="1">
        <v>38193</v>
      </c>
    </row>
    <row r="2242" spans="1:13" x14ac:dyDescent="0.3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>
        <v>2083.94</v>
      </c>
      <c r="L2242">
        <v>675.03</v>
      </c>
      <c r="M2242" s="1">
        <v>38482</v>
      </c>
    </row>
    <row r="2243" spans="1:13" x14ac:dyDescent="0.3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>
        <v>642.70000000000005</v>
      </c>
      <c r="L2243">
        <v>211.37</v>
      </c>
      <c r="M2243" s="1">
        <v>37337</v>
      </c>
    </row>
    <row r="2244" spans="1:13" x14ac:dyDescent="0.3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>
        <v>774.53</v>
      </c>
      <c r="L2244">
        <v>464.72</v>
      </c>
      <c r="M2244" s="1">
        <v>37698</v>
      </c>
    </row>
    <row r="2245" spans="1:13" x14ac:dyDescent="0.3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>
        <v>363.01</v>
      </c>
      <c r="L2245">
        <v>290.41000000000003</v>
      </c>
      <c r="M2245" s="1">
        <v>38482</v>
      </c>
    </row>
    <row r="2246" spans="1:13" x14ac:dyDescent="0.3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>
        <v>1977.36</v>
      </c>
      <c r="L2246">
        <v>1759.85</v>
      </c>
      <c r="M2246" s="1">
        <v>36146</v>
      </c>
    </row>
    <row r="2247" spans="1:13" x14ac:dyDescent="0.3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>
        <v>175.89</v>
      </c>
      <c r="L2247">
        <v>131.91999999999999</v>
      </c>
      <c r="M2247" s="1">
        <v>37668</v>
      </c>
    </row>
    <row r="2248" spans="1:13" x14ac:dyDescent="0.3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>
        <v>1720.7</v>
      </c>
      <c r="L2248">
        <v>1531.42</v>
      </c>
      <c r="M2248" s="1">
        <v>35470</v>
      </c>
    </row>
    <row r="2249" spans="1:13" x14ac:dyDescent="0.3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>
        <v>1703.52</v>
      </c>
      <c r="L2249">
        <v>1516.13</v>
      </c>
      <c r="M2249" s="1">
        <v>33549</v>
      </c>
    </row>
    <row r="2250" spans="1:13" x14ac:dyDescent="0.3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>
        <v>1810</v>
      </c>
      <c r="L2250">
        <v>1610.9</v>
      </c>
      <c r="M2250" s="1">
        <v>39526</v>
      </c>
    </row>
    <row r="2251" spans="1:13" x14ac:dyDescent="0.3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>
        <v>980.37</v>
      </c>
      <c r="L2251">
        <v>234.43</v>
      </c>
      <c r="M2251" s="1">
        <v>39298</v>
      </c>
    </row>
    <row r="2252" spans="1:13" x14ac:dyDescent="0.3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>
        <v>1661.92</v>
      </c>
      <c r="L2252">
        <v>1479.11</v>
      </c>
      <c r="M2252" s="1">
        <v>34165</v>
      </c>
    </row>
    <row r="2253" spans="1:13" x14ac:dyDescent="0.3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>
        <v>1775.81</v>
      </c>
      <c r="L2253">
        <v>1580.47</v>
      </c>
      <c r="M2253" s="1">
        <v>35160</v>
      </c>
    </row>
    <row r="2254" spans="1:13" x14ac:dyDescent="0.3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1151.96</v>
      </c>
      <c r="L2254">
        <v>649.49</v>
      </c>
      <c r="M2254" s="1">
        <v>36498</v>
      </c>
    </row>
    <row r="2255" spans="1:13" x14ac:dyDescent="0.3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>
        <v>495.72</v>
      </c>
      <c r="L2255">
        <v>297.43</v>
      </c>
      <c r="M2255" s="1">
        <v>42105</v>
      </c>
    </row>
    <row r="2256" spans="1:13" x14ac:dyDescent="0.3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>
        <v>958.74</v>
      </c>
      <c r="L2256">
        <v>748.9</v>
      </c>
      <c r="M2256" s="1">
        <v>35378</v>
      </c>
    </row>
    <row r="2257" spans="1:13" x14ac:dyDescent="0.3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>
        <v>2091.4699999999998</v>
      </c>
      <c r="L2257">
        <v>388.92</v>
      </c>
      <c r="M2257" s="1">
        <v>39298</v>
      </c>
    </row>
    <row r="2258" spans="1:13" x14ac:dyDescent="0.3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>
        <v>543.39</v>
      </c>
      <c r="L2258">
        <v>407.54</v>
      </c>
      <c r="M2258" s="1">
        <v>42696</v>
      </c>
    </row>
    <row r="2259" spans="1:13" x14ac:dyDescent="0.3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>
        <v>1555.58</v>
      </c>
      <c r="L2259">
        <v>818.01</v>
      </c>
      <c r="M2259" s="1">
        <v>35455</v>
      </c>
    </row>
    <row r="2260" spans="1:13" x14ac:dyDescent="0.3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>
        <v>71.16</v>
      </c>
      <c r="L2260">
        <v>56.93</v>
      </c>
      <c r="M2260" s="1">
        <v>38647</v>
      </c>
    </row>
    <row r="2261" spans="1:13" x14ac:dyDescent="0.3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>
        <v>945.04</v>
      </c>
      <c r="L2261">
        <v>507.58</v>
      </c>
      <c r="M2261" s="1">
        <v>35052</v>
      </c>
    </row>
    <row r="2262" spans="1:13" x14ac:dyDescent="0.3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 s="1">
        <v>33549</v>
      </c>
    </row>
    <row r="2263" spans="1:13" x14ac:dyDescent="0.3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>
        <v>1240.31</v>
      </c>
      <c r="L2263">
        <v>795.1</v>
      </c>
      <c r="M2263" s="1">
        <v>40553</v>
      </c>
    </row>
    <row r="2264" spans="1:13" x14ac:dyDescent="0.3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>
        <v>227.88</v>
      </c>
      <c r="L2264">
        <v>136.72999999999999</v>
      </c>
      <c r="M2264" s="1">
        <v>37659</v>
      </c>
    </row>
    <row r="2265" spans="1:13" x14ac:dyDescent="0.3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>
        <v>1057.51</v>
      </c>
      <c r="L2265">
        <v>154.4</v>
      </c>
      <c r="M2265" s="1">
        <v>40618</v>
      </c>
    </row>
    <row r="2266" spans="1:13" x14ac:dyDescent="0.3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>
        <v>958.74</v>
      </c>
      <c r="L2266">
        <v>748.9</v>
      </c>
      <c r="M2266" s="1">
        <v>41345</v>
      </c>
    </row>
    <row r="2267" spans="1:13" x14ac:dyDescent="0.3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575.27</v>
      </c>
      <c r="L2267">
        <v>431.45</v>
      </c>
      <c r="M2267" s="1">
        <v>39880</v>
      </c>
    </row>
    <row r="2268" spans="1:13" x14ac:dyDescent="0.3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>
        <v>1129.1300000000001</v>
      </c>
      <c r="L2268">
        <v>677.48</v>
      </c>
      <c r="M2268" s="1">
        <v>38573</v>
      </c>
    </row>
    <row r="2269" spans="1:13" x14ac:dyDescent="0.3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>
        <v>1148.6400000000001</v>
      </c>
      <c r="L2269">
        <v>689.18</v>
      </c>
      <c r="M2269" s="1">
        <v>38339</v>
      </c>
    </row>
    <row r="2270" spans="1:13" x14ac:dyDescent="0.3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>
        <v>1812.75</v>
      </c>
      <c r="L2270">
        <v>582.48</v>
      </c>
      <c r="M2270" s="1">
        <v>40336</v>
      </c>
    </row>
    <row r="2271" spans="1:13" x14ac:dyDescent="0.3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>
        <v>1216.1400000000001</v>
      </c>
      <c r="L2271">
        <v>1082.3599999999999</v>
      </c>
      <c r="M2271" s="1">
        <v>33455</v>
      </c>
    </row>
    <row r="2272" spans="1:13" x14ac:dyDescent="0.3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>
        <v>1555.58</v>
      </c>
      <c r="L2272">
        <v>818.01</v>
      </c>
      <c r="M2272" s="1">
        <v>42218</v>
      </c>
    </row>
    <row r="2273" spans="1:13" x14ac:dyDescent="0.3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>
        <v>1198.46</v>
      </c>
      <c r="L2273">
        <v>381.1</v>
      </c>
      <c r="M2273" s="1">
        <v>36367</v>
      </c>
    </row>
    <row r="2274" spans="1:13" x14ac:dyDescent="0.3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>
        <v>1280.28</v>
      </c>
      <c r="L2274">
        <v>829.51</v>
      </c>
      <c r="M2274" s="1">
        <v>34170</v>
      </c>
    </row>
    <row r="2275" spans="1:13" x14ac:dyDescent="0.3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>
        <v>980.37</v>
      </c>
      <c r="L2275">
        <v>234.43</v>
      </c>
      <c r="M2275" s="1">
        <v>38258</v>
      </c>
    </row>
    <row r="2276" spans="1:13" x14ac:dyDescent="0.3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>
        <v>795.34</v>
      </c>
      <c r="L2276">
        <v>101.58</v>
      </c>
      <c r="M2276" s="1">
        <v>34170</v>
      </c>
    </row>
    <row r="2277" spans="1:13" x14ac:dyDescent="0.3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>
        <v>1810</v>
      </c>
      <c r="L2277">
        <v>1610.9</v>
      </c>
      <c r="M2277" s="1">
        <v>39526</v>
      </c>
    </row>
    <row r="2278" spans="1:13" x14ac:dyDescent="0.3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>
        <v>1793.43</v>
      </c>
      <c r="L2278">
        <v>248.82</v>
      </c>
      <c r="M2278" s="1">
        <v>35560</v>
      </c>
    </row>
    <row r="2279" spans="1:13" x14ac:dyDescent="0.3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>
        <v>2091.4699999999998</v>
      </c>
      <c r="L2279">
        <v>388.92</v>
      </c>
      <c r="M2279" s="1">
        <v>40649</v>
      </c>
    </row>
    <row r="2280" spans="1:13" x14ac:dyDescent="0.3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>
        <v>290.62</v>
      </c>
      <c r="L2280">
        <v>215.14</v>
      </c>
      <c r="M2280" s="1">
        <v>38339</v>
      </c>
    </row>
    <row r="2281" spans="1:13" x14ac:dyDescent="0.3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>
        <v>748.17</v>
      </c>
      <c r="L2281">
        <v>448.9</v>
      </c>
      <c r="M2281" s="1">
        <v>33552</v>
      </c>
    </row>
    <row r="2282" spans="1:13" x14ac:dyDescent="0.3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>
        <v>363.01</v>
      </c>
      <c r="L2282">
        <v>290.41000000000003</v>
      </c>
      <c r="M2282" s="1">
        <v>42458</v>
      </c>
    </row>
    <row r="2283" spans="1:13" x14ac:dyDescent="0.3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>
        <v>1661.92</v>
      </c>
      <c r="L2283">
        <v>1479.11</v>
      </c>
      <c r="M2283" s="1">
        <v>39880</v>
      </c>
    </row>
    <row r="2284" spans="1:13" x14ac:dyDescent="0.3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>
        <v>752.64</v>
      </c>
      <c r="L2284">
        <v>205.36</v>
      </c>
      <c r="M2284" s="1">
        <v>36367</v>
      </c>
    </row>
    <row r="2285" spans="1:13" x14ac:dyDescent="0.3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>
        <v>1073.07</v>
      </c>
      <c r="L2285">
        <v>933.84</v>
      </c>
      <c r="M2285" s="1">
        <v>35455</v>
      </c>
    </row>
    <row r="2286" spans="1:13" x14ac:dyDescent="0.3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>
        <v>1311.44</v>
      </c>
      <c r="L2286">
        <v>1167.18</v>
      </c>
      <c r="M2286" s="1">
        <v>33888</v>
      </c>
    </row>
    <row r="2287" spans="1:13" x14ac:dyDescent="0.3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>
        <v>958.74</v>
      </c>
      <c r="L2287">
        <v>748.9</v>
      </c>
      <c r="M2287" s="1">
        <v>38693</v>
      </c>
    </row>
    <row r="2288" spans="1:13" x14ac:dyDescent="0.3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>
        <v>1469.44</v>
      </c>
      <c r="L2288">
        <v>596.54999999999995</v>
      </c>
      <c r="M2288" s="1">
        <v>38647</v>
      </c>
    </row>
    <row r="2289" spans="1:13" x14ac:dyDescent="0.3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>
        <v>1362.99</v>
      </c>
      <c r="L2289">
        <v>57.74</v>
      </c>
      <c r="M2289" s="1">
        <v>37874</v>
      </c>
    </row>
    <row r="2290" spans="1:13" x14ac:dyDescent="0.3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>
        <v>71.16</v>
      </c>
      <c r="L2290">
        <v>56.93</v>
      </c>
      <c r="M2290" s="1">
        <v>42172</v>
      </c>
    </row>
    <row r="2291" spans="1:13" x14ac:dyDescent="0.3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>
        <v>71.489999999999995</v>
      </c>
      <c r="L2291">
        <v>53.62</v>
      </c>
      <c r="M2291" s="1">
        <v>41245</v>
      </c>
    </row>
    <row r="2292" spans="1:13" x14ac:dyDescent="0.3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>
        <v>1894.19</v>
      </c>
      <c r="L2292">
        <v>598.76</v>
      </c>
      <c r="M2292" s="1">
        <v>37823</v>
      </c>
    </row>
    <row r="2293" spans="1:13" x14ac:dyDescent="0.3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>
        <v>642.70000000000005</v>
      </c>
      <c r="L2293">
        <v>211.37</v>
      </c>
      <c r="M2293" s="1">
        <v>37698</v>
      </c>
    </row>
    <row r="2294" spans="1:13" x14ac:dyDescent="0.3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>
        <v>2083.94</v>
      </c>
      <c r="L2294">
        <v>675.03</v>
      </c>
      <c r="M2294" s="1">
        <v>42218</v>
      </c>
    </row>
    <row r="2295" spans="1:13" x14ac:dyDescent="0.3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>
        <v>1812.75</v>
      </c>
      <c r="L2295">
        <v>582.48</v>
      </c>
      <c r="M2295" s="1">
        <v>36498</v>
      </c>
    </row>
    <row r="2296" spans="1:13" x14ac:dyDescent="0.3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>
        <v>590.26</v>
      </c>
      <c r="L2296">
        <v>525.33000000000004</v>
      </c>
      <c r="M2296" s="1">
        <v>33879</v>
      </c>
    </row>
    <row r="2297" spans="1:13" x14ac:dyDescent="0.3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>
        <v>1228.07</v>
      </c>
      <c r="L2297">
        <v>400.91</v>
      </c>
      <c r="M2297" s="1">
        <v>36668</v>
      </c>
    </row>
    <row r="2298" spans="1:13" x14ac:dyDescent="0.3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>
        <v>1240.31</v>
      </c>
      <c r="L2298">
        <v>795.1</v>
      </c>
      <c r="M2298" s="1">
        <v>34556</v>
      </c>
    </row>
    <row r="2299" spans="1:13" x14ac:dyDescent="0.3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>
        <v>1151.96</v>
      </c>
      <c r="L2299">
        <v>649.49</v>
      </c>
      <c r="M2299" s="1">
        <v>36498</v>
      </c>
    </row>
    <row r="2300" spans="1:13" x14ac:dyDescent="0.3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>
        <v>795.34</v>
      </c>
      <c r="L2300">
        <v>101.58</v>
      </c>
      <c r="M2300" s="1">
        <v>42172</v>
      </c>
    </row>
    <row r="2301" spans="1:13" x14ac:dyDescent="0.3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>
        <v>1179</v>
      </c>
      <c r="L2301">
        <v>707.4</v>
      </c>
      <c r="M2301" s="1">
        <v>35667</v>
      </c>
    </row>
    <row r="2302" spans="1:13" x14ac:dyDescent="0.3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>
        <v>1812.75</v>
      </c>
      <c r="L2302">
        <v>582.48</v>
      </c>
      <c r="M2302" s="1">
        <v>40336</v>
      </c>
    </row>
    <row r="2303" spans="1:13" x14ac:dyDescent="0.3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>
        <v>1538.99</v>
      </c>
      <c r="L2303">
        <v>829.65</v>
      </c>
      <c r="M2303" s="1">
        <v>35455</v>
      </c>
    </row>
    <row r="2304" spans="1:13" x14ac:dyDescent="0.3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>
        <v>60.34</v>
      </c>
      <c r="L2304">
        <v>45.26</v>
      </c>
      <c r="M2304" s="1">
        <v>34165</v>
      </c>
    </row>
    <row r="2305" spans="1:13" x14ac:dyDescent="0.3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>
        <v>12.01</v>
      </c>
      <c r="L2305">
        <v>7.21</v>
      </c>
      <c r="M2305" s="1">
        <v>39880</v>
      </c>
    </row>
    <row r="2306" spans="1:13" x14ac:dyDescent="0.3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>
        <v>1992.93</v>
      </c>
      <c r="L2306">
        <v>762.63</v>
      </c>
      <c r="M2306" s="1">
        <v>34115</v>
      </c>
    </row>
    <row r="2307" spans="1:13" x14ac:dyDescent="0.3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>
        <v>1812.75</v>
      </c>
      <c r="L2307">
        <v>582.48</v>
      </c>
      <c r="M2307" s="1">
        <v>39427</v>
      </c>
    </row>
    <row r="2308" spans="1:13" x14ac:dyDescent="0.3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>
        <v>1216.1400000000001</v>
      </c>
      <c r="L2308">
        <v>1082.3599999999999</v>
      </c>
      <c r="M2308" s="1">
        <v>33455</v>
      </c>
    </row>
    <row r="2309" spans="1:13" x14ac:dyDescent="0.3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>
        <v>642.30999999999995</v>
      </c>
      <c r="L2309">
        <v>513.85</v>
      </c>
      <c r="M2309" s="1">
        <v>41922</v>
      </c>
    </row>
    <row r="2310" spans="1:13" x14ac:dyDescent="0.3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>
        <v>642.70000000000005</v>
      </c>
      <c r="L2310">
        <v>211.37</v>
      </c>
      <c r="M2310" s="1">
        <v>37337</v>
      </c>
    </row>
    <row r="2311" spans="1:13" x14ac:dyDescent="0.3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>
        <v>1415.01</v>
      </c>
      <c r="L2311">
        <v>1259.3599999999999</v>
      </c>
      <c r="M2311" s="1">
        <v>33364</v>
      </c>
    </row>
    <row r="2312" spans="1:13" x14ac:dyDescent="0.3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>
        <v>499.53</v>
      </c>
      <c r="L2312">
        <v>388.72</v>
      </c>
      <c r="M2312" s="1">
        <v>37698</v>
      </c>
    </row>
    <row r="2313" spans="1:13" x14ac:dyDescent="0.3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>
        <v>1129.1300000000001</v>
      </c>
      <c r="L2313">
        <v>677.48</v>
      </c>
      <c r="M2313" s="1">
        <v>38258</v>
      </c>
    </row>
    <row r="2314" spans="1:13" x14ac:dyDescent="0.3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>
        <v>1289.8499999999999</v>
      </c>
      <c r="L2314">
        <v>74.510000000000005</v>
      </c>
      <c r="M2314" s="1">
        <v>37668</v>
      </c>
    </row>
    <row r="2315" spans="1:13" x14ac:dyDescent="0.3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>
        <v>478.16</v>
      </c>
      <c r="L2315">
        <v>298.72000000000003</v>
      </c>
      <c r="M2315" s="1">
        <v>42105</v>
      </c>
    </row>
    <row r="2316" spans="1:13" x14ac:dyDescent="0.3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>
        <v>441.49</v>
      </c>
      <c r="L2316">
        <v>84.99</v>
      </c>
      <c r="M2316" s="1">
        <v>34071</v>
      </c>
    </row>
    <row r="2317" spans="1:13" x14ac:dyDescent="0.3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>
        <v>945.04</v>
      </c>
      <c r="L2317">
        <v>507.58</v>
      </c>
      <c r="M2317" s="1">
        <v>35052</v>
      </c>
    </row>
    <row r="2318" spans="1:13" x14ac:dyDescent="0.3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>
        <v>575.27</v>
      </c>
      <c r="L2318">
        <v>431.45</v>
      </c>
      <c r="M2318" s="1">
        <v>40670</v>
      </c>
    </row>
    <row r="2319" spans="1:13" x14ac:dyDescent="0.3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>
        <v>360.4</v>
      </c>
      <c r="L2319">
        <v>270.3</v>
      </c>
      <c r="M2319" s="1">
        <v>42710</v>
      </c>
    </row>
    <row r="2320" spans="1:13" x14ac:dyDescent="0.3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>
        <v>360.4</v>
      </c>
      <c r="L2320">
        <v>270.3</v>
      </c>
      <c r="M2320" s="1">
        <v>42710</v>
      </c>
    </row>
    <row r="2321" spans="1:13" x14ac:dyDescent="0.3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>
        <v>544.04999999999995</v>
      </c>
      <c r="L2321">
        <v>376.84</v>
      </c>
      <c r="M2321" s="1">
        <v>38647</v>
      </c>
    </row>
    <row r="2322" spans="1:13" x14ac:dyDescent="0.3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>
        <v>360.4</v>
      </c>
      <c r="L2322">
        <v>270.3</v>
      </c>
      <c r="M2322" s="1">
        <v>35455</v>
      </c>
    </row>
    <row r="2323" spans="1:13" x14ac:dyDescent="0.3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>
        <v>1163.8900000000001</v>
      </c>
      <c r="L2323">
        <v>589.27</v>
      </c>
      <c r="M2323" s="1">
        <v>37838</v>
      </c>
    </row>
    <row r="2324" spans="1:13" x14ac:dyDescent="0.3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>
        <v>363.01</v>
      </c>
      <c r="L2324">
        <v>290.41000000000003</v>
      </c>
      <c r="M2324" s="1">
        <v>37874</v>
      </c>
    </row>
    <row r="2325" spans="1:13" x14ac:dyDescent="0.3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>
        <v>1231.1500000000001</v>
      </c>
      <c r="L2325">
        <v>161.6</v>
      </c>
      <c r="M2325" s="1">
        <v>34586</v>
      </c>
    </row>
    <row r="2326" spans="1:13" x14ac:dyDescent="0.3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>
        <v>1775.81</v>
      </c>
      <c r="L2326">
        <v>1580.47</v>
      </c>
      <c r="M2326" s="1">
        <v>42404</v>
      </c>
    </row>
    <row r="2327" spans="1:13" x14ac:dyDescent="0.3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>
        <v>1812.75</v>
      </c>
      <c r="L2327">
        <v>582.48</v>
      </c>
      <c r="M2327" s="1">
        <v>40336</v>
      </c>
    </row>
    <row r="2328" spans="1:13" x14ac:dyDescent="0.3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>
        <v>533.51</v>
      </c>
      <c r="L2328">
        <v>400.13</v>
      </c>
      <c r="M2328" s="1">
        <v>37220</v>
      </c>
    </row>
    <row r="2329" spans="1:13" x14ac:dyDescent="0.3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>
        <v>688.63</v>
      </c>
      <c r="L2329">
        <v>612.88</v>
      </c>
      <c r="M2329" s="1">
        <v>34244</v>
      </c>
    </row>
    <row r="2330" spans="1:13" x14ac:dyDescent="0.3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>
        <v>1661.92</v>
      </c>
      <c r="L2331">
        <v>1479.11</v>
      </c>
      <c r="M2331" s="1">
        <v>35378</v>
      </c>
    </row>
    <row r="2332" spans="1:13" x14ac:dyDescent="0.3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>
        <v>183.86</v>
      </c>
      <c r="L2332">
        <v>137.9</v>
      </c>
      <c r="M2332" s="1">
        <v>33259</v>
      </c>
    </row>
    <row r="2333" spans="1:13" x14ac:dyDescent="0.3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>
        <v>1172.78</v>
      </c>
      <c r="L2333">
        <v>1043.77</v>
      </c>
      <c r="M2333" s="1">
        <v>37539</v>
      </c>
    </row>
    <row r="2334" spans="1:13" x14ac:dyDescent="0.3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>
        <v>360.4</v>
      </c>
      <c r="L2334">
        <v>270.3</v>
      </c>
      <c r="M2334" s="1">
        <v>42710</v>
      </c>
    </row>
    <row r="2335" spans="1:13" x14ac:dyDescent="0.3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>
        <v>1842.92</v>
      </c>
      <c r="L2335">
        <v>1105.75</v>
      </c>
      <c r="M2335" s="1">
        <v>37499</v>
      </c>
    </row>
    <row r="2336" spans="1:13" x14ac:dyDescent="0.3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>
        <v>590.26</v>
      </c>
      <c r="L2336">
        <v>525.33000000000004</v>
      </c>
      <c r="M2336" s="1">
        <v>40487</v>
      </c>
    </row>
    <row r="2337" spans="1:13" x14ac:dyDescent="0.3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>
        <v>1415.01</v>
      </c>
      <c r="L2337">
        <v>1259.3599999999999</v>
      </c>
      <c r="M2337" s="1">
        <v>37539</v>
      </c>
    </row>
    <row r="2338" spans="1:13" x14ac:dyDescent="0.3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>
        <v>1292.8399999999999</v>
      </c>
      <c r="L2338">
        <v>13.44</v>
      </c>
      <c r="M2338" s="1">
        <v>39915</v>
      </c>
    </row>
    <row r="2339" spans="1:13" x14ac:dyDescent="0.3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1992.93</v>
      </c>
      <c r="L2339">
        <v>762.63</v>
      </c>
      <c r="M2339" s="1">
        <v>42696</v>
      </c>
    </row>
    <row r="2340" spans="1:13" x14ac:dyDescent="0.3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>
        <v>363.01</v>
      </c>
      <c r="L2340">
        <v>290.41000000000003</v>
      </c>
      <c r="M2340" s="1">
        <v>37539</v>
      </c>
    </row>
    <row r="2341" spans="1:13" x14ac:dyDescent="0.3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>
        <v>175.89</v>
      </c>
      <c r="L2341">
        <v>131.91999999999999</v>
      </c>
      <c r="M2341" s="1">
        <v>37668</v>
      </c>
    </row>
    <row r="2342" spans="1:13" x14ac:dyDescent="0.3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>
        <v>230.91</v>
      </c>
      <c r="L2342">
        <v>173.18</v>
      </c>
      <c r="M2342" s="1">
        <v>39031</v>
      </c>
    </row>
    <row r="2343" spans="1:13" x14ac:dyDescent="0.3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>
        <v>795.34</v>
      </c>
      <c r="L2343">
        <v>101.58</v>
      </c>
      <c r="M2343" s="1">
        <v>37823</v>
      </c>
    </row>
    <row r="2344" spans="1:13" x14ac:dyDescent="0.3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>
        <v>642.70000000000005</v>
      </c>
      <c r="L2344">
        <v>211.37</v>
      </c>
      <c r="M2344" s="1">
        <v>38750</v>
      </c>
    </row>
    <row r="2345" spans="1:13" x14ac:dyDescent="0.3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>
        <v>945.04</v>
      </c>
      <c r="L2345">
        <v>507.58</v>
      </c>
      <c r="M2345" s="1">
        <v>35560</v>
      </c>
    </row>
    <row r="2346" spans="1:13" x14ac:dyDescent="0.3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>
        <v>360.4</v>
      </c>
      <c r="L2346">
        <v>270.3</v>
      </c>
      <c r="M2346" s="1">
        <v>36668</v>
      </c>
    </row>
    <row r="2347" spans="1:13" x14ac:dyDescent="0.3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>
        <v>1311.44</v>
      </c>
      <c r="L2347">
        <v>1167.18</v>
      </c>
      <c r="M2347" s="1">
        <v>33888</v>
      </c>
    </row>
    <row r="2348" spans="1:13" x14ac:dyDescent="0.3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>
        <v>1163.8900000000001</v>
      </c>
      <c r="L2348">
        <v>589.27</v>
      </c>
      <c r="M2348" s="1">
        <v>35378</v>
      </c>
    </row>
    <row r="2349" spans="1:13" x14ac:dyDescent="0.3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>
        <v>958.74</v>
      </c>
      <c r="L2349">
        <v>748.9</v>
      </c>
      <c r="M2349" s="1">
        <v>34244</v>
      </c>
    </row>
    <row r="2350" spans="1:13" x14ac:dyDescent="0.3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>
        <v>742.54</v>
      </c>
      <c r="L2350">
        <v>667.4</v>
      </c>
      <c r="M2350" s="1">
        <v>34143</v>
      </c>
    </row>
    <row r="2351" spans="1:13" x14ac:dyDescent="0.3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>
        <v>1071.23</v>
      </c>
      <c r="L2351">
        <v>380.74</v>
      </c>
      <c r="M2351" s="1">
        <v>35160</v>
      </c>
    </row>
    <row r="2352" spans="1:13" x14ac:dyDescent="0.3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>
        <v>2083.94</v>
      </c>
      <c r="L2352">
        <v>675.03</v>
      </c>
      <c r="M2352" s="1">
        <v>41533</v>
      </c>
    </row>
    <row r="2353" spans="1:13" x14ac:dyDescent="0.3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>
        <v>1807.45</v>
      </c>
      <c r="L2353">
        <v>778.69</v>
      </c>
      <c r="M2353" s="1">
        <v>42145</v>
      </c>
    </row>
    <row r="2354" spans="1:13" x14ac:dyDescent="0.3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1163.8900000000001</v>
      </c>
      <c r="L2354">
        <v>589.27</v>
      </c>
      <c r="M2354" s="1">
        <v>42560</v>
      </c>
    </row>
    <row r="2355" spans="1:13" x14ac:dyDescent="0.3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>
        <v>792.9</v>
      </c>
      <c r="L2355">
        <v>594.67999999999995</v>
      </c>
      <c r="M2355" s="1">
        <v>33879</v>
      </c>
    </row>
    <row r="2356" spans="1:13" x14ac:dyDescent="0.3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>
        <v>1228.07</v>
      </c>
      <c r="L2356">
        <v>400.91</v>
      </c>
      <c r="M2356" s="1">
        <v>36668</v>
      </c>
    </row>
    <row r="2357" spans="1:13" x14ac:dyDescent="0.3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>
        <v>590.26</v>
      </c>
      <c r="L2357">
        <v>525.33000000000004</v>
      </c>
      <c r="M2357" s="1">
        <v>34996</v>
      </c>
    </row>
    <row r="2358" spans="1:13" x14ac:dyDescent="0.3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>
        <v>590.26</v>
      </c>
      <c r="L2358">
        <v>525.33000000000004</v>
      </c>
      <c r="M2358" s="1">
        <v>42710</v>
      </c>
    </row>
    <row r="2359" spans="1:13" x14ac:dyDescent="0.3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>
        <v>980.37</v>
      </c>
      <c r="L2359">
        <v>234.43</v>
      </c>
      <c r="M2359" s="1">
        <v>38216</v>
      </c>
    </row>
    <row r="2360" spans="1:13" x14ac:dyDescent="0.3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>
        <v>1636.9</v>
      </c>
      <c r="L2360">
        <v>44.71</v>
      </c>
      <c r="M2360" s="1">
        <v>36668</v>
      </c>
    </row>
    <row r="2361" spans="1:13" x14ac:dyDescent="0.3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>
        <v>575.27</v>
      </c>
      <c r="L2361">
        <v>431.45</v>
      </c>
      <c r="M2361" s="1">
        <v>34244</v>
      </c>
    </row>
    <row r="2362" spans="1:13" x14ac:dyDescent="0.3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>
        <v>1777.8</v>
      </c>
      <c r="L2362">
        <v>820.78</v>
      </c>
      <c r="M2362" s="1">
        <v>39031</v>
      </c>
    </row>
    <row r="2363" spans="1:13" x14ac:dyDescent="0.3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>
        <v>499.53</v>
      </c>
      <c r="L2363">
        <v>388.72</v>
      </c>
      <c r="M2363" s="1">
        <v>33552</v>
      </c>
    </row>
    <row r="2364" spans="1:13" x14ac:dyDescent="0.3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>
        <v>1873.97</v>
      </c>
      <c r="L2364">
        <v>863.95</v>
      </c>
      <c r="M2364" s="1">
        <v>40410</v>
      </c>
    </row>
    <row r="2365" spans="1:13" x14ac:dyDescent="0.3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>
        <v>495.72</v>
      </c>
      <c r="L2365">
        <v>297.43</v>
      </c>
      <c r="M2365" s="1">
        <v>38193</v>
      </c>
    </row>
    <row r="2366" spans="1:13" x14ac:dyDescent="0.3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>
        <v>1362.99</v>
      </c>
      <c r="L2366">
        <v>57.74</v>
      </c>
      <c r="M2366" s="1">
        <v>34079</v>
      </c>
    </row>
    <row r="2367" spans="1:13" x14ac:dyDescent="0.3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>
        <v>688.63</v>
      </c>
      <c r="L2367">
        <v>612.88</v>
      </c>
      <c r="M2367" s="1">
        <v>34244</v>
      </c>
    </row>
    <row r="2368" spans="1:13" x14ac:dyDescent="0.3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>
        <v>1163.8900000000001</v>
      </c>
      <c r="L2368">
        <v>589.27</v>
      </c>
      <c r="M2368" s="1">
        <v>42560</v>
      </c>
    </row>
    <row r="2369" spans="1:13" x14ac:dyDescent="0.3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>
        <v>235.63</v>
      </c>
      <c r="L2369">
        <v>125.07</v>
      </c>
      <c r="M2369" s="1">
        <v>38206</v>
      </c>
    </row>
    <row r="2370" spans="1:13" x14ac:dyDescent="0.3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>
        <v>60.34</v>
      </c>
      <c r="L2370">
        <v>45.26</v>
      </c>
      <c r="M2370" s="1">
        <v>34165</v>
      </c>
    </row>
    <row r="2371" spans="1:13" x14ac:dyDescent="0.3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1151.96</v>
      </c>
      <c r="L2371">
        <v>649.49</v>
      </c>
      <c r="M2371" s="1">
        <v>40672</v>
      </c>
    </row>
    <row r="2372" spans="1:13" x14ac:dyDescent="0.3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>
        <v>175.89</v>
      </c>
      <c r="L2372">
        <v>131.91999999999999</v>
      </c>
      <c r="M2372" s="1">
        <v>35707</v>
      </c>
    </row>
    <row r="2373" spans="1:13" x14ac:dyDescent="0.3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>
        <v>1311.44</v>
      </c>
      <c r="L2373">
        <v>1167.18</v>
      </c>
      <c r="M2373" s="1">
        <v>33888</v>
      </c>
    </row>
    <row r="2374" spans="1:13" x14ac:dyDescent="0.3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>
        <v>1812.75</v>
      </c>
      <c r="L2374">
        <v>582.48</v>
      </c>
      <c r="M2374" s="1">
        <v>40336</v>
      </c>
    </row>
    <row r="2375" spans="1:13" x14ac:dyDescent="0.3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>
        <v>1415.01</v>
      </c>
      <c r="L2375">
        <v>1259.3599999999999</v>
      </c>
      <c r="M2375" s="1">
        <v>37539</v>
      </c>
    </row>
    <row r="2376" spans="1:13" x14ac:dyDescent="0.3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>
        <v>71.489999999999995</v>
      </c>
      <c r="L2376">
        <v>53.62</v>
      </c>
      <c r="M2376" s="1">
        <v>38573</v>
      </c>
    </row>
    <row r="2377" spans="1:13" x14ac:dyDescent="0.3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>
        <v>1148.6400000000001</v>
      </c>
      <c r="L2377">
        <v>689.18</v>
      </c>
      <c r="M2377" s="1">
        <v>33879</v>
      </c>
    </row>
    <row r="2378" spans="1:13" x14ac:dyDescent="0.3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>
        <v>1769.64</v>
      </c>
      <c r="L2378">
        <v>108.76</v>
      </c>
      <c r="M2378" s="1">
        <v>37668</v>
      </c>
    </row>
    <row r="2379" spans="1:13" x14ac:dyDescent="0.3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>
        <v>1992.93</v>
      </c>
      <c r="L2379">
        <v>762.63</v>
      </c>
      <c r="M2379" s="1">
        <v>34115</v>
      </c>
    </row>
    <row r="2380" spans="1:13" x14ac:dyDescent="0.3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>
        <v>1483.2</v>
      </c>
      <c r="L2380">
        <v>99.59</v>
      </c>
      <c r="M2380" s="1">
        <v>40410</v>
      </c>
    </row>
    <row r="2381" spans="1:13" x14ac:dyDescent="0.3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>
        <v>742.54</v>
      </c>
      <c r="L2381">
        <v>667.4</v>
      </c>
      <c r="M2381" s="1">
        <v>39298</v>
      </c>
    </row>
    <row r="2382" spans="1:13" x14ac:dyDescent="0.3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>
        <v>1873.97</v>
      </c>
      <c r="L2382">
        <v>863.95</v>
      </c>
      <c r="M2382" s="1">
        <v>41533</v>
      </c>
    </row>
    <row r="2383" spans="1:13" x14ac:dyDescent="0.3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>
        <v>586.45000000000005</v>
      </c>
      <c r="L2383">
        <v>521.94000000000005</v>
      </c>
      <c r="M2383" s="1">
        <v>33429</v>
      </c>
    </row>
    <row r="2384" spans="1:13" x14ac:dyDescent="0.3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>
        <v>1151.96</v>
      </c>
      <c r="L2384">
        <v>649.49</v>
      </c>
      <c r="M2384" s="1">
        <v>36498</v>
      </c>
    </row>
    <row r="2385" spans="1:13" x14ac:dyDescent="0.3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>
        <v>1458.17</v>
      </c>
      <c r="L2385">
        <v>874.9</v>
      </c>
      <c r="M2385" s="1">
        <v>38750</v>
      </c>
    </row>
    <row r="2386" spans="1:13" x14ac:dyDescent="0.3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>
        <v>1555.58</v>
      </c>
      <c r="L2386">
        <v>818.01</v>
      </c>
      <c r="M2386" s="1">
        <v>33429</v>
      </c>
    </row>
    <row r="2387" spans="1:13" x14ac:dyDescent="0.3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>
        <v>1873.97</v>
      </c>
      <c r="L2387">
        <v>863.95</v>
      </c>
      <c r="M2387" s="1">
        <v>38859</v>
      </c>
    </row>
    <row r="2388" spans="1:13" x14ac:dyDescent="0.3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>
        <v>1240.31</v>
      </c>
      <c r="L2388">
        <v>795.1</v>
      </c>
      <c r="M2388" s="1">
        <v>40553</v>
      </c>
    </row>
    <row r="2389" spans="1:13" x14ac:dyDescent="0.3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>
        <v>688.63</v>
      </c>
      <c r="L2389">
        <v>612.88</v>
      </c>
      <c r="M2389" s="1">
        <v>34244</v>
      </c>
    </row>
    <row r="2390" spans="1:13" x14ac:dyDescent="0.3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>
        <v>543.39</v>
      </c>
      <c r="L2390">
        <v>407.54</v>
      </c>
      <c r="M2390" s="1">
        <v>42696</v>
      </c>
    </row>
    <row r="2391" spans="1:13" x14ac:dyDescent="0.3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>
        <v>2091.4699999999998</v>
      </c>
      <c r="L2391">
        <v>388.92</v>
      </c>
      <c r="M2391" s="1">
        <v>41167</v>
      </c>
    </row>
    <row r="2392" spans="1:13" x14ac:dyDescent="0.3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>
        <v>1807.45</v>
      </c>
      <c r="L2392">
        <v>778.69</v>
      </c>
      <c r="M2392" s="1">
        <v>40487</v>
      </c>
    </row>
    <row r="2393" spans="1:13" x14ac:dyDescent="0.3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>
        <v>1362.99</v>
      </c>
      <c r="L2393">
        <v>57.74</v>
      </c>
      <c r="M2393" s="1">
        <v>37539</v>
      </c>
    </row>
    <row r="2394" spans="1:13" x14ac:dyDescent="0.3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>
        <v>1720.7</v>
      </c>
      <c r="L2394">
        <v>1531.42</v>
      </c>
      <c r="M2394" s="1">
        <v>41009</v>
      </c>
    </row>
    <row r="2395" spans="1:13" x14ac:dyDescent="0.3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>
        <v>912.52</v>
      </c>
      <c r="L2395">
        <v>141.4</v>
      </c>
      <c r="M2395" s="1">
        <v>42295</v>
      </c>
    </row>
    <row r="2396" spans="1:13" x14ac:dyDescent="0.3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 s="1">
        <v>38482</v>
      </c>
    </row>
    <row r="2397" spans="1:13" x14ac:dyDescent="0.3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>
        <v>1172.78</v>
      </c>
      <c r="L2397">
        <v>1043.77</v>
      </c>
      <c r="M2397" s="1">
        <v>38002</v>
      </c>
    </row>
    <row r="2398" spans="1:13" x14ac:dyDescent="0.3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>
        <v>183.86</v>
      </c>
      <c r="L2398">
        <v>137.9</v>
      </c>
      <c r="M2398" s="1">
        <v>40779</v>
      </c>
    </row>
    <row r="2399" spans="1:13" x14ac:dyDescent="0.3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>
        <v>1894.19</v>
      </c>
      <c r="L2399">
        <v>598.76</v>
      </c>
      <c r="M2399" s="1">
        <v>37823</v>
      </c>
    </row>
    <row r="2400" spans="1:13" x14ac:dyDescent="0.3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>
        <v>441.49</v>
      </c>
      <c r="L2400">
        <v>84.99</v>
      </c>
      <c r="M2400" s="1">
        <v>41064</v>
      </c>
    </row>
    <row r="2401" spans="1:13" x14ac:dyDescent="0.3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>
        <v>2091.4699999999998</v>
      </c>
      <c r="L2401">
        <v>388.92</v>
      </c>
      <c r="M2401" s="1">
        <v>35470</v>
      </c>
    </row>
    <row r="2402" spans="1:13" x14ac:dyDescent="0.3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>
        <v>1873.97</v>
      </c>
      <c r="L2402">
        <v>863.95</v>
      </c>
      <c r="M2402" s="1">
        <v>40553</v>
      </c>
    </row>
    <row r="2403" spans="1:13" x14ac:dyDescent="0.3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>
        <v>1231.1500000000001</v>
      </c>
      <c r="L2403">
        <v>161.6</v>
      </c>
      <c r="M2403" s="1">
        <v>38216</v>
      </c>
    </row>
    <row r="2404" spans="1:13" x14ac:dyDescent="0.3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>
        <v>1636.9</v>
      </c>
      <c r="L2404">
        <v>44.71</v>
      </c>
      <c r="M2404" s="1">
        <v>34996</v>
      </c>
    </row>
    <row r="2405" spans="1:13" x14ac:dyDescent="0.3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>
        <v>688.63</v>
      </c>
      <c r="L2405">
        <v>612.88</v>
      </c>
      <c r="M2405" s="1">
        <v>34115</v>
      </c>
    </row>
    <row r="2406" spans="1:13" x14ac:dyDescent="0.3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>
        <v>1890.39</v>
      </c>
      <c r="L2406">
        <v>260.14</v>
      </c>
      <c r="M2406" s="1">
        <v>42295</v>
      </c>
    </row>
    <row r="2407" spans="1:13" x14ac:dyDescent="0.3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>
        <v>235.63</v>
      </c>
      <c r="L2407">
        <v>125.07</v>
      </c>
      <c r="M2407" s="1">
        <v>38206</v>
      </c>
    </row>
    <row r="2408" spans="1:13" x14ac:dyDescent="0.3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>
        <v>71.489999999999995</v>
      </c>
      <c r="L2408">
        <v>53.62</v>
      </c>
      <c r="M2408" s="1">
        <v>41245</v>
      </c>
    </row>
    <row r="2409" spans="1:13" x14ac:dyDescent="0.3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>
        <v>2005.66</v>
      </c>
      <c r="L2409">
        <v>1203.4000000000001</v>
      </c>
      <c r="M2409" s="1">
        <v>41009</v>
      </c>
    </row>
    <row r="2410" spans="1:13" x14ac:dyDescent="0.3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>
        <v>2091.4699999999998</v>
      </c>
      <c r="L2410">
        <v>388.92</v>
      </c>
      <c r="M2410" s="1">
        <v>42218</v>
      </c>
    </row>
    <row r="2411" spans="1:13" x14ac:dyDescent="0.3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>
        <v>1071.23</v>
      </c>
      <c r="L2411">
        <v>380.74</v>
      </c>
      <c r="M2411" s="1">
        <v>35160</v>
      </c>
    </row>
    <row r="2412" spans="1:13" x14ac:dyDescent="0.3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>
        <v>2005.66</v>
      </c>
      <c r="L2412">
        <v>1203.4000000000001</v>
      </c>
      <c r="M2412" s="1">
        <v>42295</v>
      </c>
    </row>
    <row r="2413" spans="1:13" x14ac:dyDescent="0.3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>
        <v>1386.84</v>
      </c>
      <c r="L2413">
        <v>1234.29</v>
      </c>
      <c r="M2413" s="1">
        <v>37838</v>
      </c>
    </row>
    <row r="2414" spans="1:13" x14ac:dyDescent="0.3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>
        <v>1555.58</v>
      </c>
      <c r="L2414">
        <v>818.01</v>
      </c>
      <c r="M2414" s="1">
        <v>35667</v>
      </c>
    </row>
    <row r="2415" spans="1:13" x14ac:dyDescent="0.3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>
        <v>1894.19</v>
      </c>
      <c r="L2415">
        <v>598.76</v>
      </c>
      <c r="M2415" s="1">
        <v>37823</v>
      </c>
    </row>
    <row r="2416" spans="1:13" x14ac:dyDescent="0.3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>
        <v>543.39</v>
      </c>
      <c r="L2416">
        <v>407.54</v>
      </c>
      <c r="M2416" s="1">
        <v>36361</v>
      </c>
    </row>
    <row r="2417" spans="1:13" x14ac:dyDescent="0.3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>
        <v>742.54</v>
      </c>
      <c r="L2417">
        <v>667.4</v>
      </c>
      <c r="M2417" s="1">
        <v>33549</v>
      </c>
    </row>
    <row r="2418" spans="1:13" x14ac:dyDescent="0.3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>
        <v>1842.92</v>
      </c>
      <c r="L2418">
        <v>1105.75</v>
      </c>
      <c r="M2418" s="1">
        <v>41922</v>
      </c>
    </row>
    <row r="2419" spans="1:13" x14ac:dyDescent="0.3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>
        <v>533.51</v>
      </c>
      <c r="L2419">
        <v>400.13</v>
      </c>
      <c r="M2419" s="1">
        <v>41064</v>
      </c>
    </row>
    <row r="2420" spans="1:13" x14ac:dyDescent="0.3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>
        <v>1240.31</v>
      </c>
      <c r="L2420">
        <v>795.1</v>
      </c>
      <c r="M2420" s="1">
        <v>42218</v>
      </c>
    </row>
    <row r="2421" spans="1:13" x14ac:dyDescent="0.3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>
        <v>1469.44</v>
      </c>
      <c r="L2421">
        <v>596.54999999999995</v>
      </c>
      <c r="M2421" s="1">
        <v>41922</v>
      </c>
    </row>
    <row r="2422" spans="1:13" x14ac:dyDescent="0.3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>
        <v>1812.75</v>
      </c>
      <c r="L2422">
        <v>582.48</v>
      </c>
      <c r="M2422" s="1">
        <v>40336</v>
      </c>
    </row>
    <row r="2423" spans="1:13" x14ac:dyDescent="0.3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>
        <v>544.04999999999995</v>
      </c>
      <c r="L2423">
        <v>376.84</v>
      </c>
      <c r="M2423" s="1">
        <v>42710</v>
      </c>
    </row>
    <row r="2424" spans="1:13" x14ac:dyDescent="0.3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>
        <v>1992.93</v>
      </c>
      <c r="L2424">
        <v>762.63</v>
      </c>
      <c r="M2424" s="1">
        <v>34115</v>
      </c>
    </row>
    <row r="2425" spans="1:13" x14ac:dyDescent="0.3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>
        <v>1769.64</v>
      </c>
      <c r="L2425">
        <v>108.76</v>
      </c>
      <c r="M2425" s="1">
        <v>40672</v>
      </c>
    </row>
    <row r="2426" spans="1:13" x14ac:dyDescent="0.3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>
        <v>12.01</v>
      </c>
      <c r="L2426">
        <v>7.21</v>
      </c>
      <c r="M2426" s="1">
        <v>39880</v>
      </c>
    </row>
    <row r="2427" spans="1:13" x14ac:dyDescent="0.3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>
        <v>1483.2</v>
      </c>
      <c r="L2427">
        <v>99.59</v>
      </c>
      <c r="M2427" s="1">
        <v>36146</v>
      </c>
    </row>
    <row r="2428" spans="1:13" x14ac:dyDescent="0.3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>
        <v>499.53</v>
      </c>
      <c r="L2428">
        <v>388.72</v>
      </c>
      <c r="M2428" s="1">
        <v>37668</v>
      </c>
    </row>
    <row r="2429" spans="1:13" x14ac:dyDescent="0.3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>
        <v>1057.51</v>
      </c>
      <c r="L2429">
        <v>154.4</v>
      </c>
      <c r="M2429" s="1">
        <v>34527</v>
      </c>
    </row>
    <row r="2430" spans="1:13" x14ac:dyDescent="0.3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>
        <v>1577.53</v>
      </c>
      <c r="L2430">
        <v>826.51</v>
      </c>
      <c r="M2430" s="1">
        <v>36498</v>
      </c>
    </row>
    <row r="2431" spans="1:13" x14ac:dyDescent="0.3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>
        <v>1163.8900000000001</v>
      </c>
      <c r="L2431">
        <v>589.27</v>
      </c>
      <c r="M2431" s="1">
        <v>41345</v>
      </c>
    </row>
    <row r="2432" spans="1:13" x14ac:dyDescent="0.3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>
        <v>945.04</v>
      </c>
      <c r="L2432">
        <v>507.58</v>
      </c>
      <c r="M2432" s="1">
        <v>35560</v>
      </c>
    </row>
    <row r="2433" spans="1:13" x14ac:dyDescent="0.3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>
        <v>230.91</v>
      </c>
      <c r="L2433">
        <v>173.18</v>
      </c>
      <c r="M2433" s="1">
        <v>39031</v>
      </c>
    </row>
    <row r="2434" spans="1:13" x14ac:dyDescent="0.3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>
        <v>1483.2</v>
      </c>
      <c r="L2434">
        <v>99.59</v>
      </c>
      <c r="M2434" s="1">
        <v>36146</v>
      </c>
    </row>
    <row r="2435" spans="1:13" x14ac:dyDescent="0.3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>
        <v>569.55999999999995</v>
      </c>
      <c r="L2435">
        <v>528.42999999999995</v>
      </c>
      <c r="M2435" s="1">
        <v>37874</v>
      </c>
    </row>
    <row r="2436" spans="1:13" x14ac:dyDescent="0.3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>
        <v>1179</v>
      </c>
      <c r="L2436">
        <v>707.4</v>
      </c>
      <c r="M2436" s="1">
        <v>38482</v>
      </c>
    </row>
    <row r="2437" spans="1:13" x14ac:dyDescent="0.3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>
        <v>1240.31</v>
      </c>
      <c r="L2437">
        <v>795.1</v>
      </c>
      <c r="M2437" s="1">
        <v>40553</v>
      </c>
    </row>
    <row r="2438" spans="1:13" x14ac:dyDescent="0.3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>
        <v>1807.45</v>
      </c>
      <c r="L2438">
        <v>778.69</v>
      </c>
      <c r="M2438" s="1">
        <v>37499</v>
      </c>
    </row>
    <row r="2439" spans="1:13" x14ac:dyDescent="0.3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>
        <v>1775.81</v>
      </c>
      <c r="L2439">
        <v>1580.47</v>
      </c>
      <c r="M2439" s="1">
        <v>34115</v>
      </c>
    </row>
    <row r="2440" spans="1:13" x14ac:dyDescent="0.3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>
        <v>290.62</v>
      </c>
      <c r="L2440">
        <v>215.14</v>
      </c>
      <c r="M2440" s="1">
        <v>38339</v>
      </c>
    </row>
    <row r="2441" spans="1:13" x14ac:dyDescent="0.3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227.88</v>
      </c>
      <c r="L2441">
        <v>136.72999999999999</v>
      </c>
      <c r="M2441" s="1">
        <v>37659</v>
      </c>
    </row>
    <row r="2442" spans="1:13" x14ac:dyDescent="0.3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>
        <v>2083.94</v>
      </c>
      <c r="L2442">
        <v>675.03</v>
      </c>
      <c r="M2442" s="1">
        <v>36367</v>
      </c>
    </row>
    <row r="2443" spans="1:13" x14ac:dyDescent="0.3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>
        <v>544.04999999999995</v>
      </c>
      <c r="L2443">
        <v>376.84</v>
      </c>
      <c r="M2443" s="1">
        <v>37499</v>
      </c>
    </row>
    <row r="2444" spans="1:13" x14ac:dyDescent="0.3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>
        <v>774.53</v>
      </c>
      <c r="L2444">
        <v>464.72</v>
      </c>
      <c r="M2444" s="1">
        <v>40618</v>
      </c>
    </row>
    <row r="2445" spans="1:13" x14ac:dyDescent="0.3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>
        <v>912.52</v>
      </c>
      <c r="L2445">
        <v>141.4</v>
      </c>
      <c r="M2445" s="1">
        <v>42295</v>
      </c>
    </row>
    <row r="2446" spans="1:13" x14ac:dyDescent="0.3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>
        <v>1061.56</v>
      </c>
      <c r="L2446">
        <v>733.58</v>
      </c>
      <c r="M2446" s="1">
        <v>42172</v>
      </c>
    </row>
    <row r="2447" spans="1:13" x14ac:dyDescent="0.3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>
        <v>1231.1500000000001</v>
      </c>
      <c r="L2447">
        <v>161.6</v>
      </c>
      <c r="M2447" s="1">
        <v>34586</v>
      </c>
    </row>
    <row r="2448" spans="1:13" x14ac:dyDescent="0.3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>
        <v>912.52</v>
      </c>
      <c r="L2448">
        <v>141.4</v>
      </c>
      <c r="M2448" s="1">
        <v>42295</v>
      </c>
    </row>
    <row r="2449" spans="1:13" x14ac:dyDescent="0.3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>
        <v>958.74</v>
      </c>
      <c r="L2449">
        <v>748.9</v>
      </c>
      <c r="M2449" s="1">
        <v>40303</v>
      </c>
    </row>
    <row r="2450" spans="1:13" x14ac:dyDescent="0.3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>
        <v>441.49</v>
      </c>
      <c r="L2450">
        <v>84.99</v>
      </c>
      <c r="M2450" s="1">
        <v>41009</v>
      </c>
    </row>
    <row r="2451" spans="1:13" x14ac:dyDescent="0.3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>
        <v>1057.51</v>
      </c>
      <c r="L2451">
        <v>154.4</v>
      </c>
      <c r="M2451" s="1">
        <v>34527</v>
      </c>
    </row>
    <row r="2452" spans="1:13" x14ac:dyDescent="0.3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>
        <v>1977.36</v>
      </c>
      <c r="L2452">
        <v>1759.85</v>
      </c>
      <c r="M2452" s="1">
        <v>40410</v>
      </c>
    </row>
    <row r="2453" spans="1:13" x14ac:dyDescent="0.3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>
        <v>1036.5899999999999</v>
      </c>
      <c r="L2453">
        <v>206.35</v>
      </c>
      <c r="M2453" s="1">
        <v>33364</v>
      </c>
    </row>
    <row r="2454" spans="1:13" x14ac:dyDescent="0.3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>
        <v>1057.51</v>
      </c>
      <c r="L2454">
        <v>154.4</v>
      </c>
      <c r="M2454" s="1">
        <v>35560</v>
      </c>
    </row>
    <row r="2455" spans="1:13" x14ac:dyDescent="0.3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>
        <v>1280.28</v>
      </c>
      <c r="L2455">
        <v>829.51</v>
      </c>
      <c r="M2455" s="1">
        <v>40779</v>
      </c>
    </row>
    <row r="2456" spans="1:13" x14ac:dyDescent="0.3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>
        <v>945.04</v>
      </c>
      <c r="L2456">
        <v>507.58</v>
      </c>
      <c r="M2456" s="1">
        <v>40672</v>
      </c>
    </row>
    <row r="2457" spans="1:13" x14ac:dyDescent="0.3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>
        <v>1992.93</v>
      </c>
      <c r="L2457">
        <v>762.63</v>
      </c>
      <c r="M2457" s="1">
        <v>42218</v>
      </c>
    </row>
    <row r="2458" spans="1:13" x14ac:dyDescent="0.3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>
        <v>183.86</v>
      </c>
      <c r="L2458">
        <v>137.9</v>
      </c>
      <c r="M2458" s="1">
        <v>35707</v>
      </c>
    </row>
    <row r="2459" spans="1:13" x14ac:dyDescent="0.3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>
        <v>945.04</v>
      </c>
      <c r="L2459">
        <v>507.58</v>
      </c>
      <c r="M2459" s="1">
        <v>35052</v>
      </c>
    </row>
    <row r="2460" spans="1:13" x14ac:dyDescent="0.3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>
        <v>1129.1300000000001</v>
      </c>
      <c r="L2460">
        <v>677.48</v>
      </c>
      <c r="M2460" s="1">
        <v>38258</v>
      </c>
    </row>
    <row r="2461" spans="1:13" x14ac:dyDescent="0.3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>
        <v>792.9</v>
      </c>
      <c r="L2461">
        <v>594.67999999999995</v>
      </c>
      <c r="M2461" s="1">
        <v>33552</v>
      </c>
    </row>
    <row r="2462" spans="1:13" x14ac:dyDescent="0.3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>
        <v>774.53</v>
      </c>
      <c r="L2462">
        <v>464.72</v>
      </c>
      <c r="M2462" s="1">
        <v>37823</v>
      </c>
    </row>
    <row r="2463" spans="1:13" x14ac:dyDescent="0.3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>
        <v>1151.96</v>
      </c>
      <c r="L2463">
        <v>649.49</v>
      </c>
      <c r="M2463" s="1">
        <v>35470</v>
      </c>
    </row>
    <row r="2464" spans="1:13" x14ac:dyDescent="0.3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>
        <v>1403.5</v>
      </c>
      <c r="L2464">
        <v>954.82</v>
      </c>
      <c r="M2464" s="1">
        <v>38482</v>
      </c>
    </row>
    <row r="2465" spans="1:13" x14ac:dyDescent="0.3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>
        <v>575.27</v>
      </c>
      <c r="L2465">
        <v>431.45</v>
      </c>
      <c r="M2465" s="1">
        <v>35160</v>
      </c>
    </row>
    <row r="2466" spans="1:13" x14ac:dyDescent="0.3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>
        <v>100.35</v>
      </c>
      <c r="L2466">
        <v>75.260000000000005</v>
      </c>
      <c r="M2466" s="1">
        <v>36367</v>
      </c>
    </row>
    <row r="2467" spans="1:13" x14ac:dyDescent="0.3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>
        <v>183.86</v>
      </c>
      <c r="L2467">
        <v>137.9</v>
      </c>
      <c r="M2467" s="1">
        <v>41047</v>
      </c>
    </row>
    <row r="2468" spans="1:13" x14ac:dyDescent="0.3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>
        <v>1148.6400000000001</v>
      </c>
      <c r="L2468">
        <v>689.18</v>
      </c>
      <c r="M2468" s="1">
        <v>42226</v>
      </c>
    </row>
    <row r="2469" spans="1:13" x14ac:dyDescent="0.3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>
        <v>416.98</v>
      </c>
      <c r="L2469">
        <v>312.74</v>
      </c>
      <c r="M2469" s="1">
        <v>35560</v>
      </c>
    </row>
    <row r="2470" spans="1:13" x14ac:dyDescent="0.3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>
        <v>1762.96</v>
      </c>
      <c r="L2470">
        <v>950.52</v>
      </c>
      <c r="M2470" s="1">
        <v>41064</v>
      </c>
    </row>
    <row r="2471" spans="1:13" x14ac:dyDescent="0.3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>
        <v>533.51</v>
      </c>
      <c r="L2471">
        <v>400.13</v>
      </c>
      <c r="M2471" s="1">
        <v>35707</v>
      </c>
    </row>
    <row r="2472" spans="1:13" x14ac:dyDescent="0.3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>
        <v>958.74</v>
      </c>
      <c r="L2472">
        <v>748.9</v>
      </c>
      <c r="M2472" s="1">
        <v>34165</v>
      </c>
    </row>
    <row r="2473" spans="1:13" x14ac:dyDescent="0.3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>
        <v>1842.92</v>
      </c>
      <c r="L2473">
        <v>1105.75</v>
      </c>
      <c r="M2473" s="1">
        <v>34996</v>
      </c>
    </row>
    <row r="2474" spans="1:13" x14ac:dyDescent="0.3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>
        <v>1807.45</v>
      </c>
      <c r="L2474">
        <v>778.69</v>
      </c>
      <c r="M2474" s="1">
        <v>42710</v>
      </c>
    </row>
    <row r="2475" spans="1:13" x14ac:dyDescent="0.3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>
        <v>688.63</v>
      </c>
      <c r="L2475">
        <v>612.88</v>
      </c>
      <c r="M2475" s="1">
        <v>40670</v>
      </c>
    </row>
    <row r="2476" spans="1:13" x14ac:dyDescent="0.3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>
        <v>912.52</v>
      </c>
      <c r="L2476">
        <v>141.4</v>
      </c>
      <c r="M2476" s="1">
        <v>42295</v>
      </c>
    </row>
    <row r="2477" spans="1:13" x14ac:dyDescent="0.3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>
        <v>575.27</v>
      </c>
      <c r="L2477">
        <v>431.45</v>
      </c>
      <c r="M2477" s="1">
        <v>42404</v>
      </c>
    </row>
    <row r="2478" spans="1:13" x14ac:dyDescent="0.3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>
        <v>227.88</v>
      </c>
      <c r="L2478">
        <v>136.72999999999999</v>
      </c>
      <c r="M2478" s="1">
        <v>37659</v>
      </c>
    </row>
    <row r="2479" spans="1:13" x14ac:dyDescent="0.3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>
        <v>290.62</v>
      </c>
      <c r="L2479">
        <v>215.14</v>
      </c>
      <c r="M2479" s="1">
        <v>37626</v>
      </c>
    </row>
    <row r="2480" spans="1:13" x14ac:dyDescent="0.3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>
        <v>1198.46</v>
      </c>
      <c r="L2480">
        <v>381.1</v>
      </c>
      <c r="M2480" s="1">
        <v>37626</v>
      </c>
    </row>
    <row r="2481" spans="1:13" x14ac:dyDescent="0.3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>
        <v>1842.92</v>
      </c>
      <c r="L2481">
        <v>1105.75</v>
      </c>
      <c r="M2481" s="1">
        <v>34996</v>
      </c>
    </row>
    <row r="2482" spans="1:13" x14ac:dyDescent="0.3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>
        <v>569.55999999999995</v>
      </c>
      <c r="L2482">
        <v>528.42999999999995</v>
      </c>
      <c r="M2482" s="1">
        <v>38002</v>
      </c>
    </row>
    <row r="2483" spans="1:13" x14ac:dyDescent="0.3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>
        <v>71.16</v>
      </c>
      <c r="L2483">
        <v>56.93</v>
      </c>
      <c r="M2483" s="1">
        <v>42172</v>
      </c>
    </row>
    <row r="2484" spans="1:13" x14ac:dyDescent="0.3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>
        <v>1945.43</v>
      </c>
      <c r="L2484">
        <v>333.18</v>
      </c>
      <c r="M2484" s="1">
        <v>33429</v>
      </c>
    </row>
    <row r="2485" spans="1:13" x14ac:dyDescent="0.3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>
        <v>230.91</v>
      </c>
      <c r="L2485">
        <v>173.18</v>
      </c>
      <c r="M2485" s="1">
        <v>39031</v>
      </c>
    </row>
    <row r="2486" spans="1:13" x14ac:dyDescent="0.3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>
        <v>360.4</v>
      </c>
      <c r="L2486">
        <v>270.3</v>
      </c>
      <c r="M2486" s="1">
        <v>38859</v>
      </c>
    </row>
    <row r="2487" spans="1:13" x14ac:dyDescent="0.3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>
        <v>1466.68</v>
      </c>
      <c r="L2487">
        <v>363.25</v>
      </c>
      <c r="M2487" s="1">
        <v>41701</v>
      </c>
    </row>
    <row r="2488" spans="1:13" x14ac:dyDescent="0.3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>
        <v>1873.97</v>
      </c>
      <c r="L2488">
        <v>863.95</v>
      </c>
      <c r="M2488" s="1">
        <v>33429</v>
      </c>
    </row>
    <row r="2489" spans="1:13" x14ac:dyDescent="0.3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>
        <v>1036.5899999999999</v>
      </c>
      <c r="L2489">
        <v>206.35</v>
      </c>
      <c r="M2489" s="1">
        <v>41922</v>
      </c>
    </row>
    <row r="2490" spans="1:13" x14ac:dyDescent="0.3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71.489999999999995</v>
      </c>
      <c r="L2490">
        <v>53.62</v>
      </c>
      <c r="M2490" s="1">
        <v>33549</v>
      </c>
    </row>
    <row r="2491" spans="1:13" x14ac:dyDescent="0.3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>
        <v>1415.01</v>
      </c>
      <c r="L2491">
        <v>1259.3599999999999</v>
      </c>
      <c r="M2491" s="1">
        <v>37626</v>
      </c>
    </row>
    <row r="2492" spans="1:13" x14ac:dyDescent="0.3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>
        <v>1227.3399999999999</v>
      </c>
      <c r="L2492">
        <v>770.89</v>
      </c>
      <c r="M2492" s="1">
        <v>34556</v>
      </c>
    </row>
    <row r="2493" spans="1:13" x14ac:dyDescent="0.3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>
        <v>1762.96</v>
      </c>
      <c r="L2493">
        <v>950.52</v>
      </c>
      <c r="M2493" s="1">
        <v>41848</v>
      </c>
    </row>
    <row r="2494" spans="1:13" x14ac:dyDescent="0.3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>
        <v>1362.99</v>
      </c>
      <c r="L2494">
        <v>57.74</v>
      </c>
      <c r="M2494" s="1">
        <v>37539</v>
      </c>
    </row>
    <row r="2495" spans="1:13" x14ac:dyDescent="0.3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>
        <v>235.63</v>
      </c>
      <c r="L2495">
        <v>125.07</v>
      </c>
      <c r="M2495" s="1">
        <v>37626</v>
      </c>
    </row>
    <row r="2496" spans="1:13" x14ac:dyDescent="0.3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>
        <v>945.04</v>
      </c>
      <c r="L2496">
        <v>507.58</v>
      </c>
      <c r="M2496" s="1">
        <v>35560</v>
      </c>
    </row>
    <row r="2497" spans="1:13" x14ac:dyDescent="0.3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>
        <v>100.35</v>
      </c>
      <c r="L2497">
        <v>75.260000000000005</v>
      </c>
      <c r="M2497" s="1">
        <v>36367</v>
      </c>
    </row>
    <row r="2498" spans="1:13" x14ac:dyDescent="0.3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>
        <v>980.37</v>
      </c>
      <c r="L2498">
        <v>234.43</v>
      </c>
      <c r="M2498" s="1">
        <v>38258</v>
      </c>
    </row>
    <row r="2499" spans="1:13" x14ac:dyDescent="0.3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>
        <v>495.72</v>
      </c>
      <c r="L2499">
        <v>297.43</v>
      </c>
      <c r="M2499" s="1">
        <v>42105</v>
      </c>
    </row>
    <row r="2500" spans="1:13" x14ac:dyDescent="0.3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>
        <v>478.16</v>
      </c>
      <c r="L2500">
        <v>298.72000000000003</v>
      </c>
      <c r="M2500" s="1">
        <v>34143</v>
      </c>
    </row>
    <row r="2501" spans="1:13" x14ac:dyDescent="0.3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>
        <v>1073.07</v>
      </c>
      <c r="L2501">
        <v>933.84</v>
      </c>
      <c r="M2501" s="1">
        <v>41533</v>
      </c>
    </row>
    <row r="2502" spans="1:13" x14ac:dyDescent="0.3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>
        <v>792.9</v>
      </c>
      <c r="L2502">
        <v>594.67999999999995</v>
      </c>
      <c r="M2502" s="1">
        <v>33879</v>
      </c>
    </row>
    <row r="2503" spans="1:13" x14ac:dyDescent="0.3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>
        <v>1466.68</v>
      </c>
      <c r="L2503">
        <v>363.25</v>
      </c>
      <c r="M2503" s="1">
        <v>41701</v>
      </c>
    </row>
    <row r="2504" spans="1:13" x14ac:dyDescent="0.3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>
        <v>1061.56</v>
      </c>
      <c r="L2504">
        <v>733.58</v>
      </c>
      <c r="M2504" s="1">
        <v>34170</v>
      </c>
    </row>
    <row r="2505" spans="1:13" x14ac:dyDescent="0.3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>
        <v>1810</v>
      </c>
      <c r="L2505">
        <v>1610.9</v>
      </c>
      <c r="M2505" s="1">
        <v>39427</v>
      </c>
    </row>
    <row r="2506" spans="1:13" x14ac:dyDescent="0.3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>
        <v>12.01</v>
      </c>
      <c r="L2506">
        <v>7.21</v>
      </c>
      <c r="M2506" s="1">
        <v>39880</v>
      </c>
    </row>
    <row r="2507" spans="1:13" x14ac:dyDescent="0.3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>
        <v>1403.5</v>
      </c>
      <c r="L2507">
        <v>954.82</v>
      </c>
      <c r="M2507" s="1">
        <v>37659</v>
      </c>
    </row>
    <row r="2508" spans="1:13" x14ac:dyDescent="0.3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>
        <v>1703.52</v>
      </c>
      <c r="L2508">
        <v>1516.13</v>
      </c>
      <c r="M2508" s="1">
        <v>38693</v>
      </c>
    </row>
    <row r="2509" spans="1:13" x14ac:dyDescent="0.3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>
        <v>575.27</v>
      </c>
      <c r="L2509">
        <v>431.45</v>
      </c>
      <c r="M2509" s="1">
        <v>41345</v>
      </c>
    </row>
    <row r="2510" spans="1:13" x14ac:dyDescent="0.3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>
        <v>227.88</v>
      </c>
      <c r="L2510">
        <v>136.72999999999999</v>
      </c>
      <c r="M2510" s="1">
        <v>37659</v>
      </c>
    </row>
    <row r="2511" spans="1:13" x14ac:dyDescent="0.3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>
        <v>1873.97</v>
      </c>
      <c r="L2511">
        <v>863.95</v>
      </c>
      <c r="M2511" s="1">
        <v>38193</v>
      </c>
    </row>
    <row r="2512" spans="1:13" x14ac:dyDescent="0.3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>
        <v>1216.1400000000001</v>
      </c>
      <c r="L2512">
        <v>1082.3599999999999</v>
      </c>
      <c r="M2512" s="1">
        <v>33455</v>
      </c>
    </row>
    <row r="2513" spans="1:13" x14ac:dyDescent="0.3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>
        <v>912.52</v>
      </c>
      <c r="L2513">
        <v>141.4</v>
      </c>
      <c r="M2513" s="1">
        <v>42145</v>
      </c>
    </row>
    <row r="2514" spans="1:13" x14ac:dyDescent="0.3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>
        <v>1812.75</v>
      </c>
      <c r="L2514">
        <v>582.48</v>
      </c>
      <c r="M2514" s="1">
        <v>40336</v>
      </c>
    </row>
    <row r="2515" spans="1:13" x14ac:dyDescent="0.3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>
        <v>60.34</v>
      </c>
      <c r="L2515">
        <v>45.26</v>
      </c>
      <c r="M2515" s="1">
        <v>34165</v>
      </c>
    </row>
    <row r="2516" spans="1:13" x14ac:dyDescent="0.3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>
        <v>1765.3</v>
      </c>
      <c r="L2516">
        <v>709.48</v>
      </c>
      <c r="M2516" s="1">
        <v>37873</v>
      </c>
    </row>
    <row r="2517" spans="1:13" x14ac:dyDescent="0.3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>
        <v>71.489999999999995</v>
      </c>
      <c r="L2517">
        <v>53.62</v>
      </c>
      <c r="M2517" s="1">
        <v>41245</v>
      </c>
    </row>
    <row r="2518" spans="1:13" x14ac:dyDescent="0.3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>
        <v>1057.51</v>
      </c>
      <c r="L2518">
        <v>154.4</v>
      </c>
      <c r="M2518" s="1">
        <v>35560</v>
      </c>
    </row>
    <row r="2519" spans="1:13" x14ac:dyDescent="0.3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>
        <v>495.72</v>
      </c>
      <c r="L2519">
        <v>297.43</v>
      </c>
      <c r="M2519" s="1">
        <v>38193</v>
      </c>
    </row>
    <row r="2520" spans="1:13" x14ac:dyDescent="0.3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>
        <v>1469.44</v>
      </c>
      <c r="L2520">
        <v>596.54999999999995</v>
      </c>
      <c r="M2520" s="1">
        <v>41047</v>
      </c>
    </row>
    <row r="2521" spans="1:13" x14ac:dyDescent="0.3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>
        <v>360.4</v>
      </c>
      <c r="L2521">
        <v>270.3</v>
      </c>
      <c r="M2521" s="1">
        <v>41922</v>
      </c>
    </row>
    <row r="2522" spans="1:13" x14ac:dyDescent="0.3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>
        <v>1469.44</v>
      </c>
      <c r="L2522">
        <v>596.54999999999995</v>
      </c>
      <c r="M2522" s="1">
        <v>33879</v>
      </c>
    </row>
    <row r="2523" spans="1:13" x14ac:dyDescent="0.3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>
        <v>1890.39</v>
      </c>
      <c r="L2523">
        <v>260.14</v>
      </c>
      <c r="M2523" s="1">
        <v>33259</v>
      </c>
    </row>
    <row r="2524" spans="1:13" x14ac:dyDescent="0.3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>
        <v>1992.93</v>
      </c>
      <c r="L2524">
        <v>762.63</v>
      </c>
      <c r="M2524" s="1">
        <v>42696</v>
      </c>
    </row>
    <row r="2525" spans="1:13" x14ac:dyDescent="0.3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>
        <v>175.89</v>
      </c>
      <c r="L2525">
        <v>131.91999999999999</v>
      </c>
      <c r="M2525" s="1">
        <v>37668</v>
      </c>
    </row>
    <row r="2526" spans="1:13" x14ac:dyDescent="0.3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>
        <v>1362.99</v>
      </c>
      <c r="L2526">
        <v>57.74</v>
      </c>
      <c r="M2526" s="1">
        <v>36367</v>
      </c>
    </row>
    <row r="2527" spans="1:13" x14ac:dyDescent="0.3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>
        <v>2091.4699999999998</v>
      </c>
      <c r="L2527">
        <v>388.92</v>
      </c>
      <c r="M2527" s="1">
        <v>40670</v>
      </c>
    </row>
    <row r="2528" spans="1:13" x14ac:dyDescent="0.3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>
        <v>2091.4699999999998</v>
      </c>
      <c r="L2528">
        <v>388.92</v>
      </c>
      <c r="M2528" s="1">
        <v>40336</v>
      </c>
    </row>
    <row r="2529" spans="1:13" x14ac:dyDescent="0.3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>
        <v>1386.84</v>
      </c>
      <c r="L2529">
        <v>1234.29</v>
      </c>
      <c r="M2529" s="1">
        <v>37838</v>
      </c>
    </row>
    <row r="2530" spans="1:13" x14ac:dyDescent="0.3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>
        <v>742.54</v>
      </c>
      <c r="L2530">
        <v>667.4</v>
      </c>
      <c r="M2530" s="1">
        <v>34143</v>
      </c>
    </row>
    <row r="2531" spans="1:13" x14ac:dyDescent="0.3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>
        <v>1769.64</v>
      </c>
      <c r="L2531">
        <v>108.76</v>
      </c>
      <c r="M2531" s="1">
        <v>41064</v>
      </c>
    </row>
    <row r="2532" spans="1:13" x14ac:dyDescent="0.3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>
        <v>748.17</v>
      </c>
      <c r="L2532">
        <v>448.9</v>
      </c>
      <c r="M2532" s="1">
        <v>36361</v>
      </c>
    </row>
    <row r="2533" spans="1:13" x14ac:dyDescent="0.3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>
        <v>912.52</v>
      </c>
      <c r="L2533">
        <v>141.4</v>
      </c>
      <c r="M2533" s="1">
        <v>42295</v>
      </c>
    </row>
    <row r="2534" spans="1:13" x14ac:dyDescent="0.3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>
        <v>1945.43</v>
      </c>
      <c r="L2534">
        <v>333.18</v>
      </c>
      <c r="M2534" s="1">
        <v>36668</v>
      </c>
    </row>
    <row r="2535" spans="1:13" x14ac:dyDescent="0.3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>
        <v>71.489999999999995</v>
      </c>
      <c r="L2535">
        <v>53.62</v>
      </c>
      <c r="M2535" s="1">
        <v>41167</v>
      </c>
    </row>
    <row r="2536" spans="1:13" x14ac:dyDescent="0.3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>
        <v>100.35</v>
      </c>
      <c r="L2536">
        <v>75.260000000000005</v>
      </c>
      <c r="M2536" s="1">
        <v>36367</v>
      </c>
    </row>
    <row r="2537" spans="1:13" x14ac:dyDescent="0.3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>
        <v>748.17</v>
      </c>
      <c r="L2537">
        <v>448.9</v>
      </c>
      <c r="M2537" s="1">
        <v>42105</v>
      </c>
    </row>
    <row r="2538" spans="1:13" x14ac:dyDescent="0.3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>
        <v>752.64</v>
      </c>
      <c r="L2538">
        <v>205.36</v>
      </c>
      <c r="M2538" s="1">
        <v>36367</v>
      </c>
    </row>
    <row r="2539" spans="1:13" x14ac:dyDescent="0.3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>
        <v>1280.28</v>
      </c>
      <c r="L2539">
        <v>829.51</v>
      </c>
      <c r="M2539" s="1">
        <v>37220</v>
      </c>
    </row>
    <row r="2540" spans="1:13" x14ac:dyDescent="0.3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>
        <v>499.53</v>
      </c>
      <c r="L2540">
        <v>388.72</v>
      </c>
      <c r="M2540" s="1">
        <v>36334</v>
      </c>
    </row>
    <row r="2541" spans="1:13" x14ac:dyDescent="0.3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>
        <v>441.49</v>
      </c>
      <c r="L2541">
        <v>84.99</v>
      </c>
      <c r="M2541" s="1">
        <v>34071</v>
      </c>
    </row>
    <row r="2542" spans="1:13" x14ac:dyDescent="0.3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>
        <v>642.70000000000005</v>
      </c>
      <c r="L2542">
        <v>211.37</v>
      </c>
      <c r="M2542" s="1">
        <v>36361</v>
      </c>
    </row>
    <row r="2543" spans="1:13" x14ac:dyDescent="0.3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>
        <v>2091.4699999999998</v>
      </c>
      <c r="L2543">
        <v>388.92</v>
      </c>
      <c r="M2543" s="1">
        <v>41167</v>
      </c>
    </row>
    <row r="2544" spans="1:13" x14ac:dyDescent="0.3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>
        <v>1992.93</v>
      </c>
      <c r="L2544">
        <v>762.63</v>
      </c>
      <c r="M2544" s="1">
        <v>33552</v>
      </c>
    </row>
    <row r="2545" spans="1:13" x14ac:dyDescent="0.3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>
        <v>792.9</v>
      </c>
      <c r="L2545">
        <v>594.67999999999995</v>
      </c>
      <c r="M2545" s="1">
        <v>33879</v>
      </c>
    </row>
    <row r="2546" spans="1:13" x14ac:dyDescent="0.3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100.35</v>
      </c>
      <c r="L2546">
        <v>75.260000000000005</v>
      </c>
      <c r="M2546" s="1">
        <v>36833</v>
      </c>
    </row>
    <row r="2547" spans="1:13" x14ac:dyDescent="0.3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>
        <v>1466.68</v>
      </c>
      <c r="L2547">
        <v>363.25</v>
      </c>
      <c r="M2547" s="1">
        <v>34556</v>
      </c>
    </row>
    <row r="2548" spans="1:13" x14ac:dyDescent="0.3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>
        <v>1945.43</v>
      </c>
      <c r="L2548">
        <v>333.18</v>
      </c>
      <c r="M2548" s="1">
        <v>38859</v>
      </c>
    </row>
    <row r="2549" spans="1:13" x14ac:dyDescent="0.3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>
        <v>1636.9</v>
      </c>
      <c r="L2549">
        <v>44.71</v>
      </c>
      <c r="M2549" s="1">
        <v>37499</v>
      </c>
    </row>
    <row r="2550" spans="1:13" x14ac:dyDescent="0.3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>
        <v>912.52</v>
      </c>
      <c r="L2550">
        <v>141.4</v>
      </c>
      <c r="M2550" s="1">
        <v>41047</v>
      </c>
    </row>
    <row r="2551" spans="1:13" x14ac:dyDescent="0.3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>
        <v>360.4</v>
      </c>
      <c r="L2551">
        <v>270.3</v>
      </c>
      <c r="M2551" s="1">
        <v>38859</v>
      </c>
    </row>
    <row r="2552" spans="1:13" x14ac:dyDescent="0.3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>
        <v>12.01</v>
      </c>
      <c r="L2552">
        <v>7.21</v>
      </c>
      <c r="M2552" s="1">
        <v>39880</v>
      </c>
    </row>
    <row r="2553" spans="1:13" x14ac:dyDescent="0.3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>
        <v>748.17</v>
      </c>
      <c r="L2553">
        <v>448.9</v>
      </c>
      <c r="M2553" s="1">
        <v>34527</v>
      </c>
    </row>
    <row r="2554" spans="1:13" x14ac:dyDescent="0.3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>
        <v>1289.8499999999999</v>
      </c>
      <c r="L2554">
        <v>74.510000000000005</v>
      </c>
      <c r="M2554" s="1">
        <v>39427</v>
      </c>
    </row>
    <row r="2555" spans="1:13" x14ac:dyDescent="0.3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>
        <v>2083.94</v>
      </c>
      <c r="L2555">
        <v>675.03</v>
      </c>
      <c r="M2555" s="1">
        <v>41533</v>
      </c>
    </row>
    <row r="2556" spans="1:13" x14ac:dyDescent="0.3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>
        <v>1765.3</v>
      </c>
      <c r="L2556">
        <v>709.48</v>
      </c>
      <c r="M2556" s="1">
        <v>38193</v>
      </c>
    </row>
    <row r="2557" spans="1:13" x14ac:dyDescent="0.3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>
        <v>575.27</v>
      </c>
      <c r="L2557">
        <v>431.45</v>
      </c>
      <c r="M2557" s="1">
        <v>38482</v>
      </c>
    </row>
    <row r="2558" spans="1:13" x14ac:dyDescent="0.3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>
        <v>1992.93</v>
      </c>
      <c r="L2558">
        <v>762.63</v>
      </c>
      <c r="M2558" s="1">
        <v>34115</v>
      </c>
    </row>
    <row r="2559" spans="1:13" x14ac:dyDescent="0.3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>
        <v>544.04999999999995</v>
      </c>
      <c r="L2559">
        <v>376.84</v>
      </c>
      <c r="M2559" s="1">
        <v>38859</v>
      </c>
    </row>
    <row r="2560" spans="1:13" x14ac:dyDescent="0.3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>
        <v>543.39</v>
      </c>
      <c r="L2560">
        <v>407.54</v>
      </c>
      <c r="M2560" s="1">
        <v>33888</v>
      </c>
    </row>
    <row r="2561" spans="1:13" x14ac:dyDescent="0.3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>
        <v>1661.92</v>
      </c>
      <c r="L2561">
        <v>1479.11</v>
      </c>
      <c r="M2561" s="1">
        <v>34586</v>
      </c>
    </row>
    <row r="2562" spans="1:13" x14ac:dyDescent="0.3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>
        <v>1386.84</v>
      </c>
      <c r="L2562">
        <v>1234.29</v>
      </c>
      <c r="M2562" s="1">
        <v>37838</v>
      </c>
    </row>
    <row r="2563" spans="1:13" x14ac:dyDescent="0.3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230.91</v>
      </c>
      <c r="L2563">
        <v>173.18</v>
      </c>
      <c r="M2563" s="1">
        <v>39031</v>
      </c>
    </row>
    <row r="2564" spans="1:13" x14ac:dyDescent="0.3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>
        <v>1945.43</v>
      </c>
      <c r="L2564">
        <v>333.18</v>
      </c>
      <c r="M2564" s="1">
        <v>37499</v>
      </c>
    </row>
    <row r="2565" spans="1:13" x14ac:dyDescent="0.3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>
        <v>1280.28</v>
      </c>
      <c r="L2565">
        <v>829.51</v>
      </c>
      <c r="M2565" s="1">
        <v>37220</v>
      </c>
    </row>
    <row r="2566" spans="1:13" x14ac:dyDescent="0.3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>
        <v>183.86</v>
      </c>
      <c r="L2566">
        <v>137.9</v>
      </c>
      <c r="M2566" s="1">
        <v>40779</v>
      </c>
    </row>
    <row r="2567" spans="1:13" x14ac:dyDescent="0.3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>
        <v>1148.6400000000001</v>
      </c>
      <c r="L2567">
        <v>689.18</v>
      </c>
      <c r="M2567" s="1">
        <v>42226</v>
      </c>
    </row>
    <row r="2568" spans="1:13" x14ac:dyDescent="0.3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>
        <v>533.51</v>
      </c>
      <c r="L2568">
        <v>400.13</v>
      </c>
      <c r="M2568" s="1">
        <v>37220</v>
      </c>
    </row>
    <row r="2569" spans="1:13" x14ac:dyDescent="0.3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>
        <v>1466.68</v>
      </c>
      <c r="L2569">
        <v>363.25</v>
      </c>
      <c r="M2569" s="1">
        <v>41701</v>
      </c>
    </row>
    <row r="2570" spans="1:13" x14ac:dyDescent="0.3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>
        <v>1769.64</v>
      </c>
      <c r="L2570">
        <v>108.76</v>
      </c>
      <c r="M2570" s="1">
        <v>41848</v>
      </c>
    </row>
    <row r="2571" spans="1:13" x14ac:dyDescent="0.3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>
        <v>2083.94</v>
      </c>
      <c r="L2571">
        <v>675.03</v>
      </c>
      <c r="M2571" s="1">
        <v>41533</v>
      </c>
    </row>
    <row r="2572" spans="1:13" x14ac:dyDescent="0.3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569.55999999999995</v>
      </c>
      <c r="L2572">
        <v>528.42999999999995</v>
      </c>
      <c r="M2572" s="1">
        <v>34556</v>
      </c>
    </row>
    <row r="2573" spans="1:13" x14ac:dyDescent="0.3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>
        <v>774.53</v>
      </c>
      <c r="L2573">
        <v>464.72</v>
      </c>
      <c r="M2573" s="1">
        <v>37698</v>
      </c>
    </row>
    <row r="2574" spans="1:13" x14ac:dyDescent="0.3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>
        <v>1073.07</v>
      </c>
      <c r="L2574">
        <v>933.84</v>
      </c>
      <c r="M2574" s="1">
        <v>35455</v>
      </c>
    </row>
    <row r="2575" spans="1:13" x14ac:dyDescent="0.3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>
        <v>1703.52</v>
      </c>
      <c r="L2575">
        <v>1516.13</v>
      </c>
      <c r="M2575" s="1">
        <v>33549</v>
      </c>
    </row>
    <row r="2576" spans="1:13" x14ac:dyDescent="0.3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>
        <v>1890.39</v>
      </c>
      <c r="L2576">
        <v>260.14</v>
      </c>
      <c r="M2576" s="1">
        <v>35378</v>
      </c>
    </row>
    <row r="2577" spans="1:13" x14ac:dyDescent="0.3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>
        <v>748.17</v>
      </c>
      <c r="L2577">
        <v>448.9</v>
      </c>
      <c r="M2577" s="1">
        <v>33552</v>
      </c>
    </row>
    <row r="2578" spans="1:13" x14ac:dyDescent="0.3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>
        <v>1240.31</v>
      </c>
      <c r="L2578">
        <v>795.1</v>
      </c>
      <c r="M2578" s="1">
        <v>40553</v>
      </c>
    </row>
    <row r="2579" spans="1:13" x14ac:dyDescent="0.3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>
        <v>1415.01</v>
      </c>
      <c r="L2579">
        <v>1259.3599999999999</v>
      </c>
      <c r="M2579" s="1">
        <v>37539</v>
      </c>
    </row>
    <row r="2580" spans="1:13" x14ac:dyDescent="0.3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>
        <v>2083.94</v>
      </c>
      <c r="L2580">
        <v>675.03</v>
      </c>
      <c r="M2580" s="1">
        <v>41533</v>
      </c>
    </row>
    <row r="2581" spans="1:13" x14ac:dyDescent="0.3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>
        <v>100.35</v>
      </c>
      <c r="L2581">
        <v>75.260000000000005</v>
      </c>
      <c r="M2581" s="1">
        <v>36833</v>
      </c>
    </row>
    <row r="2582" spans="1:13" x14ac:dyDescent="0.3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>
        <v>1775.81</v>
      </c>
      <c r="L2582">
        <v>1580.47</v>
      </c>
      <c r="M2582" s="1">
        <v>34115</v>
      </c>
    </row>
    <row r="2583" spans="1:13" x14ac:dyDescent="0.3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>
        <v>100.35</v>
      </c>
      <c r="L2583">
        <v>75.260000000000005</v>
      </c>
      <c r="M2583" s="1">
        <v>36367</v>
      </c>
    </row>
    <row r="2584" spans="1:13" x14ac:dyDescent="0.3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>
        <v>1036.5899999999999</v>
      </c>
      <c r="L2584">
        <v>206.35</v>
      </c>
      <c r="M2584" s="1">
        <v>33364</v>
      </c>
    </row>
    <row r="2585" spans="1:13" x14ac:dyDescent="0.3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>
        <v>1810</v>
      </c>
      <c r="L2585">
        <v>1610.9</v>
      </c>
      <c r="M2585" s="1">
        <v>39526</v>
      </c>
    </row>
    <row r="2586" spans="1:13" x14ac:dyDescent="0.3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>
        <v>1577.53</v>
      </c>
      <c r="L2586">
        <v>826.51</v>
      </c>
      <c r="M2586" s="1">
        <v>40336</v>
      </c>
    </row>
    <row r="2587" spans="1:13" x14ac:dyDescent="0.3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>
        <v>1386.84</v>
      </c>
      <c r="L2587">
        <v>1234.29</v>
      </c>
      <c r="M2587" s="1">
        <v>37838</v>
      </c>
    </row>
    <row r="2588" spans="1:13" x14ac:dyDescent="0.3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>
        <v>2091.4699999999998</v>
      </c>
      <c r="L2588">
        <v>388.92</v>
      </c>
      <c r="M2588" s="1">
        <v>38258</v>
      </c>
    </row>
    <row r="2589" spans="1:13" x14ac:dyDescent="0.3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>
        <v>590.26</v>
      </c>
      <c r="L2589">
        <v>525.33000000000004</v>
      </c>
      <c r="M2589" s="1">
        <v>40410</v>
      </c>
    </row>
    <row r="2590" spans="1:13" x14ac:dyDescent="0.3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>
        <v>1036.5899999999999</v>
      </c>
      <c r="L2590">
        <v>206.35</v>
      </c>
      <c r="M2590" s="1">
        <v>33364</v>
      </c>
    </row>
    <row r="2591" spans="1:13" x14ac:dyDescent="0.3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>
        <v>1240.31</v>
      </c>
      <c r="L2591">
        <v>795.1</v>
      </c>
      <c r="M2591" s="1">
        <v>33429</v>
      </c>
    </row>
    <row r="2592" spans="1:13" x14ac:dyDescent="0.3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>
        <v>230.91</v>
      </c>
      <c r="L2592">
        <v>173.18</v>
      </c>
      <c r="M2592" s="1">
        <v>39031</v>
      </c>
    </row>
    <row r="2593" spans="1:13" x14ac:dyDescent="0.3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>
        <v>2091.4699999999998</v>
      </c>
      <c r="L2593">
        <v>388.92</v>
      </c>
      <c r="M2593" s="1">
        <v>33259</v>
      </c>
    </row>
    <row r="2594" spans="1:13" x14ac:dyDescent="0.3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>
        <v>2091.4699999999998</v>
      </c>
      <c r="L2594">
        <v>388.92</v>
      </c>
      <c r="M2594" s="1">
        <v>40649</v>
      </c>
    </row>
    <row r="2595" spans="1:13" x14ac:dyDescent="0.3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>
        <v>1274.93</v>
      </c>
      <c r="L2595">
        <v>764.96</v>
      </c>
      <c r="M2595" s="1">
        <v>39298</v>
      </c>
    </row>
    <row r="2596" spans="1:13" x14ac:dyDescent="0.3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>
        <v>416.98</v>
      </c>
      <c r="L2596">
        <v>312.74</v>
      </c>
      <c r="M2596" s="1">
        <v>35560</v>
      </c>
    </row>
    <row r="2597" spans="1:13" x14ac:dyDescent="0.3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>
        <v>590.26</v>
      </c>
      <c r="L2597">
        <v>525.33000000000004</v>
      </c>
      <c r="M2597" s="1">
        <v>40487</v>
      </c>
    </row>
    <row r="2598" spans="1:13" x14ac:dyDescent="0.3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>
        <v>1793.43</v>
      </c>
      <c r="L2598">
        <v>248.82</v>
      </c>
      <c r="M2598" s="1">
        <v>36361</v>
      </c>
    </row>
    <row r="2599" spans="1:13" x14ac:dyDescent="0.3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>
        <v>1228.07</v>
      </c>
      <c r="L2599">
        <v>400.91</v>
      </c>
      <c r="M2599" s="1">
        <v>35455</v>
      </c>
    </row>
    <row r="2600" spans="1:13" x14ac:dyDescent="0.3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>
        <v>1636.9</v>
      </c>
      <c r="L2600">
        <v>44.71</v>
      </c>
      <c r="M2600" s="1">
        <v>38859</v>
      </c>
    </row>
    <row r="2601" spans="1:13" x14ac:dyDescent="0.3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>
        <v>1793.43</v>
      </c>
      <c r="L2601">
        <v>248.82</v>
      </c>
      <c r="M2601" s="1">
        <v>36361</v>
      </c>
    </row>
    <row r="2602" spans="1:13" x14ac:dyDescent="0.3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>
        <v>642.30999999999995</v>
      </c>
      <c r="L2602">
        <v>513.85</v>
      </c>
      <c r="M2602" s="1">
        <v>41922</v>
      </c>
    </row>
    <row r="2603" spans="1:13" x14ac:dyDescent="0.3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>
        <v>1458.17</v>
      </c>
      <c r="L2603">
        <v>874.9</v>
      </c>
      <c r="M2603" s="1">
        <v>33455</v>
      </c>
    </row>
    <row r="2604" spans="1:13" x14ac:dyDescent="0.3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>
        <v>1810</v>
      </c>
      <c r="L2604">
        <v>1610.9</v>
      </c>
      <c r="M2604" s="1">
        <v>39526</v>
      </c>
    </row>
    <row r="2605" spans="1:13" x14ac:dyDescent="0.3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>
        <v>1762.96</v>
      </c>
      <c r="L2605">
        <v>950.52</v>
      </c>
      <c r="M2605" s="1">
        <v>35707</v>
      </c>
    </row>
    <row r="2606" spans="1:13" x14ac:dyDescent="0.3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>
        <v>1703.52</v>
      </c>
      <c r="L2606">
        <v>1516.13</v>
      </c>
      <c r="M2606" s="1">
        <v>40649</v>
      </c>
    </row>
    <row r="2607" spans="1:13" x14ac:dyDescent="0.3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>
        <v>1280.28</v>
      </c>
      <c r="L2607">
        <v>829.51</v>
      </c>
      <c r="M2607" s="1">
        <v>37220</v>
      </c>
    </row>
    <row r="2608" spans="1:13" x14ac:dyDescent="0.3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>
        <v>1894.19</v>
      </c>
      <c r="L2608">
        <v>598.76</v>
      </c>
      <c r="M2608" s="1">
        <v>37823</v>
      </c>
    </row>
    <row r="2609" spans="1:13" x14ac:dyDescent="0.3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>
        <v>1163.8900000000001</v>
      </c>
      <c r="L2609">
        <v>589.27</v>
      </c>
      <c r="M2609" s="1">
        <v>34586</v>
      </c>
    </row>
    <row r="2610" spans="1:13" x14ac:dyDescent="0.3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>
        <v>2091.4699999999998</v>
      </c>
      <c r="L2610">
        <v>388.92</v>
      </c>
      <c r="M2610" s="1">
        <v>33879</v>
      </c>
    </row>
    <row r="2611" spans="1:13" x14ac:dyDescent="0.3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>
        <v>795.34</v>
      </c>
      <c r="L2611">
        <v>101.58</v>
      </c>
      <c r="M2611" s="1">
        <v>35470</v>
      </c>
    </row>
    <row r="2612" spans="1:13" x14ac:dyDescent="0.3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>
        <v>183.86</v>
      </c>
      <c r="L2612">
        <v>137.9</v>
      </c>
      <c r="M2612" s="1">
        <v>41047</v>
      </c>
    </row>
    <row r="2613" spans="1:13" x14ac:dyDescent="0.3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>
        <v>1148.6400000000001</v>
      </c>
      <c r="L2613">
        <v>689.18</v>
      </c>
      <c r="M2613" s="1">
        <v>42226</v>
      </c>
    </row>
    <row r="2614" spans="1:13" x14ac:dyDescent="0.3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>
        <v>1024.6600000000001</v>
      </c>
      <c r="L2614">
        <v>614.79999999999995</v>
      </c>
      <c r="M2614" s="1">
        <v>35378</v>
      </c>
    </row>
    <row r="2615" spans="1:13" x14ac:dyDescent="0.3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>
        <v>792.9</v>
      </c>
      <c r="L2615">
        <v>594.67999999999995</v>
      </c>
      <c r="M2615" s="1">
        <v>33879</v>
      </c>
    </row>
    <row r="2616" spans="1:13" x14ac:dyDescent="0.3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>
        <v>230.91</v>
      </c>
      <c r="L2616">
        <v>173.18</v>
      </c>
      <c r="M2616" s="1">
        <v>39031</v>
      </c>
    </row>
    <row r="2617" spans="1:13" x14ac:dyDescent="0.3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>
        <v>575.27</v>
      </c>
      <c r="L2617">
        <v>431.45</v>
      </c>
      <c r="M2617" s="1">
        <v>34244</v>
      </c>
    </row>
    <row r="2618" spans="1:13" x14ac:dyDescent="0.3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>
        <v>533.51</v>
      </c>
      <c r="L2618">
        <v>400.13</v>
      </c>
      <c r="M2618" s="1">
        <v>41064</v>
      </c>
    </row>
    <row r="2619" spans="1:13" x14ac:dyDescent="0.3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>
        <v>1777.8</v>
      </c>
      <c r="L2619">
        <v>820.78</v>
      </c>
      <c r="M2619" s="1">
        <v>37337</v>
      </c>
    </row>
    <row r="2620" spans="1:13" x14ac:dyDescent="0.3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1775.81</v>
      </c>
      <c r="L2620">
        <v>1580.47</v>
      </c>
      <c r="M2620" s="1">
        <v>40303</v>
      </c>
    </row>
    <row r="2621" spans="1:13" x14ac:dyDescent="0.3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>
        <v>544.04999999999995</v>
      </c>
      <c r="L2621">
        <v>376.84</v>
      </c>
      <c r="M2621" s="1">
        <v>33879</v>
      </c>
    </row>
    <row r="2622" spans="1:13" x14ac:dyDescent="0.3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>
        <v>499.53</v>
      </c>
      <c r="L2622">
        <v>388.72</v>
      </c>
      <c r="M2622" s="1">
        <v>36334</v>
      </c>
    </row>
    <row r="2623" spans="1:13" x14ac:dyDescent="0.3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>
        <v>752.64</v>
      </c>
      <c r="L2623">
        <v>205.36</v>
      </c>
      <c r="M2623" s="1">
        <v>42218</v>
      </c>
    </row>
    <row r="2624" spans="1:13" x14ac:dyDescent="0.3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>
        <v>2091.4699999999998</v>
      </c>
      <c r="L2624">
        <v>388.92</v>
      </c>
      <c r="M2624" s="1">
        <v>41167</v>
      </c>
    </row>
    <row r="2625" spans="1:13" x14ac:dyDescent="0.3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>
        <v>1179</v>
      </c>
      <c r="L2625">
        <v>707.4</v>
      </c>
      <c r="M2625" s="1">
        <v>35667</v>
      </c>
    </row>
    <row r="2626" spans="1:13" x14ac:dyDescent="0.3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>
        <v>1024.6600000000001</v>
      </c>
      <c r="L2626">
        <v>614.79999999999995</v>
      </c>
      <c r="M2626" s="1">
        <v>42105</v>
      </c>
    </row>
    <row r="2627" spans="1:13" x14ac:dyDescent="0.3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>
        <v>1240.31</v>
      </c>
      <c r="L2627">
        <v>795.1</v>
      </c>
      <c r="M2627" s="1">
        <v>33429</v>
      </c>
    </row>
    <row r="2628" spans="1:13" x14ac:dyDescent="0.3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>
        <v>1810</v>
      </c>
      <c r="L2628">
        <v>1610.9</v>
      </c>
      <c r="M2628" s="1">
        <v>39427</v>
      </c>
    </row>
    <row r="2629" spans="1:13" x14ac:dyDescent="0.3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>
        <v>752.64</v>
      </c>
      <c r="L2629">
        <v>205.36</v>
      </c>
      <c r="M2629" s="1">
        <v>37626</v>
      </c>
    </row>
    <row r="2630" spans="1:13" x14ac:dyDescent="0.3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>
        <v>227.88</v>
      </c>
      <c r="L2630">
        <v>136.72999999999999</v>
      </c>
      <c r="M2630" s="1">
        <v>37659</v>
      </c>
    </row>
    <row r="2631" spans="1:13" x14ac:dyDescent="0.3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>
        <v>1977.36</v>
      </c>
      <c r="L2631">
        <v>1759.85</v>
      </c>
      <c r="M2631" s="1">
        <v>40779</v>
      </c>
    </row>
    <row r="2632" spans="1:13" x14ac:dyDescent="0.3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>
        <v>100.35</v>
      </c>
      <c r="L2632">
        <v>75.260000000000005</v>
      </c>
      <c r="M2632" s="1">
        <v>36367</v>
      </c>
    </row>
    <row r="2633" spans="1:13" x14ac:dyDescent="0.3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>
        <v>1415.01</v>
      </c>
      <c r="L2633">
        <v>1259.3599999999999</v>
      </c>
      <c r="M2633" s="1">
        <v>42458</v>
      </c>
    </row>
    <row r="2634" spans="1:13" x14ac:dyDescent="0.3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>
        <v>569.55999999999995</v>
      </c>
      <c r="L2634">
        <v>528.42999999999995</v>
      </c>
      <c r="M2634" s="1">
        <v>37539</v>
      </c>
    </row>
    <row r="2635" spans="1:13" x14ac:dyDescent="0.3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>
        <v>1024.6600000000001</v>
      </c>
      <c r="L2635">
        <v>614.79999999999995</v>
      </c>
      <c r="M2635" s="1">
        <v>35378</v>
      </c>
    </row>
    <row r="2636" spans="1:13" x14ac:dyDescent="0.3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>
        <v>543.39</v>
      </c>
      <c r="L2636">
        <v>407.54</v>
      </c>
      <c r="M2636" s="1">
        <v>42696</v>
      </c>
    </row>
    <row r="2637" spans="1:13" x14ac:dyDescent="0.3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>
        <v>1466.68</v>
      </c>
      <c r="L2637">
        <v>363.25</v>
      </c>
      <c r="M2637" s="1">
        <v>41345</v>
      </c>
    </row>
    <row r="2638" spans="1:13" x14ac:dyDescent="0.3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>
        <v>1635.3</v>
      </c>
      <c r="L2638">
        <v>993.66</v>
      </c>
      <c r="M2638" s="1">
        <v>38002</v>
      </c>
    </row>
    <row r="2639" spans="1:13" x14ac:dyDescent="0.3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>
        <v>1071.23</v>
      </c>
      <c r="L2639">
        <v>380.74</v>
      </c>
      <c r="M2639" s="1">
        <v>35160</v>
      </c>
    </row>
    <row r="2640" spans="1:13" x14ac:dyDescent="0.3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>
        <v>1073.07</v>
      </c>
      <c r="L2640">
        <v>933.84</v>
      </c>
      <c r="M2640" s="1">
        <v>38206</v>
      </c>
    </row>
    <row r="2641" spans="1:13" x14ac:dyDescent="0.3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>
        <v>1636.9</v>
      </c>
      <c r="L2641">
        <v>44.71</v>
      </c>
      <c r="M2641" s="1">
        <v>34996</v>
      </c>
    </row>
    <row r="2642" spans="1:13" x14ac:dyDescent="0.3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>
        <v>1071.23</v>
      </c>
      <c r="L2642">
        <v>380.74</v>
      </c>
      <c r="M2642" s="1">
        <v>34165</v>
      </c>
    </row>
    <row r="2643" spans="1:13" x14ac:dyDescent="0.3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>
        <v>1227.3399999999999</v>
      </c>
      <c r="L2643">
        <v>770.89</v>
      </c>
      <c r="M2643" s="1">
        <v>34556</v>
      </c>
    </row>
    <row r="2644" spans="1:13" x14ac:dyDescent="0.3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>
        <v>1458.17</v>
      </c>
      <c r="L2644">
        <v>874.9</v>
      </c>
      <c r="M2644" s="1">
        <v>38750</v>
      </c>
    </row>
    <row r="2645" spans="1:13" x14ac:dyDescent="0.3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>
        <v>1415.01</v>
      </c>
      <c r="L2645">
        <v>1259.3599999999999</v>
      </c>
      <c r="M2645" s="1">
        <v>42458</v>
      </c>
    </row>
    <row r="2646" spans="1:13" x14ac:dyDescent="0.3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>
        <v>1151.96</v>
      </c>
      <c r="L2646">
        <v>649.49</v>
      </c>
      <c r="M2646" s="1">
        <v>36498</v>
      </c>
    </row>
    <row r="2647" spans="1:13" x14ac:dyDescent="0.3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>
        <v>1636.9</v>
      </c>
      <c r="L2647">
        <v>44.71</v>
      </c>
      <c r="M2647" s="1">
        <v>34996</v>
      </c>
    </row>
    <row r="2648" spans="1:13" x14ac:dyDescent="0.3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>
        <v>590.26</v>
      </c>
      <c r="L2648">
        <v>525.33000000000004</v>
      </c>
      <c r="M2648" s="1">
        <v>40487</v>
      </c>
    </row>
    <row r="2649" spans="1:13" x14ac:dyDescent="0.3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>
        <v>1720.7</v>
      </c>
      <c r="L2649">
        <v>1531.42</v>
      </c>
      <c r="M2649" s="1">
        <v>37220</v>
      </c>
    </row>
    <row r="2650" spans="1:13" x14ac:dyDescent="0.3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>
        <v>752.64</v>
      </c>
      <c r="L2650">
        <v>205.36</v>
      </c>
      <c r="M2650" s="1">
        <v>42218</v>
      </c>
    </row>
    <row r="2651" spans="1:13" x14ac:dyDescent="0.3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>
        <v>1661.92</v>
      </c>
      <c r="L2651">
        <v>1479.11</v>
      </c>
      <c r="M2651" s="1">
        <v>34586</v>
      </c>
    </row>
    <row r="2652" spans="1:13" x14ac:dyDescent="0.3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>
        <v>1810</v>
      </c>
      <c r="L2652">
        <v>1610.9</v>
      </c>
      <c r="M2652" s="1">
        <v>39526</v>
      </c>
    </row>
    <row r="2653" spans="1:13" x14ac:dyDescent="0.3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>
        <v>363.01</v>
      </c>
      <c r="L2653">
        <v>290.41000000000003</v>
      </c>
      <c r="M2653" s="1">
        <v>36833</v>
      </c>
    </row>
    <row r="2654" spans="1:13" x14ac:dyDescent="0.3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>
        <v>774.53</v>
      </c>
      <c r="L2654">
        <v>464.72</v>
      </c>
      <c r="M2654" s="1">
        <v>34527</v>
      </c>
    </row>
    <row r="2655" spans="1:13" x14ac:dyDescent="0.3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>
        <v>441.49</v>
      </c>
      <c r="L2655">
        <v>84.99</v>
      </c>
      <c r="M2655" s="1">
        <v>34071</v>
      </c>
    </row>
    <row r="2656" spans="1:13" x14ac:dyDescent="0.3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>
        <v>1036.5899999999999</v>
      </c>
      <c r="L2656">
        <v>206.35</v>
      </c>
      <c r="M2656" s="1">
        <v>33364</v>
      </c>
    </row>
    <row r="2657" spans="1:13" x14ac:dyDescent="0.3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>
        <v>569.55999999999995</v>
      </c>
      <c r="L2657">
        <v>528.42999999999995</v>
      </c>
      <c r="M2657" s="1">
        <v>34556</v>
      </c>
    </row>
    <row r="2658" spans="1:13" x14ac:dyDescent="0.3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>
        <v>360.4</v>
      </c>
      <c r="L2658">
        <v>270.3</v>
      </c>
      <c r="M2658" s="1">
        <v>42710</v>
      </c>
    </row>
    <row r="2659" spans="1:13" x14ac:dyDescent="0.3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>
        <v>586.45000000000005</v>
      </c>
      <c r="L2659">
        <v>521.94000000000005</v>
      </c>
      <c r="M2659" s="1">
        <v>33429</v>
      </c>
    </row>
    <row r="2660" spans="1:13" x14ac:dyDescent="0.3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>
        <v>1216.1400000000001</v>
      </c>
      <c r="L2660">
        <v>1082.3599999999999</v>
      </c>
      <c r="M2660" s="1">
        <v>42696</v>
      </c>
    </row>
    <row r="2661" spans="1:13" x14ac:dyDescent="0.3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>
        <v>958.74</v>
      </c>
      <c r="L2661">
        <v>748.9</v>
      </c>
      <c r="M2661" s="1">
        <v>41345</v>
      </c>
    </row>
    <row r="2662" spans="1:13" x14ac:dyDescent="0.3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>
        <v>533.51</v>
      </c>
      <c r="L2662">
        <v>400.13</v>
      </c>
      <c r="M2662" s="1">
        <v>41064</v>
      </c>
    </row>
    <row r="2663" spans="1:13" x14ac:dyDescent="0.3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>
        <v>1661.92</v>
      </c>
      <c r="L2663">
        <v>1479.11</v>
      </c>
      <c r="M2663" s="1">
        <v>34165</v>
      </c>
    </row>
    <row r="2664" spans="1:13" x14ac:dyDescent="0.3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>
        <v>1483.2</v>
      </c>
      <c r="L2664">
        <v>99.59</v>
      </c>
      <c r="M2664" s="1">
        <v>39880</v>
      </c>
    </row>
    <row r="2665" spans="1:13" x14ac:dyDescent="0.3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>
        <v>544.04999999999995</v>
      </c>
      <c r="L2665">
        <v>376.84</v>
      </c>
      <c r="M2665" s="1">
        <v>38647</v>
      </c>
    </row>
    <row r="2666" spans="1:13" x14ac:dyDescent="0.3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>
        <v>586.45000000000005</v>
      </c>
      <c r="L2666">
        <v>521.94000000000005</v>
      </c>
      <c r="M2666" s="1">
        <v>36145</v>
      </c>
    </row>
    <row r="2667" spans="1:13" x14ac:dyDescent="0.3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>
        <v>1071.23</v>
      </c>
      <c r="L2667">
        <v>380.74</v>
      </c>
      <c r="M2667" s="1">
        <v>42404</v>
      </c>
    </row>
    <row r="2668" spans="1:13" x14ac:dyDescent="0.3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>
        <v>1231.1500000000001</v>
      </c>
      <c r="L2668">
        <v>161.6</v>
      </c>
      <c r="M2668" s="1">
        <v>38216</v>
      </c>
    </row>
    <row r="2669" spans="1:13" x14ac:dyDescent="0.3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>
        <v>1415.01</v>
      </c>
      <c r="L2669">
        <v>1259.3599999999999</v>
      </c>
      <c r="M2669" s="1">
        <v>37626</v>
      </c>
    </row>
    <row r="2670" spans="1:13" x14ac:dyDescent="0.3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>
        <v>742.54</v>
      </c>
      <c r="L2670">
        <v>667.4</v>
      </c>
      <c r="M2670" s="1">
        <v>39298</v>
      </c>
    </row>
    <row r="2671" spans="1:13" x14ac:dyDescent="0.3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>
        <v>1458.17</v>
      </c>
      <c r="L2671">
        <v>874.9</v>
      </c>
      <c r="M2671" s="1">
        <v>40672</v>
      </c>
    </row>
    <row r="2672" spans="1:13" x14ac:dyDescent="0.3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>
        <v>12.01</v>
      </c>
      <c r="L2672">
        <v>7.21</v>
      </c>
      <c r="M2672" s="1">
        <v>39880</v>
      </c>
    </row>
    <row r="2673" spans="1:13" x14ac:dyDescent="0.3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>
        <v>227.88</v>
      </c>
      <c r="L2673">
        <v>136.72999999999999</v>
      </c>
      <c r="M2673" s="1">
        <v>38258</v>
      </c>
    </row>
    <row r="2674" spans="1:13" x14ac:dyDescent="0.3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>
        <v>230.91</v>
      </c>
      <c r="L2674">
        <v>173.18</v>
      </c>
      <c r="M2674" s="1">
        <v>40618</v>
      </c>
    </row>
    <row r="2675" spans="1:13" x14ac:dyDescent="0.3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>
        <v>569.55999999999995</v>
      </c>
      <c r="L2675">
        <v>528.42999999999995</v>
      </c>
      <c r="M2675" s="1">
        <v>37874</v>
      </c>
    </row>
    <row r="2676" spans="1:13" x14ac:dyDescent="0.3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>
        <v>795.34</v>
      </c>
      <c r="L2676">
        <v>101.58</v>
      </c>
      <c r="M2676" s="1">
        <v>35470</v>
      </c>
    </row>
    <row r="2677" spans="1:13" x14ac:dyDescent="0.3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>
        <v>1311.44</v>
      </c>
      <c r="L2677">
        <v>1167.18</v>
      </c>
      <c r="M2677" s="1">
        <v>40336</v>
      </c>
    </row>
    <row r="2678" spans="1:13" x14ac:dyDescent="0.3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>
        <v>1873.97</v>
      </c>
      <c r="L2678">
        <v>863.95</v>
      </c>
      <c r="M2678" s="1">
        <v>38859</v>
      </c>
    </row>
    <row r="2679" spans="1:13" x14ac:dyDescent="0.3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>
        <v>1172.78</v>
      </c>
      <c r="L2679">
        <v>1043.77</v>
      </c>
      <c r="M2679" s="1">
        <v>42458</v>
      </c>
    </row>
    <row r="2680" spans="1:13" x14ac:dyDescent="0.3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>
        <v>2005.66</v>
      </c>
      <c r="L2680">
        <v>1203.4000000000001</v>
      </c>
      <c r="M2680" s="1">
        <v>33259</v>
      </c>
    </row>
    <row r="2681" spans="1:13" x14ac:dyDescent="0.3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>
        <v>1292.8399999999999</v>
      </c>
      <c r="L2681">
        <v>13.44</v>
      </c>
      <c r="M2681" s="1">
        <v>42295</v>
      </c>
    </row>
    <row r="2682" spans="1:13" x14ac:dyDescent="0.3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>
        <v>1977.36</v>
      </c>
      <c r="L2682">
        <v>1759.85</v>
      </c>
      <c r="M2682" s="1">
        <v>40779</v>
      </c>
    </row>
    <row r="2683" spans="1:13" x14ac:dyDescent="0.3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>
        <v>495.72</v>
      </c>
      <c r="L2683">
        <v>297.43</v>
      </c>
      <c r="M2683" s="1">
        <v>42105</v>
      </c>
    </row>
    <row r="2684" spans="1:13" x14ac:dyDescent="0.3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>
        <v>1810</v>
      </c>
      <c r="L2684">
        <v>1610.9</v>
      </c>
      <c r="M2684" s="1">
        <v>39526</v>
      </c>
    </row>
    <row r="2685" spans="1:13" x14ac:dyDescent="0.3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>
        <v>2091.4699999999998</v>
      </c>
      <c r="L2686">
        <v>388.92</v>
      </c>
      <c r="M2686" s="1">
        <v>36146</v>
      </c>
    </row>
    <row r="2687" spans="1:13" x14ac:dyDescent="0.3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>
        <v>1890.39</v>
      </c>
      <c r="L2687">
        <v>260.14</v>
      </c>
      <c r="M2687" s="1">
        <v>39880</v>
      </c>
    </row>
    <row r="2688" spans="1:13" x14ac:dyDescent="0.3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>
        <v>1073.07</v>
      </c>
      <c r="L2688">
        <v>933.84</v>
      </c>
      <c r="M2688" s="1">
        <v>35455</v>
      </c>
    </row>
    <row r="2689" spans="1:13" x14ac:dyDescent="0.3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>
        <v>752.64</v>
      </c>
      <c r="L2689">
        <v>205.36</v>
      </c>
      <c r="M2689" s="1">
        <v>42218</v>
      </c>
    </row>
    <row r="2690" spans="1:13" x14ac:dyDescent="0.3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>
        <v>227.88</v>
      </c>
      <c r="L2690">
        <v>136.72999999999999</v>
      </c>
      <c r="M2690" s="1">
        <v>38258</v>
      </c>
    </row>
    <row r="2691" spans="1:13" x14ac:dyDescent="0.3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>
        <v>1240.31</v>
      </c>
      <c r="L2691">
        <v>795.1</v>
      </c>
      <c r="M2691" s="1">
        <v>35455</v>
      </c>
    </row>
    <row r="2692" spans="1:13" x14ac:dyDescent="0.3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>
        <v>1812.75</v>
      </c>
      <c r="L2692">
        <v>582.48</v>
      </c>
      <c r="M2692" s="1">
        <v>40336</v>
      </c>
    </row>
    <row r="2693" spans="1:13" x14ac:dyDescent="0.3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>
        <v>60.34</v>
      </c>
      <c r="L2693">
        <v>45.26</v>
      </c>
      <c r="M2693" s="1">
        <v>34165</v>
      </c>
    </row>
    <row r="2694" spans="1:13" x14ac:dyDescent="0.3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>
        <v>1311.44</v>
      </c>
      <c r="L2694">
        <v>1167.18</v>
      </c>
      <c r="M2694" s="1">
        <v>33888</v>
      </c>
    </row>
    <row r="2695" spans="1:13" x14ac:dyDescent="0.3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>
        <v>1073.07</v>
      </c>
      <c r="L2695">
        <v>933.84</v>
      </c>
      <c r="M2695" s="1">
        <v>36145</v>
      </c>
    </row>
    <row r="2696" spans="1:13" x14ac:dyDescent="0.3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>
        <v>642.30999999999995</v>
      </c>
      <c r="L2696">
        <v>513.85</v>
      </c>
      <c r="M2696" s="1">
        <v>41922</v>
      </c>
    </row>
    <row r="2697" spans="1:13" x14ac:dyDescent="0.3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>
        <v>1057.51</v>
      </c>
      <c r="L2697">
        <v>154.4</v>
      </c>
      <c r="M2697" s="1">
        <v>35052</v>
      </c>
    </row>
    <row r="2698" spans="1:13" x14ac:dyDescent="0.3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>
        <v>358.39</v>
      </c>
      <c r="L2698">
        <v>215.03</v>
      </c>
      <c r="M2698" s="1">
        <v>38002</v>
      </c>
    </row>
    <row r="2699" spans="1:13" x14ac:dyDescent="0.3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>
        <v>2091.4699999999998</v>
      </c>
      <c r="L2699">
        <v>388.92</v>
      </c>
      <c r="M2699" s="1">
        <v>33259</v>
      </c>
    </row>
    <row r="2700" spans="1:13" x14ac:dyDescent="0.3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>
        <v>1807.45</v>
      </c>
      <c r="L2700">
        <v>778.69</v>
      </c>
      <c r="M2700" s="1">
        <v>42145</v>
      </c>
    </row>
    <row r="2701" spans="1:13" x14ac:dyDescent="0.3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>
        <v>980.37</v>
      </c>
      <c r="L2701">
        <v>234.43</v>
      </c>
      <c r="M2701" s="1">
        <v>38693</v>
      </c>
    </row>
    <row r="2702" spans="1:13" x14ac:dyDescent="0.3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>
        <v>1469.44</v>
      </c>
      <c r="L2702">
        <v>596.54999999999995</v>
      </c>
      <c r="M2702" s="1">
        <v>38647</v>
      </c>
    </row>
    <row r="2703" spans="1:13" x14ac:dyDescent="0.3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>
        <v>1992.93</v>
      </c>
      <c r="L2703">
        <v>762.63</v>
      </c>
      <c r="M2703" s="1">
        <v>34115</v>
      </c>
    </row>
    <row r="2704" spans="1:13" x14ac:dyDescent="0.3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>
        <v>1024.6600000000001</v>
      </c>
      <c r="L2704">
        <v>614.79999999999995</v>
      </c>
      <c r="M2704" s="1">
        <v>41345</v>
      </c>
    </row>
    <row r="2705" spans="1:13" x14ac:dyDescent="0.3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>
        <v>1061.56</v>
      </c>
      <c r="L2705">
        <v>733.58</v>
      </c>
      <c r="M2705" s="1">
        <v>40487</v>
      </c>
    </row>
    <row r="2706" spans="1:13" x14ac:dyDescent="0.3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>
        <v>1635.3</v>
      </c>
      <c r="L2706">
        <v>993.66</v>
      </c>
      <c r="M2706" s="1">
        <v>34556</v>
      </c>
    </row>
    <row r="2707" spans="1:13" x14ac:dyDescent="0.3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>
        <v>60.34</v>
      </c>
      <c r="L2707">
        <v>45.26</v>
      </c>
      <c r="M2707" s="1">
        <v>33552</v>
      </c>
    </row>
    <row r="2708" spans="1:13" x14ac:dyDescent="0.3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>
        <v>752.64</v>
      </c>
      <c r="L2708">
        <v>205.36</v>
      </c>
      <c r="M2708" s="1">
        <v>42218</v>
      </c>
    </row>
    <row r="2709" spans="1:13" x14ac:dyDescent="0.3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>
        <v>742.54</v>
      </c>
      <c r="L2709">
        <v>667.4</v>
      </c>
      <c r="M2709" s="1">
        <v>33549</v>
      </c>
    </row>
    <row r="2710" spans="1:13" x14ac:dyDescent="0.3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>
        <v>1403.5</v>
      </c>
      <c r="L2710">
        <v>954.82</v>
      </c>
      <c r="M2710" s="1">
        <v>42688</v>
      </c>
    </row>
    <row r="2711" spans="1:13" x14ac:dyDescent="0.3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>
        <v>2005.66</v>
      </c>
      <c r="L2711">
        <v>1203.4000000000001</v>
      </c>
      <c r="M2711" s="1">
        <v>39427</v>
      </c>
    </row>
    <row r="2712" spans="1:13" x14ac:dyDescent="0.3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>
        <v>235.63</v>
      </c>
      <c r="L2712">
        <v>125.07</v>
      </c>
      <c r="M2712" s="1">
        <v>38206</v>
      </c>
    </row>
    <row r="2713" spans="1:13" x14ac:dyDescent="0.3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>
        <v>1842.92</v>
      </c>
      <c r="L2713">
        <v>1105.75</v>
      </c>
      <c r="M2713" s="1">
        <v>38859</v>
      </c>
    </row>
    <row r="2714" spans="1:13" x14ac:dyDescent="0.3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>
        <v>235.63</v>
      </c>
      <c r="L2714">
        <v>125.07</v>
      </c>
      <c r="M2714" s="1">
        <v>36367</v>
      </c>
    </row>
    <row r="2715" spans="1:13" x14ac:dyDescent="0.3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>
        <v>1466.68</v>
      </c>
      <c r="L2715">
        <v>363.25</v>
      </c>
      <c r="M2715" s="1">
        <v>38693</v>
      </c>
    </row>
    <row r="2716" spans="1:13" x14ac:dyDescent="0.3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>
        <v>499.53</v>
      </c>
      <c r="L2716">
        <v>388.72</v>
      </c>
      <c r="M2716" s="1">
        <v>36334</v>
      </c>
    </row>
    <row r="2717" spans="1:13" x14ac:dyDescent="0.3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>
        <v>1777.8</v>
      </c>
      <c r="L2717">
        <v>820.78</v>
      </c>
      <c r="M2717" s="1">
        <v>40670</v>
      </c>
    </row>
    <row r="2718" spans="1:13" x14ac:dyDescent="0.3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>
        <v>71.489999999999995</v>
      </c>
      <c r="L2718">
        <v>53.62</v>
      </c>
      <c r="M2718" s="1">
        <v>41245</v>
      </c>
    </row>
    <row r="2719" spans="1:13" x14ac:dyDescent="0.3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>
        <v>290.62</v>
      </c>
      <c r="L2719">
        <v>215.14</v>
      </c>
      <c r="M2719" s="1">
        <v>38339</v>
      </c>
    </row>
    <row r="2720" spans="1:13" x14ac:dyDescent="0.3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>
        <v>1057.51</v>
      </c>
      <c r="L2720">
        <v>154.4</v>
      </c>
      <c r="M2720" s="1">
        <v>34527</v>
      </c>
    </row>
    <row r="2721" spans="1:13" x14ac:dyDescent="0.3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>
        <v>1061.56</v>
      </c>
      <c r="L2721">
        <v>733.58</v>
      </c>
      <c r="M2721" s="1">
        <v>34170</v>
      </c>
    </row>
    <row r="2722" spans="1:13" x14ac:dyDescent="0.3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>
        <v>2091.4699999999998</v>
      </c>
      <c r="L2722">
        <v>388.92</v>
      </c>
      <c r="M2722" s="1">
        <v>38258</v>
      </c>
    </row>
    <row r="2723" spans="1:13" x14ac:dyDescent="0.3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>
        <v>752.64</v>
      </c>
      <c r="L2723">
        <v>205.36</v>
      </c>
      <c r="M2723" s="1">
        <v>36367</v>
      </c>
    </row>
    <row r="2724" spans="1:13" x14ac:dyDescent="0.3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>
        <v>1765.3</v>
      </c>
      <c r="L2724">
        <v>709.48</v>
      </c>
      <c r="M2724" s="1">
        <v>38193</v>
      </c>
    </row>
    <row r="2725" spans="1:13" x14ac:dyDescent="0.3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>
        <v>752.64</v>
      </c>
      <c r="L2725">
        <v>205.36</v>
      </c>
      <c r="M2725" s="1">
        <v>42218</v>
      </c>
    </row>
    <row r="2726" spans="1:13" x14ac:dyDescent="0.3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>
        <v>1231.1500000000001</v>
      </c>
      <c r="L2726">
        <v>161.6</v>
      </c>
      <c r="M2726" s="1">
        <v>38216</v>
      </c>
    </row>
    <row r="2727" spans="1:13" x14ac:dyDescent="0.3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>
        <v>1057.51</v>
      </c>
      <c r="L2727">
        <v>154.4</v>
      </c>
      <c r="M2727" s="1">
        <v>36361</v>
      </c>
    </row>
    <row r="2728" spans="1:13" x14ac:dyDescent="0.3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>
        <v>1483.2</v>
      </c>
      <c r="L2728">
        <v>99.59</v>
      </c>
      <c r="M2728" s="1">
        <v>42105</v>
      </c>
    </row>
    <row r="2729" spans="1:13" x14ac:dyDescent="0.3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1292.8399999999999</v>
      </c>
      <c r="L2729">
        <v>13.44</v>
      </c>
      <c r="M2729" s="1">
        <v>39915</v>
      </c>
    </row>
    <row r="2730" spans="1:13" x14ac:dyDescent="0.3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>
        <v>1945.43</v>
      </c>
      <c r="L2730">
        <v>333.18</v>
      </c>
      <c r="M2730" s="1">
        <v>37499</v>
      </c>
    </row>
    <row r="2731" spans="1:13" x14ac:dyDescent="0.3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>
        <v>1636.9</v>
      </c>
      <c r="L2731">
        <v>44.71</v>
      </c>
      <c r="M2731" s="1">
        <v>40410</v>
      </c>
    </row>
    <row r="2732" spans="1:13" x14ac:dyDescent="0.3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>
        <v>574.64</v>
      </c>
      <c r="L2732">
        <v>459.71</v>
      </c>
      <c r="M2732" s="1">
        <v>38258</v>
      </c>
    </row>
    <row r="2733" spans="1:13" x14ac:dyDescent="0.3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>
        <v>478.16</v>
      </c>
      <c r="L2733">
        <v>298.72000000000003</v>
      </c>
      <c r="M2733" s="1">
        <v>36146</v>
      </c>
    </row>
    <row r="2734" spans="1:13" x14ac:dyDescent="0.3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>
        <v>1720.7</v>
      </c>
      <c r="L2734">
        <v>1531.42</v>
      </c>
      <c r="M2734" s="1">
        <v>41848</v>
      </c>
    </row>
    <row r="2735" spans="1:13" x14ac:dyDescent="0.3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>
        <v>1807.45</v>
      </c>
      <c r="L2735">
        <v>778.69</v>
      </c>
      <c r="M2735" s="1">
        <v>42710</v>
      </c>
    </row>
    <row r="2736" spans="1:13" x14ac:dyDescent="0.3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>
        <v>360.4</v>
      </c>
      <c r="L2736">
        <v>270.3</v>
      </c>
      <c r="M2736" s="1">
        <v>42710</v>
      </c>
    </row>
    <row r="2737" spans="1:13" x14ac:dyDescent="0.3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>
        <v>71.16</v>
      </c>
      <c r="L2737">
        <v>56.93</v>
      </c>
      <c r="M2737" s="1">
        <v>40487</v>
      </c>
    </row>
    <row r="2738" spans="1:13" x14ac:dyDescent="0.3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>
        <v>1228.07</v>
      </c>
      <c r="L2738">
        <v>400.91</v>
      </c>
      <c r="M2738" s="1">
        <v>38859</v>
      </c>
    </row>
    <row r="2739" spans="1:13" x14ac:dyDescent="0.3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 s="1">
        <v>33429</v>
      </c>
    </row>
    <row r="2740" spans="1:13" x14ac:dyDescent="0.3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>
        <v>586.45000000000005</v>
      </c>
      <c r="L2740">
        <v>521.94000000000005</v>
      </c>
      <c r="M2740" s="1">
        <v>33429</v>
      </c>
    </row>
    <row r="2741" spans="1:13" x14ac:dyDescent="0.3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>
        <v>441.49</v>
      </c>
      <c r="L2741">
        <v>84.99</v>
      </c>
      <c r="M2741" s="1">
        <v>34071</v>
      </c>
    </row>
    <row r="2742" spans="1:13" x14ac:dyDescent="0.3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>
        <v>1894.19</v>
      </c>
      <c r="L2742">
        <v>598.76</v>
      </c>
      <c r="M2742" s="1">
        <v>42172</v>
      </c>
    </row>
    <row r="2743" spans="1:13" x14ac:dyDescent="0.3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>
        <v>1163.8900000000001</v>
      </c>
      <c r="L2743">
        <v>589.27</v>
      </c>
      <c r="M2743" s="1">
        <v>40303</v>
      </c>
    </row>
    <row r="2744" spans="1:13" x14ac:dyDescent="0.3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>
        <v>2091.4699999999998</v>
      </c>
      <c r="L2744">
        <v>388.92</v>
      </c>
      <c r="M2744" s="1">
        <v>41167</v>
      </c>
    </row>
    <row r="2745" spans="1:13" x14ac:dyDescent="0.3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>
        <v>642.30999999999995</v>
      </c>
      <c r="L2745">
        <v>513.85</v>
      </c>
      <c r="M2745" s="1">
        <v>42226</v>
      </c>
    </row>
    <row r="2746" spans="1:13" x14ac:dyDescent="0.3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>
        <v>202.62</v>
      </c>
      <c r="L2746">
        <v>151.96</v>
      </c>
      <c r="M2746" s="1">
        <v>42458</v>
      </c>
    </row>
    <row r="2747" spans="1:13" x14ac:dyDescent="0.3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>
        <v>1231.1500000000001</v>
      </c>
      <c r="L2747">
        <v>161.6</v>
      </c>
      <c r="M2747" s="1">
        <v>34586</v>
      </c>
    </row>
    <row r="2748" spans="1:13" x14ac:dyDescent="0.3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>
        <v>1036.5899999999999</v>
      </c>
      <c r="L2748">
        <v>206.35</v>
      </c>
      <c r="M2748" s="1">
        <v>33364</v>
      </c>
    </row>
    <row r="2749" spans="1:13" x14ac:dyDescent="0.3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>
        <v>792.9</v>
      </c>
      <c r="L2749">
        <v>594.67999999999995</v>
      </c>
      <c r="M2749" s="1">
        <v>33879</v>
      </c>
    </row>
    <row r="2750" spans="1:13" x14ac:dyDescent="0.3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>
        <v>1362.99</v>
      </c>
      <c r="L2750">
        <v>57.74</v>
      </c>
      <c r="M2750" s="1">
        <v>38482</v>
      </c>
    </row>
    <row r="2751" spans="1:13" x14ac:dyDescent="0.3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>
        <v>71.489999999999995</v>
      </c>
      <c r="L2751">
        <v>53.62</v>
      </c>
      <c r="M2751" s="1">
        <v>40784</v>
      </c>
    </row>
    <row r="2752" spans="1:13" x14ac:dyDescent="0.3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>
        <v>1172.78</v>
      </c>
      <c r="L2752">
        <v>1043.77</v>
      </c>
      <c r="M2752" s="1">
        <v>37539</v>
      </c>
    </row>
    <row r="2753" spans="1:13" x14ac:dyDescent="0.3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>
        <v>1151.96</v>
      </c>
      <c r="L2753">
        <v>649.49</v>
      </c>
      <c r="M2753" s="1">
        <v>36498</v>
      </c>
    </row>
    <row r="2754" spans="1:13" x14ac:dyDescent="0.3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>
        <v>363.01</v>
      </c>
      <c r="L2754">
        <v>290.41000000000003</v>
      </c>
      <c r="M2754" s="1">
        <v>38482</v>
      </c>
    </row>
    <row r="2755" spans="1:13" x14ac:dyDescent="0.3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>
        <v>1403.5</v>
      </c>
      <c r="L2755">
        <v>954.82</v>
      </c>
      <c r="M2755" s="1">
        <v>41245</v>
      </c>
    </row>
    <row r="2756" spans="1:13" x14ac:dyDescent="0.3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>
        <v>1403.5</v>
      </c>
      <c r="L2756">
        <v>954.82</v>
      </c>
      <c r="M2756" s="1">
        <v>41245</v>
      </c>
    </row>
    <row r="2757" spans="1:13" x14ac:dyDescent="0.3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>
        <v>1775.81</v>
      </c>
      <c r="L2757">
        <v>1580.47</v>
      </c>
      <c r="M2757" s="1">
        <v>34165</v>
      </c>
    </row>
    <row r="2758" spans="1:13" x14ac:dyDescent="0.3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>
        <v>1873.97</v>
      </c>
      <c r="L2758">
        <v>863.95</v>
      </c>
      <c r="M2758" s="1">
        <v>33429</v>
      </c>
    </row>
    <row r="2759" spans="1:13" x14ac:dyDescent="0.3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>
        <v>774.53</v>
      </c>
      <c r="L2759">
        <v>464.72</v>
      </c>
      <c r="M2759" s="1">
        <v>34527</v>
      </c>
    </row>
    <row r="2760" spans="1:13" x14ac:dyDescent="0.3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>
        <v>235.63</v>
      </c>
      <c r="L2760">
        <v>125.07</v>
      </c>
      <c r="M2760" s="1">
        <v>38206</v>
      </c>
    </row>
    <row r="2761" spans="1:13" x14ac:dyDescent="0.3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>
        <v>1777.8</v>
      </c>
      <c r="L2761">
        <v>820.78</v>
      </c>
      <c r="M2761" s="1">
        <v>40670</v>
      </c>
    </row>
    <row r="2762" spans="1:13" x14ac:dyDescent="0.3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>
        <v>1810</v>
      </c>
      <c r="L2762">
        <v>1610.9</v>
      </c>
      <c r="M2762" s="1">
        <v>37668</v>
      </c>
    </row>
    <row r="2763" spans="1:13" x14ac:dyDescent="0.3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>
        <v>569.55999999999995</v>
      </c>
      <c r="L2763">
        <v>528.42999999999995</v>
      </c>
      <c r="M2763" s="1">
        <v>37874</v>
      </c>
    </row>
    <row r="2764" spans="1:13" x14ac:dyDescent="0.3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1065.03</v>
      </c>
      <c r="L2764">
        <v>230.09</v>
      </c>
      <c r="M2764" s="1">
        <v>34556</v>
      </c>
    </row>
    <row r="2765" spans="1:13" x14ac:dyDescent="0.3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>
        <v>1775.81</v>
      </c>
      <c r="L2765">
        <v>1580.47</v>
      </c>
      <c r="M2765" s="1">
        <v>40303</v>
      </c>
    </row>
    <row r="2766" spans="1:13" x14ac:dyDescent="0.3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>
        <v>1483.2</v>
      </c>
      <c r="L2766">
        <v>99.59</v>
      </c>
      <c r="M2766" s="1">
        <v>40410</v>
      </c>
    </row>
    <row r="2767" spans="1:13" x14ac:dyDescent="0.3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>
        <v>1810</v>
      </c>
      <c r="L2767">
        <v>1610.9</v>
      </c>
      <c r="M2767" s="1">
        <v>37873</v>
      </c>
    </row>
    <row r="2768" spans="1:13" x14ac:dyDescent="0.3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>
        <v>1636.9</v>
      </c>
      <c r="L2768">
        <v>44.71</v>
      </c>
      <c r="M2768" s="1">
        <v>38859</v>
      </c>
    </row>
    <row r="2769" spans="1:13" x14ac:dyDescent="0.3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>
        <v>1198.46</v>
      </c>
      <c r="L2769">
        <v>381.1</v>
      </c>
      <c r="M2769" s="1">
        <v>36145</v>
      </c>
    </row>
    <row r="2770" spans="1:13" x14ac:dyDescent="0.3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>
        <v>1793.43</v>
      </c>
      <c r="L2770">
        <v>248.82</v>
      </c>
      <c r="M2770" s="1">
        <v>39526</v>
      </c>
    </row>
    <row r="2771" spans="1:13" x14ac:dyDescent="0.3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>
        <v>1469.44</v>
      </c>
      <c r="L2771">
        <v>596.54999999999995</v>
      </c>
      <c r="M2771" s="1">
        <v>42145</v>
      </c>
    </row>
    <row r="2772" spans="1:13" x14ac:dyDescent="0.3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>
        <v>569.55999999999995</v>
      </c>
      <c r="L2772">
        <v>528.42999999999995</v>
      </c>
      <c r="M2772" s="1">
        <v>37874</v>
      </c>
    </row>
    <row r="2773" spans="1:13" x14ac:dyDescent="0.3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>
        <v>1274.93</v>
      </c>
      <c r="L2773">
        <v>764.96</v>
      </c>
      <c r="M2773" s="1">
        <v>39298</v>
      </c>
    </row>
    <row r="2774" spans="1:13" x14ac:dyDescent="0.3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>
        <v>416.98</v>
      </c>
      <c r="L2774">
        <v>312.74</v>
      </c>
      <c r="M2774" s="1">
        <v>40672</v>
      </c>
    </row>
    <row r="2775" spans="1:13" x14ac:dyDescent="0.3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>
        <v>569.55999999999995</v>
      </c>
      <c r="L2775">
        <v>528.42999999999995</v>
      </c>
      <c r="M2775" s="1">
        <v>42458</v>
      </c>
    </row>
    <row r="2776" spans="1:13" x14ac:dyDescent="0.3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>
        <v>71.16</v>
      </c>
      <c r="L2776">
        <v>56.93</v>
      </c>
      <c r="M2776" s="1">
        <v>33879</v>
      </c>
    </row>
    <row r="2777" spans="1:13" x14ac:dyDescent="0.3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>
        <v>71.16</v>
      </c>
      <c r="L2777">
        <v>56.93</v>
      </c>
      <c r="M2777" s="1">
        <v>40410</v>
      </c>
    </row>
    <row r="2778" spans="1:13" x14ac:dyDescent="0.3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>
        <v>1274.93</v>
      </c>
      <c r="L2778">
        <v>764.96</v>
      </c>
      <c r="M2778" s="1">
        <v>39298</v>
      </c>
    </row>
    <row r="2779" spans="1:13" x14ac:dyDescent="0.3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>
        <v>1538.99</v>
      </c>
      <c r="L2779">
        <v>829.65</v>
      </c>
      <c r="M2779" s="1">
        <v>42404</v>
      </c>
    </row>
    <row r="2780" spans="1:13" x14ac:dyDescent="0.3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>
        <v>742.54</v>
      </c>
      <c r="L2780">
        <v>667.4</v>
      </c>
      <c r="M2780" s="1">
        <v>41701</v>
      </c>
    </row>
    <row r="2781" spans="1:13" x14ac:dyDescent="0.3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>
        <v>363.01</v>
      </c>
      <c r="L2781">
        <v>290.41000000000003</v>
      </c>
      <c r="M2781" s="1">
        <v>38482</v>
      </c>
    </row>
    <row r="2782" spans="1:13" x14ac:dyDescent="0.3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>
        <v>1274.93</v>
      </c>
      <c r="L2782">
        <v>764.96</v>
      </c>
      <c r="M2782" s="1">
        <v>39298</v>
      </c>
    </row>
    <row r="2783" spans="1:13" x14ac:dyDescent="0.3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>
        <v>1469.44</v>
      </c>
      <c r="L2783">
        <v>596.54999999999995</v>
      </c>
      <c r="M2783" s="1">
        <v>41047</v>
      </c>
    </row>
    <row r="2784" spans="1:13" x14ac:dyDescent="0.3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>
        <v>416.98</v>
      </c>
      <c r="L2784">
        <v>312.74</v>
      </c>
      <c r="M2784" s="1">
        <v>38991</v>
      </c>
    </row>
    <row r="2785" spans="1:13" x14ac:dyDescent="0.3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>
        <v>1280.28</v>
      </c>
      <c r="L2785">
        <v>829.51</v>
      </c>
      <c r="M2785" s="1">
        <v>37220</v>
      </c>
    </row>
    <row r="2786" spans="1:13" x14ac:dyDescent="0.3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>
        <v>1890.39</v>
      </c>
      <c r="L2786">
        <v>260.14</v>
      </c>
      <c r="M2786" s="1">
        <v>36146</v>
      </c>
    </row>
    <row r="2787" spans="1:13" x14ac:dyDescent="0.3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>
        <v>2083.94</v>
      </c>
      <c r="L2787">
        <v>675.03</v>
      </c>
      <c r="M2787" s="1">
        <v>38206</v>
      </c>
    </row>
    <row r="2788" spans="1:13" x14ac:dyDescent="0.3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>
        <v>1793.43</v>
      </c>
      <c r="L2788">
        <v>248.82</v>
      </c>
      <c r="M2788" s="1">
        <v>36361</v>
      </c>
    </row>
    <row r="2789" spans="1:13" x14ac:dyDescent="0.3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>
        <v>1777.8</v>
      </c>
      <c r="L2789">
        <v>820.78</v>
      </c>
      <c r="M2789" s="1">
        <v>40670</v>
      </c>
    </row>
    <row r="2790" spans="1:13" x14ac:dyDescent="0.3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>
        <v>1415.01</v>
      </c>
      <c r="L2790">
        <v>1259.3599999999999</v>
      </c>
      <c r="M2790" s="1">
        <v>37626</v>
      </c>
    </row>
    <row r="2791" spans="1:13" x14ac:dyDescent="0.3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>
        <v>1636.9</v>
      </c>
      <c r="L2791">
        <v>44.71</v>
      </c>
      <c r="M2791" s="1">
        <v>40410</v>
      </c>
    </row>
    <row r="2792" spans="1:13" x14ac:dyDescent="0.3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1483.2</v>
      </c>
      <c r="L2792">
        <v>99.59</v>
      </c>
      <c r="M2792" s="1">
        <v>36146</v>
      </c>
    </row>
    <row r="2793" spans="1:13" x14ac:dyDescent="0.3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>
        <v>1362.99</v>
      </c>
      <c r="L2793">
        <v>57.74</v>
      </c>
      <c r="M2793" s="1">
        <v>34079</v>
      </c>
    </row>
    <row r="2794" spans="1:13" x14ac:dyDescent="0.3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>
        <v>230.91</v>
      </c>
      <c r="L2794">
        <v>173.18</v>
      </c>
      <c r="M2794" s="1">
        <v>36361</v>
      </c>
    </row>
    <row r="2795" spans="1:13" x14ac:dyDescent="0.3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>
        <v>1065.03</v>
      </c>
      <c r="L2795">
        <v>230.09</v>
      </c>
      <c r="M2795" s="1">
        <v>36833</v>
      </c>
    </row>
    <row r="2796" spans="1:13" x14ac:dyDescent="0.3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>
        <v>1894.19</v>
      </c>
      <c r="L2796">
        <v>598.76</v>
      </c>
      <c r="M2796" s="1">
        <v>37823</v>
      </c>
    </row>
    <row r="2797" spans="1:13" x14ac:dyDescent="0.3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>
        <v>1765.3</v>
      </c>
      <c r="L2797">
        <v>709.48</v>
      </c>
      <c r="M2797" s="1">
        <v>38206</v>
      </c>
    </row>
    <row r="2798" spans="1:13" x14ac:dyDescent="0.3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>
        <v>1403.5</v>
      </c>
      <c r="L2798">
        <v>954.82</v>
      </c>
      <c r="M2798" s="1">
        <v>38482</v>
      </c>
    </row>
    <row r="2799" spans="1:13" x14ac:dyDescent="0.3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>
        <v>358.39</v>
      </c>
      <c r="L2799">
        <v>215.03</v>
      </c>
      <c r="M2799" s="1">
        <v>38002</v>
      </c>
    </row>
    <row r="2800" spans="1:13" x14ac:dyDescent="0.3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>
        <v>574.64</v>
      </c>
      <c r="L2800">
        <v>459.71</v>
      </c>
      <c r="M2800" s="1">
        <v>33549</v>
      </c>
    </row>
    <row r="2801" spans="1:13" x14ac:dyDescent="0.3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>
        <v>642.30999999999995</v>
      </c>
      <c r="L2801">
        <v>513.85</v>
      </c>
      <c r="M2801" s="1">
        <v>37874</v>
      </c>
    </row>
    <row r="2802" spans="1:13" x14ac:dyDescent="0.3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>
        <v>642.70000000000005</v>
      </c>
      <c r="L2802">
        <v>211.37</v>
      </c>
      <c r="M2802" s="1">
        <v>37337</v>
      </c>
    </row>
    <row r="2803" spans="1:13" x14ac:dyDescent="0.3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>
        <v>71.16</v>
      </c>
      <c r="L2803">
        <v>56.93</v>
      </c>
      <c r="M2803" s="1">
        <v>42172</v>
      </c>
    </row>
    <row r="2804" spans="1:13" x14ac:dyDescent="0.3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>
        <v>1228.07</v>
      </c>
      <c r="L2804">
        <v>400.91</v>
      </c>
      <c r="M2804" s="1">
        <v>36668</v>
      </c>
    </row>
    <row r="2805" spans="1:13" x14ac:dyDescent="0.3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>
        <v>1661.92</v>
      </c>
      <c r="L2805">
        <v>1479.11</v>
      </c>
      <c r="M2805" s="1">
        <v>33888</v>
      </c>
    </row>
    <row r="2806" spans="1:13" x14ac:dyDescent="0.3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 s="1">
        <v>41047</v>
      </c>
    </row>
    <row r="2807" spans="1:13" x14ac:dyDescent="0.3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>
        <v>1635.3</v>
      </c>
      <c r="L2807">
        <v>993.66</v>
      </c>
      <c r="M2807" s="1">
        <v>42458</v>
      </c>
    </row>
    <row r="2808" spans="1:13" x14ac:dyDescent="0.3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>
        <v>2091.4699999999998</v>
      </c>
      <c r="L2808">
        <v>388.92</v>
      </c>
      <c r="M2808" s="1">
        <v>41009</v>
      </c>
    </row>
    <row r="2809" spans="1:13" x14ac:dyDescent="0.3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>
        <v>544.04999999999995</v>
      </c>
      <c r="L2809">
        <v>376.84</v>
      </c>
      <c r="M2809" s="1">
        <v>40410</v>
      </c>
    </row>
    <row r="2810" spans="1:13" x14ac:dyDescent="0.3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>
        <v>1703.52</v>
      </c>
      <c r="L2810">
        <v>1516.13</v>
      </c>
      <c r="M2810" s="1">
        <v>40649</v>
      </c>
    </row>
    <row r="2811" spans="1:13" x14ac:dyDescent="0.3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>
        <v>416.98</v>
      </c>
      <c r="L2811">
        <v>312.74</v>
      </c>
      <c r="M2811" s="1">
        <v>35560</v>
      </c>
    </row>
    <row r="2812" spans="1:13" x14ac:dyDescent="0.3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>
        <v>2083.94</v>
      </c>
      <c r="L2812">
        <v>675.03</v>
      </c>
      <c r="M2812" s="1">
        <v>41533</v>
      </c>
    </row>
    <row r="2813" spans="1:13" x14ac:dyDescent="0.3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>
        <v>183.86</v>
      </c>
      <c r="L2813">
        <v>137.9</v>
      </c>
      <c r="M2813" s="1">
        <v>35707</v>
      </c>
    </row>
    <row r="2814" spans="1:13" x14ac:dyDescent="0.3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>
        <v>2091.4699999999998</v>
      </c>
      <c r="L2814">
        <v>388.92</v>
      </c>
      <c r="M2814" s="1">
        <v>40649</v>
      </c>
    </row>
    <row r="2815" spans="1:13" x14ac:dyDescent="0.3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1483.2</v>
      </c>
      <c r="L2815">
        <v>99.59</v>
      </c>
      <c r="M2815" s="1">
        <v>36146</v>
      </c>
    </row>
    <row r="2816" spans="1:13" x14ac:dyDescent="0.3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>
        <v>688.63</v>
      </c>
      <c r="L2816">
        <v>612.88</v>
      </c>
      <c r="M2816" s="1">
        <v>33455</v>
      </c>
    </row>
    <row r="2817" spans="1:13" x14ac:dyDescent="0.3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>
        <v>71.489999999999995</v>
      </c>
      <c r="L2817">
        <v>53.62</v>
      </c>
      <c r="M2817" s="1">
        <v>37659</v>
      </c>
    </row>
    <row r="2818" spans="1:13" x14ac:dyDescent="0.3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>
        <v>642.30999999999995</v>
      </c>
      <c r="L2818">
        <v>513.85</v>
      </c>
      <c r="M2818" s="1">
        <v>41922</v>
      </c>
    </row>
    <row r="2819" spans="1:13" x14ac:dyDescent="0.3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>
        <v>980.37</v>
      </c>
      <c r="L2819">
        <v>234.43</v>
      </c>
      <c r="M2819" s="1">
        <v>33549</v>
      </c>
    </row>
    <row r="2820" spans="1:13" x14ac:dyDescent="0.3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>
        <v>2083.94</v>
      </c>
      <c r="L2820">
        <v>675.03</v>
      </c>
      <c r="M2820" s="1">
        <v>38482</v>
      </c>
    </row>
    <row r="2821" spans="1:13" x14ac:dyDescent="0.3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>
        <v>642.70000000000005</v>
      </c>
      <c r="L2821">
        <v>211.37</v>
      </c>
      <c r="M2821" s="1">
        <v>37337</v>
      </c>
    </row>
    <row r="2822" spans="1:13" x14ac:dyDescent="0.3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>
        <v>1403.5</v>
      </c>
      <c r="L2822">
        <v>954.82</v>
      </c>
      <c r="M2822" s="1">
        <v>41167</v>
      </c>
    </row>
    <row r="2823" spans="1:13" x14ac:dyDescent="0.3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>
        <v>1977.36</v>
      </c>
      <c r="L2823">
        <v>1759.85</v>
      </c>
      <c r="M2823" s="1">
        <v>40779</v>
      </c>
    </row>
    <row r="2824" spans="1:13" x14ac:dyDescent="0.3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>
        <v>12.01</v>
      </c>
      <c r="L2824">
        <v>7.21</v>
      </c>
      <c r="M2824" s="1">
        <v>39880</v>
      </c>
    </row>
    <row r="2825" spans="1:13" x14ac:dyDescent="0.3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>
        <v>543.39</v>
      </c>
      <c r="L2825">
        <v>407.54</v>
      </c>
      <c r="M2825" s="1">
        <v>36361</v>
      </c>
    </row>
    <row r="2826" spans="1:13" x14ac:dyDescent="0.3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>
        <v>1793.43</v>
      </c>
      <c r="L2826">
        <v>248.82</v>
      </c>
      <c r="M2826" s="1">
        <v>35560</v>
      </c>
    </row>
    <row r="2827" spans="1:13" x14ac:dyDescent="0.3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>
        <v>1129.1300000000001</v>
      </c>
      <c r="L2827">
        <v>677.48</v>
      </c>
      <c r="M2827" s="1">
        <v>41701</v>
      </c>
    </row>
    <row r="2828" spans="1:13" x14ac:dyDescent="0.3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>
        <v>912.52</v>
      </c>
      <c r="L2828">
        <v>141.4</v>
      </c>
      <c r="M2828" s="1">
        <v>41047</v>
      </c>
    </row>
    <row r="2829" spans="1:13" x14ac:dyDescent="0.3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>
        <v>1762.96</v>
      </c>
      <c r="L2829">
        <v>950.52</v>
      </c>
      <c r="M2829" s="1">
        <v>41848</v>
      </c>
    </row>
    <row r="2830" spans="1:13" x14ac:dyDescent="0.3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>
        <v>590.26</v>
      </c>
      <c r="L2830">
        <v>525.33000000000004</v>
      </c>
      <c r="M2830" s="1">
        <v>40487</v>
      </c>
    </row>
    <row r="2831" spans="1:13" x14ac:dyDescent="0.3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>
        <v>748.17</v>
      </c>
      <c r="L2831">
        <v>448.9</v>
      </c>
      <c r="M2831" s="1">
        <v>33552</v>
      </c>
    </row>
    <row r="2832" spans="1:13" x14ac:dyDescent="0.3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>
        <v>945.04</v>
      </c>
      <c r="L2832">
        <v>507.58</v>
      </c>
      <c r="M2832" s="1">
        <v>36361</v>
      </c>
    </row>
    <row r="2833" spans="1:13" x14ac:dyDescent="0.3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>
        <v>1812.75</v>
      </c>
      <c r="L2833">
        <v>582.48</v>
      </c>
      <c r="M2833" s="1">
        <v>40336</v>
      </c>
    </row>
    <row r="2834" spans="1:13" x14ac:dyDescent="0.3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>
        <v>1057.51</v>
      </c>
      <c r="L2834">
        <v>154.4</v>
      </c>
      <c r="M2834" s="1">
        <v>36498</v>
      </c>
    </row>
    <row r="2835" spans="1:13" x14ac:dyDescent="0.3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>
        <v>1198.46</v>
      </c>
      <c r="L2835">
        <v>381.1</v>
      </c>
      <c r="M2835" s="1">
        <v>38482</v>
      </c>
    </row>
    <row r="2836" spans="1:13" x14ac:dyDescent="0.3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>
        <v>2083.94</v>
      </c>
      <c r="L2836">
        <v>675.03</v>
      </c>
      <c r="M2836" s="1">
        <v>41533</v>
      </c>
    </row>
    <row r="2837" spans="1:13" x14ac:dyDescent="0.3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>
        <v>1577.53</v>
      </c>
      <c r="L2837">
        <v>826.51</v>
      </c>
      <c r="M2837" s="1">
        <v>39427</v>
      </c>
    </row>
    <row r="2838" spans="1:13" x14ac:dyDescent="0.3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>
        <v>1807.45</v>
      </c>
      <c r="L2838">
        <v>778.69</v>
      </c>
      <c r="M2838" s="1">
        <v>40487</v>
      </c>
    </row>
    <row r="2839" spans="1:13" x14ac:dyDescent="0.3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>
        <v>1061.56</v>
      </c>
      <c r="L2839">
        <v>733.58</v>
      </c>
      <c r="M2839" s="1">
        <v>34170</v>
      </c>
    </row>
    <row r="2840" spans="1:13" x14ac:dyDescent="0.3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1179</v>
      </c>
      <c r="L2840">
        <v>707.4</v>
      </c>
      <c r="M2840" s="1">
        <v>35667</v>
      </c>
    </row>
    <row r="2841" spans="1:13" x14ac:dyDescent="0.3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792.9</v>
      </c>
      <c r="L2841">
        <v>594.67999999999995</v>
      </c>
      <c r="M2841" s="1">
        <v>33879</v>
      </c>
    </row>
    <row r="2842" spans="1:13" x14ac:dyDescent="0.3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>
        <v>1172.78</v>
      </c>
      <c r="L2842">
        <v>1043.77</v>
      </c>
      <c r="M2842" s="1">
        <v>37539</v>
      </c>
    </row>
    <row r="2843" spans="1:13" x14ac:dyDescent="0.3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>
        <v>1280.28</v>
      </c>
      <c r="L2843">
        <v>829.51</v>
      </c>
      <c r="M2843" s="1">
        <v>37220</v>
      </c>
    </row>
    <row r="2844" spans="1:13" x14ac:dyDescent="0.3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>
        <v>1466.68</v>
      </c>
      <c r="L2844">
        <v>363.25</v>
      </c>
      <c r="M2844" s="1">
        <v>38216</v>
      </c>
    </row>
    <row r="2845" spans="1:13" x14ac:dyDescent="0.3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>
        <v>1071.23</v>
      </c>
      <c r="L2845">
        <v>380.74</v>
      </c>
      <c r="M2845" s="1">
        <v>42404</v>
      </c>
    </row>
    <row r="2846" spans="1:13" x14ac:dyDescent="0.3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>
        <v>235.63</v>
      </c>
      <c r="L2846">
        <v>125.07</v>
      </c>
      <c r="M2846" s="1">
        <v>38206</v>
      </c>
    </row>
    <row r="2847" spans="1:13" x14ac:dyDescent="0.3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>
        <v>1577.53</v>
      </c>
      <c r="L2847">
        <v>826.51</v>
      </c>
      <c r="M2847" s="1">
        <v>39526</v>
      </c>
    </row>
    <row r="2848" spans="1:13" x14ac:dyDescent="0.3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>
        <v>60.34</v>
      </c>
      <c r="L2848">
        <v>45.26</v>
      </c>
      <c r="M2848" s="1">
        <v>34165</v>
      </c>
    </row>
    <row r="2849" spans="1:13" x14ac:dyDescent="0.3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>
        <v>586.45000000000005</v>
      </c>
      <c r="L2849">
        <v>521.94000000000005</v>
      </c>
      <c r="M2849" s="1">
        <v>33429</v>
      </c>
    </row>
    <row r="2850" spans="1:13" x14ac:dyDescent="0.3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>
        <v>1148.6400000000001</v>
      </c>
      <c r="L2850">
        <v>689.18</v>
      </c>
      <c r="M2850" s="1">
        <v>42226</v>
      </c>
    </row>
    <row r="2851" spans="1:13" x14ac:dyDescent="0.3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>
        <v>574.64</v>
      </c>
      <c r="L2851">
        <v>459.71</v>
      </c>
      <c r="M2851" s="1">
        <v>40784</v>
      </c>
    </row>
    <row r="2852" spans="1:13" x14ac:dyDescent="0.3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>
        <v>1466.68</v>
      </c>
      <c r="L2852">
        <v>363.25</v>
      </c>
      <c r="M2852" s="1">
        <v>41701</v>
      </c>
    </row>
    <row r="2853" spans="1:13" x14ac:dyDescent="0.3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>
        <v>1403.5</v>
      </c>
      <c r="L2853">
        <v>954.82</v>
      </c>
      <c r="M2853" s="1">
        <v>38573</v>
      </c>
    </row>
    <row r="2854" spans="1:13" x14ac:dyDescent="0.3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>
        <v>1458.17</v>
      </c>
      <c r="L2854">
        <v>874.9</v>
      </c>
      <c r="M2854" s="1">
        <v>39526</v>
      </c>
    </row>
    <row r="2855" spans="1:13" x14ac:dyDescent="0.3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>
        <v>363.01</v>
      </c>
      <c r="L2855">
        <v>290.41000000000003</v>
      </c>
      <c r="M2855" s="1">
        <v>37539</v>
      </c>
    </row>
    <row r="2856" spans="1:13" x14ac:dyDescent="0.3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>
        <v>1057.51</v>
      </c>
      <c r="L2856">
        <v>154.4</v>
      </c>
      <c r="M2856" s="1">
        <v>40336</v>
      </c>
    </row>
    <row r="2857" spans="1:13" x14ac:dyDescent="0.3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>
        <v>1151.96</v>
      </c>
      <c r="L2857">
        <v>649.49</v>
      </c>
      <c r="M2857" s="1">
        <v>36498</v>
      </c>
    </row>
    <row r="2858" spans="1:13" x14ac:dyDescent="0.3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>
        <v>774.53</v>
      </c>
      <c r="L2858">
        <v>464.72</v>
      </c>
      <c r="M2858" s="1">
        <v>37698</v>
      </c>
    </row>
    <row r="2859" spans="1:13" x14ac:dyDescent="0.3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>
        <v>1403.5</v>
      </c>
      <c r="L2859">
        <v>954.82</v>
      </c>
      <c r="M2859" s="1">
        <v>42688</v>
      </c>
    </row>
    <row r="2860" spans="1:13" x14ac:dyDescent="0.3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>
        <v>1071.23</v>
      </c>
      <c r="L2860">
        <v>380.74</v>
      </c>
      <c r="M2860" s="1">
        <v>35160</v>
      </c>
    </row>
    <row r="2861" spans="1:13" x14ac:dyDescent="0.3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>
        <v>1762.96</v>
      </c>
      <c r="L2861">
        <v>950.52</v>
      </c>
      <c r="M2861" s="1">
        <v>41009</v>
      </c>
    </row>
    <row r="2862" spans="1:13" x14ac:dyDescent="0.3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>
        <v>1280.28</v>
      </c>
      <c r="L2862">
        <v>829.51</v>
      </c>
      <c r="M2862" s="1">
        <v>37220</v>
      </c>
    </row>
    <row r="2863" spans="1:13" x14ac:dyDescent="0.3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>
        <v>478.16</v>
      </c>
      <c r="L2863">
        <v>298.72000000000003</v>
      </c>
      <c r="M2863" s="1">
        <v>33879</v>
      </c>
    </row>
    <row r="2864" spans="1:13" x14ac:dyDescent="0.3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>
        <v>60.34</v>
      </c>
      <c r="L2864">
        <v>45.26</v>
      </c>
      <c r="M2864" s="1">
        <v>42404</v>
      </c>
    </row>
    <row r="2865" spans="1:13" x14ac:dyDescent="0.3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>
        <v>1057.51</v>
      </c>
      <c r="L2865">
        <v>154.4</v>
      </c>
      <c r="M2865" s="1">
        <v>40618</v>
      </c>
    </row>
    <row r="2866" spans="1:13" x14ac:dyDescent="0.3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>
        <v>416.98</v>
      </c>
      <c r="L2866">
        <v>312.74</v>
      </c>
      <c r="M2866" s="1">
        <v>35560</v>
      </c>
    </row>
    <row r="2867" spans="1:13" x14ac:dyDescent="0.3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1807.45</v>
      </c>
      <c r="L2867">
        <v>778.69</v>
      </c>
      <c r="M2867" s="1">
        <v>42105</v>
      </c>
    </row>
    <row r="2868" spans="1:13" x14ac:dyDescent="0.3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>
        <v>1415.01</v>
      </c>
      <c r="L2868">
        <v>1259.3599999999999</v>
      </c>
      <c r="M2868" s="1">
        <v>37539</v>
      </c>
    </row>
    <row r="2869" spans="1:13" x14ac:dyDescent="0.3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>
        <v>1024.6600000000001</v>
      </c>
      <c r="L2869">
        <v>614.79999999999995</v>
      </c>
      <c r="M2869" s="1">
        <v>35378</v>
      </c>
    </row>
    <row r="2870" spans="1:13" x14ac:dyDescent="0.3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>
        <v>1793.43</v>
      </c>
      <c r="L2870">
        <v>248.82</v>
      </c>
      <c r="M2870" s="1">
        <v>36361</v>
      </c>
    </row>
    <row r="2871" spans="1:13" x14ac:dyDescent="0.3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>
        <v>1992.93</v>
      </c>
      <c r="L2871">
        <v>762.63</v>
      </c>
      <c r="M2871" s="1">
        <v>36334</v>
      </c>
    </row>
    <row r="2872" spans="1:13" x14ac:dyDescent="0.3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>
        <v>1890.39</v>
      </c>
      <c r="L2872">
        <v>260.14</v>
      </c>
      <c r="M2872" s="1">
        <v>42295</v>
      </c>
    </row>
    <row r="2873" spans="1:13" x14ac:dyDescent="0.3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>
        <v>71.16</v>
      </c>
      <c r="L2873">
        <v>56.93</v>
      </c>
      <c r="M2873" s="1">
        <v>42172</v>
      </c>
    </row>
    <row r="2874" spans="1:13" x14ac:dyDescent="0.3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>
        <v>1198.46</v>
      </c>
      <c r="L2874">
        <v>381.1</v>
      </c>
      <c r="M2874" s="1">
        <v>36145</v>
      </c>
    </row>
    <row r="2875" spans="1:13" x14ac:dyDescent="0.3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>
        <v>1292.8399999999999</v>
      </c>
      <c r="L2875">
        <v>13.44</v>
      </c>
      <c r="M2875" s="1">
        <v>39915</v>
      </c>
    </row>
    <row r="2876" spans="1:13" x14ac:dyDescent="0.3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>
        <v>1483.2</v>
      </c>
      <c r="L2876">
        <v>99.59</v>
      </c>
      <c r="M2876" s="1">
        <v>40487</v>
      </c>
    </row>
    <row r="2877" spans="1:13" x14ac:dyDescent="0.3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>
        <v>1061.56</v>
      </c>
      <c r="L2877">
        <v>733.58</v>
      </c>
      <c r="M2877" s="1">
        <v>34170</v>
      </c>
    </row>
    <row r="2878" spans="1:13" x14ac:dyDescent="0.3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>
        <v>533.51</v>
      </c>
      <c r="L2878">
        <v>400.13</v>
      </c>
      <c r="M2878" s="1">
        <v>41009</v>
      </c>
    </row>
    <row r="2879" spans="1:13" x14ac:dyDescent="0.3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>
        <v>1873.97</v>
      </c>
      <c r="L2879">
        <v>863.95</v>
      </c>
      <c r="M2879" s="1">
        <v>38859</v>
      </c>
    </row>
    <row r="2880" spans="1:13" x14ac:dyDescent="0.3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>
        <v>2005.66</v>
      </c>
      <c r="L2880">
        <v>1203.4000000000001</v>
      </c>
      <c r="M2880" s="1">
        <v>41009</v>
      </c>
    </row>
    <row r="2881" spans="1:13" x14ac:dyDescent="0.3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>
        <v>71.16</v>
      </c>
      <c r="L2881">
        <v>56.93</v>
      </c>
      <c r="M2881" s="1">
        <v>42172</v>
      </c>
    </row>
    <row r="2882" spans="1:13" x14ac:dyDescent="0.3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>
        <v>1469.44</v>
      </c>
      <c r="L2882">
        <v>596.54999999999995</v>
      </c>
      <c r="M2882" s="1">
        <v>38647</v>
      </c>
    </row>
    <row r="2883" spans="1:13" x14ac:dyDescent="0.3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>
        <v>227.88</v>
      </c>
      <c r="L2883">
        <v>136.72999999999999</v>
      </c>
      <c r="M2883" s="1">
        <v>42560</v>
      </c>
    </row>
    <row r="2884" spans="1:13" x14ac:dyDescent="0.3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>
        <v>1216.1400000000001</v>
      </c>
      <c r="L2884">
        <v>1082.3599999999999</v>
      </c>
      <c r="M2884" s="1">
        <v>33455</v>
      </c>
    </row>
    <row r="2885" spans="1:13" x14ac:dyDescent="0.3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>
        <v>1036.5899999999999</v>
      </c>
      <c r="L2885">
        <v>206.35</v>
      </c>
      <c r="M2885" s="1">
        <v>33364</v>
      </c>
    </row>
    <row r="2886" spans="1:13" x14ac:dyDescent="0.3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>
        <v>2091.4699999999998</v>
      </c>
      <c r="L2886">
        <v>388.92</v>
      </c>
      <c r="M2886" s="1">
        <v>34170</v>
      </c>
    </row>
    <row r="2887" spans="1:13" x14ac:dyDescent="0.3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>
        <v>748.17</v>
      </c>
      <c r="L2887">
        <v>448.9</v>
      </c>
      <c r="M2887" s="1">
        <v>34527</v>
      </c>
    </row>
    <row r="2888" spans="1:13" x14ac:dyDescent="0.3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>
        <v>748.17</v>
      </c>
      <c r="L2888">
        <v>448.9</v>
      </c>
      <c r="M2888" s="1">
        <v>33888</v>
      </c>
    </row>
    <row r="2889" spans="1:13" x14ac:dyDescent="0.3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>
        <v>1073.07</v>
      </c>
      <c r="L2889">
        <v>933.84</v>
      </c>
      <c r="M2889" s="1">
        <v>42226</v>
      </c>
    </row>
    <row r="2890" spans="1:13" x14ac:dyDescent="0.3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>
        <v>543.39</v>
      </c>
      <c r="L2890">
        <v>407.54</v>
      </c>
      <c r="M2890" s="1">
        <v>42458</v>
      </c>
    </row>
    <row r="2891" spans="1:13" x14ac:dyDescent="0.3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>
        <v>1129.1300000000001</v>
      </c>
      <c r="L2891">
        <v>677.48</v>
      </c>
      <c r="M2891" s="1">
        <v>38573</v>
      </c>
    </row>
    <row r="2892" spans="1:13" x14ac:dyDescent="0.3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>
        <v>202.62</v>
      </c>
      <c r="L2892">
        <v>151.96</v>
      </c>
      <c r="M2892" s="1">
        <v>42458</v>
      </c>
    </row>
    <row r="2893" spans="1:13" x14ac:dyDescent="0.3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>
        <v>1292.8399999999999</v>
      </c>
      <c r="L2893">
        <v>13.44</v>
      </c>
      <c r="M2893" s="1">
        <v>39915</v>
      </c>
    </row>
    <row r="2894" spans="1:13" x14ac:dyDescent="0.3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>
        <v>12.01</v>
      </c>
      <c r="L2894">
        <v>7.21</v>
      </c>
      <c r="M2894" s="1">
        <v>39880</v>
      </c>
    </row>
    <row r="2895" spans="1:13" x14ac:dyDescent="0.3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>
        <v>1403.5</v>
      </c>
      <c r="L2895">
        <v>954.82</v>
      </c>
      <c r="M2895" s="1">
        <v>40649</v>
      </c>
    </row>
    <row r="2896" spans="1:13" x14ac:dyDescent="0.3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>
        <v>688.63</v>
      </c>
      <c r="L2896">
        <v>612.88</v>
      </c>
      <c r="M2896" s="1">
        <v>34244</v>
      </c>
    </row>
    <row r="2897" spans="1:13" x14ac:dyDescent="0.3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>
        <v>1073.07</v>
      </c>
      <c r="L2897">
        <v>933.84</v>
      </c>
      <c r="M2897" s="1">
        <v>36145</v>
      </c>
    </row>
    <row r="2898" spans="1:13" x14ac:dyDescent="0.3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>
        <v>2091.4699999999998</v>
      </c>
      <c r="L2898">
        <v>388.92</v>
      </c>
      <c r="M2898" s="1">
        <v>35667</v>
      </c>
    </row>
    <row r="2899" spans="1:13" x14ac:dyDescent="0.3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>
        <v>1240.31</v>
      </c>
      <c r="L2899">
        <v>795.1</v>
      </c>
      <c r="M2899" s="1">
        <v>33429</v>
      </c>
    </row>
    <row r="2900" spans="1:13" x14ac:dyDescent="0.3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>
        <v>590.26</v>
      </c>
      <c r="L2900">
        <v>525.33000000000004</v>
      </c>
      <c r="M2900" s="1">
        <v>40410</v>
      </c>
    </row>
    <row r="2901" spans="1:13" x14ac:dyDescent="0.3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>
        <v>1458.17</v>
      </c>
      <c r="L2901">
        <v>874.9</v>
      </c>
      <c r="M2901" s="1">
        <v>38991</v>
      </c>
    </row>
    <row r="2902" spans="1:13" x14ac:dyDescent="0.3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>
        <v>1024.6600000000001</v>
      </c>
      <c r="L2902">
        <v>614.79999999999995</v>
      </c>
      <c r="M2902" s="1">
        <v>35378</v>
      </c>
    </row>
    <row r="2903" spans="1:13" x14ac:dyDescent="0.3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>
        <v>1403.5</v>
      </c>
      <c r="L2903">
        <v>954.82</v>
      </c>
      <c r="M2903" s="1">
        <v>42688</v>
      </c>
    </row>
    <row r="2904" spans="1:13" x14ac:dyDescent="0.3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>
        <v>235.63</v>
      </c>
      <c r="L2904">
        <v>125.07</v>
      </c>
      <c r="M2904" s="1">
        <v>38206</v>
      </c>
    </row>
    <row r="2905" spans="1:13" x14ac:dyDescent="0.3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>
        <v>495.72</v>
      </c>
      <c r="L2905">
        <v>297.43</v>
      </c>
      <c r="M2905" s="1">
        <v>38193</v>
      </c>
    </row>
    <row r="2906" spans="1:13" x14ac:dyDescent="0.3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>
        <v>980.37</v>
      </c>
      <c r="L2906">
        <v>234.43</v>
      </c>
      <c r="M2906" s="1">
        <v>38258</v>
      </c>
    </row>
    <row r="2907" spans="1:13" x14ac:dyDescent="0.3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>
        <v>495.72</v>
      </c>
      <c r="L2907">
        <v>297.43</v>
      </c>
      <c r="M2907" s="1">
        <v>42105</v>
      </c>
    </row>
    <row r="2908" spans="1:13" x14ac:dyDescent="0.3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>
        <v>175.89</v>
      </c>
      <c r="L2908">
        <v>131.91999999999999</v>
      </c>
      <c r="M2908" s="1">
        <v>37668</v>
      </c>
    </row>
    <row r="2909" spans="1:13" x14ac:dyDescent="0.3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>
        <v>1873.97</v>
      </c>
      <c r="L2909">
        <v>863.95</v>
      </c>
      <c r="M2909" s="1">
        <v>38859</v>
      </c>
    </row>
    <row r="2910" spans="1:13" x14ac:dyDescent="0.3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1483.2</v>
      </c>
      <c r="L2910">
        <v>99.59</v>
      </c>
      <c r="M2910" s="1">
        <v>36146</v>
      </c>
    </row>
    <row r="2911" spans="1:13" x14ac:dyDescent="0.3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>
        <v>1289.8499999999999</v>
      </c>
      <c r="L2911">
        <v>74.510000000000005</v>
      </c>
      <c r="M2911" s="1">
        <v>39427</v>
      </c>
    </row>
    <row r="2912" spans="1:13" x14ac:dyDescent="0.3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>
        <v>1703.52</v>
      </c>
      <c r="L2912">
        <v>1516.13</v>
      </c>
      <c r="M2912" s="1">
        <v>39298</v>
      </c>
    </row>
    <row r="2913" spans="1:13" x14ac:dyDescent="0.3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>
        <v>478.16</v>
      </c>
      <c r="L2913">
        <v>298.72000000000003</v>
      </c>
      <c r="M2913" s="1">
        <v>42105</v>
      </c>
    </row>
    <row r="2914" spans="1:13" x14ac:dyDescent="0.3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>
        <v>1483.2</v>
      </c>
      <c r="L2914">
        <v>99.59</v>
      </c>
      <c r="M2914" s="1">
        <v>34996</v>
      </c>
    </row>
    <row r="2915" spans="1:13" x14ac:dyDescent="0.3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>
        <v>1873.97</v>
      </c>
      <c r="L2915">
        <v>863.95</v>
      </c>
      <c r="M2915" s="1">
        <v>40553</v>
      </c>
    </row>
    <row r="2916" spans="1:13" x14ac:dyDescent="0.3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>
        <v>752.64</v>
      </c>
      <c r="L2916">
        <v>205.36</v>
      </c>
      <c r="M2916" s="1">
        <v>36367</v>
      </c>
    </row>
    <row r="2917" spans="1:13" x14ac:dyDescent="0.3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>
        <v>1362.99</v>
      </c>
      <c r="L2917">
        <v>57.74</v>
      </c>
      <c r="M2917" s="1">
        <v>37626</v>
      </c>
    </row>
    <row r="2918" spans="1:13" x14ac:dyDescent="0.3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>
        <v>1873.97</v>
      </c>
      <c r="L2918">
        <v>863.95</v>
      </c>
      <c r="M2918" s="1">
        <v>38859</v>
      </c>
    </row>
    <row r="2919" spans="1:13" x14ac:dyDescent="0.3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>
        <v>586.45000000000005</v>
      </c>
      <c r="L2919">
        <v>521.94000000000005</v>
      </c>
      <c r="M2919" s="1">
        <v>41533</v>
      </c>
    </row>
    <row r="2920" spans="1:13" x14ac:dyDescent="0.3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>
        <v>1466.68</v>
      </c>
      <c r="L2920">
        <v>363.25</v>
      </c>
      <c r="M2920" s="1">
        <v>41701</v>
      </c>
    </row>
    <row r="2921" spans="1:13" x14ac:dyDescent="0.3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>
        <v>230.91</v>
      </c>
      <c r="L2921">
        <v>173.18</v>
      </c>
      <c r="M2921" s="1">
        <v>40618</v>
      </c>
    </row>
    <row r="2922" spans="1:13" x14ac:dyDescent="0.3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>
        <v>1071.23</v>
      </c>
      <c r="L2922">
        <v>380.74</v>
      </c>
      <c r="M2922" s="1">
        <v>42404</v>
      </c>
    </row>
    <row r="2923" spans="1:13" x14ac:dyDescent="0.3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>
        <v>1024.6600000000001</v>
      </c>
      <c r="L2923">
        <v>614.79999999999995</v>
      </c>
      <c r="M2923" s="1">
        <v>41345</v>
      </c>
    </row>
    <row r="2924" spans="1:13" x14ac:dyDescent="0.3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>
        <v>175.89</v>
      </c>
      <c r="L2924">
        <v>131.91999999999999</v>
      </c>
      <c r="M2924" s="1">
        <v>37668</v>
      </c>
    </row>
    <row r="2925" spans="1:13" x14ac:dyDescent="0.3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>
        <v>1810</v>
      </c>
      <c r="L2925">
        <v>1610.9</v>
      </c>
      <c r="M2925" s="1">
        <v>41848</v>
      </c>
    </row>
    <row r="2926" spans="1:13" x14ac:dyDescent="0.3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>
        <v>1458.17</v>
      </c>
      <c r="L2926">
        <v>874.9</v>
      </c>
      <c r="M2926" s="1">
        <v>34071</v>
      </c>
    </row>
    <row r="2927" spans="1:13" x14ac:dyDescent="0.3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>
        <v>1151.96</v>
      </c>
      <c r="L2927">
        <v>649.49</v>
      </c>
      <c r="M2927" s="1">
        <v>37668</v>
      </c>
    </row>
    <row r="2928" spans="1:13" x14ac:dyDescent="0.3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>
        <v>774.53</v>
      </c>
      <c r="L2928">
        <v>464.72</v>
      </c>
      <c r="M2928" s="1">
        <v>37698</v>
      </c>
    </row>
    <row r="2929" spans="1:13" x14ac:dyDescent="0.3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>
        <v>1216.1400000000001</v>
      </c>
      <c r="L2929">
        <v>1082.3599999999999</v>
      </c>
      <c r="M2929" s="1">
        <v>35052</v>
      </c>
    </row>
    <row r="2930" spans="1:13" x14ac:dyDescent="0.3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>
        <v>416.98</v>
      </c>
      <c r="L2930">
        <v>312.74</v>
      </c>
      <c r="M2930" s="1">
        <v>39427</v>
      </c>
    </row>
    <row r="2931" spans="1:13" x14ac:dyDescent="0.3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>
        <v>1071.23</v>
      </c>
      <c r="L2931">
        <v>380.74</v>
      </c>
      <c r="M2931" s="1">
        <v>34244</v>
      </c>
    </row>
    <row r="2932" spans="1:13" x14ac:dyDescent="0.3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>
        <v>642.70000000000005</v>
      </c>
      <c r="L2932">
        <v>211.37</v>
      </c>
      <c r="M2932" s="1">
        <v>37337</v>
      </c>
    </row>
    <row r="2933" spans="1:13" x14ac:dyDescent="0.3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>
        <v>202.62</v>
      </c>
      <c r="L2933">
        <v>151.96</v>
      </c>
      <c r="M2933" s="1">
        <v>42458</v>
      </c>
    </row>
    <row r="2934" spans="1:13" x14ac:dyDescent="0.3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>
        <v>183.86</v>
      </c>
      <c r="L2934">
        <v>137.9</v>
      </c>
      <c r="M2934" s="1">
        <v>41047</v>
      </c>
    </row>
    <row r="2935" spans="1:13" x14ac:dyDescent="0.3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>
        <v>2091.4699999999998</v>
      </c>
      <c r="L2935">
        <v>388.92</v>
      </c>
      <c r="M2935" s="1">
        <v>38573</v>
      </c>
    </row>
    <row r="2936" spans="1:13" x14ac:dyDescent="0.3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>
        <v>1555.58</v>
      </c>
      <c r="L2936">
        <v>818.01</v>
      </c>
      <c r="M2936" s="1">
        <v>38339</v>
      </c>
    </row>
    <row r="2937" spans="1:13" x14ac:dyDescent="0.3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>
        <v>1661.92</v>
      </c>
      <c r="L2937">
        <v>1479.11</v>
      </c>
      <c r="M2937" s="1">
        <v>41345</v>
      </c>
    </row>
    <row r="2938" spans="1:13" x14ac:dyDescent="0.3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>
        <v>1538.99</v>
      </c>
      <c r="L2938">
        <v>829.65</v>
      </c>
      <c r="M2938" s="1">
        <v>40553</v>
      </c>
    </row>
    <row r="2939" spans="1:13" x14ac:dyDescent="0.3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>
        <v>1179</v>
      </c>
      <c r="L2939">
        <v>707.4</v>
      </c>
      <c r="M2939" s="1">
        <v>38482</v>
      </c>
    </row>
    <row r="2940" spans="1:13" x14ac:dyDescent="0.3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>
        <v>792.9</v>
      </c>
      <c r="L2940">
        <v>594.67999999999995</v>
      </c>
      <c r="M2940" s="1">
        <v>33879</v>
      </c>
    </row>
    <row r="2941" spans="1:13" x14ac:dyDescent="0.3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>
        <v>1403.5</v>
      </c>
      <c r="L2941">
        <v>954.82</v>
      </c>
      <c r="M2941" s="1">
        <v>42688</v>
      </c>
    </row>
    <row r="2942" spans="1:13" x14ac:dyDescent="0.3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>
        <v>1458.17</v>
      </c>
      <c r="L2942">
        <v>874.9</v>
      </c>
      <c r="M2942" s="1">
        <v>38750</v>
      </c>
    </row>
    <row r="2943" spans="1:13" x14ac:dyDescent="0.3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>
        <v>441.49</v>
      </c>
      <c r="L2943">
        <v>84.99</v>
      </c>
      <c r="M2943" s="1">
        <v>35470</v>
      </c>
    </row>
    <row r="2944" spans="1:13" x14ac:dyDescent="0.3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>
        <v>575.27</v>
      </c>
      <c r="L2944">
        <v>431.45</v>
      </c>
      <c r="M2944" s="1">
        <v>41345</v>
      </c>
    </row>
    <row r="2945" spans="1:13" x14ac:dyDescent="0.3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>
        <v>1311.44</v>
      </c>
      <c r="L2945">
        <v>1167.18</v>
      </c>
      <c r="M2945" s="1">
        <v>33888</v>
      </c>
    </row>
    <row r="2946" spans="1:13" x14ac:dyDescent="0.3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>
        <v>1311.44</v>
      </c>
      <c r="L2946">
        <v>1167.18</v>
      </c>
      <c r="M2946" s="1">
        <v>34527</v>
      </c>
    </row>
    <row r="2947" spans="1:13" x14ac:dyDescent="0.3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>
        <v>1403.5</v>
      </c>
      <c r="L2947">
        <v>954.82</v>
      </c>
      <c r="M2947" s="1">
        <v>35667</v>
      </c>
    </row>
    <row r="2948" spans="1:13" x14ac:dyDescent="0.3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>
        <v>1071.23</v>
      </c>
      <c r="L2948">
        <v>380.74</v>
      </c>
      <c r="M2948" s="1">
        <v>34244</v>
      </c>
    </row>
    <row r="2949" spans="1:13" x14ac:dyDescent="0.3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>
        <v>1148.6400000000001</v>
      </c>
      <c r="L2949">
        <v>689.18</v>
      </c>
      <c r="M2949" s="1">
        <v>35667</v>
      </c>
    </row>
    <row r="2950" spans="1:13" x14ac:dyDescent="0.3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>
        <v>230.91</v>
      </c>
      <c r="L2950">
        <v>173.18</v>
      </c>
      <c r="M2950" s="1">
        <v>40336</v>
      </c>
    </row>
    <row r="2951" spans="1:13" x14ac:dyDescent="0.3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>
        <v>1415.01</v>
      </c>
      <c r="L2951">
        <v>1259.3599999999999</v>
      </c>
      <c r="M2951" s="1">
        <v>41434</v>
      </c>
    </row>
    <row r="2952" spans="1:13" x14ac:dyDescent="0.3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>
        <v>752.64</v>
      </c>
      <c r="L2952">
        <v>205.36</v>
      </c>
      <c r="M2952" s="1">
        <v>42218</v>
      </c>
    </row>
    <row r="2953" spans="1:13" x14ac:dyDescent="0.3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>
        <v>1873.97</v>
      </c>
      <c r="L2953">
        <v>863.95</v>
      </c>
      <c r="M2953" s="1">
        <v>38859</v>
      </c>
    </row>
    <row r="2954" spans="1:13" x14ac:dyDescent="0.3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>
        <v>1765.3</v>
      </c>
      <c r="L2954">
        <v>709.48</v>
      </c>
      <c r="M2954" s="1">
        <v>42458</v>
      </c>
    </row>
    <row r="2955" spans="1:13" x14ac:dyDescent="0.3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>
        <v>1151.96</v>
      </c>
      <c r="L2955">
        <v>649.49</v>
      </c>
      <c r="M2955" s="1">
        <v>38991</v>
      </c>
    </row>
    <row r="2956" spans="1:13" x14ac:dyDescent="0.3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>
        <v>235.63</v>
      </c>
      <c r="L2956">
        <v>125.07</v>
      </c>
      <c r="M2956" s="1">
        <v>38206</v>
      </c>
    </row>
    <row r="2957" spans="1:13" x14ac:dyDescent="0.3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>
        <v>642.70000000000005</v>
      </c>
      <c r="L2957">
        <v>211.37</v>
      </c>
      <c r="M2957" s="1">
        <v>36361</v>
      </c>
    </row>
    <row r="2958" spans="1:13" x14ac:dyDescent="0.3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>
        <v>1198.46</v>
      </c>
      <c r="L2958">
        <v>381.1</v>
      </c>
      <c r="M2958" s="1">
        <v>36833</v>
      </c>
    </row>
    <row r="2959" spans="1:13" x14ac:dyDescent="0.3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>
        <v>1555.58</v>
      </c>
      <c r="L2959">
        <v>818.01</v>
      </c>
      <c r="M2959" s="1">
        <v>38693</v>
      </c>
    </row>
    <row r="2960" spans="1:13" x14ac:dyDescent="0.3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>
        <v>1061.56</v>
      </c>
      <c r="L2960">
        <v>733.58</v>
      </c>
      <c r="M2960" s="1">
        <v>42172</v>
      </c>
    </row>
    <row r="2961" spans="1:13" x14ac:dyDescent="0.3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>
        <v>202.62</v>
      </c>
      <c r="L2961">
        <v>151.96</v>
      </c>
      <c r="M2961" s="1">
        <v>42458</v>
      </c>
    </row>
    <row r="2962" spans="1:13" x14ac:dyDescent="0.3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>
        <v>1024.6600000000001</v>
      </c>
      <c r="L2962">
        <v>614.79999999999995</v>
      </c>
      <c r="M2962" s="1">
        <v>42404</v>
      </c>
    </row>
    <row r="2963" spans="1:13" x14ac:dyDescent="0.3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>
        <v>642.30999999999995</v>
      </c>
      <c r="L2963">
        <v>513.85</v>
      </c>
      <c r="M2963" s="1">
        <v>41922</v>
      </c>
    </row>
    <row r="2964" spans="1:13" x14ac:dyDescent="0.3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>
        <v>71.489999999999995</v>
      </c>
      <c r="L2964">
        <v>53.62</v>
      </c>
      <c r="M2964" s="1">
        <v>38573</v>
      </c>
    </row>
    <row r="2965" spans="1:13" x14ac:dyDescent="0.3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>
        <v>1945.43</v>
      </c>
      <c r="L2965">
        <v>333.18</v>
      </c>
      <c r="M2965" s="1">
        <v>37499</v>
      </c>
    </row>
    <row r="2966" spans="1:13" x14ac:dyDescent="0.3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>
        <v>230.91</v>
      </c>
      <c r="L2966">
        <v>173.18</v>
      </c>
      <c r="M2966" s="1">
        <v>35052</v>
      </c>
    </row>
    <row r="2967" spans="1:13" x14ac:dyDescent="0.3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642.70000000000005</v>
      </c>
      <c r="L2967">
        <v>211.37</v>
      </c>
      <c r="M2967" s="1">
        <v>37337</v>
      </c>
    </row>
    <row r="2968" spans="1:13" x14ac:dyDescent="0.3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>
        <v>742.54</v>
      </c>
      <c r="L2968">
        <v>667.4</v>
      </c>
      <c r="M2968" s="1">
        <v>33549</v>
      </c>
    </row>
    <row r="2969" spans="1:13" x14ac:dyDescent="0.3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>
        <v>1216.1400000000001</v>
      </c>
      <c r="L2969">
        <v>1082.3599999999999</v>
      </c>
      <c r="M2969" s="1">
        <v>33455</v>
      </c>
    </row>
    <row r="2970" spans="1:13" x14ac:dyDescent="0.3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>
        <v>499.53</v>
      </c>
      <c r="L2970">
        <v>388.72</v>
      </c>
      <c r="M2970" s="1">
        <v>36334</v>
      </c>
    </row>
    <row r="2971" spans="1:13" x14ac:dyDescent="0.3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>
        <v>2091.4699999999998</v>
      </c>
      <c r="L2971">
        <v>388.92</v>
      </c>
      <c r="M2971" s="1">
        <v>41167</v>
      </c>
    </row>
    <row r="2972" spans="1:13" x14ac:dyDescent="0.3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>
        <v>441.49</v>
      </c>
      <c r="L2972">
        <v>84.99</v>
      </c>
      <c r="M2972" s="1">
        <v>34071</v>
      </c>
    </row>
    <row r="2973" spans="1:13" x14ac:dyDescent="0.3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>
        <v>1362.99</v>
      </c>
      <c r="L2973">
        <v>57.74</v>
      </c>
      <c r="M2973" s="1">
        <v>34079</v>
      </c>
    </row>
    <row r="2974" spans="1:13" x14ac:dyDescent="0.3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>
        <v>1890.39</v>
      </c>
      <c r="L2974">
        <v>260.14</v>
      </c>
      <c r="M2974" s="1">
        <v>33259</v>
      </c>
    </row>
    <row r="2975" spans="1:13" x14ac:dyDescent="0.3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>
        <v>227.88</v>
      </c>
      <c r="L2975">
        <v>136.72999999999999</v>
      </c>
      <c r="M2975" s="1">
        <v>40649</v>
      </c>
    </row>
    <row r="2976" spans="1:13" x14ac:dyDescent="0.3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>
        <v>1777.8</v>
      </c>
      <c r="L2976">
        <v>820.78</v>
      </c>
      <c r="M2976" s="1">
        <v>41047</v>
      </c>
    </row>
    <row r="2977" spans="1:13" x14ac:dyDescent="0.3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>
        <v>1458.17</v>
      </c>
      <c r="L2977">
        <v>874.9</v>
      </c>
      <c r="M2977" s="1">
        <v>39427</v>
      </c>
    </row>
    <row r="2978" spans="1:13" x14ac:dyDescent="0.3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>
        <v>1807.45</v>
      </c>
      <c r="L2978">
        <v>778.69</v>
      </c>
      <c r="M2978" s="1">
        <v>42710</v>
      </c>
    </row>
    <row r="2979" spans="1:13" x14ac:dyDescent="0.3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>
        <v>1555.58</v>
      </c>
      <c r="L2979">
        <v>818.01</v>
      </c>
      <c r="M2979" s="1">
        <v>37873</v>
      </c>
    </row>
    <row r="2980" spans="1:13" x14ac:dyDescent="0.3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1762.96</v>
      </c>
      <c r="L2980">
        <v>950.52</v>
      </c>
      <c r="M2980" s="1">
        <v>41009</v>
      </c>
    </row>
    <row r="2981" spans="1:13" x14ac:dyDescent="0.3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>
        <v>1894.19</v>
      </c>
      <c r="L2981">
        <v>598.76</v>
      </c>
      <c r="M2981" s="1">
        <v>40779</v>
      </c>
    </row>
    <row r="2982" spans="1:13" x14ac:dyDescent="0.3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>
        <v>1483.2</v>
      </c>
      <c r="L2982">
        <v>99.59</v>
      </c>
      <c r="M2982" s="1">
        <v>36146</v>
      </c>
    </row>
    <row r="2983" spans="1:13" x14ac:dyDescent="0.3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>
        <v>574.64</v>
      </c>
      <c r="L2983">
        <v>459.71</v>
      </c>
      <c r="M2983" s="1">
        <v>40784</v>
      </c>
    </row>
    <row r="2984" spans="1:13" x14ac:dyDescent="0.3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>
        <v>1769.64</v>
      </c>
      <c r="L2984">
        <v>108.76</v>
      </c>
      <c r="M2984" s="1">
        <v>38750</v>
      </c>
    </row>
    <row r="2985" spans="1:13" x14ac:dyDescent="0.3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>
        <v>1842.92</v>
      </c>
      <c r="L2985">
        <v>1105.75</v>
      </c>
      <c r="M2985" s="1">
        <v>37873</v>
      </c>
    </row>
    <row r="2986" spans="1:13" x14ac:dyDescent="0.3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>
        <v>1362.99</v>
      </c>
      <c r="L2986">
        <v>57.74</v>
      </c>
      <c r="M2986" s="1">
        <v>34079</v>
      </c>
    </row>
    <row r="2987" spans="1:13" x14ac:dyDescent="0.3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>
        <v>1890.39</v>
      </c>
      <c r="L2987">
        <v>260.14</v>
      </c>
      <c r="M2987" s="1">
        <v>34586</v>
      </c>
    </row>
    <row r="2988" spans="1:13" x14ac:dyDescent="0.3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>
        <v>1992.93</v>
      </c>
      <c r="L2988">
        <v>762.63</v>
      </c>
      <c r="M2988" s="1">
        <v>34115</v>
      </c>
    </row>
    <row r="2989" spans="1:13" x14ac:dyDescent="0.3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>
        <v>235.63</v>
      </c>
      <c r="L2989">
        <v>125.07</v>
      </c>
      <c r="M2989" s="1">
        <v>38206</v>
      </c>
    </row>
    <row r="2990" spans="1:13" x14ac:dyDescent="0.3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>
        <v>1812.75</v>
      </c>
      <c r="L2990">
        <v>582.48</v>
      </c>
      <c r="M2990" s="1">
        <v>40336</v>
      </c>
    </row>
    <row r="2991" spans="1:13" x14ac:dyDescent="0.3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>
        <v>1415.01</v>
      </c>
      <c r="L2991">
        <v>1259.3599999999999</v>
      </c>
      <c r="M2991" s="1">
        <v>34556</v>
      </c>
    </row>
    <row r="2992" spans="1:13" x14ac:dyDescent="0.3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>
        <v>1992.93</v>
      </c>
      <c r="L2992">
        <v>762.63</v>
      </c>
      <c r="M2992" s="1">
        <v>34115</v>
      </c>
    </row>
    <row r="2993" spans="1:13" x14ac:dyDescent="0.3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>
        <v>642.70000000000005</v>
      </c>
      <c r="L2993">
        <v>211.37</v>
      </c>
      <c r="M2993" s="1">
        <v>40336</v>
      </c>
    </row>
    <row r="2994" spans="1:13" x14ac:dyDescent="0.3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>
        <v>2091.4699999999998</v>
      </c>
      <c r="L2994">
        <v>388.92</v>
      </c>
      <c r="M2994" s="1">
        <v>42172</v>
      </c>
    </row>
    <row r="2995" spans="1:13" x14ac:dyDescent="0.3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>
        <v>12.01</v>
      </c>
      <c r="L2995">
        <v>7.21</v>
      </c>
      <c r="M2995" s="1">
        <v>39880</v>
      </c>
    </row>
    <row r="2996" spans="1:13" x14ac:dyDescent="0.3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>
        <v>958.74</v>
      </c>
      <c r="L2996">
        <v>748.9</v>
      </c>
      <c r="M2996" s="1">
        <v>38693</v>
      </c>
    </row>
    <row r="2997" spans="1:13" x14ac:dyDescent="0.3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>
        <v>1945.43</v>
      </c>
      <c r="L2997">
        <v>333.18</v>
      </c>
      <c r="M2997" s="1">
        <v>40553</v>
      </c>
    </row>
    <row r="2998" spans="1:13" x14ac:dyDescent="0.3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>
        <v>1289.8499999999999</v>
      </c>
      <c r="L2998">
        <v>74.510000000000005</v>
      </c>
      <c r="M2998" s="1">
        <v>39427</v>
      </c>
    </row>
    <row r="2999" spans="1:13" x14ac:dyDescent="0.3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>
        <v>642.30999999999995</v>
      </c>
      <c r="L2999">
        <v>513.85</v>
      </c>
      <c r="M2999" s="1">
        <v>41922</v>
      </c>
    </row>
    <row r="3000" spans="1:13" x14ac:dyDescent="0.3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>
        <v>912.52</v>
      </c>
      <c r="L3000">
        <v>141.4</v>
      </c>
      <c r="M3000" s="1">
        <v>36146</v>
      </c>
    </row>
    <row r="3001" spans="1:13" x14ac:dyDescent="0.3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>
        <v>1179</v>
      </c>
      <c r="L3001">
        <v>707.4</v>
      </c>
      <c r="M3001" s="1">
        <v>38693</v>
      </c>
    </row>
    <row r="3002" spans="1:13" x14ac:dyDescent="0.3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>
        <v>1765.3</v>
      </c>
      <c r="L3002">
        <v>709.48</v>
      </c>
      <c r="M3002" s="1">
        <v>38193</v>
      </c>
    </row>
    <row r="3003" spans="1:13" x14ac:dyDescent="0.3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>
        <v>1466.68</v>
      </c>
      <c r="L3003">
        <v>363.25</v>
      </c>
      <c r="M3003" s="1">
        <v>41701</v>
      </c>
    </row>
    <row r="3004" spans="1:13" x14ac:dyDescent="0.3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>
        <v>1661.92</v>
      </c>
      <c r="L3004">
        <v>1479.11</v>
      </c>
      <c r="M3004" s="1">
        <v>34586</v>
      </c>
    </row>
    <row r="3005" spans="1:13" x14ac:dyDescent="0.3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>
        <v>230.91</v>
      </c>
      <c r="L3005">
        <v>173.18</v>
      </c>
      <c r="M3005" s="1">
        <v>33888</v>
      </c>
    </row>
    <row r="3006" spans="1:13" x14ac:dyDescent="0.3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>
        <v>183.86</v>
      </c>
      <c r="L3006">
        <v>137.9</v>
      </c>
      <c r="M3006" s="1">
        <v>35707</v>
      </c>
    </row>
    <row r="3007" spans="1:13" x14ac:dyDescent="0.3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>
        <v>2091.4699999999998</v>
      </c>
      <c r="L3007">
        <v>388.92</v>
      </c>
      <c r="M3007" s="1">
        <v>38573</v>
      </c>
    </row>
    <row r="3008" spans="1:13" x14ac:dyDescent="0.3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>
        <v>1720.7</v>
      </c>
      <c r="L3008">
        <v>1531.42</v>
      </c>
      <c r="M3008" s="1">
        <v>41009</v>
      </c>
    </row>
    <row r="3009" spans="1:13" x14ac:dyDescent="0.3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>
        <v>1179</v>
      </c>
      <c r="L3009">
        <v>707.4</v>
      </c>
      <c r="M3009" s="1">
        <v>35667</v>
      </c>
    </row>
    <row r="3010" spans="1:13" x14ac:dyDescent="0.3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>
        <v>543.39</v>
      </c>
      <c r="L3010">
        <v>407.54</v>
      </c>
      <c r="M3010" s="1">
        <v>42696</v>
      </c>
    </row>
    <row r="3011" spans="1:13" x14ac:dyDescent="0.3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 s="1">
        <v>33888</v>
      </c>
    </row>
    <row r="3012" spans="1:13" x14ac:dyDescent="0.3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>
        <v>1894.19</v>
      </c>
      <c r="L3012">
        <v>598.76</v>
      </c>
      <c r="M3012" s="1">
        <v>37823</v>
      </c>
    </row>
    <row r="3013" spans="1:13" x14ac:dyDescent="0.3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>
        <v>1274.93</v>
      </c>
      <c r="L3013">
        <v>764.96</v>
      </c>
      <c r="M3013" s="1">
        <v>35160</v>
      </c>
    </row>
    <row r="3014" spans="1:13" x14ac:dyDescent="0.3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>
        <v>1289.8499999999999</v>
      </c>
      <c r="L3014">
        <v>74.510000000000005</v>
      </c>
      <c r="M3014" s="1">
        <v>41064</v>
      </c>
    </row>
    <row r="3015" spans="1:13" x14ac:dyDescent="0.3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>
        <v>945.04</v>
      </c>
      <c r="L3015">
        <v>507.58</v>
      </c>
      <c r="M3015" s="1">
        <v>40618</v>
      </c>
    </row>
    <row r="3016" spans="1:13" x14ac:dyDescent="0.3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>
        <v>499.53</v>
      </c>
      <c r="L3016">
        <v>388.72</v>
      </c>
      <c r="M3016" s="1">
        <v>36334</v>
      </c>
    </row>
    <row r="3017" spans="1:13" x14ac:dyDescent="0.3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>
        <v>441.49</v>
      </c>
      <c r="L3017">
        <v>84.99</v>
      </c>
      <c r="M3017" s="1">
        <v>34071</v>
      </c>
    </row>
    <row r="3018" spans="1:13" x14ac:dyDescent="0.3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>
        <v>795.34</v>
      </c>
      <c r="L3018">
        <v>101.58</v>
      </c>
      <c r="M3018" s="1">
        <v>40779</v>
      </c>
    </row>
    <row r="3019" spans="1:13" x14ac:dyDescent="0.3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>
        <v>533.51</v>
      </c>
      <c r="L3019">
        <v>400.13</v>
      </c>
      <c r="M3019" s="1">
        <v>37668</v>
      </c>
    </row>
    <row r="3020" spans="1:13" x14ac:dyDescent="0.3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>
        <v>1403.5</v>
      </c>
      <c r="L3020">
        <v>954.82</v>
      </c>
      <c r="M3020" s="1">
        <v>42688</v>
      </c>
    </row>
    <row r="3021" spans="1:13" x14ac:dyDescent="0.3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795.34</v>
      </c>
      <c r="L3021">
        <v>101.58</v>
      </c>
      <c r="M3021" s="1">
        <v>35470</v>
      </c>
    </row>
    <row r="3022" spans="1:13" x14ac:dyDescent="0.3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>
        <v>1179</v>
      </c>
      <c r="L3022">
        <v>707.4</v>
      </c>
      <c r="M3022" s="1">
        <v>34079</v>
      </c>
    </row>
    <row r="3023" spans="1:13" x14ac:dyDescent="0.3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>
        <v>1172.78</v>
      </c>
      <c r="L3023">
        <v>1043.77</v>
      </c>
      <c r="M3023" s="1">
        <v>37539</v>
      </c>
    </row>
    <row r="3024" spans="1:13" x14ac:dyDescent="0.3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>
        <v>71.489999999999995</v>
      </c>
      <c r="L3024">
        <v>53.62</v>
      </c>
      <c r="M3024" s="1">
        <v>40784</v>
      </c>
    </row>
    <row r="3025" spans="1:13" x14ac:dyDescent="0.3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>
        <v>1945.43</v>
      </c>
      <c r="L3025">
        <v>333.18</v>
      </c>
      <c r="M3025" s="1">
        <v>37668</v>
      </c>
    </row>
    <row r="3026" spans="1:13" x14ac:dyDescent="0.3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>
        <v>2083.94</v>
      </c>
      <c r="L3026">
        <v>675.03</v>
      </c>
      <c r="M3026" s="1">
        <v>41533</v>
      </c>
    </row>
    <row r="3027" spans="1:13" x14ac:dyDescent="0.3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>
        <v>1240.31</v>
      </c>
      <c r="L3027">
        <v>795.1</v>
      </c>
      <c r="M3027" s="1">
        <v>41533</v>
      </c>
    </row>
    <row r="3028" spans="1:13" x14ac:dyDescent="0.3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>
        <v>1793.43</v>
      </c>
      <c r="L3028">
        <v>248.82</v>
      </c>
      <c r="M3028" s="1">
        <v>36361</v>
      </c>
    </row>
    <row r="3029" spans="1:13" x14ac:dyDescent="0.3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>
        <v>748.17</v>
      </c>
      <c r="L3029">
        <v>448.9</v>
      </c>
      <c r="M3029" s="1">
        <v>36361</v>
      </c>
    </row>
    <row r="3030" spans="1:13" x14ac:dyDescent="0.3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>
        <v>544.04999999999995</v>
      </c>
      <c r="L3030">
        <v>376.84</v>
      </c>
      <c r="M3030" s="1">
        <v>38859</v>
      </c>
    </row>
    <row r="3031" spans="1:13" x14ac:dyDescent="0.3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>
        <v>1036.5899999999999</v>
      </c>
      <c r="L3031">
        <v>206.35</v>
      </c>
      <c r="M3031" s="1">
        <v>33364</v>
      </c>
    </row>
    <row r="3032" spans="1:13" x14ac:dyDescent="0.3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>
        <v>544.04999999999995</v>
      </c>
      <c r="L3032">
        <v>376.84</v>
      </c>
      <c r="M3032" s="1">
        <v>38647</v>
      </c>
    </row>
    <row r="3033" spans="1:13" x14ac:dyDescent="0.3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>
        <v>227.88</v>
      </c>
      <c r="L3033">
        <v>136.72999999999999</v>
      </c>
      <c r="M3033" s="1">
        <v>42560</v>
      </c>
    </row>
    <row r="3034" spans="1:13" x14ac:dyDescent="0.3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>
        <v>202.62</v>
      </c>
      <c r="L3034">
        <v>151.96</v>
      </c>
      <c r="M3034" s="1">
        <v>34556</v>
      </c>
    </row>
    <row r="3035" spans="1:13" x14ac:dyDescent="0.3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>
        <v>2083.94</v>
      </c>
      <c r="L3035">
        <v>675.03</v>
      </c>
      <c r="M3035" s="1">
        <v>35667</v>
      </c>
    </row>
    <row r="3036" spans="1:13" x14ac:dyDescent="0.3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>
        <v>1466.68</v>
      </c>
      <c r="L3036">
        <v>363.25</v>
      </c>
      <c r="M3036" s="1">
        <v>41345</v>
      </c>
    </row>
    <row r="3037" spans="1:13" x14ac:dyDescent="0.3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>
        <v>574.64</v>
      </c>
      <c r="L3037">
        <v>459.71</v>
      </c>
      <c r="M3037" s="1">
        <v>38216</v>
      </c>
    </row>
    <row r="3038" spans="1:13" x14ac:dyDescent="0.3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>
        <v>363.01</v>
      </c>
      <c r="L3038">
        <v>290.41000000000003</v>
      </c>
      <c r="M3038" s="1">
        <v>42458</v>
      </c>
    </row>
    <row r="3039" spans="1:13" x14ac:dyDescent="0.3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>
        <v>980.37</v>
      </c>
      <c r="L3039">
        <v>234.43</v>
      </c>
      <c r="M3039" s="1">
        <v>38258</v>
      </c>
    </row>
    <row r="3040" spans="1:13" x14ac:dyDescent="0.3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>
        <v>478.16</v>
      </c>
      <c r="L3040">
        <v>298.72000000000003</v>
      </c>
      <c r="M3040" s="1">
        <v>34143</v>
      </c>
    </row>
    <row r="3041" spans="1:13" x14ac:dyDescent="0.3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>
        <v>1292.8399999999999</v>
      </c>
      <c r="L3041">
        <v>13.44</v>
      </c>
      <c r="M3041" s="1">
        <v>39915</v>
      </c>
    </row>
    <row r="3042" spans="1:13" x14ac:dyDescent="0.3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>
        <v>1198.46</v>
      </c>
      <c r="L3042">
        <v>381.1</v>
      </c>
      <c r="M3042" s="1">
        <v>36145</v>
      </c>
    </row>
    <row r="3043" spans="1:13" x14ac:dyDescent="0.3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>
        <v>533.51</v>
      </c>
      <c r="L3043">
        <v>400.13</v>
      </c>
      <c r="M3043" s="1">
        <v>41064</v>
      </c>
    </row>
    <row r="3044" spans="1:13" x14ac:dyDescent="0.3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>
        <v>1762.96</v>
      </c>
      <c r="L3044">
        <v>950.52</v>
      </c>
      <c r="M3044" s="1">
        <v>37823</v>
      </c>
    </row>
    <row r="3045" spans="1:13" x14ac:dyDescent="0.3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>
        <v>1577.53</v>
      </c>
      <c r="L3045">
        <v>826.51</v>
      </c>
      <c r="M3045" s="1">
        <v>39526</v>
      </c>
    </row>
    <row r="3046" spans="1:13" x14ac:dyDescent="0.3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>
        <v>1538.99</v>
      </c>
      <c r="L3046">
        <v>829.65</v>
      </c>
      <c r="M3046" s="1">
        <v>42404</v>
      </c>
    </row>
    <row r="3047" spans="1:13" x14ac:dyDescent="0.3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>
        <v>1057.51</v>
      </c>
      <c r="L3047">
        <v>154.4</v>
      </c>
      <c r="M3047" s="1">
        <v>34527</v>
      </c>
    </row>
    <row r="3048" spans="1:13" x14ac:dyDescent="0.3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>
        <v>748.17</v>
      </c>
      <c r="L3048">
        <v>448.9</v>
      </c>
      <c r="M3048" s="1">
        <v>33552</v>
      </c>
    </row>
    <row r="3049" spans="1:13" x14ac:dyDescent="0.3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>
        <v>1148.6400000000001</v>
      </c>
      <c r="L3049">
        <v>689.18</v>
      </c>
      <c r="M3049" s="1">
        <v>38859</v>
      </c>
    </row>
    <row r="3050" spans="1:13" x14ac:dyDescent="0.3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>
        <v>1386.84</v>
      </c>
      <c r="L3050">
        <v>1234.29</v>
      </c>
      <c r="M3050" s="1">
        <v>37838</v>
      </c>
    </row>
    <row r="3051" spans="1:13" x14ac:dyDescent="0.3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>
        <v>544.04999999999995</v>
      </c>
      <c r="L3051">
        <v>376.84</v>
      </c>
      <c r="M3051" s="1">
        <v>38647</v>
      </c>
    </row>
    <row r="3052" spans="1:13" x14ac:dyDescent="0.3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>
        <v>980.37</v>
      </c>
      <c r="L3052">
        <v>234.43</v>
      </c>
      <c r="M3052" s="1">
        <v>38258</v>
      </c>
    </row>
    <row r="3053" spans="1:13" x14ac:dyDescent="0.3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>
        <v>100.35</v>
      </c>
      <c r="L3053">
        <v>75.260000000000005</v>
      </c>
      <c r="M3053" s="1">
        <v>36367</v>
      </c>
    </row>
    <row r="3054" spans="1:13" x14ac:dyDescent="0.3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>
        <v>1024.6600000000001</v>
      </c>
      <c r="L3054">
        <v>614.79999999999995</v>
      </c>
      <c r="M3054" s="1">
        <v>35378</v>
      </c>
    </row>
    <row r="3055" spans="1:13" x14ac:dyDescent="0.3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>
        <v>441.49</v>
      </c>
      <c r="L3055">
        <v>84.99</v>
      </c>
      <c r="M3055" s="1">
        <v>34071</v>
      </c>
    </row>
    <row r="3056" spans="1:13" x14ac:dyDescent="0.3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>
        <v>499.53</v>
      </c>
      <c r="L3056">
        <v>388.72</v>
      </c>
      <c r="M3056" s="1">
        <v>36334</v>
      </c>
    </row>
    <row r="3057" spans="1:13" x14ac:dyDescent="0.3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>
        <v>1703.52</v>
      </c>
      <c r="L3057">
        <v>1516.13</v>
      </c>
      <c r="M3057" s="1">
        <v>34079</v>
      </c>
    </row>
    <row r="3058" spans="1:13" x14ac:dyDescent="0.3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>
        <v>1061.56</v>
      </c>
      <c r="L3058">
        <v>733.58</v>
      </c>
      <c r="M3058" s="1">
        <v>40779</v>
      </c>
    </row>
    <row r="3059" spans="1:13" x14ac:dyDescent="0.3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>
        <v>2005.66</v>
      </c>
      <c r="L3059">
        <v>1203.4000000000001</v>
      </c>
      <c r="M3059" s="1">
        <v>41009</v>
      </c>
    </row>
    <row r="3060" spans="1:13" x14ac:dyDescent="0.3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>
        <v>1810</v>
      </c>
      <c r="L3060">
        <v>1610.9</v>
      </c>
      <c r="M3060" s="1">
        <v>40672</v>
      </c>
    </row>
    <row r="3061" spans="1:13" x14ac:dyDescent="0.3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>
        <v>958.74</v>
      </c>
      <c r="L3061">
        <v>748.9</v>
      </c>
      <c r="M3061" s="1">
        <v>41345</v>
      </c>
    </row>
    <row r="3062" spans="1:13" x14ac:dyDescent="0.3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>
        <v>1769.64</v>
      </c>
      <c r="L3062">
        <v>108.76</v>
      </c>
      <c r="M3062" s="1">
        <v>40672</v>
      </c>
    </row>
    <row r="3063" spans="1:13" x14ac:dyDescent="0.3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>
        <v>569.55999999999995</v>
      </c>
      <c r="L3063">
        <v>528.42999999999995</v>
      </c>
      <c r="M3063" s="1">
        <v>37874</v>
      </c>
    </row>
    <row r="3064" spans="1:13" x14ac:dyDescent="0.3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>
        <v>748.17</v>
      </c>
      <c r="L3064">
        <v>448.9</v>
      </c>
      <c r="M3064" s="1">
        <v>33552</v>
      </c>
    </row>
    <row r="3065" spans="1:13" x14ac:dyDescent="0.3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>
        <v>1216.1400000000001</v>
      </c>
      <c r="L3065">
        <v>1082.3599999999999</v>
      </c>
      <c r="M3065" s="1">
        <v>33455</v>
      </c>
    </row>
    <row r="3066" spans="1:13" x14ac:dyDescent="0.3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>
        <v>1280.28</v>
      </c>
      <c r="L3066">
        <v>829.51</v>
      </c>
      <c r="M3066" s="1">
        <v>37220</v>
      </c>
    </row>
    <row r="3067" spans="1:13" x14ac:dyDescent="0.3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>
        <v>569.55999999999995</v>
      </c>
      <c r="L3067">
        <v>528.42999999999995</v>
      </c>
      <c r="M3067" s="1">
        <v>37874</v>
      </c>
    </row>
    <row r="3068" spans="1:13" x14ac:dyDescent="0.3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>
        <v>1762.96</v>
      </c>
      <c r="L3068">
        <v>950.52</v>
      </c>
      <c r="M3068" s="1">
        <v>41848</v>
      </c>
    </row>
    <row r="3069" spans="1:13" x14ac:dyDescent="0.3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>
        <v>227.88</v>
      </c>
      <c r="L3069">
        <v>136.72999999999999</v>
      </c>
      <c r="M3069" s="1">
        <v>37659</v>
      </c>
    </row>
    <row r="3070" spans="1:13" x14ac:dyDescent="0.3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>
        <v>183.86</v>
      </c>
      <c r="L3070">
        <v>137.9</v>
      </c>
      <c r="M3070" s="1">
        <v>42295</v>
      </c>
    </row>
    <row r="3071" spans="1:13" x14ac:dyDescent="0.3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>
        <v>1469.44</v>
      </c>
      <c r="L3071">
        <v>596.54999999999995</v>
      </c>
      <c r="M3071" s="1">
        <v>41047</v>
      </c>
    </row>
    <row r="3072" spans="1:13" x14ac:dyDescent="0.3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>
        <v>945.04</v>
      </c>
      <c r="L3072">
        <v>507.58</v>
      </c>
      <c r="M3072" s="1">
        <v>40336</v>
      </c>
    </row>
    <row r="3073" spans="1:13" x14ac:dyDescent="0.3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>
        <v>1163.8900000000001</v>
      </c>
      <c r="L3073">
        <v>589.27</v>
      </c>
      <c r="M3073" s="1">
        <v>41345</v>
      </c>
    </row>
    <row r="3074" spans="1:13" x14ac:dyDescent="0.3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>
        <v>1466.68</v>
      </c>
      <c r="L3074">
        <v>363.25</v>
      </c>
      <c r="M3074" s="1">
        <v>41701</v>
      </c>
    </row>
    <row r="3075" spans="1:13" x14ac:dyDescent="0.3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>
        <v>1466.68</v>
      </c>
      <c r="L3075">
        <v>363.25</v>
      </c>
      <c r="M3075" s="1">
        <v>41701</v>
      </c>
    </row>
    <row r="3076" spans="1:13" x14ac:dyDescent="0.3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>
        <v>12.01</v>
      </c>
      <c r="L3076">
        <v>7.21</v>
      </c>
      <c r="M3076" s="1">
        <v>36334</v>
      </c>
    </row>
    <row r="3077" spans="1:13" x14ac:dyDescent="0.3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>
        <v>1483.2</v>
      </c>
      <c r="L3077">
        <v>99.59</v>
      </c>
      <c r="M3077" s="1">
        <v>36146</v>
      </c>
    </row>
    <row r="3078" spans="1:13" x14ac:dyDescent="0.3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>
        <v>1890.39</v>
      </c>
      <c r="L3078">
        <v>260.14</v>
      </c>
      <c r="M3078" s="1">
        <v>40779</v>
      </c>
    </row>
    <row r="3079" spans="1:13" x14ac:dyDescent="0.3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>
        <v>1720.7</v>
      </c>
      <c r="L3079">
        <v>1531.42</v>
      </c>
      <c r="M3079" s="1">
        <v>37220</v>
      </c>
    </row>
    <row r="3080" spans="1:13" x14ac:dyDescent="0.3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>
        <v>1812.75</v>
      </c>
      <c r="L3080">
        <v>582.48</v>
      </c>
      <c r="M3080" s="1">
        <v>39526</v>
      </c>
    </row>
    <row r="3081" spans="1:13" x14ac:dyDescent="0.3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>
        <v>590.26</v>
      </c>
      <c r="L3081">
        <v>525.33000000000004</v>
      </c>
      <c r="M3081" s="1">
        <v>42710</v>
      </c>
    </row>
    <row r="3082" spans="1:13" x14ac:dyDescent="0.3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>
        <v>752.64</v>
      </c>
      <c r="L3082">
        <v>205.36</v>
      </c>
      <c r="M3082" s="1">
        <v>36367</v>
      </c>
    </row>
    <row r="3083" spans="1:13" x14ac:dyDescent="0.3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>
        <v>1636.9</v>
      </c>
      <c r="L3083">
        <v>44.71</v>
      </c>
      <c r="M3083" s="1">
        <v>40410</v>
      </c>
    </row>
    <row r="3084" spans="1:13" x14ac:dyDescent="0.3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>
        <v>360.4</v>
      </c>
      <c r="L3084">
        <v>270.3</v>
      </c>
      <c r="M3084" s="1">
        <v>38193</v>
      </c>
    </row>
    <row r="3085" spans="1:13" x14ac:dyDescent="0.3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>
        <v>1274.93</v>
      </c>
      <c r="L3085">
        <v>764.96</v>
      </c>
      <c r="M3085" s="1">
        <v>39298</v>
      </c>
    </row>
    <row r="3086" spans="1:13" x14ac:dyDescent="0.3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>
        <v>1289.8499999999999</v>
      </c>
      <c r="L3086">
        <v>74.510000000000005</v>
      </c>
      <c r="M3086" s="1">
        <v>39427</v>
      </c>
    </row>
    <row r="3087" spans="1:13" x14ac:dyDescent="0.3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>
        <v>1073.07</v>
      </c>
      <c r="L3087">
        <v>933.84</v>
      </c>
      <c r="M3087" s="1">
        <v>33429</v>
      </c>
    </row>
    <row r="3088" spans="1:13" x14ac:dyDescent="0.3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>
        <v>1179</v>
      </c>
      <c r="L3088">
        <v>707.4</v>
      </c>
      <c r="M3088" s="1">
        <v>35667</v>
      </c>
    </row>
    <row r="3089" spans="1:13" x14ac:dyDescent="0.3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>
        <v>980.37</v>
      </c>
      <c r="L3089">
        <v>234.43</v>
      </c>
      <c r="M3089" s="1">
        <v>33549</v>
      </c>
    </row>
    <row r="3090" spans="1:13" x14ac:dyDescent="0.3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>
        <v>1403.5</v>
      </c>
      <c r="L3090">
        <v>954.82</v>
      </c>
      <c r="M3090" s="1">
        <v>42688</v>
      </c>
    </row>
    <row r="3091" spans="1:13" x14ac:dyDescent="0.3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>
        <v>1812.75</v>
      </c>
      <c r="L3091">
        <v>582.48</v>
      </c>
      <c r="M3091" s="1">
        <v>40336</v>
      </c>
    </row>
    <row r="3092" spans="1:13" x14ac:dyDescent="0.3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>
        <v>945.04</v>
      </c>
      <c r="L3092">
        <v>507.58</v>
      </c>
      <c r="M3092" s="1">
        <v>35052</v>
      </c>
    </row>
    <row r="3093" spans="1:13" x14ac:dyDescent="0.3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>
        <v>586.45000000000005</v>
      </c>
      <c r="L3093">
        <v>521.94000000000005</v>
      </c>
      <c r="M3093" s="1">
        <v>33429</v>
      </c>
    </row>
    <row r="3094" spans="1:13" x14ac:dyDescent="0.3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>
        <v>742.54</v>
      </c>
      <c r="L3094">
        <v>667.4</v>
      </c>
      <c r="M3094" s="1">
        <v>33549</v>
      </c>
    </row>
    <row r="3095" spans="1:13" x14ac:dyDescent="0.3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>
        <v>100.35</v>
      </c>
      <c r="L3095">
        <v>75.260000000000005</v>
      </c>
      <c r="M3095" s="1">
        <v>36367</v>
      </c>
    </row>
    <row r="3096" spans="1:13" x14ac:dyDescent="0.3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>
        <v>1240.31</v>
      </c>
      <c r="L3096">
        <v>795.1</v>
      </c>
      <c r="M3096" s="1">
        <v>38002</v>
      </c>
    </row>
    <row r="3097" spans="1:13" x14ac:dyDescent="0.3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>
        <v>71.489999999999995</v>
      </c>
      <c r="L3097">
        <v>53.62</v>
      </c>
      <c r="M3097" s="1">
        <v>40784</v>
      </c>
    </row>
    <row r="3098" spans="1:13" x14ac:dyDescent="0.3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>
        <v>1240.31</v>
      </c>
      <c r="L3098">
        <v>795.1</v>
      </c>
      <c r="M3098" s="1">
        <v>40553</v>
      </c>
    </row>
    <row r="3099" spans="1:13" x14ac:dyDescent="0.3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>
        <v>1073.07</v>
      </c>
      <c r="L3099">
        <v>933.84</v>
      </c>
      <c r="M3099" s="1">
        <v>33429</v>
      </c>
    </row>
    <row r="3100" spans="1:13" x14ac:dyDescent="0.3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>
        <v>2091.4699999999998</v>
      </c>
      <c r="L3100">
        <v>388.92</v>
      </c>
      <c r="M3100" s="1">
        <v>41167</v>
      </c>
    </row>
    <row r="3101" spans="1:13" x14ac:dyDescent="0.3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>
        <v>1036.5899999999999</v>
      </c>
      <c r="L3101">
        <v>206.35</v>
      </c>
      <c r="M3101" s="1">
        <v>33364</v>
      </c>
    </row>
    <row r="3102" spans="1:13" x14ac:dyDescent="0.3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>
        <v>1538.99</v>
      </c>
      <c r="L3102">
        <v>829.65</v>
      </c>
      <c r="M3102" s="1">
        <v>42404</v>
      </c>
    </row>
    <row r="3103" spans="1:13" x14ac:dyDescent="0.3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>
        <v>363.01</v>
      </c>
      <c r="L3103">
        <v>290.41000000000003</v>
      </c>
      <c r="M3103" s="1">
        <v>38482</v>
      </c>
    </row>
    <row r="3104" spans="1:13" x14ac:dyDescent="0.3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>
        <v>1386.84</v>
      </c>
      <c r="L3104">
        <v>1234.29</v>
      </c>
      <c r="M3104" s="1">
        <v>39880</v>
      </c>
    </row>
    <row r="3105" spans="1:13" x14ac:dyDescent="0.3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>
        <v>1635.3</v>
      </c>
      <c r="L3105">
        <v>993.66</v>
      </c>
      <c r="M3105" s="1">
        <v>42458</v>
      </c>
    </row>
    <row r="3106" spans="1:13" x14ac:dyDescent="0.3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>
        <v>1577.53</v>
      </c>
      <c r="L3106">
        <v>826.51</v>
      </c>
      <c r="M3106" s="1">
        <v>39427</v>
      </c>
    </row>
    <row r="3107" spans="1:13" x14ac:dyDescent="0.3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71.489999999999995</v>
      </c>
      <c r="L3107">
        <v>53.62</v>
      </c>
      <c r="M3107" s="1">
        <v>41245</v>
      </c>
    </row>
    <row r="3108" spans="1:13" x14ac:dyDescent="0.3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>
        <v>2091.4699999999998</v>
      </c>
      <c r="L3108">
        <v>388.92</v>
      </c>
      <c r="M3108" s="1">
        <v>38573</v>
      </c>
    </row>
    <row r="3109" spans="1:13" x14ac:dyDescent="0.3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>
        <v>1812.75</v>
      </c>
      <c r="L3109">
        <v>582.48</v>
      </c>
      <c r="M3109" s="1">
        <v>39526</v>
      </c>
    </row>
    <row r="3110" spans="1:13" x14ac:dyDescent="0.3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>
        <v>2091.4699999999998</v>
      </c>
      <c r="L3110">
        <v>388.92</v>
      </c>
      <c r="M3110" s="1">
        <v>40779</v>
      </c>
    </row>
    <row r="3111" spans="1:13" x14ac:dyDescent="0.3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>
        <v>742.54</v>
      </c>
      <c r="L3111">
        <v>667.4</v>
      </c>
      <c r="M3111" s="1">
        <v>33549</v>
      </c>
    </row>
    <row r="3112" spans="1:13" x14ac:dyDescent="0.3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>
        <v>71.16</v>
      </c>
      <c r="L3112">
        <v>56.93</v>
      </c>
      <c r="M3112" s="1">
        <v>42172</v>
      </c>
    </row>
    <row r="3113" spans="1:13" x14ac:dyDescent="0.3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>
        <v>1577.53</v>
      </c>
      <c r="L3113">
        <v>826.51</v>
      </c>
      <c r="M3113" s="1">
        <v>40618</v>
      </c>
    </row>
    <row r="3114" spans="1:13" x14ac:dyDescent="0.3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>
        <v>2005.66</v>
      </c>
      <c r="L3114">
        <v>1203.4000000000001</v>
      </c>
      <c r="M3114" s="1">
        <v>41009</v>
      </c>
    </row>
    <row r="3115" spans="1:13" x14ac:dyDescent="0.3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>
        <v>1636.9</v>
      </c>
      <c r="L3115">
        <v>44.71</v>
      </c>
      <c r="M3115" s="1">
        <v>40410</v>
      </c>
    </row>
    <row r="3116" spans="1:13" x14ac:dyDescent="0.3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>
        <v>958.74</v>
      </c>
      <c r="L3116">
        <v>748.9</v>
      </c>
      <c r="M3116" s="1">
        <v>38693</v>
      </c>
    </row>
    <row r="3117" spans="1:13" x14ac:dyDescent="0.3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>
        <v>2091.4699999999998</v>
      </c>
      <c r="L3117">
        <v>388.92</v>
      </c>
      <c r="M3117" s="1">
        <v>40672</v>
      </c>
    </row>
    <row r="3118" spans="1:13" x14ac:dyDescent="0.3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>
        <v>1403.5</v>
      </c>
      <c r="L3118">
        <v>954.82</v>
      </c>
      <c r="M3118" s="1">
        <v>40784</v>
      </c>
    </row>
    <row r="3119" spans="1:13" x14ac:dyDescent="0.3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>
        <v>1469.44</v>
      </c>
      <c r="L3119">
        <v>596.54999999999995</v>
      </c>
      <c r="M3119" s="1">
        <v>41047</v>
      </c>
    </row>
    <row r="3120" spans="1:13" x14ac:dyDescent="0.3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>
        <v>1793.43</v>
      </c>
      <c r="L3120">
        <v>248.82</v>
      </c>
      <c r="M3120" s="1">
        <v>35560</v>
      </c>
    </row>
    <row r="3121" spans="1:13" x14ac:dyDescent="0.3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>
        <v>774.53</v>
      </c>
      <c r="L3121">
        <v>464.72</v>
      </c>
      <c r="M3121" s="1">
        <v>34527</v>
      </c>
    </row>
    <row r="3122" spans="1:13" x14ac:dyDescent="0.3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>
        <v>1240.31</v>
      </c>
      <c r="L3122">
        <v>795.1</v>
      </c>
      <c r="M3122" s="1">
        <v>40553</v>
      </c>
    </row>
    <row r="3123" spans="1:13" x14ac:dyDescent="0.3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>
        <v>290.62</v>
      </c>
      <c r="L3123">
        <v>215.14</v>
      </c>
      <c r="M3123" s="1">
        <v>38339</v>
      </c>
    </row>
    <row r="3124" spans="1:13" x14ac:dyDescent="0.3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>
        <v>1762.96</v>
      </c>
      <c r="L3124">
        <v>950.52</v>
      </c>
      <c r="M3124" s="1">
        <v>42688</v>
      </c>
    </row>
    <row r="3125" spans="1:13" x14ac:dyDescent="0.3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>
        <v>100.35</v>
      </c>
      <c r="L3125">
        <v>75.260000000000005</v>
      </c>
      <c r="M3125" s="1">
        <v>37626</v>
      </c>
    </row>
    <row r="3126" spans="1:13" x14ac:dyDescent="0.3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>
        <v>1793.43</v>
      </c>
      <c r="L3126">
        <v>248.82</v>
      </c>
      <c r="M3126" s="1">
        <v>36146</v>
      </c>
    </row>
    <row r="3127" spans="1:13" x14ac:dyDescent="0.3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>
        <v>1240.31</v>
      </c>
      <c r="L3127">
        <v>795.1</v>
      </c>
      <c r="M3127" s="1">
        <v>38339</v>
      </c>
    </row>
    <row r="3128" spans="1:13" x14ac:dyDescent="0.3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363.01</v>
      </c>
      <c r="L3128">
        <v>290.41000000000003</v>
      </c>
      <c r="M3128" s="1">
        <v>42458</v>
      </c>
    </row>
    <row r="3129" spans="1:13" x14ac:dyDescent="0.3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>
        <v>1172.78</v>
      </c>
      <c r="L3129">
        <v>1043.77</v>
      </c>
      <c r="M3129" s="1">
        <v>37539</v>
      </c>
    </row>
    <row r="3130" spans="1:13" x14ac:dyDescent="0.3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>
        <v>1769.64</v>
      </c>
      <c r="L3130">
        <v>108.76</v>
      </c>
      <c r="M3130" s="1">
        <v>39526</v>
      </c>
    </row>
    <row r="3131" spans="1:13" x14ac:dyDescent="0.3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>
        <v>1415.01</v>
      </c>
      <c r="L3131">
        <v>1259.3599999999999</v>
      </c>
      <c r="M3131" s="1">
        <v>37539</v>
      </c>
    </row>
    <row r="3132" spans="1:13" x14ac:dyDescent="0.3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>
        <v>175.89</v>
      </c>
      <c r="L3132">
        <v>131.91999999999999</v>
      </c>
      <c r="M3132" s="1">
        <v>37668</v>
      </c>
    </row>
    <row r="3133" spans="1:13" x14ac:dyDescent="0.3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>
        <v>71.489999999999995</v>
      </c>
      <c r="L3133">
        <v>53.62</v>
      </c>
      <c r="M3133" s="1">
        <v>40784</v>
      </c>
    </row>
    <row r="3134" spans="1:13" x14ac:dyDescent="0.3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>
        <v>1073.07</v>
      </c>
      <c r="L3134">
        <v>933.84</v>
      </c>
      <c r="M3134" s="1">
        <v>38482</v>
      </c>
    </row>
    <row r="3135" spans="1:13" x14ac:dyDescent="0.3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>
        <v>230.91</v>
      </c>
      <c r="L3135">
        <v>173.18</v>
      </c>
      <c r="M3135" s="1">
        <v>39031</v>
      </c>
    </row>
    <row r="3136" spans="1:13" x14ac:dyDescent="0.3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>
        <v>1458.17</v>
      </c>
      <c r="L3136">
        <v>874.9</v>
      </c>
      <c r="M3136" s="1">
        <v>38750</v>
      </c>
    </row>
    <row r="3137" spans="1:13" x14ac:dyDescent="0.3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>
        <v>1661.92</v>
      </c>
      <c r="L3137">
        <v>1479.11</v>
      </c>
      <c r="M3137" s="1">
        <v>33888</v>
      </c>
    </row>
    <row r="3138" spans="1:13" x14ac:dyDescent="0.3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>
        <v>1198.46</v>
      </c>
      <c r="L3138">
        <v>381.1</v>
      </c>
      <c r="M3138" s="1">
        <v>37626</v>
      </c>
    </row>
    <row r="3139" spans="1:13" x14ac:dyDescent="0.3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>
        <v>792.9</v>
      </c>
      <c r="L3139">
        <v>594.67999999999995</v>
      </c>
      <c r="M3139" s="1">
        <v>33879</v>
      </c>
    </row>
    <row r="3140" spans="1:13" x14ac:dyDescent="0.3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>
        <v>363.01</v>
      </c>
      <c r="L3140">
        <v>290.41000000000003</v>
      </c>
      <c r="M3140" s="1">
        <v>38482</v>
      </c>
    </row>
    <row r="3141" spans="1:13" x14ac:dyDescent="0.3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>
        <v>1765.3</v>
      </c>
      <c r="L3141">
        <v>709.48</v>
      </c>
      <c r="M3141" s="1">
        <v>38193</v>
      </c>
    </row>
    <row r="3142" spans="1:13" x14ac:dyDescent="0.3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>
        <v>1720.7</v>
      </c>
      <c r="L3142">
        <v>1531.42</v>
      </c>
      <c r="M3142" s="1">
        <v>38991</v>
      </c>
    </row>
    <row r="3143" spans="1:13" x14ac:dyDescent="0.3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>
        <v>71.16</v>
      </c>
      <c r="L3143">
        <v>56.93</v>
      </c>
      <c r="M3143" s="1">
        <v>40410</v>
      </c>
    </row>
    <row r="3144" spans="1:13" x14ac:dyDescent="0.3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>
        <v>175.89</v>
      </c>
      <c r="L3144">
        <v>131.91999999999999</v>
      </c>
      <c r="M3144" s="1">
        <v>37668</v>
      </c>
    </row>
    <row r="3145" spans="1:13" x14ac:dyDescent="0.3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>
        <v>416.98</v>
      </c>
      <c r="L3145">
        <v>312.74</v>
      </c>
      <c r="M3145" s="1">
        <v>41064</v>
      </c>
    </row>
    <row r="3146" spans="1:13" x14ac:dyDescent="0.3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>
        <v>358.39</v>
      </c>
      <c r="L3146">
        <v>215.03</v>
      </c>
      <c r="M3146" s="1">
        <v>38002</v>
      </c>
    </row>
    <row r="3147" spans="1:13" x14ac:dyDescent="0.3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>
        <v>1311.44</v>
      </c>
      <c r="L3147">
        <v>1167.18</v>
      </c>
      <c r="M3147" s="1">
        <v>33888</v>
      </c>
    </row>
    <row r="3148" spans="1:13" x14ac:dyDescent="0.3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>
        <v>495.72</v>
      </c>
      <c r="L3148">
        <v>297.43</v>
      </c>
      <c r="M3148" s="1">
        <v>38193</v>
      </c>
    </row>
    <row r="3149" spans="1:13" x14ac:dyDescent="0.3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>
        <v>1992.93</v>
      </c>
      <c r="L3149">
        <v>762.63</v>
      </c>
      <c r="M3149" s="1">
        <v>34115</v>
      </c>
    </row>
    <row r="3150" spans="1:13" x14ac:dyDescent="0.3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>
        <v>574.64</v>
      </c>
      <c r="L3150">
        <v>459.71</v>
      </c>
      <c r="M3150" s="1">
        <v>34079</v>
      </c>
    </row>
    <row r="3151" spans="1:13" x14ac:dyDescent="0.3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>
        <v>71.16</v>
      </c>
      <c r="L3151">
        <v>56.93</v>
      </c>
      <c r="M3151" s="1">
        <v>33879</v>
      </c>
    </row>
    <row r="3152" spans="1:13" x14ac:dyDescent="0.3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>
        <v>363.01</v>
      </c>
      <c r="L3152">
        <v>290.41000000000003</v>
      </c>
      <c r="M3152" s="1">
        <v>38482</v>
      </c>
    </row>
    <row r="3153" spans="1:13" x14ac:dyDescent="0.3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>
        <v>1458.17</v>
      </c>
      <c r="L3153">
        <v>874.9</v>
      </c>
      <c r="M3153" s="1">
        <v>33455</v>
      </c>
    </row>
    <row r="3154" spans="1:13" x14ac:dyDescent="0.3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>
        <v>1163.8900000000001</v>
      </c>
      <c r="L3154">
        <v>589.27</v>
      </c>
      <c r="M3154" s="1">
        <v>42560</v>
      </c>
    </row>
    <row r="3155" spans="1:13" x14ac:dyDescent="0.3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>
        <v>1890.39</v>
      </c>
      <c r="L3155">
        <v>260.14</v>
      </c>
      <c r="M3155" s="1">
        <v>33259</v>
      </c>
    </row>
    <row r="3156" spans="1:13" x14ac:dyDescent="0.3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>
        <v>230.91</v>
      </c>
      <c r="L3156">
        <v>173.18</v>
      </c>
      <c r="M3156" s="1">
        <v>39031</v>
      </c>
    </row>
    <row r="3157" spans="1:13" x14ac:dyDescent="0.3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>
        <v>175.89</v>
      </c>
      <c r="L3157">
        <v>131.91999999999999</v>
      </c>
      <c r="M3157" s="1">
        <v>37668</v>
      </c>
    </row>
    <row r="3158" spans="1:13" x14ac:dyDescent="0.3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>
        <v>1231.1500000000001</v>
      </c>
      <c r="L3158">
        <v>161.6</v>
      </c>
      <c r="M3158" s="1">
        <v>42560</v>
      </c>
    </row>
    <row r="3159" spans="1:13" x14ac:dyDescent="0.3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569.55999999999995</v>
      </c>
      <c r="L3159">
        <v>528.42999999999995</v>
      </c>
      <c r="M3159" s="1">
        <v>39031</v>
      </c>
    </row>
    <row r="3160" spans="1:13" x14ac:dyDescent="0.3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>
        <v>590.26</v>
      </c>
      <c r="L3160">
        <v>525.33000000000004</v>
      </c>
      <c r="M3160" s="1">
        <v>42105</v>
      </c>
    </row>
    <row r="3161" spans="1:13" x14ac:dyDescent="0.3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>
        <v>183.86</v>
      </c>
      <c r="L3161">
        <v>137.9</v>
      </c>
      <c r="M3161" s="1">
        <v>35707</v>
      </c>
    </row>
    <row r="3162" spans="1:13" x14ac:dyDescent="0.3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>
        <v>795.34</v>
      </c>
      <c r="L3162">
        <v>101.58</v>
      </c>
      <c r="M3162" s="1">
        <v>42172</v>
      </c>
    </row>
    <row r="3163" spans="1:13" x14ac:dyDescent="0.3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1483.2</v>
      </c>
      <c r="L3163">
        <v>99.59</v>
      </c>
      <c r="M3163" s="1">
        <v>36146</v>
      </c>
    </row>
    <row r="3164" spans="1:13" x14ac:dyDescent="0.3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>
        <v>642.70000000000005</v>
      </c>
      <c r="L3164">
        <v>211.37</v>
      </c>
      <c r="M3164" s="1">
        <v>40618</v>
      </c>
    </row>
    <row r="3165" spans="1:13" x14ac:dyDescent="0.3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>
        <v>1231.1500000000001</v>
      </c>
      <c r="L3165">
        <v>161.6</v>
      </c>
      <c r="M3165" s="1">
        <v>38693</v>
      </c>
    </row>
    <row r="3166" spans="1:13" x14ac:dyDescent="0.3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>
        <v>1151.96</v>
      </c>
      <c r="L3166">
        <v>649.49</v>
      </c>
      <c r="M3166" s="1">
        <v>34071</v>
      </c>
    </row>
    <row r="3167" spans="1:13" x14ac:dyDescent="0.3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>
        <v>478.16</v>
      </c>
      <c r="L3167">
        <v>298.72000000000003</v>
      </c>
      <c r="M3167" s="1">
        <v>42105</v>
      </c>
    </row>
    <row r="3168" spans="1:13" x14ac:dyDescent="0.3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>
        <v>792.9</v>
      </c>
      <c r="L3168">
        <v>594.67999999999995</v>
      </c>
      <c r="M3168" s="1">
        <v>33879</v>
      </c>
    </row>
    <row r="3169" spans="1:13" x14ac:dyDescent="0.3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>
        <v>1071.23</v>
      </c>
      <c r="L3169">
        <v>380.74</v>
      </c>
      <c r="M3169" s="1">
        <v>35160</v>
      </c>
    </row>
    <row r="3170" spans="1:13" x14ac:dyDescent="0.3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>
        <v>1769.64</v>
      </c>
      <c r="L3170">
        <v>108.76</v>
      </c>
      <c r="M3170" s="1">
        <v>36498</v>
      </c>
    </row>
    <row r="3171" spans="1:13" x14ac:dyDescent="0.3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>
        <v>1073.07</v>
      </c>
      <c r="L3171">
        <v>933.84</v>
      </c>
      <c r="M3171" s="1">
        <v>42226</v>
      </c>
    </row>
    <row r="3172" spans="1:13" x14ac:dyDescent="0.3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>
        <v>590.26</v>
      </c>
      <c r="L3172">
        <v>525.33000000000004</v>
      </c>
      <c r="M3172" s="1">
        <v>40487</v>
      </c>
    </row>
    <row r="3173" spans="1:13" x14ac:dyDescent="0.3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>
        <v>1775.81</v>
      </c>
      <c r="L3173">
        <v>1580.47</v>
      </c>
      <c r="M3173" s="1">
        <v>33455</v>
      </c>
    </row>
    <row r="3174" spans="1:13" x14ac:dyDescent="0.3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>
        <v>1057.51</v>
      </c>
      <c r="L3174">
        <v>154.4</v>
      </c>
      <c r="M3174" s="1">
        <v>40618</v>
      </c>
    </row>
    <row r="3175" spans="1:13" x14ac:dyDescent="0.3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100.35</v>
      </c>
      <c r="L3175">
        <v>75.260000000000005</v>
      </c>
      <c r="M3175" s="1">
        <v>36367</v>
      </c>
    </row>
    <row r="3176" spans="1:13" x14ac:dyDescent="0.3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>
        <v>1775.81</v>
      </c>
      <c r="L3176">
        <v>1580.47</v>
      </c>
      <c r="M3176" s="1">
        <v>34244</v>
      </c>
    </row>
    <row r="3177" spans="1:13" x14ac:dyDescent="0.3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>
        <v>1240.31</v>
      </c>
      <c r="L3177">
        <v>795.1</v>
      </c>
      <c r="M3177" s="1">
        <v>35455</v>
      </c>
    </row>
    <row r="3178" spans="1:13" x14ac:dyDescent="0.3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>
        <v>1812.75</v>
      </c>
      <c r="L3178">
        <v>582.48</v>
      </c>
      <c r="M3178" s="1">
        <v>40672</v>
      </c>
    </row>
    <row r="3179" spans="1:13" x14ac:dyDescent="0.3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>
        <v>1024.6600000000001</v>
      </c>
      <c r="L3179">
        <v>614.79999999999995</v>
      </c>
      <c r="M3179" s="1">
        <v>40487</v>
      </c>
    </row>
    <row r="3180" spans="1:13" x14ac:dyDescent="0.3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>
        <v>2005.66</v>
      </c>
      <c r="L3180">
        <v>1203.4000000000001</v>
      </c>
      <c r="M3180" s="1">
        <v>41009</v>
      </c>
    </row>
    <row r="3181" spans="1:13" x14ac:dyDescent="0.3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>
        <v>1775.81</v>
      </c>
      <c r="L3181">
        <v>1580.47</v>
      </c>
      <c r="M3181" s="1">
        <v>34115</v>
      </c>
    </row>
    <row r="3182" spans="1:13" x14ac:dyDescent="0.3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>
        <v>1636.9</v>
      </c>
      <c r="L3182">
        <v>44.71</v>
      </c>
      <c r="M3182" s="1">
        <v>40410</v>
      </c>
    </row>
    <row r="3183" spans="1:13" x14ac:dyDescent="0.3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>
        <v>1172.78</v>
      </c>
      <c r="L3183">
        <v>1043.77</v>
      </c>
      <c r="M3183" s="1">
        <v>37539</v>
      </c>
    </row>
    <row r="3184" spans="1:13" x14ac:dyDescent="0.3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>
        <v>1274.93</v>
      </c>
      <c r="L3184">
        <v>764.96</v>
      </c>
      <c r="M3184" s="1">
        <v>34586</v>
      </c>
    </row>
    <row r="3185" spans="1:13" x14ac:dyDescent="0.3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>
        <v>1873.97</v>
      </c>
      <c r="L3185">
        <v>863.95</v>
      </c>
      <c r="M3185" s="1">
        <v>38859</v>
      </c>
    </row>
    <row r="3186" spans="1:13" x14ac:dyDescent="0.3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>
        <v>1977.36</v>
      </c>
      <c r="L3186">
        <v>1759.85</v>
      </c>
      <c r="M3186" s="1">
        <v>40779</v>
      </c>
    </row>
    <row r="3187" spans="1:13" x14ac:dyDescent="0.3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>
        <v>227.88</v>
      </c>
      <c r="L3187">
        <v>136.72999999999999</v>
      </c>
      <c r="M3187" s="1">
        <v>41701</v>
      </c>
    </row>
    <row r="3188" spans="1:13" x14ac:dyDescent="0.3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>
        <v>642.30999999999995</v>
      </c>
      <c r="L3188">
        <v>513.85</v>
      </c>
      <c r="M3188" s="1">
        <v>41922</v>
      </c>
    </row>
    <row r="3189" spans="1:13" x14ac:dyDescent="0.3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>
        <v>1977.36</v>
      </c>
      <c r="L3189">
        <v>1759.85</v>
      </c>
      <c r="M3189" s="1">
        <v>40779</v>
      </c>
    </row>
    <row r="3190" spans="1:13" x14ac:dyDescent="0.3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>
        <v>1661.92</v>
      </c>
      <c r="L3190">
        <v>1479.11</v>
      </c>
      <c r="M3190" s="1">
        <v>35378</v>
      </c>
    </row>
    <row r="3191" spans="1:13" x14ac:dyDescent="0.3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>
        <v>1289.8499999999999</v>
      </c>
      <c r="L3191">
        <v>74.510000000000005</v>
      </c>
      <c r="M3191" s="1">
        <v>39427</v>
      </c>
    </row>
    <row r="3192" spans="1:13" x14ac:dyDescent="0.3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>
        <v>290.62</v>
      </c>
      <c r="L3192">
        <v>215.14</v>
      </c>
      <c r="M3192" s="1">
        <v>38339</v>
      </c>
    </row>
    <row r="3193" spans="1:13" x14ac:dyDescent="0.3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>
        <v>590.26</v>
      </c>
      <c r="L3193">
        <v>525.33000000000004</v>
      </c>
      <c r="M3193" s="1">
        <v>42710</v>
      </c>
    </row>
    <row r="3194" spans="1:13" x14ac:dyDescent="0.3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>
        <v>642.70000000000005</v>
      </c>
      <c r="L3194">
        <v>211.37</v>
      </c>
      <c r="M3194" s="1">
        <v>40336</v>
      </c>
    </row>
    <row r="3195" spans="1:13" x14ac:dyDescent="0.3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>
        <v>1065.03</v>
      </c>
      <c r="L3195">
        <v>230.09</v>
      </c>
      <c r="M3195" s="1">
        <v>33549</v>
      </c>
    </row>
    <row r="3196" spans="1:13" x14ac:dyDescent="0.3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>
        <v>1762.96</v>
      </c>
      <c r="L3196">
        <v>950.52</v>
      </c>
      <c r="M3196" s="1">
        <v>41848</v>
      </c>
    </row>
    <row r="3197" spans="1:13" x14ac:dyDescent="0.3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>
        <v>1073.07</v>
      </c>
      <c r="L3197">
        <v>933.84</v>
      </c>
      <c r="M3197" s="1">
        <v>33429</v>
      </c>
    </row>
    <row r="3198" spans="1:13" x14ac:dyDescent="0.3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>
        <v>235.63</v>
      </c>
      <c r="L3198">
        <v>125.07</v>
      </c>
      <c r="M3198" s="1">
        <v>34079</v>
      </c>
    </row>
    <row r="3199" spans="1:13" x14ac:dyDescent="0.3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>
        <v>1842.92</v>
      </c>
      <c r="L3199">
        <v>1105.75</v>
      </c>
      <c r="M3199" s="1">
        <v>41922</v>
      </c>
    </row>
    <row r="3200" spans="1:13" x14ac:dyDescent="0.3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>
        <v>495.72</v>
      </c>
      <c r="L3200">
        <v>297.43</v>
      </c>
      <c r="M3200" s="1">
        <v>42105</v>
      </c>
    </row>
    <row r="3201" spans="1:13" x14ac:dyDescent="0.3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>
        <v>1240.31</v>
      </c>
      <c r="L3201">
        <v>795.1</v>
      </c>
      <c r="M3201" s="1">
        <v>40553</v>
      </c>
    </row>
    <row r="3202" spans="1:13" x14ac:dyDescent="0.3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>
        <v>574.64</v>
      </c>
      <c r="L3202">
        <v>459.71</v>
      </c>
      <c r="M3202" s="1">
        <v>40784</v>
      </c>
    </row>
    <row r="3203" spans="1:13" x14ac:dyDescent="0.3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>
        <v>499.53</v>
      </c>
      <c r="L3203">
        <v>388.72</v>
      </c>
      <c r="M3203" s="1">
        <v>33552</v>
      </c>
    </row>
    <row r="3204" spans="1:13" x14ac:dyDescent="0.3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>
        <v>183.86</v>
      </c>
      <c r="L3204">
        <v>137.9</v>
      </c>
      <c r="M3204" s="1">
        <v>35707</v>
      </c>
    </row>
    <row r="3205" spans="1:13" x14ac:dyDescent="0.3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>
        <v>912.52</v>
      </c>
      <c r="L3205">
        <v>141.4</v>
      </c>
      <c r="M3205" s="1">
        <v>40487</v>
      </c>
    </row>
    <row r="3206" spans="1:13" x14ac:dyDescent="0.3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>
        <v>1148.6400000000001</v>
      </c>
      <c r="L3206">
        <v>689.18</v>
      </c>
      <c r="M3206" s="1">
        <v>42226</v>
      </c>
    </row>
    <row r="3207" spans="1:13" x14ac:dyDescent="0.3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>
        <v>2091.4699999999998</v>
      </c>
      <c r="L3207">
        <v>388.92</v>
      </c>
      <c r="M3207" s="1">
        <v>34115</v>
      </c>
    </row>
    <row r="3208" spans="1:13" x14ac:dyDescent="0.3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>
        <v>1890.39</v>
      </c>
      <c r="L3208">
        <v>260.14</v>
      </c>
      <c r="M3208" s="1">
        <v>33259</v>
      </c>
    </row>
    <row r="3209" spans="1:13" x14ac:dyDescent="0.3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>
        <v>912.52</v>
      </c>
      <c r="L3209">
        <v>141.4</v>
      </c>
      <c r="M3209" s="1">
        <v>42295</v>
      </c>
    </row>
    <row r="3210" spans="1:13" x14ac:dyDescent="0.3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>
        <v>360.4</v>
      </c>
      <c r="L3210">
        <v>270.3</v>
      </c>
      <c r="M3210" s="1">
        <v>42710</v>
      </c>
    </row>
    <row r="3211" spans="1:13" x14ac:dyDescent="0.3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>
        <v>574.64</v>
      </c>
      <c r="L3211">
        <v>459.71</v>
      </c>
      <c r="M3211" s="1">
        <v>33549</v>
      </c>
    </row>
    <row r="3212" spans="1:13" x14ac:dyDescent="0.3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>
        <v>590.26</v>
      </c>
      <c r="L3212">
        <v>525.33000000000004</v>
      </c>
      <c r="M3212" s="1">
        <v>37499</v>
      </c>
    </row>
    <row r="3213" spans="1:13" x14ac:dyDescent="0.3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>
        <v>2083.94</v>
      </c>
      <c r="L3213">
        <v>675.03</v>
      </c>
      <c r="M3213" s="1">
        <v>38339</v>
      </c>
    </row>
    <row r="3214" spans="1:13" x14ac:dyDescent="0.3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>
        <v>1280.28</v>
      </c>
      <c r="L3214">
        <v>829.51</v>
      </c>
      <c r="M3214" s="1">
        <v>34170</v>
      </c>
    </row>
    <row r="3215" spans="1:13" x14ac:dyDescent="0.3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>
        <v>100.35</v>
      </c>
      <c r="L3215">
        <v>75.260000000000005</v>
      </c>
      <c r="M3215" s="1">
        <v>37626</v>
      </c>
    </row>
    <row r="3216" spans="1:13" x14ac:dyDescent="0.3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>
        <v>2083.94</v>
      </c>
      <c r="L3216">
        <v>675.03</v>
      </c>
      <c r="M3216" s="1">
        <v>41533</v>
      </c>
    </row>
    <row r="3217" spans="1:13" x14ac:dyDescent="0.3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>
        <v>1703.52</v>
      </c>
      <c r="L3217">
        <v>1516.13</v>
      </c>
      <c r="M3217" s="1">
        <v>38216</v>
      </c>
    </row>
    <row r="3218" spans="1:13" x14ac:dyDescent="0.3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>
        <v>590.26</v>
      </c>
      <c r="L3218">
        <v>525.33000000000004</v>
      </c>
      <c r="M3218" s="1">
        <v>40487</v>
      </c>
    </row>
    <row r="3219" spans="1:13" x14ac:dyDescent="0.3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>
        <v>1386.84</v>
      </c>
      <c r="L3219">
        <v>1234.29</v>
      </c>
      <c r="M3219" s="1">
        <v>39880</v>
      </c>
    </row>
    <row r="3220" spans="1:13" x14ac:dyDescent="0.3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>
        <v>1179</v>
      </c>
      <c r="L3220">
        <v>707.4</v>
      </c>
      <c r="M3220" s="1">
        <v>36367</v>
      </c>
    </row>
    <row r="3221" spans="1:13" x14ac:dyDescent="0.3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>
        <v>1777.8</v>
      </c>
      <c r="L3221">
        <v>820.78</v>
      </c>
      <c r="M3221" s="1">
        <v>41047</v>
      </c>
    </row>
    <row r="3222" spans="1:13" x14ac:dyDescent="0.3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>
        <v>544.04999999999995</v>
      </c>
      <c r="L3222">
        <v>376.84</v>
      </c>
      <c r="M3222" s="1">
        <v>38647</v>
      </c>
    </row>
    <row r="3223" spans="1:13" x14ac:dyDescent="0.3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>
        <v>792.9</v>
      </c>
      <c r="L3223">
        <v>594.67999999999995</v>
      </c>
      <c r="M3223" s="1">
        <v>33879</v>
      </c>
    </row>
    <row r="3224" spans="1:13" x14ac:dyDescent="0.3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1483.2</v>
      </c>
      <c r="L3224">
        <v>99.59</v>
      </c>
      <c r="M3224" s="1">
        <v>36146</v>
      </c>
    </row>
    <row r="3225" spans="1:13" x14ac:dyDescent="0.3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>
        <v>574.64</v>
      </c>
      <c r="L3225">
        <v>459.71</v>
      </c>
      <c r="M3225" s="1">
        <v>38216</v>
      </c>
    </row>
    <row r="3226" spans="1:13" x14ac:dyDescent="0.3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>
        <v>478.16</v>
      </c>
      <c r="L3226">
        <v>298.72000000000003</v>
      </c>
      <c r="M3226" s="1">
        <v>34143</v>
      </c>
    </row>
    <row r="3227" spans="1:13" x14ac:dyDescent="0.3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>
        <v>1061.56</v>
      </c>
      <c r="L3227">
        <v>733.58</v>
      </c>
      <c r="M3227" s="1">
        <v>34170</v>
      </c>
    </row>
    <row r="3228" spans="1:13" x14ac:dyDescent="0.3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1807.45</v>
      </c>
      <c r="L3228">
        <v>778.69</v>
      </c>
      <c r="M3228" s="1">
        <v>42404</v>
      </c>
    </row>
    <row r="3229" spans="1:13" x14ac:dyDescent="0.3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>
        <v>774.53</v>
      </c>
      <c r="L3229">
        <v>464.72</v>
      </c>
      <c r="M3229" s="1">
        <v>37698</v>
      </c>
    </row>
    <row r="3230" spans="1:13" x14ac:dyDescent="0.3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>
        <v>1227.3399999999999</v>
      </c>
      <c r="L3230">
        <v>770.89</v>
      </c>
      <c r="M3230" s="1">
        <v>33364</v>
      </c>
    </row>
    <row r="3231" spans="1:13" x14ac:dyDescent="0.3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>
        <v>1362.99</v>
      </c>
      <c r="L3231">
        <v>57.74</v>
      </c>
      <c r="M3231" s="1">
        <v>36367</v>
      </c>
    </row>
    <row r="3232" spans="1:13" x14ac:dyDescent="0.3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>
        <v>1635.3</v>
      </c>
      <c r="L3232">
        <v>993.66</v>
      </c>
      <c r="M3232" s="1">
        <v>38002</v>
      </c>
    </row>
    <row r="3233" spans="1:13" x14ac:dyDescent="0.3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>
        <v>1890.39</v>
      </c>
      <c r="L3233">
        <v>260.14</v>
      </c>
      <c r="M3233" s="1">
        <v>36146</v>
      </c>
    </row>
    <row r="3234" spans="1:13" x14ac:dyDescent="0.3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>
        <v>202.62</v>
      </c>
      <c r="L3234">
        <v>151.96</v>
      </c>
      <c r="M3234" s="1">
        <v>42458</v>
      </c>
    </row>
    <row r="3235" spans="1:13" x14ac:dyDescent="0.3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>
        <v>1289.8499999999999</v>
      </c>
      <c r="L3235">
        <v>74.510000000000005</v>
      </c>
      <c r="M3235" s="1">
        <v>37220</v>
      </c>
    </row>
    <row r="3236" spans="1:13" x14ac:dyDescent="0.3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>
        <v>363.01</v>
      </c>
      <c r="L3236">
        <v>290.41000000000003</v>
      </c>
      <c r="M3236" s="1">
        <v>37626</v>
      </c>
    </row>
    <row r="3237" spans="1:13" x14ac:dyDescent="0.3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>
        <v>1890.39</v>
      </c>
      <c r="L3237">
        <v>260.14</v>
      </c>
      <c r="M3237" s="1">
        <v>40779</v>
      </c>
    </row>
    <row r="3238" spans="1:13" x14ac:dyDescent="0.3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>
        <v>543.39</v>
      </c>
      <c r="L3238">
        <v>407.54</v>
      </c>
      <c r="M3238" s="1">
        <v>33888</v>
      </c>
    </row>
    <row r="3239" spans="1:13" x14ac:dyDescent="0.3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>
        <v>1415.01</v>
      </c>
      <c r="L3239">
        <v>1259.3599999999999</v>
      </c>
      <c r="M3239" s="1">
        <v>37874</v>
      </c>
    </row>
    <row r="3240" spans="1:13" x14ac:dyDescent="0.3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>
        <v>175.89</v>
      </c>
      <c r="L3240">
        <v>131.91999999999999</v>
      </c>
      <c r="M3240" s="1">
        <v>35707</v>
      </c>
    </row>
    <row r="3241" spans="1:13" x14ac:dyDescent="0.3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>
        <v>1807.45</v>
      </c>
      <c r="L3241">
        <v>778.69</v>
      </c>
      <c r="M3241" s="1">
        <v>40487</v>
      </c>
    </row>
    <row r="3242" spans="1:13" x14ac:dyDescent="0.3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>
        <v>742.54</v>
      </c>
      <c r="L3242">
        <v>667.4</v>
      </c>
      <c r="M3242" s="1">
        <v>38693</v>
      </c>
    </row>
    <row r="3243" spans="1:13" x14ac:dyDescent="0.3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>
        <v>2091.4699999999998</v>
      </c>
      <c r="L3243">
        <v>388.92</v>
      </c>
      <c r="M3243" s="1">
        <v>38482</v>
      </c>
    </row>
    <row r="3244" spans="1:13" x14ac:dyDescent="0.3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>
        <v>1403.5</v>
      </c>
      <c r="L3244">
        <v>954.82</v>
      </c>
      <c r="M3244" s="1">
        <v>41245</v>
      </c>
    </row>
    <row r="3245" spans="1:13" x14ac:dyDescent="0.3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>
        <v>1362.99</v>
      </c>
      <c r="L3245">
        <v>57.74</v>
      </c>
      <c r="M3245" s="1">
        <v>42458</v>
      </c>
    </row>
    <row r="3246" spans="1:13" x14ac:dyDescent="0.3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>
        <v>912.52</v>
      </c>
      <c r="L3246">
        <v>141.4</v>
      </c>
      <c r="M3246" s="1">
        <v>34170</v>
      </c>
    </row>
    <row r="3247" spans="1:13" x14ac:dyDescent="0.3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>
        <v>1469.44</v>
      </c>
      <c r="L3247">
        <v>596.54999999999995</v>
      </c>
      <c r="M3247" s="1">
        <v>41047</v>
      </c>
    </row>
    <row r="3248" spans="1:13" x14ac:dyDescent="0.3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>
        <v>1777.8</v>
      </c>
      <c r="L3248">
        <v>820.78</v>
      </c>
      <c r="M3248" s="1">
        <v>36334</v>
      </c>
    </row>
    <row r="3249" spans="1:13" x14ac:dyDescent="0.3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>
        <v>792.9</v>
      </c>
      <c r="L3249">
        <v>594.67999999999995</v>
      </c>
      <c r="M3249" s="1">
        <v>33879</v>
      </c>
    </row>
    <row r="3250" spans="1:13" x14ac:dyDescent="0.3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>
        <v>1769.64</v>
      </c>
      <c r="L3250">
        <v>108.76</v>
      </c>
      <c r="M3250" s="1">
        <v>38991</v>
      </c>
    </row>
    <row r="3251" spans="1:13" x14ac:dyDescent="0.3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>
        <v>958.74</v>
      </c>
      <c r="L3251">
        <v>748.9</v>
      </c>
      <c r="M3251" s="1">
        <v>38693</v>
      </c>
    </row>
    <row r="3252" spans="1:13" x14ac:dyDescent="0.3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>
        <v>1469.44</v>
      </c>
      <c r="L3252">
        <v>596.54999999999995</v>
      </c>
      <c r="M3252" s="1">
        <v>40487</v>
      </c>
    </row>
    <row r="3253" spans="1:13" x14ac:dyDescent="0.3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>
        <v>71.16</v>
      </c>
      <c r="L3253">
        <v>56.93</v>
      </c>
      <c r="M3253" s="1">
        <v>42172</v>
      </c>
    </row>
    <row r="3254" spans="1:13" x14ac:dyDescent="0.3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>
        <v>71.489999999999995</v>
      </c>
      <c r="L3254">
        <v>53.62</v>
      </c>
      <c r="M3254" s="1">
        <v>41245</v>
      </c>
    </row>
    <row r="3255" spans="1:13" x14ac:dyDescent="0.3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>
        <v>1292.8399999999999</v>
      </c>
      <c r="L3255">
        <v>13.44</v>
      </c>
      <c r="M3255" s="1">
        <v>34143</v>
      </c>
    </row>
    <row r="3256" spans="1:13" x14ac:dyDescent="0.3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>
        <v>1720.7</v>
      </c>
      <c r="L3256">
        <v>1531.42</v>
      </c>
      <c r="M3256" s="1">
        <v>38991</v>
      </c>
    </row>
    <row r="3257" spans="1:13" x14ac:dyDescent="0.3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>
        <v>1172.78</v>
      </c>
      <c r="L3257">
        <v>1043.77</v>
      </c>
      <c r="M3257" s="1">
        <v>37539</v>
      </c>
    </row>
    <row r="3258" spans="1:13" x14ac:dyDescent="0.3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>
        <v>1228.07</v>
      </c>
      <c r="L3258">
        <v>400.91</v>
      </c>
      <c r="M3258" s="1">
        <v>36668</v>
      </c>
    </row>
    <row r="3259" spans="1:13" x14ac:dyDescent="0.3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>
        <v>1992.93</v>
      </c>
      <c r="L3259">
        <v>762.63</v>
      </c>
      <c r="M3259" s="1">
        <v>34115</v>
      </c>
    </row>
    <row r="3260" spans="1:13" x14ac:dyDescent="0.3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>
        <v>1198.46</v>
      </c>
      <c r="L3260">
        <v>381.1</v>
      </c>
      <c r="M3260" s="1">
        <v>37539</v>
      </c>
    </row>
    <row r="3261" spans="1:13" x14ac:dyDescent="0.3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>
        <v>235.63</v>
      </c>
      <c r="L3261">
        <v>125.07</v>
      </c>
      <c r="M3261" s="1">
        <v>38206</v>
      </c>
    </row>
    <row r="3262" spans="1:13" x14ac:dyDescent="0.3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>
        <v>1231.1500000000001</v>
      </c>
      <c r="L3262">
        <v>161.6</v>
      </c>
      <c r="M3262" s="1">
        <v>38216</v>
      </c>
    </row>
    <row r="3263" spans="1:13" x14ac:dyDescent="0.3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>
        <v>1635.3</v>
      </c>
      <c r="L3263">
        <v>993.66</v>
      </c>
      <c r="M3263" s="1">
        <v>42458</v>
      </c>
    </row>
    <row r="3264" spans="1:13" x14ac:dyDescent="0.3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>
        <v>945.04</v>
      </c>
      <c r="L3264">
        <v>507.58</v>
      </c>
      <c r="M3264" s="1">
        <v>40784</v>
      </c>
    </row>
    <row r="3265" spans="1:13" x14ac:dyDescent="0.3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>
        <v>774.53</v>
      </c>
      <c r="L3265">
        <v>464.72</v>
      </c>
      <c r="M3265" s="1">
        <v>37698</v>
      </c>
    </row>
    <row r="3266" spans="1:13" x14ac:dyDescent="0.3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>
        <v>230.91</v>
      </c>
      <c r="L3266">
        <v>173.18</v>
      </c>
      <c r="M3266" s="1">
        <v>37698</v>
      </c>
    </row>
    <row r="3267" spans="1:13" x14ac:dyDescent="0.3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>
        <v>980.37</v>
      </c>
      <c r="L3267">
        <v>234.43</v>
      </c>
      <c r="M3267" s="1">
        <v>38258</v>
      </c>
    </row>
    <row r="3268" spans="1:13" x14ac:dyDescent="0.3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>
        <v>1148.6400000000001</v>
      </c>
      <c r="L3268">
        <v>689.18</v>
      </c>
      <c r="M3268" s="1">
        <v>38206</v>
      </c>
    </row>
    <row r="3269" spans="1:13" x14ac:dyDescent="0.3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>
        <v>12.01</v>
      </c>
      <c r="L3269">
        <v>7.21</v>
      </c>
      <c r="M3269" s="1">
        <v>39880</v>
      </c>
    </row>
    <row r="3270" spans="1:13" x14ac:dyDescent="0.3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>
        <v>1289.8499999999999</v>
      </c>
      <c r="L3270">
        <v>74.510000000000005</v>
      </c>
      <c r="M3270" s="1">
        <v>39427</v>
      </c>
    </row>
    <row r="3271" spans="1:13" x14ac:dyDescent="0.3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>
        <v>71.16</v>
      </c>
      <c r="L3271">
        <v>56.93</v>
      </c>
      <c r="M3271" s="1">
        <v>42172</v>
      </c>
    </row>
    <row r="3272" spans="1:13" x14ac:dyDescent="0.3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>
        <v>544.04999999999995</v>
      </c>
      <c r="L3272">
        <v>376.84</v>
      </c>
      <c r="M3272" s="1">
        <v>38647</v>
      </c>
    </row>
    <row r="3273" spans="1:13" x14ac:dyDescent="0.3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>
        <v>1812.75</v>
      </c>
      <c r="L3273">
        <v>582.48</v>
      </c>
      <c r="M3273" s="1">
        <v>34071</v>
      </c>
    </row>
    <row r="3274" spans="1:13" x14ac:dyDescent="0.3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>
        <v>1179</v>
      </c>
      <c r="L3274">
        <v>707.4</v>
      </c>
      <c r="M3274" s="1">
        <v>34244</v>
      </c>
    </row>
    <row r="3275" spans="1:13" x14ac:dyDescent="0.3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>
        <v>574.64</v>
      </c>
      <c r="L3275">
        <v>459.71</v>
      </c>
      <c r="M3275" s="1">
        <v>40784</v>
      </c>
    </row>
    <row r="3276" spans="1:13" x14ac:dyDescent="0.3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>
        <v>1216.1400000000001</v>
      </c>
      <c r="L3276">
        <v>1082.3599999999999</v>
      </c>
      <c r="M3276" s="1">
        <v>33455</v>
      </c>
    </row>
    <row r="3277" spans="1:13" x14ac:dyDescent="0.3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>
        <v>574.64</v>
      </c>
      <c r="L3277">
        <v>459.71</v>
      </c>
      <c r="M3277" s="1">
        <v>35667</v>
      </c>
    </row>
    <row r="3278" spans="1:13" x14ac:dyDescent="0.3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 s="1">
        <v>40649</v>
      </c>
    </row>
    <row r="3279" spans="1:13" x14ac:dyDescent="0.3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>
        <v>688.63</v>
      </c>
      <c r="L3279">
        <v>612.88</v>
      </c>
      <c r="M3279" s="1">
        <v>34244</v>
      </c>
    </row>
    <row r="3280" spans="1:13" x14ac:dyDescent="0.3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>
        <v>1945.43</v>
      </c>
      <c r="L3280">
        <v>333.18</v>
      </c>
      <c r="M3280" s="1">
        <v>35455</v>
      </c>
    </row>
    <row r="3281" spans="1:13" x14ac:dyDescent="0.3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>
        <v>1635.3</v>
      </c>
      <c r="L3281">
        <v>993.66</v>
      </c>
      <c r="M3281" s="1">
        <v>42458</v>
      </c>
    </row>
    <row r="3282" spans="1:13" x14ac:dyDescent="0.3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>
        <v>360.4</v>
      </c>
      <c r="L3282">
        <v>270.3</v>
      </c>
      <c r="M3282" s="1">
        <v>42710</v>
      </c>
    </row>
    <row r="3283" spans="1:13" x14ac:dyDescent="0.3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>
        <v>1065.03</v>
      </c>
      <c r="L3283">
        <v>230.09</v>
      </c>
      <c r="M3283" s="1">
        <v>36833</v>
      </c>
    </row>
    <row r="3284" spans="1:13" x14ac:dyDescent="0.3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>
        <v>544.04999999999995</v>
      </c>
      <c r="L3284">
        <v>376.84</v>
      </c>
      <c r="M3284" s="1">
        <v>37499</v>
      </c>
    </row>
    <row r="3285" spans="1:13" x14ac:dyDescent="0.3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>
        <v>1292.8399999999999</v>
      </c>
      <c r="L3285">
        <v>13.44</v>
      </c>
      <c r="M3285" s="1">
        <v>42295</v>
      </c>
    </row>
    <row r="3286" spans="1:13" x14ac:dyDescent="0.3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>
        <v>235.63</v>
      </c>
      <c r="L3286">
        <v>125.07</v>
      </c>
      <c r="M3286" s="1">
        <v>38206</v>
      </c>
    </row>
    <row r="3287" spans="1:13" x14ac:dyDescent="0.3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>
        <v>1890.39</v>
      </c>
      <c r="L3287">
        <v>260.14</v>
      </c>
      <c r="M3287" s="1">
        <v>33259</v>
      </c>
    </row>
    <row r="3288" spans="1:13" x14ac:dyDescent="0.3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>
        <v>1555.58</v>
      </c>
      <c r="L3288">
        <v>818.01</v>
      </c>
      <c r="M3288" s="1">
        <v>37873</v>
      </c>
    </row>
    <row r="3289" spans="1:13" x14ac:dyDescent="0.3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>
        <v>1720.7</v>
      </c>
      <c r="L3289">
        <v>1531.42</v>
      </c>
      <c r="M3289" s="1">
        <v>41064</v>
      </c>
    </row>
    <row r="3290" spans="1:13" x14ac:dyDescent="0.3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>
        <v>1466.68</v>
      </c>
      <c r="L3290">
        <v>363.25</v>
      </c>
      <c r="M3290" s="1">
        <v>42560</v>
      </c>
    </row>
    <row r="3291" spans="1:13" x14ac:dyDescent="0.3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>
        <v>1720.7</v>
      </c>
      <c r="L3291">
        <v>1531.42</v>
      </c>
      <c r="M3291" s="1">
        <v>38991</v>
      </c>
    </row>
    <row r="3292" spans="1:13" x14ac:dyDescent="0.3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>
        <v>175.89</v>
      </c>
      <c r="L3292">
        <v>131.91999999999999</v>
      </c>
      <c r="M3292" s="1">
        <v>42295</v>
      </c>
    </row>
    <row r="3293" spans="1:13" x14ac:dyDescent="0.3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>
        <v>1810</v>
      </c>
      <c r="L3293">
        <v>1610.9</v>
      </c>
      <c r="M3293" s="1">
        <v>39526</v>
      </c>
    </row>
    <row r="3294" spans="1:13" x14ac:dyDescent="0.3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>
        <v>1777.8</v>
      </c>
      <c r="L3294">
        <v>820.78</v>
      </c>
      <c r="M3294" s="1">
        <v>34115</v>
      </c>
    </row>
    <row r="3295" spans="1:13" x14ac:dyDescent="0.3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>
        <v>71.16</v>
      </c>
      <c r="L3295">
        <v>56.93</v>
      </c>
      <c r="M3295" s="1">
        <v>33879</v>
      </c>
    </row>
    <row r="3296" spans="1:13" x14ac:dyDescent="0.3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>
        <v>1793.43</v>
      </c>
      <c r="L3296">
        <v>248.82</v>
      </c>
      <c r="M3296" s="1">
        <v>35560</v>
      </c>
    </row>
    <row r="3297" spans="1:13" x14ac:dyDescent="0.3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>
        <v>1812.75</v>
      </c>
      <c r="L3297">
        <v>582.48</v>
      </c>
      <c r="M3297" s="1">
        <v>39526</v>
      </c>
    </row>
    <row r="3298" spans="1:13" x14ac:dyDescent="0.3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>
        <v>1065.03</v>
      </c>
      <c r="L3298">
        <v>230.09</v>
      </c>
      <c r="M3298" s="1">
        <v>33364</v>
      </c>
    </row>
    <row r="3299" spans="1:13" x14ac:dyDescent="0.3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>
        <v>1977.36</v>
      </c>
      <c r="L3299">
        <v>1759.85</v>
      </c>
      <c r="M3299" s="1">
        <v>41047</v>
      </c>
    </row>
    <row r="3300" spans="1:13" x14ac:dyDescent="0.3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>
        <v>60.34</v>
      </c>
      <c r="L3300">
        <v>45.26</v>
      </c>
      <c r="M3300" s="1">
        <v>33455</v>
      </c>
    </row>
    <row r="3301" spans="1:13" x14ac:dyDescent="0.3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>
        <v>544.04999999999995</v>
      </c>
      <c r="L3301">
        <v>376.84</v>
      </c>
      <c r="M3301" s="1">
        <v>38647</v>
      </c>
    </row>
    <row r="3302" spans="1:13" x14ac:dyDescent="0.3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>
        <v>792.9</v>
      </c>
      <c r="L3302">
        <v>594.67999999999995</v>
      </c>
      <c r="M3302" s="1">
        <v>33879</v>
      </c>
    </row>
    <row r="3303" spans="1:13" x14ac:dyDescent="0.3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>
        <v>1228.07</v>
      </c>
      <c r="L3303">
        <v>400.91</v>
      </c>
      <c r="M3303" s="1">
        <v>36498</v>
      </c>
    </row>
    <row r="3304" spans="1:13" x14ac:dyDescent="0.3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>
        <v>1403.5</v>
      </c>
      <c r="L3304">
        <v>954.82</v>
      </c>
      <c r="M3304" s="1">
        <v>42688</v>
      </c>
    </row>
    <row r="3305" spans="1:13" x14ac:dyDescent="0.3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>
        <v>1228.07</v>
      </c>
      <c r="L3305">
        <v>400.91</v>
      </c>
      <c r="M3305" s="1">
        <v>40618</v>
      </c>
    </row>
    <row r="3306" spans="1:13" x14ac:dyDescent="0.3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>
        <v>1661.92</v>
      </c>
      <c r="L3306">
        <v>1479.11</v>
      </c>
      <c r="M3306" s="1">
        <v>35378</v>
      </c>
    </row>
    <row r="3307" spans="1:13" x14ac:dyDescent="0.3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>
        <v>1466.68</v>
      </c>
      <c r="L3307">
        <v>363.25</v>
      </c>
      <c r="M3307" s="1">
        <v>41701</v>
      </c>
    </row>
    <row r="3308" spans="1:13" x14ac:dyDescent="0.3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>
        <v>533.51</v>
      </c>
      <c r="L3308">
        <v>400.13</v>
      </c>
      <c r="M3308" s="1">
        <v>37668</v>
      </c>
    </row>
    <row r="3309" spans="1:13" x14ac:dyDescent="0.3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>
        <v>1198.46</v>
      </c>
      <c r="L3309">
        <v>381.1</v>
      </c>
      <c r="M3309" s="1">
        <v>37626</v>
      </c>
    </row>
    <row r="3310" spans="1:13" x14ac:dyDescent="0.3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>
        <v>575.27</v>
      </c>
      <c r="L3310">
        <v>431.45</v>
      </c>
      <c r="M3310" s="1">
        <v>41345</v>
      </c>
    </row>
    <row r="3311" spans="1:13" x14ac:dyDescent="0.3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>
        <v>1636.9</v>
      </c>
      <c r="L3311">
        <v>44.71</v>
      </c>
      <c r="M3311" s="1">
        <v>40410</v>
      </c>
    </row>
    <row r="3312" spans="1:13" x14ac:dyDescent="0.3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>
        <v>360.4</v>
      </c>
      <c r="L3312">
        <v>270.3</v>
      </c>
      <c r="M3312" s="1">
        <v>38859</v>
      </c>
    </row>
    <row r="3313" spans="1:13" x14ac:dyDescent="0.3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>
        <v>1386.84</v>
      </c>
      <c r="L3313">
        <v>1234.29</v>
      </c>
      <c r="M3313" s="1">
        <v>34165</v>
      </c>
    </row>
    <row r="3314" spans="1:13" x14ac:dyDescent="0.3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>
        <v>543.39</v>
      </c>
      <c r="L3314">
        <v>407.54</v>
      </c>
      <c r="M3314" s="1">
        <v>35052</v>
      </c>
    </row>
    <row r="3315" spans="1:13" x14ac:dyDescent="0.3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>
        <v>71.16</v>
      </c>
      <c r="L3315">
        <v>56.93</v>
      </c>
      <c r="M3315" s="1">
        <v>42172</v>
      </c>
    </row>
    <row r="3316" spans="1:13" x14ac:dyDescent="0.3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>
        <v>1129.1300000000001</v>
      </c>
      <c r="L3316">
        <v>677.48</v>
      </c>
      <c r="M3316" s="1">
        <v>37698</v>
      </c>
    </row>
    <row r="3317" spans="1:13" x14ac:dyDescent="0.3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>
        <v>688.63</v>
      </c>
      <c r="L3317">
        <v>612.88</v>
      </c>
      <c r="M3317" s="1">
        <v>33455</v>
      </c>
    </row>
    <row r="3318" spans="1:13" x14ac:dyDescent="0.3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>
        <v>1071.23</v>
      </c>
      <c r="L3318">
        <v>380.74</v>
      </c>
      <c r="M3318" s="1">
        <v>34165</v>
      </c>
    </row>
    <row r="3319" spans="1:13" x14ac:dyDescent="0.3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>
        <v>2091.4699999999998</v>
      </c>
      <c r="L3319">
        <v>388.92</v>
      </c>
      <c r="M3319" s="1">
        <v>40670</v>
      </c>
    </row>
    <row r="3320" spans="1:13" x14ac:dyDescent="0.3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>
        <v>1765.3</v>
      </c>
      <c r="L3320">
        <v>709.48</v>
      </c>
      <c r="M3320" s="1">
        <v>38206</v>
      </c>
    </row>
    <row r="3321" spans="1:13" x14ac:dyDescent="0.3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>
        <v>1216.1400000000001</v>
      </c>
      <c r="L3321">
        <v>1082.3599999999999</v>
      </c>
      <c r="M3321" s="1">
        <v>33552</v>
      </c>
    </row>
    <row r="3322" spans="1:13" x14ac:dyDescent="0.3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>
        <v>1362.99</v>
      </c>
      <c r="L3322">
        <v>57.74</v>
      </c>
      <c r="M3322" s="1">
        <v>42458</v>
      </c>
    </row>
    <row r="3323" spans="1:13" x14ac:dyDescent="0.3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>
        <v>1762.96</v>
      </c>
      <c r="L3323">
        <v>950.52</v>
      </c>
      <c r="M3323" s="1">
        <v>41848</v>
      </c>
    </row>
    <row r="3324" spans="1:13" x14ac:dyDescent="0.3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>
        <v>1071.23</v>
      </c>
      <c r="L3324">
        <v>380.74</v>
      </c>
      <c r="M3324" s="1">
        <v>35160</v>
      </c>
    </row>
    <row r="3325" spans="1:13" x14ac:dyDescent="0.3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>
        <v>1890.39</v>
      </c>
      <c r="L3325">
        <v>260.14</v>
      </c>
      <c r="M3325" s="1">
        <v>33259</v>
      </c>
    </row>
    <row r="3326" spans="1:13" x14ac:dyDescent="0.3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>
        <v>1894.19</v>
      </c>
      <c r="L3326">
        <v>598.76</v>
      </c>
      <c r="M3326" s="1">
        <v>37823</v>
      </c>
    </row>
    <row r="3327" spans="1:13" x14ac:dyDescent="0.3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>
        <v>575.27</v>
      </c>
      <c r="L3327">
        <v>431.45</v>
      </c>
      <c r="M3327" s="1">
        <v>42404</v>
      </c>
    </row>
    <row r="3328" spans="1:13" x14ac:dyDescent="0.3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>
        <v>2005.66</v>
      </c>
      <c r="L3328">
        <v>1203.4000000000001</v>
      </c>
      <c r="M3328" s="1">
        <v>34170</v>
      </c>
    </row>
    <row r="3329" spans="1:13" x14ac:dyDescent="0.3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>
        <v>358.39</v>
      </c>
      <c r="L3329">
        <v>215.03</v>
      </c>
      <c r="M3329" s="1">
        <v>38002</v>
      </c>
    </row>
    <row r="3330" spans="1:13" x14ac:dyDescent="0.3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>
        <v>1555.58</v>
      </c>
      <c r="L3330">
        <v>818.01</v>
      </c>
      <c r="M3330" s="1">
        <v>38206</v>
      </c>
    </row>
    <row r="3331" spans="1:13" x14ac:dyDescent="0.3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>
        <v>1240.31</v>
      </c>
      <c r="L3331">
        <v>795.1</v>
      </c>
      <c r="M3331" s="1">
        <v>42218</v>
      </c>
    </row>
    <row r="3332" spans="1:13" x14ac:dyDescent="0.3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>
        <v>1703.52</v>
      </c>
      <c r="L3332">
        <v>1516.13</v>
      </c>
      <c r="M3332" s="1">
        <v>40649</v>
      </c>
    </row>
    <row r="3333" spans="1:13" x14ac:dyDescent="0.3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>
        <v>1636.9</v>
      </c>
      <c r="L3333">
        <v>44.71</v>
      </c>
      <c r="M3333" s="1">
        <v>33879</v>
      </c>
    </row>
    <row r="3334" spans="1:13" x14ac:dyDescent="0.3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>
        <v>1274.93</v>
      </c>
      <c r="L3334">
        <v>764.96</v>
      </c>
      <c r="M3334" s="1">
        <v>39298</v>
      </c>
    </row>
    <row r="3335" spans="1:13" x14ac:dyDescent="0.3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>
        <v>792.9</v>
      </c>
      <c r="L3335">
        <v>594.67999999999995</v>
      </c>
      <c r="M3335" s="1">
        <v>33879</v>
      </c>
    </row>
    <row r="3336" spans="1:13" x14ac:dyDescent="0.3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>
        <v>1538.99</v>
      </c>
      <c r="L3336">
        <v>829.65</v>
      </c>
      <c r="M3336" s="1">
        <v>42404</v>
      </c>
    </row>
    <row r="3337" spans="1:13" x14ac:dyDescent="0.3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>
        <v>1129.1300000000001</v>
      </c>
      <c r="L3337">
        <v>677.48</v>
      </c>
      <c r="M3337" s="1">
        <v>41701</v>
      </c>
    </row>
    <row r="3338" spans="1:13" x14ac:dyDescent="0.3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>
        <v>752.64</v>
      </c>
      <c r="L3338">
        <v>205.36</v>
      </c>
      <c r="M3338" s="1">
        <v>38206</v>
      </c>
    </row>
    <row r="3339" spans="1:13" x14ac:dyDescent="0.3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>
        <v>1777.8</v>
      </c>
      <c r="L3339">
        <v>820.78</v>
      </c>
      <c r="M3339" s="1">
        <v>40670</v>
      </c>
    </row>
    <row r="3340" spans="1:13" x14ac:dyDescent="0.3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>
        <v>1775.81</v>
      </c>
      <c r="L3340">
        <v>1580.47</v>
      </c>
      <c r="M3340" s="1">
        <v>40303</v>
      </c>
    </row>
    <row r="3341" spans="1:13" x14ac:dyDescent="0.3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>
        <v>1812.75</v>
      </c>
      <c r="L3341">
        <v>582.48</v>
      </c>
      <c r="M3341" s="1">
        <v>39526</v>
      </c>
    </row>
    <row r="3342" spans="1:13" x14ac:dyDescent="0.3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>
        <v>1024.6600000000001</v>
      </c>
      <c r="L3342">
        <v>614.79999999999995</v>
      </c>
      <c r="M3342" s="1">
        <v>35378</v>
      </c>
    </row>
    <row r="3343" spans="1:13" x14ac:dyDescent="0.3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>
        <v>1403.5</v>
      </c>
      <c r="L3343">
        <v>954.82</v>
      </c>
      <c r="M3343" s="1">
        <v>41245</v>
      </c>
    </row>
    <row r="3344" spans="1:13" x14ac:dyDescent="0.3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>
        <v>575.27</v>
      </c>
      <c r="L3344">
        <v>431.45</v>
      </c>
      <c r="M3344" s="1">
        <v>34165</v>
      </c>
    </row>
    <row r="3345" spans="1:13" x14ac:dyDescent="0.3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>
        <v>202.62</v>
      </c>
      <c r="L3345">
        <v>151.96</v>
      </c>
      <c r="M3345" s="1">
        <v>42458</v>
      </c>
    </row>
    <row r="3346" spans="1:13" x14ac:dyDescent="0.3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>
        <v>1036.5899999999999</v>
      </c>
      <c r="L3346">
        <v>206.35</v>
      </c>
      <c r="M3346" s="1">
        <v>40553</v>
      </c>
    </row>
    <row r="3347" spans="1:13" x14ac:dyDescent="0.3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>
        <v>1777.8</v>
      </c>
      <c r="L3347">
        <v>820.78</v>
      </c>
      <c r="M3347" s="1">
        <v>42696</v>
      </c>
    </row>
    <row r="3348" spans="1:13" x14ac:dyDescent="0.3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>
        <v>100.35</v>
      </c>
      <c r="L3348">
        <v>75.260000000000005</v>
      </c>
      <c r="M3348" s="1">
        <v>36367</v>
      </c>
    </row>
    <row r="3349" spans="1:13" x14ac:dyDescent="0.3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>
        <v>175.89</v>
      </c>
      <c r="L3349">
        <v>131.91999999999999</v>
      </c>
      <c r="M3349" s="1">
        <v>37668</v>
      </c>
    </row>
    <row r="3350" spans="1:13" x14ac:dyDescent="0.3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>
        <v>60.34</v>
      </c>
      <c r="L3350">
        <v>45.26</v>
      </c>
      <c r="M3350" s="1">
        <v>34115</v>
      </c>
    </row>
    <row r="3351" spans="1:13" x14ac:dyDescent="0.3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>
        <v>1538.99</v>
      </c>
      <c r="L3351">
        <v>829.65</v>
      </c>
      <c r="M3351" s="1">
        <v>39031</v>
      </c>
    </row>
    <row r="3352" spans="1:13" x14ac:dyDescent="0.3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>
        <v>533.51</v>
      </c>
      <c r="L3352">
        <v>400.13</v>
      </c>
      <c r="M3352" s="1">
        <v>41064</v>
      </c>
    </row>
    <row r="3353" spans="1:13" x14ac:dyDescent="0.3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>
        <v>1289.8499999999999</v>
      </c>
      <c r="L3353">
        <v>74.510000000000005</v>
      </c>
      <c r="M3353" s="1">
        <v>40649</v>
      </c>
    </row>
    <row r="3354" spans="1:13" x14ac:dyDescent="0.3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>
        <v>230.91</v>
      </c>
      <c r="L3354">
        <v>173.18</v>
      </c>
      <c r="M3354" s="1">
        <v>39031</v>
      </c>
    </row>
    <row r="3355" spans="1:13" x14ac:dyDescent="0.3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>
        <v>175.89</v>
      </c>
      <c r="L3355">
        <v>131.91999999999999</v>
      </c>
      <c r="M3355" s="1">
        <v>37220</v>
      </c>
    </row>
    <row r="3356" spans="1:13" x14ac:dyDescent="0.3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>
        <v>1151.96</v>
      </c>
      <c r="L3356">
        <v>649.49</v>
      </c>
      <c r="M3356" s="1">
        <v>38991</v>
      </c>
    </row>
    <row r="3357" spans="1:13" x14ac:dyDescent="0.3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>
        <v>1386.84</v>
      </c>
      <c r="L3357">
        <v>1234.29</v>
      </c>
      <c r="M3357" s="1">
        <v>41345</v>
      </c>
    </row>
    <row r="3358" spans="1:13" x14ac:dyDescent="0.3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>
        <v>1636.9</v>
      </c>
      <c r="L3358">
        <v>44.71</v>
      </c>
      <c r="M3358" s="1">
        <v>40410</v>
      </c>
    </row>
    <row r="3359" spans="1:13" x14ac:dyDescent="0.3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>
        <v>358.39</v>
      </c>
      <c r="L3359">
        <v>215.03</v>
      </c>
      <c r="M3359" s="1">
        <v>38002</v>
      </c>
    </row>
    <row r="3360" spans="1:13" x14ac:dyDescent="0.3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>
        <v>1228.07</v>
      </c>
      <c r="L3360">
        <v>400.91</v>
      </c>
      <c r="M3360" s="1">
        <v>36668</v>
      </c>
    </row>
    <row r="3361" spans="1:13" x14ac:dyDescent="0.3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>
        <v>1311.44</v>
      </c>
      <c r="L3361">
        <v>1167.18</v>
      </c>
      <c r="M3361" s="1">
        <v>35052</v>
      </c>
    </row>
    <row r="3362" spans="1:13" x14ac:dyDescent="0.3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>
        <v>441.49</v>
      </c>
      <c r="L3362">
        <v>84.99</v>
      </c>
      <c r="M3362" s="1">
        <v>34071</v>
      </c>
    </row>
    <row r="3363" spans="1:13" x14ac:dyDescent="0.3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>
        <v>183.86</v>
      </c>
      <c r="L3363">
        <v>137.9</v>
      </c>
      <c r="M3363" s="1">
        <v>33259</v>
      </c>
    </row>
    <row r="3364" spans="1:13" x14ac:dyDescent="0.3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>
        <v>1280.28</v>
      </c>
      <c r="L3364">
        <v>829.51</v>
      </c>
      <c r="M3364" s="1">
        <v>37220</v>
      </c>
    </row>
    <row r="3365" spans="1:13" x14ac:dyDescent="0.3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>
        <v>980.37</v>
      </c>
      <c r="L3365">
        <v>234.43</v>
      </c>
      <c r="M3365" s="1">
        <v>38216</v>
      </c>
    </row>
    <row r="3366" spans="1:13" x14ac:dyDescent="0.3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>
        <v>1151.96</v>
      </c>
      <c r="L3366">
        <v>649.49</v>
      </c>
      <c r="M3366" s="1">
        <v>38991</v>
      </c>
    </row>
    <row r="3367" spans="1:13" x14ac:dyDescent="0.3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>
        <v>230.91</v>
      </c>
      <c r="L3367">
        <v>173.18</v>
      </c>
      <c r="M3367" s="1">
        <v>40618</v>
      </c>
    </row>
    <row r="3368" spans="1:13" x14ac:dyDescent="0.3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>
        <v>980.37</v>
      </c>
      <c r="L3368">
        <v>234.43</v>
      </c>
      <c r="M3368" s="1">
        <v>38258</v>
      </c>
    </row>
    <row r="3369" spans="1:13" x14ac:dyDescent="0.3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>
        <v>544.04999999999995</v>
      </c>
      <c r="L3369">
        <v>376.84</v>
      </c>
      <c r="M3369" s="1">
        <v>38859</v>
      </c>
    </row>
    <row r="3370" spans="1:13" x14ac:dyDescent="0.3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>
        <v>1775.81</v>
      </c>
      <c r="L3370">
        <v>1580.47</v>
      </c>
      <c r="M3370" s="1">
        <v>40303</v>
      </c>
    </row>
    <row r="3371" spans="1:13" x14ac:dyDescent="0.3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>
        <v>499.53</v>
      </c>
      <c r="L3371">
        <v>388.72</v>
      </c>
      <c r="M3371" s="1">
        <v>37668</v>
      </c>
    </row>
    <row r="3372" spans="1:13" x14ac:dyDescent="0.3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>
        <v>60.34</v>
      </c>
      <c r="L3372">
        <v>45.26</v>
      </c>
      <c r="M3372" s="1">
        <v>40670</v>
      </c>
    </row>
    <row r="3373" spans="1:13" x14ac:dyDescent="0.3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>
        <v>360.4</v>
      </c>
      <c r="L3373">
        <v>270.3</v>
      </c>
      <c r="M3373" s="1">
        <v>38193</v>
      </c>
    </row>
    <row r="3374" spans="1:13" x14ac:dyDescent="0.3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>
        <v>235.63</v>
      </c>
      <c r="L3374">
        <v>125.07</v>
      </c>
      <c r="M3374" s="1">
        <v>38482</v>
      </c>
    </row>
    <row r="3375" spans="1:13" x14ac:dyDescent="0.3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>
        <v>2083.94</v>
      </c>
      <c r="L3375">
        <v>675.03</v>
      </c>
      <c r="M3375" s="1">
        <v>40303</v>
      </c>
    </row>
    <row r="3376" spans="1:13" x14ac:dyDescent="0.3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>
        <v>230.91</v>
      </c>
      <c r="L3376">
        <v>173.18</v>
      </c>
      <c r="M3376" s="1">
        <v>39031</v>
      </c>
    </row>
    <row r="3377" spans="1:13" x14ac:dyDescent="0.3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>
        <v>1458.17</v>
      </c>
      <c r="L3377">
        <v>874.9</v>
      </c>
      <c r="M3377" s="1">
        <v>38750</v>
      </c>
    </row>
    <row r="3378" spans="1:13" x14ac:dyDescent="0.3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>
        <v>1636.9</v>
      </c>
      <c r="L3378">
        <v>44.71</v>
      </c>
      <c r="M3378" s="1">
        <v>40410</v>
      </c>
    </row>
    <row r="3379" spans="1:13" x14ac:dyDescent="0.3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>
        <v>1469.44</v>
      </c>
      <c r="L3379">
        <v>596.54999999999995</v>
      </c>
      <c r="M3379" s="1">
        <v>41047</v>
      </c>
    </row>
    <row r="3380" spans="1:13" x14ac:dyDescent="0.3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>
        <v>1538.99</v>
      </c>
      <c r="L3380">
        <v>829.65</v>
      </c>
      <c r="M3380" s="1">
        <v>39031</v>
      </c>
    </row>
    <row r="3381" spans="1:13" x14ac:dyDescent="0.3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>
        <v>958.74</v>
      </c>
      <c r="L3381">
        <v>748.9</v>
      </c>
      <c r="M3381" s="1">
        <v>38693</v>
      </c>
    </row>
    <row r="3382" spans="1:13" x14ac:dyDescent="0.3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>
        <v>1057.51</v>
      </c>
      <c r="L3382">
        <v>154.4</v>
      </c>
      <c r="M3382" s="1">
        <v>36498</v>
      </c>
    </row>
    <row r="3383" spans="1:13" x14ac:dyDescent="0.3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>
        <v>175.89</v>
      </c>
      <c r="L3383">
        <v>131.91999999999999</v>
      </c>
      <c r="M3383" s="1">
        <v>37668</v>
      </c>
    </row>
    <row r="3384" spans="1:13" x14ac:dyDescent="0.3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>
        <v>1769.64</v>
      </c>
      <c r="L3384">
        <v>108.76</v>
      </c>
      <c r="M3384" s="1">
        <v>40672</v>
      </c>
    </row>
    <row r="3385" spans="1:13" x14ac:dyDescent="0.3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>
        <v>363.01</v>
      </c>
      <c r="L3385">
        <v>290.41000000000003</v>
      </c>
      <c r="M3385" s="1">
        <v>37626</v>
      </c>
    </row>
    <row r="3386" spans="1:13" x14ac:dyDescent="0.3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>
        <v>1231.1500000000001</v>
      </c>
      <c r="L3386">
        <v>161.6</v>
      </c>
      <c r="M3386" s="1">
        <v>38216</v>
      </c>
    </row>
    <row r="3387" spans="1:13" x14ac:dyDescent="0.3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>
        <v>1024.6600000000001</v>
      </c>
      <c r="L3387">
        <v>614.79999999999995</v>
      </c>
      <c r="M3387" s="1">
        <v>35378</v>
      </c>
    </row>
    <row r="3388" spans="1:13" x14ac:dyDescent="0.3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>
        <v>1977.36</v>
      </c>
      <c r="L3388">
        <v>1759.85</v>
      </c>
      <c r="M3388" s="1">
        <v>40779</v>
      </c>
    </row>
    <row r="3389" spans="1:13" x14ac:dyDescent="0.3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>
        <v>1289.8499999999999</v>
      </c>
      <c r="L3389">
        <v>74.510000000000005</v>
      </c>
      <c r="M3389" s="1">
        <v>39915</v>
      </c>
    </row>
    <row r="3390" spans="1:13" x14ac:dyDescent="0.3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>
        <v>290.62</v>
      </c>
      <c r="L3390">
        <v>215.14</v>
      </c>
      <c r="M3390" s="1">
        <v>38339</v>
      </c>
    </row>
    <row r="3391" spans="1:13" x14ac:dyDescent="0.3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>
        <v>774.53</v>
      </c>
      <c r="L3391">
        <v>464.72</v>
      </c>
      <c r="M3391" s="1">
        <v>37698</v>
      </c>
    </row>
    <row r="3392" spans="1:13" x14ac:dyDescent="0.3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>
        <v>1769.64</v>
      </c>
      <c r="L3392">
        <v>108.76</v>
      </c>
      <c r="M3392" s="1">
        <v>34071</v>
      </c>
    </row>
    <row r="3393" spans="1:13" x14ac:dyDescent="0.3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>
        <v>60.34</v>
      </c>
      <c r="L3393">
        <v>45.26</v>
      </c>
      <c r="M3393" s="1">
        <v>34165</v>
      </c>
    </row>
    <row r="3394" spans="1:13" x14ac:dyDescent="0.3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>
        <v>499.53</v>
      </c>
      <c r="L3394">
        <v>388.72</v>
      </c>
      <c r="M3394" s="1">
        <v>37668</v>
      </c>
    </row>
    <row r="3395" spans="1:13" x14ac:dyDescent="0.3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>
        <v>1890.39</v>
      </c>
      <c r="L3395">
        <v>260.14</v>
      </c>
      <c r="M3395" s="1">
        <v>34586</v>
      </c>
    </row>
    <row r="3396" spans="1:13" x14ac:dyDescent="0.3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>
        <v>1172.78</v>
      </c>
      <c r="L3396">
        <v>1043.77</v>
      </c>
      <c r="M3396" s="1">
        <v>42458</v>
      </c>
    </row>
    <row r="3397" spans="1:13" x14ac:dyDescent="0.3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>
        <v>1036.5899999999999</v>
      </c>
      <c r="L3397">
        <v>206.35</v>
      </c>
      <c r="M3397" s="1">
        <v>33364</v>
      </c>
    </row>
    <row r="3398" spans="1:13" x14ac:dyDescent="0.3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>
        <v>792.9</v>
      </c>
      <c r="L3398">
        <v>594.67999999999995</v>
      </c>
      <c r="M3398" s="1">
        <v>41922</v>
      </c>
    </row>
    <row r="3399" spans="1:13" x14ac:dyDescent="0.3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>
        <v>958.74</v>
      </c>
      <c r="L3399">
        <v>748.9</v>
      </c>
      <c r="M3399" s="1">
        <v>35378</v>
      </c>
    </row>
    <row r="3400" spans="1:13" x14ac:dyDescent="0.3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>
        <v>543.39</v>
      </c>
      <c r="L3400">
        <v>407.54</v>
      </c>
      <c r="M3400" s="1">
        <v>42696</v>
      </c>
    </row>
    <row r="3401" spans="1:13" x14ac:dyDescent="0.3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>
        <v>586.45000000000005</v>
      </c>
      <c r="L3401">
        <v>521.94000000000005</v>
      </c>
      <c r="M3401" s="1">
        <v>42218</v>
      </c>
    </row>
    <row r="3402" spans="1:13" x14ac:dyDescent="0.3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>
        <v>235.63</v>
      </c>
      <c r="L3402">
        <v>125.07</v>
      </c>
      <c r="M3402" s="1">
        <v>38206</v>
      </c>
    </row>
    <row r="3403" spans="1:13" x14ac:dyDescent="0.3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>
        <v>1538.99</v>
      </c>
      <c r="L3403">
        <v>829.65</v>
      </c>
      <c r="M3403" s="1">
        <v>39031</v>
      </c>
    </row>
    <row r="3404" spans="1:13" x14ac:dyDescent="0.3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>
        <v>2083.94</v>
      </c>
      <c r="L3404">
        <v>675.03</v>
      </c>
      <c r="M3404" s="1">
        <v>38206</v>
      </c>
    </row>
    <row r="3405" spans="1:13" x14ac:dyDescent="0.3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>
        <v>227.88</v>
      </c>
      <c r="L3405">
        <v>136.72999999999999</v>
      </c>
      <c r="M3405" s="1">
        <v>42560</v>
      </c>
    </row>
    <row r="3406" spans="1:13" x14ac:dyDescent="0.3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>
        <v>1172.78</v>
      </c>
      <c r="L3406">
        <v>1043.77</v>
      </c>
      <c r="M3406" s="1">
        <v>37539</v>
      </c>
    </row>
    <row r="3407" spans="1:13" x14ac:dyDescent="0.3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>
        <v>1945.43</v>
      </c>
      <c r="L3407">
        <v>333.18</v>
      </c>
      <c r="M3407" s="1">
        <v>41922</v>
      </c>
    </row>
    <row r="3408" spans="1:13" x14ac:dyDescent="0.3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>
        <v>642.70000000000005</v>
      </c>
      <c r="L3408">
        <v>211.37</v>
      </c>
      <c r="M3408" s="1">
        <v>37337</v>
      </c>
    </row>
    <row r="3409" spans="1:13" x14ac:dyDescent="0.3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>
        <v>642.30999999999995</v>
      </c>
      <c r="L3409">
        <v>513.85</v>
      </c>
      <c r="M3409" s="1">
        <v>40553</v>
      </c>
    </row>
    <row r="3410" spans="1:13" x14ac:dyDescent="0.3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>
        <v>1198.46</v>
      </c>
      <c r="L3410">
        <v>381.1</v>
      </c>
      <c r="M3410" s="1">
        <v>36145</v>
      </c>
    </row>
    <row r="3411" spans="1:13" x14ac:dyDescent="0.3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>
        <v>1280.28</v>
      </c>
      <c r="L3411">
        <v>829.51</v>
      </c>
      <c r="M3411" s="1">
        <v>37220</v>
      </c>
    </row>
    <row r="3412" spans="1:13" x14ac:dyDescent="0.3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>
        <v>1057.51</v>
      </c>
      <c r="L3412">
        <v>154.4</v>
      </c>
      <c r="M3412" s="1">
        <v>36361</v>
      </c>
    </row>
    <row r="3413" spans="1:13" x14ac:dyDescent="0.3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>
        <v>752.64</v>
      </c>
      <c r="L3413">
        <v>205.36</v>
      </c>
      <c r="M3413" s="1">
        <v>35667</v>
      </c>
    </row>
    <row r="3414" spans="1:13" x14ac:dyDescent="0.3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>
        <v>2083.94</v>
      </c>
      <c r="L3414">
        <v>675.03</v>
      </c>
      <c r="M3414" s="1">
        <v>41533</v>
      </c>
    </row>
    <row r="3415" spans="1:13" x14ac:dyDescent="0.3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>
        <v>1703.52</v>
      </c>
      <c r="L3415">
        <v>1516.13</v>
      </c>
      <c r="M3415" s="1">
        <v>40649</v>
      </c>
    </row>
    <row r="3416" spans="1:13" x14ac:dyDescent="0.3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>
        <v>748.17</v>
      </c>
      <c r="L3416">
        <v>448.9</v>
      </c>
      <c r="M3416" s="1">
        <v>33552</v>
      </c>
    </row>
    <row r="3417" spans="1:13" x14ac:dyDescent="0.3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>
        <v>416.98</v>
      </c>
      <c r="L3417">
        <v>312.74</v>
      </c>
      <c r="M3417" s="1">
        <v>41064</v>
      </c>
    </row>
    <row r="3418" spans="1:13" x14ac:dyDescent="0.3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>
        <v>1073.07</v>
      </c>
      <c r="L3418">
        <v>933.84</v>
      </c>
      <c r="M3418" s="1">
        <v>42226</v>
      </c>
    </row>
    <row r="3419" spans="1:13" x14ac:dyDescent="0.3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>
        <v>1762.96</v>
      </c>
      <c r="L3419">
        <v>950.52</v>
      </c>
      <c r="M3419" s="1">
        <v>41848</v>
      </c>
    </row>
    <row r="3420" spans="1:13" x14ac:dyDescent="0.3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>
        <v>1057.51</v>
      </c>
      <c r="L3420">
        <v>154.4</v>
      </c>
      <c r="M3420" s="1">
        <v>36498</v>
      </c>
    </row>
    <row r="3421" spans="1:13" x14ac:dyDescent="0.3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>
        <v>235.63</v>
      </c>
      <c r="L3421">
        <v>125.07</v>
      </c>
      <c r="M3421" s="1">
        <v>38482</v>
      </c>
    </row>
    <row r="3422" spans="1:13" x14ac:dyDescent="0.3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>
        <v>533.51</v>
      </c>
      <c r="L3422">
        <v>400.13</v>
      </c>
      <c r="M3422" s="1">
        <v>41064</v>
      </c>
    </row>
    <row r="3423" spans="1:13" x14ac:dyDescent="0.3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>
        <v>1775.81</v>
      </c>
      <c r="L3423">
        <v>1580.47</v>
      </c>
      <c r="M3423" s="1">
        <v>40303</v>
      </c>
    </row>
    <row r="3424" spans="1:13" x14ac:dyDescent="0.3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>
        <v>1231.1500000000001</v>
      </c>
      <c r="L3424">
        <v>161.6</v>
      </c>
      <c r="M3424" s="1">
        <v>35378</v>
      </c>
    </row>
    <row r="3425" spans="1:13" x14ac:dyDescent="0.3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>
        <v>1231.1500000000001</v>
      </c>
      <c r="L3425">
        <v>161.6</v>
      </c>
      <c r="M3425" s="1">
        <v>38216</v>
      </c>
    </row>
    <row r="3426" spans="1:13" x14ac:dyDescent="0.3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>
        <v>12.01</v>
      </c>
      <c r="L3426">
        <v>7.21</v>
      </c>
      <c r="M3426" s="1">
        <v>34115</v>
      </c>
    </row>
    <row r="3427" spans="1:13" x14ac:dyDescent="0.3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>
        <v>478.16</v>
      </c>
      <c r="L3427">
        <v>298.72000000000003</v>
      </c>
      <c r="M3427" s="1">
        <v>34143</v>
      </c>
    </row>
    <row r="3428" spans="1:13" x14ac:dyDescent="0.3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>
        <v>1292.8399999999999</v>
      </c>
      <c r="L3428">
        <v>13.44</v>
      </c>
      <c r="M3428" s="1">
        <v>39915</v>
      </c>
    </row>
    <row r="3429" spans="1:13" x14ac:dyDescent="0.3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>
        <v>1769.64</v>
      </c>
      <c r="L3429">
        <v>108.76</v>
      </c>
      <c r="M3429" s="1">
        <v>38991</v>
      </c>
    </row>
    <row r="3430" spans="1:13" x14ac:dyDescent="0.3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>
        <v>60.34</v>
      </c>
      <c r="L3430">
        <v>45.26</v>
      </c>
      <c r="M3430" s="1">
        <v>34165</v>
      </c>
    </row>
    <row r="3431" spans="1:13" x14ac:dyDescent="0.3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>
        <v>1311.44</v>
      </c>
      <c r="L3431">
        <v>1167.18</v>
      </c>
      <c r="M3431" s="1">
        <v>38750</v>
      </c>
    </row>
    <row r="3432" spans="1:13" x14ac:dyDescent="0.3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>
        <v>1577.53</v>
      </c>
      <c r="L3432">
        <v>826.51</v>
      </c>
      <c r="M3432" s="1">
        <v>40618</v>
      </c>
    </row>
    <row r="3433" spans="1:13" x14ac:dyDescent="0.3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>
        <v>1890.39</v>
      </c>
      <c r="L3433">
        <v>260.14</v>
      </c>
      <c r="M3433" s="1">
        <v>33259</v>
      </c>
    </row>
    <row r="3434" spans="1:13" x14ac:dyDescent="0.3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>
        <v>1179</v>
      </c>
      <c r="L3434">
        <v>707.4</v>
      </c>
      <c r="M3434" s="1">
        <v>35667</v>
      </c>
    </row>
    <row r="3435" spans="1:13" x14ac:dyDescent="0.3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>
        <v>792.9</v>
      </c>
      <c r="L3435">
        <v>594.67999999999995</v>
      </c>
      <c r="M3435" s="1">
        <v>40553</v>
      </c>
    </row>
    <row r="3436" spans="1:13" x14ac:dyDescent="0.3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>
        <v>1240.31</v>
      </c>
      <c r="L3436">
        <v>795.1</v>
      </c>
      <c r="M3436" s="1">
        <v>40553</v>
      </c>
    </row>
    <row r="3437" spans="1:13" x14ac:dyDescent="0.3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>
        <v>1227.3399999999999</v>
      </c>
      <c r="L3437">
        <v>770.89</v>
      </c>
      <c r="M3437" s="1">
        <v>33364</v>
      </c>
    </row>
    <row r="3438" spans="1:13" x14ac:dyDescent="0.3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>
        <v>2083.94</v>
      </c>
      <c r="L3438">
        <v>675.03</v>
      </c>
      <c r="M3438" s="1">
        <v>41533</v>
      </c>
    </row>
    <row r="3439" spans="1:13" x14ac:dyDescent="0.3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>
        <v>478.16</v>
      </c>
      <c r="L3439">
        <v>298.72000000000003</v>
      </c>
      <c r="M3439" s="1">
        <v>34143</v>
      </c>
    </row>
    <row r="3440" spans="1:13" x14ac:dyDescent="0.3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>
        <v>60.34</v>
      </c>
      <c r="L3440">
        <v>45.26</v>
      </c>
      <c r="M3440" s="1">
        <v>34165</v>
      </c>
    </row>
    <row r="3441" spans="1:13" x14ac:dyDescent="0.3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>
        <v>1227.3399999999999</v>
      </c>
      <c r="L3441">
        <v>770.89</v>
      </c>
      <c r="M3441" s="1">
        <v>34556</v>
      </c>
    </row>
    <row r="3442" spans="1:13" x14ac:dyDescent="0.3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>
        <v>71.489999999999995</v>
      </c>
      <c r="L3442">
        <v>53.62</v>
      </c>
      <c r="M3442" s="1">
        <v>41245</v>
      </c>
    </row>
    <row r="3443" spans="1:13" x14ac:dyDescent="0.3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>
        <v>1762.96</v>
      </c>
      <c r="L3443">
        <v>950.52</v>
      </c>
      <c r="M3443" s="1">
        <v>41848</v>
      </c>
    </row>
    <row r="3444" spans="1:13" x14ac:dyDescent="0.3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>
        <v>416.98</v>
      </c>
      <c r="L3444">
        <v>312.74</v>
      </c>
      <c r="M3444" s="1">
        <v>41848</v>
      </c>
    </row>
    <row r="3445" spans="1:13" x14ac:dyDescent="0.3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>
        <v>1977.36</v>
      </c>
      <c r="L3445">
        <v>1759.85</v>
      </c>
      <c r="M3445" s="1">
        <v>40779</v>
      </c>
    </row>
    <row r="3446" spans="1:13" x14ac:dyDescent="0.3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912.52</v>
      </c>
      <c r="L3446">
        <v>141.4</v>
      </c>
      <c r="M3446" s="1">
        <v>42145</v>
      </c>
    </row>
    <row r="3447" spans="1:13" x14ac:dyDescent="0.3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>
        <v>363.01</v>
      </c>
      <c r="L3447">
        <v>290.41000000000003</v>
      </c>
      <c r="M3447" s="1">
        <v>38002</v>
      </c>
    </row>
    <row r="3448" spans="1:13" x14ac:dyDescent="0.3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>
        <v>575.27</v>
      </c>
      <c r="L3448">
        <v>431.45</v>
      </c>
      <c r="M3448" s="1">
        <v>34115</v>
      </c>
    </row>
    <row r="3449" spans="1:13" x14ac:dyDescent="0.3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>
        <v>1765.3</v>
      </c>
      <c r="L3449">
        <v>709.48</v>
      </c>
      <c r="M3449" s="1">
        <v>35455</v>
      </c>
    </row>
    <row r="3450" spans="1:13" x14ac:dyDescent="0.3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>
        <v>2091.4699999999998</v>
      </c>
      <c r="L3450">
        <v>388.92</v>
      </c>
      <c r="M3450" s="1">
        <v>41701</v>
      </c>
    </row>
    <row r="3451" spans="1:13" x14ac:dyDescent="0.3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>
        <v>1992.93</v>
      </c>
      <c r="L3451">
        <v>762.63</v>
      </c>
      <c r="M3451" s="1">
        <v>34115</v>
      </c>
    </row>
    <row r="3452" spans="1:13" x14ac:dyDescent="0.3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>
        <v>2091.4699999999998</v>
      </c>
      <c r="L3452">
        <v>388.92</v>
      </c>
      <c r="M3452" s="1">
        <v>36668</v>
      </c>
    </row>
    <row r="3453" spans="1:13" x14ac:dyDescent="0.3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>
        <v>642.70000000000005</v>
      </c>
      <c r="L3453">
        <v>211.37</v>
      </c>
      <c r="M3453" s="1">
        <v>37337</v>
      </c>
    </row>
    <row r="3454" spans="1:13" x14ac:dyDescent="0.3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>
        <v>1362.99</v>
      </c>
      <c r="L3454">
        <v>57.74</v>
      </c>
      <c r="M3454" s="1">
        <v>34079</v>
      </c>
    </row>
    <row r="3455" spans="1:13" x14ac:dyDescent="0.3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>
        <v>230.91</v>
      </c>
      <c r="L3455">
        <v>173.18</v>
      </c>
      <c r="M3455" s="1">
        <v>33888</v>
      </c>
    </row>
    <row r="3456" spans="1:13" x14ac:dyDescent="0.3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>
        <v>1071.23</v>
      </c>
      <c r="L3456">
        <v>380.74</v>
      </c>
      <c r="M3456" s="1">
        <v>40670</v>
      </c>
    </row>
    <row r="3457" spans="1:13" x14ac:dyDescent="0.3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>
        <v>2091.4699999999998</v>
      </c>
      <c r="L3457">
        <v>388.92</v>
      </c>
      <c r="M3457" s="1">
        <v>40784</v>
      </c>
    </row>
    <row r="3458" spans="1:13" x14ac:dyDescent="0.3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>
        <v>230.91</v>
      </c>
      <c r="L3458">
        <v>173.18</v>
      </c>
      <c r="M3458" s="1">
        <v>40336</v>
      </c>
    </row>
    <row r="3459" spans="1:13" x14ac:dyDescent="0.3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>
        <v>1240.31</v>
      </c>
      <c r="L3459">
        <v>795.1</v>
      </c>
      <c r="M3459" s="1">
        <v>41533</v>
      </c>
    </row>
    <row r="3460" spans="1:13" x14ac:dyDescent="0.3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>
        <v>2005.66</v>
      </c>
      <c r="L3460">
        <v>1203.4000000000001</v>
      </c>
      <c r="M3460" s="1">
        <v>41009</v>
      </c>
    </row>
    <row r="3461" spans="1:13" x14ac:dyDescent="0.3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>
        <v>183.86</v>
      </c>
      <c r="L3461">
        <v>137.9</v>
      </c>
      <c r="M3461" s="1">
        <v>35707</v>
      </c>
    </row>
    <row r="3462" spans="1:13" x14ac:dyDescent="0.3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>
        <v>2091.4699999999998</v>
      </c>
      <c r="L3462">
        <v>388.92</v>
      </c>
      <c r="M3462" s="1">
        <v>41167</v>
      </c>
    </row>
    <row r="3463" spans="1:13" x14ac:dyDescent="0.3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>
        <v>441.49</v>
      </c>
      <c r="L3463">
        <v>84.99</v>
      </c>
      <c r="M3463" s="1">
        <v>38991</v>
      </c>
    </row>
    <row r="3464" spans="1:13" x14ac:dyDescent="0.3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>
        <v>1403.5</v>
      </c>
      <c r="L3464">
        <v>954.82</v>
      </c>
      <c r="M3464" s="1">
        <v>42688</v>
      </c>
    </row>
    <row r="3465" spans="1:13" x14ac:dyDescent="0.3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1231.1500000000001</v>
      </c>
      <c r="L3465">
        <v>161.6</v>
      </c>
      <c r="M3465" s="1">
        <v>41345</v>
      </c>
    </row>
    <row r="3466" spans="1:13" x14ac:dyDescent="0.3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>
        <v>1403.5</v>
      </c>
      <c r="L3466">
        <v>954.82</v>
      </c>
      <c r="M3466" s="1">
        <v>42688</v>
      </c>
    </row>
    <row r="3467" spans="1:13" x14ac:dyDescent="0.3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>
        <v>478.16</v>
      </c>
      <c r="L3467">
        <v>298.72000000000003</v>
      </c>
      <c r="M3467" s="1">
        <v>34143</v>
      </c>
    </row>
    <row r="3468" spans="1:13" x14ac:dyDescent="0.3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>
        <v>1812.75</v>
      </c>
      <c r="L3468">
        <v>582.48</v>
      </c>
      <c r="M3468" s="1">
        <v>40336</v>
      </c>
    </row>
    <row r="3469" spans="1:13" x14ac:dyDescent="0.3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>
        <v>1661.92</v>
      </c>
      <c r="L3469">
        <v>1479.11</v>
      </c>
      <c r="M3469" s="1">
        <v>40670</v>
      </c>
    </row>
    <row r="3470" spans="1:13" x14ac:dyDescent="0.3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>
        <v>1793.43</v>
      </c>
      <c r="L3470">
        <v>248.82</v>
      </c>
      <c r="M3470" s="1">
        <v>36146</v>
      </c>
    </row>
    <row r="3471" spans="1:13" x14ac:dyDescent="0.3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>
        <v>748.17</v>
      </c>
      <c r="L3471">
        <v>448.9</v>
      </c>
      <c r="M3471" s="1">
        <v>33552</v>
      </c>
    </row>
    <row r="3472" spans="1:13" x14ac:dyDescent="0.3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>
        <v>642.70000000000005</v>
      </c>
      <c r="L3472">
        <v>211.37</v>
      </c>
      <c r="M3472" s="1">
        <v>40336</v>
      </c>
    </row>
    <row r="3473" spans="1:13" x14ac:dyDescent="0.3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>
        <v>1231.1500000000001</v>
      </c>
      <c r="L3473">
        <v>161.6</v>
      </c>
      <c r="M3473" s="1">
        <v>34170</v>
      </c>
    </row>
    <row r="3474" spans="1:13" x14ac:dyDescent="0.3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>
        <v>1765.3</v>
      </c>
      <c r="L3474">
        <v>709.48</v>
      </c>
      <c r="M3474" s="1">
        <v>42218</v>
      </c>
    </row>
    <row r="3475" spans="1:13" x14ac:dyDescent="0.3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>
        <v>1403.5</v>
      </c>
      <c r="L3475">
        <v>954.82</v>
      </c>
      <c r="M3475" s="1">
        <v>42688</v>
      </c>
    </row>
    <row r="3476" spans="1:13" x14ac:dyDescent="0.3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>
        <v>1769.64</v>
      </c>
      <c r="L3476">
        <v>108.76</v>
      </c>
      <c r="M3476" s="1">
        <v>40672</v>
      </c>
    </row>
    <row r="3477" spans="1:13" x14ac:dyDescent="0.3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>
        <v>1151.96</v>
      </c>
      <c r="L3477">
        <v>649.49</v>
      </c>
      <c r="M3477" s="1">
        <v>39427</v>
      </c>
    </row>
    <row r="3478" spans="1:13" x14ac:dyDescent="0.3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>
        <v>235.63</v>
      </c>
      <c r="L3478">
        <v>125.07</v>
      </c>
      <c r="M3478" s="1">
        <v>36367</v>
      </c>
    </row>
    <row r="3479" spans="1:13" x14ac:dyDescent="0.3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>
        <v>1842.92</v>
      </c>
      <c r="L3479">
        <v>1105.75</v>
      </c>
      <c r="M3479" s="1">
        <v>34996</v>
      </c>
    </row>
    <row r="3480" spans="1:13" x14ac:dyDescent="0.3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>
        <v>1216.1400000000001</v>
      </c>
      <c r="L3480">
        <v>1082.3599999999999</v>
      </c>
      <c r="M3480" s="1">
        <v>33455</v>
      </c>
    </row>
    <row r="3481" spans="1:13" x14ac:dyDescent="0.3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>
        <v>1555.58</v>
      </c>
      <c r="L3481">
        <v>818.01</v>
      </c>
      <c r="M3481" s="1">
        <v>37873</v>
      </c>
    </row>
    <row r="3482" spans="1:13" x14ac:dyDescent="0.3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>
        <v>544.04999999999995</v>
      </c>
      <c r="L3482">
        <v>376.84</v>
      </c>
      <c r="M3482" s="1">
        <v>38647</v>
      </c>
    </row>
    <row r="3483" spans="1:13" x14ac:dyDescent="0.3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>
        <v>2091.4699999999998</v>
      </c>
      <c r="L3483">
        <v>388.92</v>
      </c>
      <c r="M3483" s="1">
        <v>38573</v>
      </c>
    </row>
    <row r="3484" spans="1:13" x14ac:dyDescent="0.3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>
        <v>1403.5</v>
      </c>
      <c r="L3484">
        <v>954.82</v>
      </c>
      <c r="M3484" s="1">
        <v>42688</v>
      </c>
    </row>
    <row r="3485" spans="1:13" x14ac:dyDescent="0.3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>
        <v>1992.93</v>
      </c>
      <c r="L3485">
        <v>762.63</v>
      </c>
      <c r="M3485" s="1">
        <v>36334</v>
      </c>
    </row>
    <row r="3486" spans="1:13" x14ac:dyDescent="0.3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>
        <v>230.91</v>
      </c>
      <c r="L3486">
        <v>173.18</v>
      </c>
      <c r="M3486" s="1">
        <v>39031</v>
      </c>
    </row>
    <row r="3487" spans="1:13" x14ac:dyDescent="0.3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>
        <v>748.17</v>
      </c>
      <c r="L3487">
        <v>448.9</v>
      </c>
      <c r="M3487" s="1">
        <v>33552</v>
      </c>
    </row>
    <row r="3488" spans="1:13" x14ac:dyDescent="0.3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>
        <v>533.51</v>
      </c>
      <c r="L3488">
        <v>400.13</v>
      </c>
      <c r="M3488" s="1">
        <v>41064</v>
      </c>
    </row>
    <row r="3489" spans="1:13" x14ac:dyDescent="0.3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>
        <v>1289.8499999999999</v>
      </c>
      <c r="L3489">
        <v>74.510000000000005</v>
      </c>
      <c r="M3489" s="1">
        <v>39427</v>
      </c>
    </row>
    <row r="3490" spans="1:13" x14ac:dyDescent="0.3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>
        <v>12.01</v>
      </c>
      <c r="L3490">
        <v>7.21</v>
      </c>
      <c r="M3490" s="1">
        <v>34165</v>
      </c>
    </row>
    <row r="3491" spans="1:13" x14ac:dyDescent="0.3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>
        <v>742.54</v>
      </c>
      <c r="L3491">
        <v>667.4</v>
      </c>
      <c r="M3491" s="1">
        <v>41701</v>
      </c>
    </row>
    <row r="3492" spans="1:13" x14ac:dyDescent="0.3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>
        <v>742.54</v>
      </c>
      <c r="L3492">
        <v>667.4</v>
      </c>
      <c r="M3492" s="1">
        <v>41701</v>
      </c>
    </row>
    <row r="3493" spans="1:13" x14ac:dyDescent="0.3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>
        <v>183.86</v>
      </c>
      <c r="L3493">
        <v>137.9</v>
      </c>
      <c r="M3493" s="1">
        <v>36146</v>
      </c>
    </row>
    <row r="3494" spans="1:13" x14ac:dyDescent="0.3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>
        <v>1466.68</v>
      </c>
      <c r="L3494">
        <v>363.25</v>
      </c>
      <c r="M3494" s="1">
        <v>41701</v>
      </c>
    </row>
    <row r="3495" spans="1:13" x14ac:dyDescent="0.3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>
        <v>2091.4699999999998</v>
      </c>
      <c r="L3495">
        <v>388.92</v>
      </c>
      <c r="M3495" s="1">
        <v>41167</v>
      </c>
    </row>
    <row r="3496" spans="1:13" x14ac:dyDescent="0.3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>
        <v>1469.44</v>
      </c>
      <c r="L3496">
        <v>596.54999999999995</v>
      </c>
      <c r="M3496" s="1">
        <v>41047</v>
      </c>
    </row>
    <row r="3497" spans="1:13" x14ac:dyDescent="0.3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>
        <v>202.62</v>
      </c>
      <c r="L3497">
        <v>151.96</v>
      </c>
      <c r="M3497" s="1">
        <v>42458</v>
      </c>
    </row>
    <row r="3498" spans="1:13" x14ac:dyDescent="0.3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>
        <v>2005.66</v>
      </c>
      <c r="L3498">
        <v>1203.4000000000001</v>
      </c>
      <c r="M3498" s="1">
        <v>39915</v>
      </c>
    </row>
    <row r="3499" spans="1:13" x14ac:dyDescent="0.3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>
        <v>1458.17</v>
      </c>
      <c r="L3499">
        <v>874.9</v>
      </c>
      <c r="M3499" s="1">
        <v>39427</v>
      </c>
    </row>
    <row r="3500" spans="1:13" x14ac:dyDescent="0.3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>
        <v>1466.68</v>
      </c>
      <c r="L3500">
        <v>363.25</v>
      </c>
      <c r="M3500" s="1">
        <v>37838</v>
      </c>
    </row>
    <row r="3501" spans="1:13" x14ac:dyDescent="0.3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>
        <v>742.54</v>
      </c>
      <c r="L3501">
        <v>667.4</v>
      </c>
      <c r="M3501" s="1">
        <v>41701</v>
      </c>
    </row>
    <row r="3502" spans="1:13" x14ac:dyDescent="0.3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>
        <v>945.04</v>
      </c>
      <c r="L3502">
        <v>507.58</v>
      </c>
      <c r="M3502" s="1">
        <v>35052</v>
      </c>
    </row>
    <row r="3503" spans="1:13" x14ac:dyDescent="0.3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>
        <v>2091.4699999999998</v>
      </c>
      <c r="L3503">
        <v>388.92</v>
      </c>
      <c r="M3503" s="1">
        <v>42696</v>
      </c>
    </row>
    <row r="3504" spans="1:13" x14ac:dyDescent="0.3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>
        <v>2091.4699999999998</v>
      </c>
      <c r="L3504">
        <v>388.92</v>
      </c>
      <c r="M3504" s="1">
        <v>33549</v>
      </c>
    </row>
    <row r="3505" spans="1:13" x14ac:dyDescent="0.3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>
        <v>1415.01</v>
      </c>
      <c r="L3505">
        <v>1259.3599999999999</v>
      </c>
      <c r="M3505" s="1">
        <v>37626</v>
      </c>
    </row>
    <row r="3506" spans="1:13" x14ac:dyDescent="0.3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>
        <v>590.26</v>
      </c>
      <c r="L3506">
        <v>525.33000000000004</v>
      </c>
      <c r="M3506" s="1">
        <v>40487</v>
      </c>
    </row>
    <row r="3507" spans="1:13" x14ac:dyDescent="0.3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>
        <v>688.63</v>
      </c>
      <c r="L3507">
        <v>612.88</v>
      </c>
      <c r="M3507" s="1">
        <v>34244</v>
      </c>
    </row>
    <row r="3508" spans="1:13" x14ac:dyDescent="0.3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>
        <v>1720.7</v>
      </c>
      <c r="L3508">
        <v>1531.42</v>
      </c>
      <c r="M3508" s="1">
        <v>39915</v>
      </c>
    </row>
    <row r="3509" spans="1:13" x14ac:dyDescent="0.3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>
        <v>1403.5</v>
      </c>
      <c r="L3509">
        <v>954.82</v>
      </c>
      <c r="M3509" s="1">
        <v>41245</v>
      </c>
    </row>
    <row r="3510" spans="1:13" x14ac:dyDescent="0.3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>
        <v>416.98</v>
      </c>
      <c r="L3510">
        <v>312.74</v>
      </c>
      <c r="M3510" s="1">
        <v>41064</v>
      </c>
    </row>
    <row r="3511" spans="1:13" x14ac:dyDescent="0.3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>
        <v>100.35</v>
      </c>
      <c r="L3511">
        <v>75.260000000000005</v>
      </c>
      <c r="M3511" s="1">
        <v>36367</v>
      </c>
    </row>
    <row r="3512" spans="1:13" x14ac:dyDescent="0.3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>
        <v>1807.45</v>
      </c>
      <c r="L3512">
        <v>778.69</v>
      </c>
      <c r="M3512" s="1">
        <v>42145</v>
      </c>
    </row>
    <row r="3513" spans="1:13" x14ac:dyDescent="0.3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>
        <v>1024.6600000000001</v>
      </c>
      <c r="L3513">
        <v>614.79999999999995</v>
      </c>
      <c r="M3513" s="1">
        <v>35378</v>
      </c>
    </row>
    <row r="3514" spans="1:13" x14ac:dyDescent="0.3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>
        <v>1362.99</v>
      </c>
      <c r="L3514">
        <v>57.74</v>
      </c>
      <c r="M3514" s="1">
        <v>34079</v>
      </c>
    </row>
    <row r="3515" spans="1:13" x14ac:dyDescent="0.3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>
        <v>752.64</v>
      </c>
      <c r="L3515">
        <v>205.36</v>
      </c>
      <c r="M3515" s="1">
        <v>35667</v>
      </c>
    </row>
    <row r="3516" spans="1:13" x14ac:dyDescent="0.3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>
        <v>360.4</v>
      </c>
      <c r="L3516">
        <v>270.3</v>
      </c>
      <c r="M3516" s="1">
        <v>38859</v>
      </c>
    </row>
    <row r="3517" spans="1:13" x14ac:dyDescent="0.3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>
        <v>1198.46</v>
      </c>
      <c r="L3517">
        <v>381.1</v>
      </c>
      <c r="M3517" s="1">
        <v>36145</v>
      </c>
    </row>
    <row r="3518" spans="1:13" x14ac:dyDescent="0.3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>
        <v>1065.03</v>
      </c>
      <c r="L3518">
        <v>230.09</v>
      </c>
      <c r="M3518" s="1">
        <v>36833</v>
      </c>
    </row>
    <row r="3519" spans="1:13" x14ac:dyDescent="0.3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>
        <v>1466.68</v>
      </c>
      <c r="L3519">
        <v>363.25</v>
      </c>
      <c r="M3519" s="1">
        <v>42560</v>
      </c>
    </row>
    <row r="3520" spans="1:13" x14ac:dyDescent="0.3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>
        <v>1386.84</v>
      </c>
      <c r="L3520">
        <v>1234.29</v>
      </c>
      <c r="M3520" s="1">
        <v>40303</v>
      </c>
    </row>
    <row r="3521" spans="1:13" x14ac:dyDescent="0.3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>
        <v>1466.68</v>
      </c>
      <c r="L3521">
        <v>363.25</v>
      </c>
      <c r="M3521" s="1">
        <v>41701</v>
      </c>
    </row>
    <row r="3522" spans="1:13" x14ac:dyDescent="0.3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>
        <v>1172.78</v>
      </c>
      <c r="L3522">
        <v>1043.77</v>
      </c>
      <c r="M3522" s="1">
        <v>37539</v>
      </c>
    </row>
    <row r="3523" spans="1:13" x14ac:dyDescent="0.3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>
        <v>2083.94</v>
      </c>
      <c r="L3523">
        <v>675.03</v>
      </c>
      <c r="M3523" s="1">
        <v>41533</v>
      </c>
    </row>
    <row r="3524" spans="1:13" x14ac:dyDescent="0.3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>
        <v>543.39</v>
      </c>
      <c r="L3524">
        <v>407.54</v>
      </c>
      <c r="M3524" s="1">
        <v>42696</v>
      </c>
    </row>
    <row r="3525" spans="1:13" x14ac:dyDescent="0.3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>
        <v>1538.99</v>
      </c>
      <c r="L3525">
        <v>829.65</v>
      </c>
      <c r="M3525" s="1">
        <v>34115</v>
      </c>
    </row>
    <row r="3526" spans="1:13" x14ac:dyDescent="0.3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>
        <v>1793.43</v>
      </c>
      <c r="L3526">
        <v>248.82</v>
      </c>
      <c r="M3526" s="1">
        <v>40336</v>
      </c>
    </row>
    <row r="3527" spans="1:13" x14ac:dyDescent="0.3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>
        <v>1292.8399999999999</v>
      </c>
      <c r="L3527">
        <v>13.44</v>
      </c>
      <c r="M3527" s="1">
        <v>39915</v>
      </c>
    </row>
    <row r="3528" spans="1:13" x14ac:dyDescent="0.3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1403.5</v>
      </c>
      <c r="L3528">
        <v>954.82</v>
      </c>
      <c r="M3528" s="1">
        <v>33549</v>
      </c>
    </row>
    <row r="3529" spans="1:13" x14ac:dyDescent="0.3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>
        <v>1469.44</v>
      </c>
      <c r="L3529">
        <v>596.54999999999995</v>
      </c>
      <c r="M3529" s="1">
        <v>41047</v>
      </c>
    </row>
    <row r="3530" spans="1:13" x14ac:dyDescent="0.3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>
        <v>642.30999999999995</v>
      </c>
      <c r="L3530">
        <v>513.85</v>
      </c>
      <c r="M3530" s="1">
        <v>38482</v>
      </c>
    </row>
    <row r="3531" spans="1:13" x14ac:dyDescent="0.3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>
        <v>1024.6600000000001</v>
      </c>
      <c r="L3531">
        <v>614.79999999999995</v>
      </c>
      <c r="M3531" s="1">
        <v>42404</v>
      </c>
    </row>
    <row r="3532" spans="1:13" x14ac:dyDescent="0.3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>
        <v>1024.6600000000001</v>
      </c>
      <c r="L3532">
        <v>614.79999999999995</v>
      </c>
      <c r="M3532" s="1">
        <v>35160</v>
      </c>
    </row>
    <row r="3533" spans="1:13" x14ac:dyDescent="0.3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>
        <v>12.01</v>
      </c>
      <c r="L3533">
        <v>7.21</v>
      </c>
      <c r="M3533" s="1">
        <v>39880</v>
      </c>
    </row>
    <row r="3534" spans="1:13" x14ac:dyDescent="0.3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>
        <v>1842.92</v>
      </c>
      <c r="L3534">
        <v>1105.75</v>
      </c>
      <c r="M3534" s="1">
        <v>34996</v>
      </c>
    </row>
    <row r="3535" spans="1:13" x14ac:dyDescent="0.3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>
        <v>230.91</v>
      </c>
      <c r="L3535">
        <v>173.18</v>
      </c>
      <c r="M3535" s="1">
        <v>39031</v>
      </c>
    </row>
    <row r="3536" spans="1:13" x14ac:dyDescent="0.3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>
        <v>290.62</v>
      </c>
      <c r="L3536">
        <v>215.14</v>
      </c>
      <c r="M3536" s="1">
        <v>35667</v>
      </c>
    </row>
    <row r="3537" spans="1:13" x14ac:dyDescent="0.3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>
        <v>1024.6600000000001</v>
      </c>
      <c r="L3537">
        <v>614.79999999999995</v>
      </c>
      <c r="M3537" s="1">
        <v>34244</v>
      </c>
    </row>
    <row r="3538" spans="1:13" x14ac:dyDescent="0.3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>
        <v>2005.66</v>
      </c>
      <c r="L3538">
        <v>1203.4000000000001</v>
      </c>
      <c r="M3538" s="1">
        <v>34170</v>
      </c>
    </row>
    <row r="3539" spans="1:13" x14ac:dyDescent="0.3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>
        <v>642.70000000000005</v>
      </c>
      <c r="L3539">
        <v>211.37</v>
      </c>
      <c r="M3539" s="1">
        <v>37337</v>
      </c>
    </row>
    <row r="3540" spans="1:13" x14ac:dyDescent="0.3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>
        <v>1179</v>
      </c>
      <c r="L3540">
        <v>707.4</v>
      </c>
      <c r="M3540" s="1">
        <v>41434</v>
      </c>
    </row>
    <row r="3541" spans="1:13" x14ac:dyDescent="0.3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71.489999999999995</v>
      </c>
      <c r="L3541">
        <v>53.62</v>
      </c>
      <c r="M3541" s="1">
        <v>38573</v>
      </c>
    </row>
    <row r="3542" spans="1:13" x14ac:dyDescent="0.3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>
        <v>1289.8499999999999</v>
      </c>
      <c r="L3542">
        <v>74.510000000000005</v>
      </c>
      <c r="M3542" s="1">
        <v>41009</v>
      </c>
    </row>
    <row r="3543" spans="1:13" x14ac:dyDescent="0.3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>
        <v>1311.44</v>
      </c>
      <c r="L3543">
        <v>1167.18</v>
      </c>
      <c r="M3543" s="1">
        <v>38750</v>
      </c>
    </row>
    <row r="3544" spans="1:13" x14ac:dyDescent="0.3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>
        <v>642.70000000000005</v>
      </c>
      <c r="L3544">
        <v>211.37</v>
      </c>
      <c r="M3544" s="1">
        <v>40618</v>
      </c>
    </row>
    <row r="3545" spans="1:13" x14ac:dyDescent="0.3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>
        <v>1810</v>
      </c>
      <c r="L3545">
        <v>1610.9</v>
      </c>
      <c r="M3545" s="1">
        <v>40672</v>
      </c>
    </row>
    <row r="3546" spans="1:13" x14ac:dyDescent="0.3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>
        <v>1292.8399999999999</v>
      </c>
      <c r="L3546">
        <v>13.44</v>
      </c>
      <c r="M3546" s="1">
        <v>42226</v>
      </c>
    </row>
    <row r="3547" spans="1:13" x14ac:dyDescent="0.3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>
        <v>642.30999999999995</v>
      </c>
      <c r="L3547">
        <v>513.85</v>
      </c>
      <c r="M3547" s="1">
        <v>41922</v>
      </c>
    </row>
    <row r="3548" spans="1:13" x14ac:dyDescent="0.3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>
        <v>1762.96</v>
      </c>
      <c r="L3548">
        <v>950.52</v>
      </c>
      <c r="M3548" s="1">
        <v>41848</v>
      </c>
    </row>
    <row r="3549" spans="1:13" x14ac:dyDescent="0.3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>
        <v>1810</v>
      </c>
      <c r="L3549">
        <v>1610.9</v>
      </c>
      <c r="M3549" s="1">
        <v>39427</v>
      </c>
    </row>
    <row r="3550" spans="1:13" x14ac:dyDescent="0.3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>
        <v>358.39</v>
      </c>
      <c r="L3550">
        <v>215.03</v>
      </c>
      <c r="M3550" s="1">
        <v>38002</v>
      </c>
    </row>
    <row r="3551" spans="1:13" x14ac:dyDescent="0.3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>
        <v>2091.4699999999998</v>
      </c>
      <c r="L3551">
        <v>388.92</v>
      </c>
      <c r="M3551" s="1">
        <v>41167</v>
      </c>
    </row>
    <row r="3552" spans="1:13" x14ac:dyDescent="0.3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1227.3399999999999</v>
      </c>
      <c r="L3552">
        <v>770.89</v>
      </c>
      <c r="M3552" s="1">
        <v>34556</v>
      </c>
    </row>
    <row r="3553" spans="1:13" x14ac:dyDescent="0.3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>
        <v>2005.66</v>
      </c>
      <c r="L3553">
        <v>1203.4000000000001</v>
      </c>
      <c r="M3553" s="1">
        <v>41009</v>
      </c>
    </row>
    <row r="3554" spans="1:13" x14ac:dyDescent="0.3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>
        <v>499.53</v>
      </c>
      <c r="L3554">
        <v>388.72</v>
      </c>
      <c r="M3554" s="1">
        <v>37668</v>
      </c>
    </row>
    <row r="3555" spans="1:13" x14ac:dyDescent="0.3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>
        <v>1810</v>
      </c>
      <c r="L3555">
        <v>1610.9</v>
      </c>
      <c r="M3555" s="1">
        <v>41848</v>
      </c>
    </row>
    <row r="3556" spans="1:13" x14ac:dyDescent="0.3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>
        <v>1992.93</v>
      </c>
      <c r="L3556">
        <v>762.63</v>
      </c>
      <c r="M3556" s="1">
        <v>34115</v>
      </c>
    </row>
    <row r="3557" spans="1:13" x14ac:dyDescent="0.3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>
        <v>1466.68</v>
      </c>
      <c r="L3557">
        <v>363.25</v>
      </c>
      <c r="M3557" s="1">
        <v>38693</v>
      </c>
    </row>
    <row r="3558" spans="1:13" x14ac:dyDescent="0.3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>
        <v>499.53</v>
      </c>
      <c r="L3558">
        <v>388.72</v>
      </c>
      <c r="M3558" s="1">
        <v>37698</v>
      </c>
    </row>
    <row r="3559" spans="1:13" x14ac:dyDescent="0.3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>
        <v>1129.1300000000001</v>
      </c>
      <c r="L3559">
        <v>677.48</v>
      </c>
      <c r="M3559" s="1">
        <v>38573</v>
      </c>
    </row>
    <row r="3560" spans="1:13" x14ac:dyDescent="0.3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>
        <v>748.17</v>
      </c>
      <c r="L3560">
        <v>448.9</v>
      </c>
      <c r="M3560" s="1">
        <v>36361</v>
      </c>
    </row>
    <row r="3561" spans="1:13" x14ac:dyDescent="0.3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>
        <v>1483.2</v>
      </c>
      <c r="L3561">
        <v>99.59</v>
      </c>
      <c r="M3561" s="1">
        <v>38647</v>
      </c>
    </row>
    <row r="3562" spans="1:13" x14ac:dyDescent="0.3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>
        <v>1793.43</v>
      </c>
      <c r="L3562">
        <v>248.82</v>
      </c>
      <c r="M3562" s="1">
        <v>40336</v>
      </c>
    </row>
    <row r="3563" spans="1:13" x14ac:dyDescent="0.3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>
        <v>575.27</v>
      </c>
      <c r="L3563">
        <v>431.45</v>
      </c>
      <c r="M3563" s="1">
        <v>39880</v>
      </c>
    </row>
    <row r="3564" spans="1:13" x14ac:dyDescent="0.3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>
        <v>499.53</v>
      </c>
      <c r="L3564">
        <v>388.72</v>
      </c>
      <c r="M3564" s="1">
        <v>36334</v>
      </c>
    </row>
    <row r="3565" spans="1:13" x14ac:dyDescent="0.3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>
        <v>586.45000000000005</v>
      </c>
      <c r="L3565">
        <v>521.94000000000005</v>
      </c>
      <c r="M3565" s="1">
        <v>33429</v>
      </c>
    </row>
    <row r="3566" spans="1:13" x14ac:dyDescent="0.3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>
        <v>2091.4699999999998</v>
      </c>
      <c r="L3566">
        <v>388.92</v>
      </c>
      <c r="M3566" s="1">
        <v>41167</v>
      </c>
    </row>
    <row r="3567" spans="1:13" x14ac:dyDescent="0.3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>
        <v>1073.07</v>
      </c>
      <c r="L3568">
        <v>933.84</v>
      </c>
      <c r="M3568" s="1">
        <v>41533</v>
      </c>
    </row>
    <row r="3569" spans="1:13" x14ac:dyDescent="0.3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>
        <v>1807.45</v>
      </c>
      <c r="L3569">
        <v>778.69</v>
      </c>
      <c r="M3569" s="1">
        <v>34996</v>
      </c>
    </row>
    <row r="3570" spans="1:13" x14ac:dyDescent="0.3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>
        <v>1775.81</v>
      </c>
      <c r="L3570">
        <v>1580.47</v>
      </c>
      <c r="M3570" s="1">
        <v>40303</v>
      </c>
    </row>
    <row r="3571" spans="1:13" x14ac:dyDescent="0.3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>
        <v>586.45000000000005</v>
      </c>
      <c r="L3571">
        <v>521.94000000000005</v>
      </c>
      <c r="M3571" s="1">
        <v>33429</v>
      </c>
    </row>
    <row r="3572" spans="1:13" x14ac:dyDescent="0.3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>
        <v>1458.17</v>
      </c>
      <c r="L3572">
        <v>874.9</v>
      </c>
      <c r="M3572" s="1">
        <v>39427</v>
      </c>
    </row>
    <row r="3573" spans="1:13" x14ac:dyDescent="0.3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>
        <v>958.74</v>
      </c>
      <c r="L3573">
        <v>748.9</v>
      </c>
      <c r="M3573" s="1">
        <v>35160</v>
      </c>
    </row>
    <row r="3574" spans="1:13" x14ac:dyDescent="0.3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>
        <v>60.34</v>
      </c>
      <c r="L3574">
        <v>45.26</v>
      </c>
      <c r="M3574" s="1">
        <v>34165</v>
      </c>
    </row>
    <row r="3575" spans="1:13" x14ac:dyDescent="0.3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>
        <v>71.16</v>
      </c>
      <c r="L3575">
        <v>56.93</v>
      </c>
      <c r="M3575" s="1">
        <v>42172</v>
      </c>
    </row>
    <row r="3576" spans="1:13" x14ac:dyDescent="0.3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>
        <v>183.86</v>
      </c>
      <c r="L3576">
        <v>137.9</v>
      </c>
      <c r="M3576" s="1">
        <v>35707</v>
      </c>
    </row>
    <row r="3577" spans="1:13" x14ac:dyDescent="0.3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>
        <v>100.35</v>
      </c>
      <c r="L3577">
        <v>75.260000000000005</v>
      </c>
      <c r="M3577" s="1">
        <v>36367</v>
      </c>
    </row>
    <row r="3578" spans="1:13" x14ac:dyDescent="0.3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>
        <v>183.86</v>
      </c>
      <c r="L3578">
        <v>137.9</v>
      </c>
      <c r="M3578" s="1">
        <v>33259</v>
      </c>
    </row>
    <row r="3579" spans="1:13" x14ac:dyDescent="0.3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>
        <v>795.34</v>
      </c>
      <c r="L3579">
        <v>101.58</v>
      </c>
      <c r="M3579" s="1">
        <v>35707</v>
      </c>
    </row>
    <row r="3580" spans="1:13" x14ac:dyDescent="0.3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>
        <v>1311.44</v>
      </c>
      <c r="L3580">
        <v>1167.18</v>
      </c>
      <c r="M3580" s="1">
        <v>36498</v>
      </c>
    </row>
    <row r="3581" spans="1:13" x14ac:dyDescent="0.3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>
        <v>1071.23</v>
      </c>
      <c r="L3581">
        <v>380.74</v>
      </c>
      <c r="M3581" s="1">
        <v>35160</v>
      </c>
    </row>
    <row r="3582" spans="1:13" x14ac:dyDescent="0.3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>
        <v>202.62</v>
      </c>
      <c r="L3582">
        <v>151.96</v>
      </c>
      <c r="M3582" s="1">
        <v>42458</v>
      </c>
    </row>
    <row r="3583" spans="1:13" x14ac:dyDescent="0.3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>
        <v>1024.6600000000001</v>
      </c>
      <c r="L3583">
        <v>614.79999999999995</v>
      </c>
      <c r="M3583" s="1">
        <v>38647</v>
      </c>
    </row>
    <row r="3584" spans="1:13" x14ac:dyDescent="0.3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>
        <v>912.52</v>
      </c>
      <c r="L3584">
        <v>141.4</v>
      </c>
      <c r="M3584" s="1">
        <v>42295</v>
      </c>
    </row>
    <row r="3585" spans="1:13" x14ac:dyDescent="0.3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>
        <v>1762.96</v>
      </c>
      <c r="L3585">
        <v>950.52</v>
      </c>
      <c r="M3585" s="1">
        <v>41848</v>
      </c>
    </row>
    <row r="3586" spans="1:13" x14ac:dyDescent="0.3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>
        <v>752.64</v>
      </c>
      <c r="L3586">
        <v>205.36</v>
      </c>
      <c r="M3586" s="1">
        <v>42218</v>
      </c>
    </row>
    <row r="3587" spans="1:13" x14ac:dyDescent="0.3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>
        <v>742.54</v>
      </c>
      <c r="L3587">
        <v>667.4</v>
      </c>
      <c r="M3587" s="1">
        <v>41701</v>
      </c>
    </row>
    <row r="3588" spans="1:13" x14ac:dyDescent="0.3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>
        <v>1636.9</v>
      </c>
      <c r="L3588">
        <v>44.71</v>
      </c>
      <c r="M3588" s="1">
        <v>37499</v>
      </c>
    </row>
    <row r="3589" spans="1:13" x14ac:dyDescent="0.3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>
        <v>1661.92</v>
      </c>
      <c r="L3589">
        <v>1479.11</v>
      </c>
      <c r="M3589" s="1">
        <v>34586</v>
      </c>
    </row>
    <row r="3590" spans="1:13" x14ac:dyDescent="0.3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>
        <v>1163.8900000000001</v>
      </c>
      <c r="L3590">
        <v>589.27</v>
      </c>
      <c r="M3590" s="1">
        <v>42560</v>
      </c>
    </row>
    <row r="3591" spans="1:13" x14ac:dyDescent="0.3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>
        <v>175.89</v>
      </c>
      <c r="L3591">
        <v>131.91999999999999</v>
      </c>
      <c r="M3591" s="1">
        <v>41009</v>
      </c>
    </row>
    <row r="3592" spans="1:13" x14ac:dyDescent="0.3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>
        <v>230.91</v>
      </c>
      <c r="L3592">
        <v>173.18</v>
      </c>
      <c r="M3592" s="1">
        <v>39031</v>
      </c>
    </row>
    <row r="3593" spans="1:13" x14ac:dyDescent="0.3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>
        <v>1240.31</v>
      </c>
      <c r="L3593">
        <v>795.1</v>
      </c>
      <c r="M3593" s="1">
        <v>40553</v>
      </c>
    </row>
    <row r="3594" spans="1:13" x14ac:dyDescent="0.3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>
        <v>958.74</v>
      </c>
      <c r="L3594">
        <v>748.9</v>
      </c>
      <c r="M3594" s="1">
        <v>35160</v>
      </c>
    </row>
    <row r="3595" spans="1:13" x14ac:dyDescent="0.3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>
        <v>544.04999999999995</v>
      </c>
      <c r="L3595">
        <v>376.84</v>
      </c>
      <c r="M3595" s="1">
        <v>38647</v>
      </c>
    </row>
    <row r="3596" spans="1:13" x14ac:dyDescent="0.3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>
        <v>742.54</v>
      </c>
      <c r="L3596">
        <v>667.4</v>
      </c>
      <c r="M3596" s="1">
        <v>33549</v>
      </c>
    </row>
    <row r="3597" spans="1:13" x14ac:dyDescent="0.3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>
        <v>100.35</v>
      </c>
      <c r="L3597">
        <v>75.260000000000005</v>
      </c>
      <c r="M3597" s="1">
        <v>36367</v>
      </c>
    </row>
    <row r="3598" spans="1:13" x14ac:dyDescent="0.3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>
        <v>1762.96</v>
      </c>
      <c r="L3598">
        <v>950.52</v>
      </c>
      <c r="M3598" s="1">
        <v>41848</v>
      </c>
    </row>
    <row r="3599" spans="1:13" x14ac:dyDescent="0.3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>
        <v>1945.43</v>
      </c>
      <c r="L3599">
        <v>333.18</v>
      </c>
      <c r="M3599" s="1">
        <v>37499</v>
      </c>
    </row>
    <row r="3600" spans="1:13" x14ac:dyDescent="0.3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>
        <v>945.04</v>
      </c>
      <c r="L3600">
        <v>507.58</v>
      </c>
      <c r="M3600" s="1">
        <v>35052</v>
      </c>
    </row>
    <row r="3601" spans="1:13" x14ac:dyDescent="0.3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>
        <v>795.34</v>
      </c>
      <c r="L3601">
        <v>101.58</v>
      </c>
      <c r="M3601" s="1">
        <v>42295</v>
      </c>
    </row>
    <row r="3602" spans="1:13" x14ac:dyDescent="0.3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>
        <v>1362.99</v>
      </c>
      <c r="L3602">
        <v>57.74</v>
      </c>
      <c r="M3602" s="1">
        <v>37626</v>
      </c>
    </row>
    <row r="3603" spans="1:13" x14ac:dyDescent="0.3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>
        <v>1842.92</v>
      </c>
      <c r="L3603">
        <v>1105.75</v>
      </c>
      <c r="M3603" s="1">
        <v>34996</v>
      </c>
    </row>
    <row r="3604" spans="1:13" x14ac:dyDescent="0.3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>
        <v>544.04999999999995</v>
      </c>
      <c r="L3604">
        <v>376.84</v>
      </c>
      <c r="M3604" s="1">
        <v>37499</v>
      </c>
    </row>
    <row r="3605" spans="1:13" x14ac:dyDescent="0.3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>
        <v>980.37</v>
      </c>
      <c r="L3605">
        <v>234.43</v>
      </c>
      <c r="M3605" s="1">
        <v>42560</v>
      </c>
    </row>
    <row r="3606" spans="1:13" x14ac:dyDescent="0.3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>
        <v>1151.96</v>
      </c>
      <c r="L3606">
        <v>649.49</v>
      </c>
      <c r="M3606" s="1">
        <v>41064</v>
      </c>
    </row>
    <row r="3607" spans="1:13" x14ac:dyDescent="0.3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>
        <v>1469.44</v>
      </c>
      <c r="L3607">
        <v>596.54999999999995</v>
      </c>
      <c r="M3607" s="1">
        <v>33879</v>
      </c>
    </row>
    <row r="3608" spans="1:13" x14ac:dyDescent="0.3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>
        <v>175.89</v>
      </c>
      <c r="L3608">
        <v>131.91999999999999</v>
      </c>
      <c r="M3608" s="1">
        <v>42295</v>
      </c>
    </row>
    <row r="3609" spans="1:13" x14ac:dyDescent="0.3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>
        <v>1769.64</v>
      </c>
      <c r="L3609">
        <v>108.76</v>
      </c>
      <c r="M3609" s="1">
        <v>40672</v>
      </c>
    </row>
    <row r="3610" spans="1:13" x14ac:dyDescent="0.3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>
        <v>543.39</v>
      </c>
      <c r="L3610">
        <v>407.54</v>
      </c>
      <c r="M3610" s="1">
        <v>37337</v>
      </c>
    </row>
    <row r="3611" spans="1:13" x14ac:dyDescent="0.3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>
        <v>1129.1300000000001</v>
      </c>
      <c r="L3611">
        <v>677.48</v>
      </c>
      <c r="M3611" s="1">
        <v>38573</v>
      </c>
    </row>
    <row r="3612" spans="1:13" x14ac:dyDescent="0.3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>
        <v>1890.39</v>
      </c>
      <c r="L3612">
        <v>260.14</v>
      </c>
      <c r="M3612" s="1">
        <v>33259</v>
      </c>
    </row>
    <row r="3613" spans="1:13" x14ac:dyDescent="0.3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>
        <v>2091.4699999999998</v>
      </c>
      <c r="L3613">
        <v>388.92</v>
      </c>
      <c r="M3613" s="1">
        <v>41167</v>
      </c>
    </row>
    <row r="3614" spans="1:13" x14ac:dyDescent="0.3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>
        <v>958.74</v>
      </c>
      <c r="L3614">
        <v>748.9</v>
      </c>
      <c r="M3614" s="1">
        <v>41345</v>
      </c>
    </row>
    <row r="3615" spans="1:13" x14ac:dyDescent="0.3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>
        <v>1071.23</v>
      </c>
      <c r="L3615">
        <v>380.74</v>
      </c>
      <c r="M3615" s="1">
        <v>35160</v>
      </c>
    </row>
    <row r="3616" spans="1:13" x14ac:dyDescent="0.3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>
        <v>2005.66</v>
      </c>
      <c r="L3616">
        <v>1203.4000000000001</v>
      </c>
      <c r="M3616" s="1">
        <v>35707</v>
      </c>
    </row>
    <row r="3617" spans="1:13" x14ac:dyDescent="0.3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>
        <v>1873.97</v>
      </c>
      <c r="L3617">
        <v>863.95</v>
      </c>
      <c r="M3617" s="1">
        <v>35455</v>
      </c>
    </row>
    <row r="3618" spans="1:13" x14ac:dyDescent="0.3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>
        <v>1458.17</v>
      </c>
      <c r="L3618">
        <v>874.9</v>
      </c>
      <c r="M3618" s="1">
        <v>36498</v>
      </c>
    </row>
    <row r="3619" spans="1:13" x14ac:dyDescent="0.3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>
        <v>1555.58</v>
      </c>
      <c r="L3620">
        <v>818.01</v>
      </c>
      <c r="M3620" s="1">
        <v>35667</v>
      </c>
    </row>
    <row r="3621" spans="1:13" x14ac:dyDescent="0.3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>
        <v>202.62</v>
      </c>
      <c r="L3621">
        <v>151.96</v>
      </c>
      <c r="M3621" s="1">
        <v>42458</v>
      </c>
    </row>
    <row r="3622" spans="1:13" x14ac:dyDescent="0.3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>
        <v>1777.8</v>
      </c>
      <c r="L3622">
        <v>820.78</v>
      </c>
      <c r="M3622" s="1">
        <v>33552</v>
      </c>
    </row>
    <row r="3623" spans="1:13" x14ac:dyDescent="0.3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>
        <v>1403.5</v>
      </c>
      <c r="L3623">
        <v>954.82</v>
      </c>
      <c r="M3623" s="1">
        <v>41245</v>
      </c>
    </row>
    <row r="3624" spans="1:13" x14ac:dyDescent="0.3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>
        <v>575.27</v>
      </c>
      <c r="L3624">
        <v>431.45</v>
      </c>
      <c r="M3624" s="1">
        <v>41345</v>
      </c>
    </row>
    <row r="3625" spans="1:13" x14ac:dyDescent="0.3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>
        <v>1945.43</v>
      </c>
      <c r="L3625">
        <v>333.18</v>
      </c>
      <c r="M3625" s="1">
        <v>37499</v>
      </c>
    </row>
    <row r="3626" spans="1:13" x14ac:dyDescent="0.3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>
        <v>569.55999999999995</v>
      </c>
      <c r="L3626">
        <v>528.42999999999995</v>
      </c>
      <c r="M3626" s="1">
        <v>37874</v>
      </c>
    </row>
    <row r="3627" spans="1:13" x14ac:dyDescent="0.3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>
        <v>1289.8499999999999</v>
      </c>
      <c r="L3627">
        <v>74.510000000000005</v>
      </c>
      <c r="M3627" s="1">
        <v>35470</v>
      </c>
    </row>
    <row r="3628" spans="1:13" x14ac:dyDescent="0.3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>
        <v>1071.23</v>
      </c>
      <c r="L3628">
        <v>380.74</v>
      </c>
      <c r="M3628" s="1">
        <v>34165</v>
      </c>
    </row>
    <row r="3629" spans="1:13" x14ac:dyDescent="0.3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>
        <v>1458.17</v>
      </c>
      <c r="L3629">
        <v>874.9</v>
      </c>
      <c r="M3629" s="1">
        <v>39427</v>
      </c>
    </row>
    <row r="3630" spans="1:13" x14ac:dyDescent="0.3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>
        <v>958.74</v>
      </c>
      <c r="L3630">
        <v>748.9</v>
      </c>
      <c r="M3630" s="1">
        <v>38693</v>
      </c>
    </row>
    <row r="3631" spans="1:13" x14ac:dyDescent="0.3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>
        <v>1071.23</v>
      </c>
      <c r="L3631">
        <v>380.74</v>
      </c>
      <c r="M3631" s="1">
        <v>35160</v>
      </c>
    </row>
    <row r="3632" spans="1:13" x14ac:dyDescent="0.3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>
        <v>1873.97</v>
      </c>
      <c r="L3632">
        <v>863.95</v>
      </c>
      <c r="M3632" s="1">
        <v>41533</v>
      </c>
    </row>
    <row r="3633" spans="1:13" x14ac:dyDescent="0.3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>
        <v>100.35</v>
      </c>
      <c r="L3633">
        <v>75.260000000000005</v>
      </c>
      <c r="M3633" s="1">
        <v>36367</v>
      </c>
    </row>
    <row r="3634" spans="1:13" x14ac:dyDescent="0.3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>
        <v>1977.36</v>
      </c>
      <c r="L3634">
        <v>1759.85</v>
      </c>
      <c r="M3634" s="1">
        <v>42145</v>
      </c>
    </row>
    <row r="3635" spans="1:13" x14ac:dyDescent="0.3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>
        <v>1635.3</v>
      </c>
      <c r="L3635">
        <v>993.66</v>
      </c>
      <c r="M3635" s="1">
        <v>41434</v>
      </c>
    </row>
    <row r="3636" spans="1:13" x14ac:dyDescent="0.3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>
        <v>2005.66</v>
      </c>
      <c r="L3636">
        <v>1203.4000000000001</v>
      </c>
      <c r="M3636" s="1">
        <v>41009</v>
      </c>
    </row>
    <row r="3637" spans="1:13" x14ac:dyDescent="0.3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>
        <v>1057.51</v>
      </c>
      <c r="L3637">
        <v>154.4</v>
      </c>
      <c r="M3637" s="1">
        <v>34527</v>
      </c>
    </row>
    <row r="3638" spans="1:13" x14ac:dyDescent="0.3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>
        <v>1274.93</v>
      </c>
      <c r="L3638">
        <v>764.96</v>
      </c>
      <c r="M3638" s="1">
        <v>35378</v>
      </c>
    </row>
    <row r="3639" spans="1:13" x14ac:dyDescent="0.3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>
        <v>1362.99</v>
      </c>
      <c r="L3639">
        <v>57.74</v>
      </c>
      <c r="M3639" s="1">
        <v>34079</v>
      </c>
    </row>
    <row r="3640" spans="1:13" x14ac:dyDescent="0.3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>
        <v>1810</v>
      </c>
      <c r="L3640">
        <v>1610.9</v>
      </c>
      <c r="M3640" s="1">
        <v>38991</v>
      </c>
    </row>
    <row r="3641" spans="1:13" x14ac:dyDescent="0.3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>
        <v>1179</v>
      </c>
      <c r="L3641">
        <v>707.4</v>
      </c>
      <c r="M3641" s="1">
        <v>37626</v>
      </c>
    </row>
    <row r="3642" spans="1:13" x14ac:dyDescent="0.3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>
        <v>1362.99</v>
      </c>
      <c r="L3642">
        <v>57.74</v>
      </c>
      <c r="M3642" s="1">
        <v>38693</v>
      </c>
    </row>
    <row r="3643" spans="1:13" x14ac:dyDescent="0.3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>
        <v>642.30999999999995</v>
      </c>
      <c r="L3643">
        <v>513.85</v>
      </c>
      <c r="M3643" s="1">
        <v>33429</v>
      </c>
    </row>
    <row r="3644" spans="1:13" x14ac:dyDescent="0.3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>
        <v>235.63</v>
      </c>
      <c r="L3644">
        <v>125.07</v>
      </c>
      <c r="M3644" s="1">
        <v>38206</v>
      </c>
    </row>
    <row r="3645" spans="1:13" x14ac:dyDescent="0.3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>
        <v>688.63</v>
      </c>
      <c r="L3645">
        <v>612.88</v>
      </c>
      <c r="M3645" s="1">
        <v>34244</v>
      </c>
    </row>
    <row r="3646" spans="1:13" x14ac:dyDescent="0.3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>
        <v>1065.03</v>
      </c>
      <c r="L3646">
        <v>230.09</v>
      </c>
      <c r="M3646" s="1">
        <v>36833</v>
      </c>
    </row>
    <row r="3647" spans="1:13" x14ac:dyDescent="0.3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>
        <v>945.04</v>
      </c>
      <c r="L3647">
        <v>507.58</v>
      </c>
      <c r="M3647" s="1">
        <v>35052</v>
      </c>
    </row>
    <row r="3648" spans="1:13" x14ac:dyDescent="0.3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>
        <v>642.30999999999995</v>
      </c>
      <c r="L3648">
        <v>513.85</v>
      </c>
      <c r="M3648" s="1">
        <v>37873</v>
      </c>
    </row>
    <row r="3649" spans="1:13" x14ac:dyDescent="0.3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>
        <v>1071.23</v>
      </c>
      <c r="L3649">
        <v>380.74</v>
      </c>
      <c r="M3649" s="1">
        <v>35160</v>
      </c>
    </row>
    <row r="3650" spans="1:13" x14ac:dyDescent="0.3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>
        <v>478.16</v>
      </c>
      <c r="L3650">
        <v>298.72000000000003</v>
      </c>
      <c r="M3650" s="1">
        <v>33879</v>
      </c>
    </row>
    <row r="3651" spans="1:13" x14ac:dyDescent="0.3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>
        <v>1240.31</v>
      </c>
      <c r="L3651">
        <v>795.1</v>
      </c>
      <c r="M3651" s="1">
        <v>42226</v>
      </c>
    </row>
    <row r="3652" spans="1:13" x14ac:dyDescent="0.3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>
        <v>202.62</v>
      </c>
      <c r="L3652">
        <v>151.96</v>
      </c>
      <c r="M3652" s="1">
        <v>42458</v>
      </c>
    </row>
    <row r="3653" spans="1:13" x14ac:dyDescent="0.3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>
        <v>202.62</v>
      </c>
      <c r="L3653">
        <v>151.96</v>
      </c>
      <c r="M3653" s="1">
        <v>42458</v>
      </c>
    </row>
    <row r="3654" spans="1:13" x14ac:dyDescent="0.3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>
        <v>1661.92</v>
      </c>
      <c r="L3654">
        <v>1479.11</v>
      </c>
      <c r="M3654" s="1">
        <v>35160</v>
      </c>
    </row>
    <row r="3655" spans="1:13" x14ac:dyDescent="0.3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>
        <v>1386.84</v>
      </c>
      <c r="L3655">
        <v>1234.29</v>
      </c>
      <c r="M3655" s="1">
        <v>37838</v>
      </c>
    </row>
    <row r="3656" spans="1:13" x14ac:dyDescent="0.3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>
        <v>1775.81</v>
      </c>
      <c r="L3656">
        <v>1580.47</v>
      </c>
      <c r="M3656" s="1">
        <v>40303</v>
      </c>
    </row>
    <row r="3657" spans="1:13" x14ac:dyDescent="0.3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>
        <v>1292.8399999999999</v>
      </c>
      <c r="L3657">
        <v>13.44</v>
      </c>
      <c r="M3657" s="1">
        <v>37823</v>
      </c>
    </row>
    <row r="3658" spans="1:13" x14ac:dyDescent="0.3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>
        <v>1538.99</v>
      </c>
      <c r="L3658">
        <v>829.65</v>
      </c>
      <c r="M3658" s="1">
        <v>34115</v>
      </c>
    </row>
    <row r="3659" spans="1:13" x14ac:dyDescent="0.3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>
        <v>1977.36</v>
      </c>
      <c r="L3659">
        <v>1759.85</v>
      </c>
      <c r="M3659" s="1">
        <v>40779</v>
      </c>
    </row>
    <row r="3660" spans="1:13" x14ac:dyDescent="0.3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>
        <v>360.4</v>
      </c>
      <c r="L3660">
        <v>270.3</v>
      </c>
      <c r="M3660" s="1">
        <v>42710</v>
      </c>
    </row>
    <row r="3661" spans="1:13" x14ac:dyDescent="0.3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>
        <v>499.53</v>
      </c>
      <c r="L3661">
        <v>388.72</v>
      </c>
      <c r="M3661" s="1">
        <v>36334</v>
      </c>
    </row>
    <row r="3662" spans="1:13" x14ac:dyDescent="0.3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>
        <v>945.04</v>
      </c>
      <c r="L3662">
        <v>507.58</v>
      </c>
      <c r="M3662" s="1">
        <v>36498</v>
      </c>
    </row>
    <row r="3663" spans="1:13" x14ac:dyDescent="0.3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>
        <v>543.39</v>
      </c>
      <c r="L3663">
        <v>407.54</v>
      </c>
      <c r="M3663" s="1">
        <v>42696</v>
      </c>
    </row>
    <row r="3664" spans="1:13" x14ac:dyDescent="0.3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>
        <v>363.01</v>
      </c>
      <c r="L3664">
        <v>290.41000000000003</v>
      </c>
      <c r="M3664" s="1">
        <v>36367</v>
      </c>
    </row>
    <row r="3665" spans="1:13" x14ac:dyDescent="0.3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>
        <v>1216.1400000000001</v>
      </c>
      <c r="L3665">
        <v>1082.3599999999999</v>
      </c>
      <c r="M3665" s="1">
        <v>42696</v>
      </c>
    </row>
    <row r="3666" spans="1:13" x14ac:dyDescent="0.3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1415.01</v>
      </c>
      <c r="L3666">
        <v>1259.3599999999999</v>
      </c>
      <c r="M3666" s="1">
        <v>34556</v>
      </c>
    </row>
    <row r="3667" spans="1:13" x14ac:dyDescent="0.3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>
        <v>1362.99</v>
      </c>
      <c r="L3667">
        <v>57.74</v>
      </c>
      <c r="M3667" s="1">
        <v>41434</v>
      </c>
    </row>
    <row r="3668" spans="1:13" x14ac:dyDescent="0.3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>
        <v>1024.6600000000001</v>
      </c>
      <c r="L3668">
        <v>614.79999999999995</v>
      </c>
      <c r="M3668" s="1">
        <v>35378</v>
      </c>
    </row>
    <row r="3669" spans="1:13" x14ac:dyDescent="0.3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>
        <v>1216.1400000000001</v>
      </c>
      <c r="L3669">
        <v>1082.3599999999999</v>
      </c>
      <c r="M3669" s="1">
        <v>37698</v>
      </c>
    </row>
    <row r="3670" spans="1:13" x14ac:dyDescent="0.3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>
        <v>1216.1400000000001</v>
      </c>
      <c r="L3670">
        <v>1082.3599999999999</v>
      </c>
      <c r="M3670" s="1">
        <v>33455</v>
      </c>
    </row>
    <row r="3671" spans="1:13" x14ac:dyDescent="0.3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>
        <v>586.45000000000005</v>
      </c>
      <c r="L3671">
        <v>521.94000000000005</v>
      </c>
      <c r="M3671" s="1">
        <v>33429</v>
      </c>
    </row>
    <row r="3672" spans="1:13" x14ac:dyDescent="0.3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>
        <v>1538.99</v>
      </c>
      <c r="L3672">
        <v>829.65</v>
      </c>
      <c r="M3672" s="1">
        <v>33455</v>
      </c>
    </row>
    <row r="3673" spans="1:13" x14ac:dyDescent="0.3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>
        <v>1172.78</v>
      </c>
      <c r="L3673">
        <v>1043.77</v>
      </c>
      <c r="M3673" s="1">
        <v>38002</v>
      </c>
    </row>
    <row r="3674" spans="1:13" x14ac:dyDescent="0.3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>
        <v>1842.92</v>
      </c>
      <c r="L3674">
        <v>1105.75</v>
      </c>
      <c r="M3674" s="1">
        <v>34996</v>
      </c>
    </row>
    <row r="3675" spans="1:13" x14ac:dyDescent="0.3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>
        <v>1172.78</v>
      </c>
      <c r="L3675">
        <v>1043.77</v>
      </c>
      <c r="M3675" s="1">
        <v>38002</v>
      </c>
    </row>
    <row r="3676" spans="1:13" x14ac:dyDescent="0.3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>
        <v>478.16</v>
      </c>
      <c r="L3676">
        <v>298.72000000000003</v>
      </c>
      <c r="M3676" s="1">
        <v>34143</v>
      </c>
    </row>
    <row r="3677" spans="1:13" x14ac:dyDescent="0.3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>
        <v>60.34</v>
      </c>
      <c r="L3677">
        <v>45.26</v>
      </c>
      <c r="M3677" s="1">
        <v>34165</v>
      </c>
    </row>
    <row r="3678" spans="1:13" x14ac:dyDescent="0.3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>
        <v>478.16</v>
      </c>
      <c r="L3678">
        <v>298.72000000000003</v>
      </c>
      <c r="M3678" s="1">
        <v>42145</v>
      </c>
    </row>
    <row r="3679" spans="1:13" x14ac:dyDescent="0.3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>
        <v>945.04</v>
      </c>
      <c r="L3679">
        <v>507.58</v>
      </c>
      <c r="M3679" s="1">
        <v>35052</v>
      </c>
    </row>
    <row r="3680" spans="1:13" x14ac:dyDescent="0.3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>
        <v>1810</v>
      </c>
      <c r="L3680">
        <v>1610.9</v>
      </c>
      <c r="M3680" s="1">
        <v>39526</v>
      </c>
    </row>
    <row r="3681" spans="1:13" x14ac:dyDescent="0.3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575.27</v>
      </c>
      <c r="L3681">
        <v>431.45</v>
      </c>
      <c r="M3681" s="1">
        <v>39880</v>
      </c>
    </row>
    <row r="3682" spans="1:13" x14ac:dyDescent="0.3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>
        <v>12.01</v>
      </c>
      <c r="L3682">
        <v>7.21</v>
      </c>
      <c r="M3682" s="1">
        <v>34244</v>
      </c>
    </row>
    <row r="3683" spans="1:13" x14ac:dyDescent="0.3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>
        <v>1129.1300000000001</v>
      </c>
      <c r="L3683">
        <v>677.48</v>
      </c>
      <c r="M3683" s="1">
        <v>38573</v>
      </c>
    </row>
    <row r="3684" spans="1:13" x14ac:dyDescent="0.3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>
        <v>1403.5</v>
      </c>
      <c r="L3684">
        <v>954.82</v>
      </c>
      <c r="M3684" s="1">
        <v>38573</v>
      </c>
    </row>
    <row r="3685" spans="1:13" x14ac:dyDescent="0.3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>
        <v>1703.52</v>
      </c>
      <c r="L3685">
        <v>1516.13</v>
      </c>
      <c r="M3685" s="1">
        <v>33549</v>
      </c>
    </row>
    <row r="3686" spans="1:13" x14ac:dyDescent="0.3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>
        <v>2005.66</v>
      </c>
      <c r="L3686">
        <v>1203.4000000000001</v>
      </c>
      <c r="M3686" s="1">
        <v>41009</v>
      </c>
    </row>
    <row r="3687" spans="1:13" x14ac:dyDescent="0.3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>
        <v>1842.92</v>
      </c>
      <c r="L3687">
        <v>1105.75</v>
      </c>
      <c r="M3687" s="1">
        <v>34996</v>
      </c>
    </row>
    <row r="3688" spans="1:13" x14ac:dyDescent="0.3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>
        <v>1466.68</v>
      </c>
      <c r="L3688">
        <v>363.25</v>
      </c>
      <c r="M3688" s="1">
        <v>41701</v>
      </c>
    </row>
    <row r="3689" spans="1:13" x14ac:dyDescent="0.3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>
        <v>792.9</v>
      </c>
      <c r="L3689">
        <v>594.67999999999995</v>
      </c>
      <c r="M3689" s="1">
        <v>36361</v>
      </c>
    </row>
    <row r="3690" spans="1:13" x14ac:dyDescent="0.3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>
        <v>543.39</v>
      </c>
      <c r="L3690">
        <v>407.54</v>
      </c>
      <c r="M3690" s="1">
        <v>42696</v>
      </c>
    </row>
    <row r="3691" spans="1:13" x14ac:dyDescent="0.3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>
        <v>1577.53</v>
      </c>
      <c r="L3691">
        <v>826.51</v>
      </c>
      <c r="M3691" s="1">
        <v>39526</v>
      </c>
    </row>
    <row r="3692" spans="1:13" x14ac:dyDescent="0.3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>
        <v>688.63</v>
      </c>
      <c r="L3692">
        <v>612.88</v>
      </c>
      <c r="M3692" s="1">
        <v>39031</v>
      </c>
    </row>
    <row r="3693" spans="1:13" x14ac:dyDescent="0.3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>
        <v>574.64</v>
      </c>
      <c r="L3693">
        <v>459.71</v>
      </c>
      <c r="M3693" s="1">
        <v>40784</v>
      </c>
    </row>
    <row r="3694" spans="1:13" x14ac:dyDescent="0.3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>
        <v>1280.28</v>
      </c>
      <c r="L3694">
        <v>829.51</v>
      </c>
      <c r="M3694" s="1">
        <v>35707</v>
      </c>
    </row>
    <row r="3695" spans="1:13" x14ac:dyDescent="0.3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>
        <v>1292.8399999999999</v>
      </c>
      <c r="L3695">
        <v>13.44</v>
      </c>
      <c r="M3695" s="1">
        <v>39915</v>
      </c>
    </row>
    <row r="3696" spans="1:13" x14ac:dyDescent="0.3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>
        <v>1775.81</v>
      </c>
      <c r="L3696">
        <v>1580.47</v>
      </c>
      <c r="M3696" s="1">
        <v>40303</v>
      </c>
    </row>
    <row r="3697" spans="1:13" x14ac:dyDescent="0.3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>
        <v>1977.36</v>
      </c>
      <c r="L3697">
        <v>1759.85</v>
      </c>
      <c r="M3697" s="1">
        <v>40487</v>
      </c>
    </row>
    <row r="3698" spans="1:13" x14ac:dyDescent="0.3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>
        <v>1661.92</v>
      </c>
      <c r="L3698">
        <v>1479.11</v>
      </c>
      <c r="M3698" s="1">
        <v>34586</v>
      </c>
    </row>
    <row r="3699" spans="1:13" x14ac:dyDescent="0.3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>
        <v>1240.31</v>
      </c>
      <c r="L3699">
        <v>795.1</v>
      </c>
      <c r="M3699" s="1">
        <v>40553</v>
      </c>
    </row>
    <row r="3700" spans="1:13" x14ac:dyDescent="0.3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>
        <v>499.53</v>
      </c>
      <c r="L3700">
        <v>388.72</v>
      </c>
      <c r="M3700" s="1">
        <v>36334</v>
      </c>
    </row>
    <row r="3701" spans="1:13" x14ac:dyDescent="0.3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>
        <v>1227.3399999999999</v>
      </c>
      <c r="L3701">
        <v>770.89</v>
      </c>
      <c r="M3701" s="1">
        <v>34556</v>
      </c>
    </row>
    <row r="3702" spans="1:13" x14ac:dyDescent="0.3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>
        <v>2083.94</v>
      </c>
      <c r="L3702">
        <v>675.03</v>
      </c>
      <c r="M3702" s="1">
        <v>41533</v>
      </c>
    </row>
    <row r="3703" spans="1:13" x14ac:dyDescent="0.3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>
        <v>1274.93</v>
      </c>
      <c r="L3703">
        <v>764.96</v>
      </c>
      <c r="M3703" s="1">
        <v>39298</v>
      </c>
    </row>
    <row r="3704" spans="1:13" x14ac:dyDescent="0.3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>
        <v>1415.01</v>
      </c>
      <c r="L3704">
        <v>1259.3599999999999</v>
      </c>
      <c r="M3704" s="1">
        <v>37626</v>
      </c>
    </row>
    <row r="3705" spans="1:13" x14ac:dyDescent="0.3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>
        <v>1636.9</v>
      </c>
      <c r="L3705">
        <v>44.71</v>
      </c>
      <c r="M3705" s="1">
        <v>40410</v>
      </c>
    </row>
    <row r="3706" spans="1:13" x14ac:dyDescent="0.3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>
        <v>1466.68</v>
      </c>
      <c r="L3706">
        <v>363.25</v>
      </c>
      <c r="M3706" s="1">
        <v>41701</v>
      </c>
    </row>
    <row r="3707" spans="1:13" x14ac:dyDescent="0.3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>
        <v>748.17</v>
      </c>
      <c r="L3707">
        <v>448.9</v>
      </c>
      <c r="M3707" s="1">
        <v>36361</v>
      </c>
    </row>
    <row r="3708" spans="1:13" x14ac:dyDescent="0.3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>
        <v>499.53</v>
      </c>
      <c r="L3708">
        <v>388.72</v>
      </c>
      <c r="M3708" s="1">
        <v>36334</v>
      </c>
    </row>
    <row r="3709" spans="1:13" x14ac:dyDescent="0.3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>
        <v>1024.6600000000001</v>
      </c>
      <c r="L3709">
        <v>614.79999999999995</v>
      </c>
      <c r="M3709" s="1">
        <v>35378</v>
      </c>
    </row>
    <row r="3710" spans="1:13" x14ac:dyDescent="0.3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>
        <v>533.51</v>
      </c>
      <c r="L3710">
        <v>400.13</v>
      </c>
      <c r="M3710" s="1">
        <v>41064</v>
      </c>
    </row>
    <row r="3711" spans="1:13" x14ac:dyDescent="0.3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>
        <v>416.98</v>
      </c>
      <c r="L3711">
        <v>312.74</v>
      </c>
      <c r="M3711" s="1">
        <v>35560</v>
      </c>
    </row>
    <row r="3712" spans="1:13" x14ac:dyDescent="0.3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>
        <v>795.34</v>
      </c>
      <c r="L3712">
        <v>101.58</v>
      </c>
      <c r="M3712" s="1">
        <v>36668</v>
      </c>
    </row>
    <row r="3713" spans="1:13" x14ac:dyDescent="0.3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>
        <v>945.04</v>
      </c>
      <c r="L3713">
        <v>507.58</v>
      </c>
      <c r="M3713" s="1">
        <v>40618</v>
      </c>
    </row>
    <row r="3714" spans="1:13" x14ac:dyDescent="0.3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>
        <v>1163.8900000000001</v>
      </c>
      <c r="L3714">
        <v>589.27</v>
      </c>
      <c r="M3714" s="1">
        <v>38693</v>
      </c>
    </row>
    <row r="3715" spans="1:13" x14ac:dyDescent="0.3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>
        <v>441.49</v>
      </c>
      <c r="L3715">
        <v>84.99</v>
      </c>
      <c r="M3715" s="1">
        <v>37220</v>
      </c>
    </row>
    <row r="3716" spans="1:13" x14ac:dyDescent="0.3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>
        <v>441.49</v>
      </c>
      <c r="L3716">
        <v>84.99</v>
      </c>
      <c r="M3716" s="1">
        <v>34071</v>
      </c>
    </row>
    <row r="3717" spans="1:13" x14ac:dyDescent="0.3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>
        <v>1873.97</v>
      </c>
      <c r="L3717">
        <v>863.95</v>
      </c>
      <c r="M3717" s="1">
        <v>38859</v>
      </c>
    </row>
    <row r="3718" spans="1:13" x14ac:dyDescent="0.3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>
        <v>774.53</v>
      </c>
      <c r="L3718">
        <v>464.72</v>
      </c>
      <c r="M3718" s="1">
        <v>37698</v>
      </c>
    </row>
    <row r="3719" spans="1:13" x14ac:dyDescent="0.3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>
        <v>1289.8499999999999</v>
      </c>
      <c r="L3719">
        <v>74.510000000000005</v>
      </c>
      <c r="M3719" s="1">
        <v>37668</v>
      </c>
    </row>
    <row r="3720" spans="1:13" x14ac:dyDescent="0.3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>
        <v>1635.3</v>
      </c>
      <c r="L3720">
        <v>993.66</v>
      </c>
      <c r="M3720" s="1">
        <v>34556</v>
      </c>
    </row>
    <row r="3721" spans="1:13" x14ac:dyDescent="0.3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>
        <v>1775.81</v>
      </c>
      <c r="L3721">
        <v>1580.47</v>
      </c>
      <c r="M3721" s="1">
        <v>33455</v>
      </c>
    </row>
    <row r="3722" spans="1:13" x14ac:dyDescent="0.3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>
        <v>544.04999999999995</v>
      </c>
      <c r="L3722">
        <v>376.84</v>
      </c>
      <c r="M3722" s="1">
        <v>37499</v>
      </c>
    </row>
    <row r="3723" spans="1:13" x14ac:dyDescent="0.3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>
        <v>363.01</v>
      </c>
      <c r="L3723">
        <v>290.41000000000003</v>
      </c>
      <c r="M3723" s="1">
        <v>39880</v>
      </c>
    </row>
    <row r="3724" spans="1:13" x14ac:dyDescent="0.3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>
        <v>360.4</v>
      </c>
      <c r="L3724">
        <v>270.3</v>
      </c>
      <c r="M3724" s="1">
        <v>37499</v>
      </c>
    </row>
    <row r="3725" spans="1:13" x14ac:dyDescent="0.3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>
        <v>1274.93</v>
      </c>
      <c r="L3725">
        <v>764.96</v>
      </c>
      <c r="M3725" s="1">
        <v>39298</v>
      </c>
    </row>
    <row r="3726" spans="1:13" x14ac:dyDescent="0.3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>
        <v>544.04999999999995</v>
      </c>
      <c r="L3726">
        <v>376.84</v>
      </c>
      <c r="M3726" s="1">
        <v>38647</v>
      </c>
    </row>
    <row r="3727" spans="1:13" x14ac:dyDescent="0.3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>
        <v>1362.99</v>
      </c>
      <c r="L3727">
        <v>57.74</v>
      </c>
      <c r="M3727" s="1">
        <v>42458</v>
      </c>
    </row>
    <row r="3728" spans="1:13" x14ac:dyDescent="0.3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>
        <v>1777.8</v>
      </c>
      <c r="L3728">
        <v>820.78</v>
      </c>
      <c r="M3728" s="1">
        <v>41047</v>
      </c>
    </row>
    <row r="3729" spans="1:13" x14ac:dyDescent="0.3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>
        <v>1555.58</v>
      </c>
      <c r="L3729">
        <v>818.01</v>
      </c>
      <c r="M3729" s="1">
        <v>33429</v>
      </c>
    </row>
    <row r="3730" spans="1:13" x14ac:dyDescent="0.3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 s="1">
        <v>37838</v>
      </c>
    </row>
    <row r="3731" spans="1:13" x14ac:dyDescent="0.3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>
        <v>2083.94</v>
      </c>
      <c r="L3731">
        <v>675.03</v>
      </c>
      <c r="M3731" s="1">
        <v>41533</v>
      </c>
    </row>
    <row r="3732" spans="1:13" x14ac:dyDescent="0.3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>
        <v>100.35</v>
      </c>
      <c r="L3732">
        <v>75.260000000000005</v>
      </c>
      <c r="M3732" s="1">
        <v>36367</v>
      </c>
    </row>
    <row r="3733" spans="1:13" x14ac:dyDescent="0.3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>
        <v>1311.44</v>
      </c>
      <c r="L3733">
        <v>1167.18</v>
      </c>
      <c r="M3733" s="1">
        <v>33888</v>
      </c>
    </row>
    <row r="3734" spans="1:13" x14ac:dyDescent="0.3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>
        <v>71.489999999999995</v>
      </c>
      <c r="L3734">
        <v>53.62</v>
      </c>
      <c r="M3734" s="1">
        <v>40784</v>
      </c>
    </row>
    <row r="3735" spans="1:13" x14ac:dyDescent="0.3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>
        <v>1945.43</v>
      </c>
      <c r="L3735">
        <v>333.18</v>
      </c>
      <c r="M3735" s="1">
        <v>33429</v>
      </c>
    </row>
    <row r="3736" spans="1:13" x14ac:dyDescent="0.3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>
        <v>1061.56</v>
      </c>
      <c r="L3736">
        <v>733.58</v>
      </c>
      <c r="M3736" s="1">
        <v>34170</v>
      </c>
    </row>
    <row r="3737" spans="1:13" x14ac:dyDescent="0.3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>
        <v>1720.7</v>
      </c>
      <c r="L3737">
        <v>1531.42</v>
      </c>
      <c r="M3737" s="1">
        <v>38991</v>
      </c>
    </row>
    <row r="3738" spans="1:13" x14ac:dyDescent="0.3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>
        <v>1148.6400000000001</v>
      </c>
      <c r="L3738">
        <v>689.18</v>
      </c>
      <c r="M3738" s="1">
        <v>38482</v>
      </c>
    </row>
    <row r="3739" spans="1:13" x14ac:dyDescent="0.3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>
        <v>1812.75</v>
      </c>
      <c r="L3739">
        <v>582.48</v>
      </c>
      <c r="M3739" s="1">
        <v>38750</v>
      </c>
    </row>
    <row r="3740" spans="1:13" x14ac:dyDescent="0.3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>
        <v>1842.92</v>
      </c>
      <c r="L3740">
        <v>1105.75</v>
      </c>
      <c r="M3740" s="1">
        <v>40553</v>
      </c>
    </row>
    <row r="3741" spans="1:13" x14ac:dyDescent="0.3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>
        <v>544.04999999999995</v>
      </c>
      <c r="L3741">
        <v>376.84</v>
      </c>
      <c r="M3741" s="1">
        <v>38647</v>
      </c>
    </row>
    <row r="3742" spans="1:13" x14ac:dyDescent="0.3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>
        <v>1292.8399999999999</v>
      </c>
      <c r="L3742">
        <v>13.44</v>
      </c>
      <c r="M3742" s="1">
        <v>42226</v>
      </c>
    </row>
    <row r="3743" spans="1:13" x14ac:dyDescent="0.3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>
        <v>1977.36</v>
      </c>
      <c r="L3743">
        <v>1759.85</v>
      </c>
      <c r="M3743" s="1">
        <v>41064</v>
      </c>
    </row>
    <row r="3744" spans="1:13" x14ac:dyDescent="0.3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>
        <v>499.53</v>
      </c>
      <c r="L3744">
        <v>388.72</v>
      </c>
      <c r="M3744" s="1">
        <v>33455</v>
      </c>
    </row>
    <row r="3745" spans="1:13" x14ac:dyDescent="0.3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>
        <v>227.88</v>
      </c>
      <c r="L3745">
        <v>136.72999999999999</v>
      </c>
      <c r="M3745" s="1">
        <v>38258</v>
      </c>
    </row>
    <row r="3746" spans="1:13" x14ac:dyDescent="0.3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>
        <v>795.34</v>
      </c>
      <c r="L3746">
        <v>101.58</v>
      </c>
      <c r="M3746" s="1">
        <v>35470</v>
      </c>
    </row>
    <row r="3747" spans="1:13" x14ac:dyDescent="0.3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>
        <v>795.34</v>
      </c>
      <c r="L3747">
        <v>101.58</v>
      </c>
      <c r="M3747" s="1">
        <v>40779</v>
      </c>
    </row>
    <row r="3748" spans="1:13" x14ac:dyDescent="0.3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>
        <v>748.17</v>
      </c>
      <c r="L3748">
        <v>448.9</v>
      </c>
      <c r="M3748" s="1">
        <v>34527</v>
      </c>
    </row>
    <row r="3749" spans="1:13" x14ac:dyDescent="0.3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>
        <v>1362.99</v>
      </c>
      <c r="L3749">
        <v>57.74</v>
      </c>
      <c r="M3749" s="1">
        <v>42560</v>
      </c>
    </row>
    <row r="3750" spans="1:13" x14ac:dyDescent="0.3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>
        <v>1292.8399999999999</v>
      </c>
      <c r="L3750">
        <v>13.44</v>
      </c>
      <c r="M3750" s="1">
        <v>42172</v>
      </c>
    </row>
    <row r="3751" spans="1:13" x14ac:dyDescent="0.3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>
        <v>1555.58</v>
      </c>
      <c r="L3751">
        <v>818.01</v>
      </c>
      <c r="M3751" s="1">
        <v>41533</v>
      </c>
    </row>
    <row r="3752" spans="1:13" x14ac:dyDescent="0.3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>
        <v>1636.9</v>
      </c>
      <c r="L3752">
        <v>44.71</v>
      </c>
      <c r="M3752" s="1">
        <v>42710</v>
      </c>
    </row>
    <row r="3753" spans="1:13" x14ac:dyDescent="0.3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>
        <v>1280.28</v>
      </c>
      <c r="L3753">
        <v>829.51</v>
      </c>
      <c r="M3753" s="1">
        <v>35470</v>
      </c>
    </row>
    <row r="3754" spans="1:13" x14ac:dyDescent="0.3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>
        <v>1172.78</v>
      </c>
      <c r="L3754">
        <v>1043.77</v>
      </c>
      <c r="M3754" s="1">
        <v>37539</v>
      </c>
    </row>
    <row r="3755" spans="1:13" x14ac:dyDescent="0.3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>
        <v>202.62</v>
      </c>
      <c r="L3755">
        <v>151.96</v>
      </c>
      <c r="M3755" s="1">
        <v>42458</v>
      </c>
    </row>
    <row r="3756" spans="1:13" x14ac:dyDescent="0.3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>
        <v>1036.5899999999999</v>
      </c>
      <c r="L3756">
        <v>206.35</v>
      </c>
      <c r="M3756" s="1">
        <v>33364</v>
      </c>
    </row>
    <row r="3757" spans="1:13" x14ac:dyDescent="0.3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>
        <v>575.27</v>
      </c>
      <c r="L3757">
        <v>431.45</v>
      </c>
      <c r="M3757" s="1">
        <v>34115</v>
      </c>
    </row>
    <row r="3758" spans="1:13" x14ac:dyDescent="0.3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>
        <v>688.63</v>
      </c>
      <c r="L3758">
        <v>612.88</v>
      </c>
      <c r="M3758" s="1">
        <v>36334</v>
      </c>
    </row>
    <row r="3759" spans="1:13" x14ac:dyDescent="0.3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>
        <v>1894.19</v>
      </c>
      <c r="L3759">
        <v>598.76</v>
      </c>
      <c r="M3759" s="1">
        <v>37823</v>
      </c>
    </row>
    <row r="3760" spans="1:13" x14ac:dyDescent="0.3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>
        <v>1386.84</v>
      </c>
      <c r="L3760">
        <v>1234.29</v>
      </c>
      <c r="M3760" s="1">
        <v>37838</v>
      </c>
    </row>
    <row r="3761" spans="1:13" x14ac:dyDescent="0.3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>
        <v>100.35</v>
      </c>
      <c r="L3761">
        <v>75.260000000000005</v>
      </c>
      <c r="M3761" s="1">
        <v>36367</v>
      </c>
    </row>
    <row r="3762" spans="1:13" x14ac:dyDescent="0.3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>
        <v>2005.66</v>
      </c>
      <c r="L3762">
        <v>1203.4000000000001</v>
      </c>
      <c r="M3762" s="1">
        <v>41009</v>
      </c>
    </row>
    <row r="3763" spans="1:13" x14ac:dyDescent="0.3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>
        <v>60.34</v>
      </c>
      <c r="L3763">
        <v>45.26</v>
      </c>
      <c r="M3763" s="1">
        <v>36334</v>
      </c>
    </row>
    <row r="3764" spans="1:13" x14ac:dyDescent="0.3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>
        <v>1198.46</v>
      </c>
      <c r="L3764">
        <v>381.1</v>
      </c>
      <c r="M3764" s="1">
        <v>36367</v>
      </c>
    </row>
    <row r="3765" spans="1:13" x14ac:dyDescent="0.3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>
        <v>1775.81</v>
      </c>
      <c r="L3765">
        <v>1580.47</v>
      </c>
      <c r="M3765" s="1">
        <v>41701</v>
      </c>
    </row>
    <row r="3766" spans="1:13" x14ac:dyDescent="0.3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>
        <v>1636.9</v>
      </c>
      <c r="L3766">
        <v>44.71</v>
      </c>
      <c r="M3766" s="1">
        <v>40410</v>
      </c>
    </row>
    <row r="3767" spans="1:13" x14ac:dyDescent="0.3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>
        <v>499.53</v>
      </c>
      <c r="L3767">
        <v>388.72</v>
      </c>
      <c r="M3767" s="1">
        <v>36334</v>
      </c>
    </row>
    <row r="3768" spans="1:13" x14ac:dyDescent="0.3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>
        <v>1894.19</v>
      </c>
      <c r="L3768">
        <v>598.76</v>
      </c>
      <c r="M3768" s="1">
        <v>37823</v>
      </c>
    </row>
    <row r="3769" spans="1:13" x14ac:dyDescent="0.3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>
        <v>543.39</v>
      </c>
      <c r="L3769">
        <v>407.54</v>
      </c>
      <c r="M3769" s="1">
        <v>39031</v>
      </c>
    </row>
    <row r="3770" spans="1:13" x14ac:dyDescent="0.3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>
        <v>795.34</v>
      </c>
      <c r="L3770">
        <v>101.58</v>
      </c>
      <c r="M3770" s="1">
        <v>35470</v>
      </c>
    </row>
    <row r="3771" spans="1:13" x14ac:dyDescent="0.3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>
        <v>363.01</v>
      </c>
      <c r="L3771">
        <v>290.41000000000003</v>
      </c>
      <c r="M3771" s="1">
        <v>38482</v>
      </c>
    </row>
    <row r="3772" spans="1:13" x14ac:dyDescent="0.3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>
        <v>1769.64</v>
      </c>
      <c r="L3772">
        <v>108.76</v>
      </c>
      <c r="M3772" s="1">
        <v>39427</v>
      </c>
    </row>
    <row r="3773" spans="1:13" x14ac:dyDescent="0.3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>
        <v>71.489999999999995</v>
      </c>
      <c r="L3773">
        <v>53.62</v>
      </c>
      <c r="M3773" s="1">
        <v>41245</v>
      </c>
    </row>
    <row r="3774" spans="1:13" x14ac:dyDescent="0.3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>
        <v>1231.1500000000001</v>
      </c>
      <c r="L3774">
        <v>161.6</v>
      </c>
      <c r="M3774" s="1">
        <v>34586</v>
      </c>
    </row>
    <row r="3775" spans="1:13" x14ac:dyDescent="0.3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>
        <v>495.72</v>
      </c>
      <c r="L3775">
        <v>297.43</v>
      </c>
      <c r="M3775" s="1">
        <v>40553</v>
      </c>
    </row>
    <row r="3776" spans="1:13" x14ac:dyDescent="0.3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>
        <v>590.26</v>
      </c>
      <c r="L3776">
        <v>525.33000000000004</v>
      </c>
      <c r="M3776" s="1">
        <v>40487</v>
      </c>
    </row>
    <row r="3777" spans="1:13" x14ac:dyDescent="0.3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>
        <v>980.37</v>
      </c>
      <c r="L3777">
        <v>234.43</v>
      </c>
      <c r="M3777" s="1">
        <v>33549</v>
      </c>
    </row>
    <row r="3778" spans="1:13" x14ac:dyDescent="0.3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>
        <v>1163.8900000000001</v>
      </c>
      <c r="L3778">
        <v>589.27</v>
      </c>
      <c r="M3778" s="1">
        <v>42560</v>
      </c>
    </row>
    <row r="3779" spans="1:13" x14ac:dyDescent="0.3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>
        <v>1466.68</v>
      </c>
      <c r="L3779">
        <v>363.25</v>
      </c>
      <c r="M3779" s="1">
        <v>41701</v>
      </c>
    </row>
    <row r="3780" spans="1:13" x14ac:dyDescent="0.3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>
        <v>688.63</v>
      </c>
      <c r="L3780">
        <v>612.88</v>
      </c>
      <c r="M3780" s="1">
        <v>42696</v>
      </c>
    </row>
    <row r="3781" spans="1:13" x14ac:dyDescent="0.3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>
        <v>1403.5</v>
      </c>
      <c r="L3781">
        <v>954.82</v>
      </c>
      <c r="M3781" s="1">
        <v>42688</v>
      </c>
    </row>
    <row r="3782" spans="1:13" x14ac:dyDescent="0.3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>
        <v>1403.5</v>
      </c>
      <c r="L3782">
        <v>954.82</v>
      </c>
      <c r="M3782" s="1">
        <v>42688</v>
      </c>
    </row>
    <row r="3783" spans="1:13" x14ac:dyDescent="0.3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1577.53</v>
      </c>
      <c r="L3783">
        <v>826.51</v>
      </c>
      <c r="M3783" s="1">
        <v>40618</v>
      </c>
    </row>
    <row r="3784" spans="1:13" x14ac:dyDescent="0.3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>
        <v>1311.44</v>
      </c>
      <c r="L3784">
        <v>1167.18</v>
      </c>
      <c r="M3784" s="1">
        <v>40336</v>
      </c>
    </row>
    <row r="3785" spans="1:13" x14ac:dyDescent="0.3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>
        <v>71.489999999999995</v>
      </c>
      <c r="L3785">
        <v>53.62</v>
      </c>
      <c r="M3785" s="1">
        <v>41245</v>
      </c>
    </row>
    <row r="3786" spans="1:13" x14ac:dyDescent="0.3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>
        <v>642.70000000000005</v>
      </c>
      <c r="L3786">
        <v>211.37</v>
      </c>
      <c r="M3786" s="1">
        <v>37337</v>
      </c>
    </row>
    <row r="3787" spans="1:13" x14ac:dyDescent="0.3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>
        <v>1061.56</v>
      </c>
      <c r="L3787">
        <v>733.58</v>
      </c>
      <c r="M3787" s="1">
        <v>34143</v>
      </c>
    </row>
    <row r="3788" spans="1:13" x14ac:dyDescent="0.3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>
        <v>958.74</v>
      </c>
      <c r="L3788">
        <v>748.9</v>
      </c>
      <c r="M3788" s="1">
        <v>41345</v>
      </c>
    </row>
    <row r="3789" spans="1:13" x14ac:dyDescent="0.3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>
        <v>478.16</v>
      </c>
      <c r="L3789">
        <v>298.72000000000003</v>
      </c>
      <c r="M3789" s="1">
        <v>34143</v>
      </c>
    </row>
    <row r="3790" spans="1:13" x14ac:dyDescent="0.3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>
        <v>642.70000000000005</v>
      </c>
      <c r="L3790">
        <v>211.37</v>
      </c>
      <c r="M3790" s="1">
        <v>33888</v>
      </c>
    </row>
    <row r="3791" spans="1:13" x14ac:dyDescent="0.3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1163.8900000000001</v>
      </c>
      <c r="L3791">
        <v>589.27</v>
      </c>
      <c r="M3791" s="1">
        <v>42560</v>
      </c>
    </row>
    <row r="3792" spans="1:13" x14ac:dyDescent="0.3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>
        <v>642.30999999999995</v>
      </c>
      <c r="L3792">
        <v>513.85</v>
      </c>
      <c r="M3792" s="1">
        <v>38482</v>
      </c>
    </row>
    <row r="3793" spans="1:13" x14ac:dyDescent="0.3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>
        <v>2091.4699999999998</v>
      </c>
      <c r="L3793">
        <v>388.92</v>
      </c>
      <c r="M3793" s="1">
        <v>41167</v>
      </c>
    </row>
    <row r="3794" spans="1:13" x14ac:dyDescent="0.3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>
        <v>752.64</v>
      </c>
      <c r="L3794">
        <v>205.36</v>
      </c>
      <c r="M3794" s="1">
        <v>42218</v>
      </c>
    </row>
    <row r="3795" spans="1:13" x14ac:dyDescent="0.3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>
        <v>416.98</v>
      </c>
      <c r="L3795">
        <v>312.74</v>
      </c>
      <c r="M3795" s="1">
        <v>35560</v>
      </c>
    </row>
    <row r="3796" spans="1:13" x14ac:dyDescent="0.3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>
        <v>499.53</v>
      </c>
      <c r="L3796">
        <v>388.72</v>
      </c>
      <c r="M3796" s="1">
        <v>36334</v>
      </c>
    </row>
    <row r="3797" spans="1:13" x14ac:dyDescent="0.3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>
        <v>912.52</v>
      </c>
      <c r="L3797">
        <v>141.4</v>
      </c>
      <c r="M3797" s="1">
        <v>36146</v>
      </c>
    </row>
    <row r="3798" spans="1:13" x14ac:dyDescent="0.3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>
        <v>499.53</v>
      </c>
      <c r="L3798">
        <v>388.72</v>
      </c>
      <c r="M3798" s="1">
        <v>36334</v>
      </c>
    </row>
    <row r="3799" spans="1:13" x14ac:dyDescent="0.3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>
        <v>912.52</v>
      </c>
      <c r="L3799">
        <v>141.4</v>
      </c>
      <c r="M3799" s="1">
        <v>42295</v>
      </c>
    </row>
    <row r="3800" spans="1:13" x14ac:dyDescent="0.3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>
        <v>1992.93</v>
      </c>
      <c r="L3800">
        <v>762.63</v>
      </c>
      <c r="M3800" s="1">
        <v>34115</v>
      </c>
    </row>
    <row r="3801" spans="1:13" x14ac:dyDescent="0.3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>
        <v>1775.81</v>
      </c>
      <c r="L3801">
        <v>1580.47</v>
      </c>
      <c r="M3801" s="1">
        <v>34244</v>
      </c>
    </row>
    <row r="3802" spans="1:13" x14ac:dyDescent="0.3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>
        <v>1555.58</v>
      </c>
      <c r="L3802">
        <v>818.01</v>
      </c>
      <c r="M3802" s="1">
        <v>37873</v>
      </c>
    </row>
    <row r="3803" spans="1:13" x14ac:dyDescent="0.3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>
        <v>1775.81</v>
      </c>
      <c r="L3803">
        <v>1580.47</v>
      </c>
      <c r="M3803" s="1">
        <v>42560</v>
      </c>
    </row>
    <row r="3804" spans="1:13" x14ac:dyDescent="0.3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>
        <v>1231.1500000000001</v>
      </c>
      <c r="L3804">
        <v>161.6</v>
      </c>
      <c r="M3804" s="1">
        <v>38216</v>
      </c>
    </row>
    <row r="3805" spans="1:13" x14ac:dyDescent="0.3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>
        <v>1842.92</v>
      </c>
      <c r="L3805">
        <v>1105.75</v>
      </c>
      <c r="M3805" s="1">
        <v>38859</v>
      </c>
    </row>
    <row r="3806" spans="1:13" x14ac:dyDescent="0.3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>
        <v>1216.1400000000001</v>
      </c>
      <c r="L3806">
        <v>1082.3599999999999</v>
      </c>
      <c r="M3806" s="1">
        <v>33455</v>
      </c>
    </row>
    <row r="3807" spans="1:13" x14ac:dyDescent="0.3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>
        <v>12.01</v>
      </c>
      <c r="L3807">
        <v>7.21</v>
      </c>
      <c r="M3807" s="1">
        <v>39880</v>
      </c>
    </row>
    <row r="3808" spans="1:13" x14ac:dyDescent="0.3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1483.2</v>
      </c>
      <c r="L3808">
        <v>99.59</v>
      </c>
      <c r="M3808" s="1">
        <v>36146</v>
      </c>
    </row>
    <row r="3809" spans="1:13" x14ac:dyDescent="0.3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>
        <v>590.26</v>
      </c>
      <c r="L3809">
        <v>525.33000000000004</v>
      </c>
      <c r="M3809" s="1">
        <v>40487</v>
      </c>
    </row>
    <row r="3810" spans="1:13" x14ac:dyDescent="0.3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>
        <v>774.53</v>
      </c>
      <c r="L3810">
        <v>464.72</v>
      </c>
      <c r="M3810" s="1">
        <v>37698</v>
      </c>
    </row>
    <row r="3811" spans="1:13" x14ac:dyDescent="0.3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>
        <v>1415.01</v>
      </c>
      <c r="L3811">
        <v>1259.3599999999999</v>
      </c>
      <c r="M3811" s="1">
        <v>37626</v>
      </c>
    </row>
    <row r="3812" spans="1:13" x14ac:dyDescent="0.3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>
        <v>71.16</v>
      </c>
      <c r="L3812">
        <v>56.93</v>
      </c>
      <c r="M3812" s="1">
        <v>42172</v>
      </c>
    </row>
    <row r="3813" spans="1:13" x14ac:dyDescent="0.3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>
        <v>1311.44</v>
      </c>
      <c r="L3813">
        <v>1167.18</v>
      </c>
      <c r="M3813" s="1">
        <v>36361</v>
      </c>
    </row>
    <row r="3814" spans="1:13" x14ac:dyDescent="0.3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>
        <v>1198.46</v>
      </c>
      <c r="L3814">
        <v>381.1</v>
      </c>
      <c r="M3814" s="1">
        <v>36833</v>
      </c>
    </row>
    <row r="3815" spans="1:13" x14ac:dyDescent="0.3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>
        <v>1240.31</v>
      </c>
      <c r="L3815">
        <v>795.1</v>
      </c>
      <c r="M3815" s="1">
        <v>40553</v>
      </c>
    </row>
    <row r="3816" spans="1:13" x14ac:dyDescent="0.3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>
        <v>1577.53</v>
      </c>
      <c r="L3816">
        <v>826.51</v>
      </c>
      <c r="M3816" s="1">
        <v>40336</v>
      </c>
    </row>
    <row r="3817" spans="1:13" x14ac:dyDescent="0.3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>
        <v>441.49</v>
      </c>
      <c r="L3817">
        <v>84.99</v>
      </c>
      <c r="M3817" s="1">
        <v>34071</v>
      </c>
    </row>
    <row r="3818" spans="1:13" x14ac:dyDescent="0.3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>
        <v>1292.8399999999999</v>
      </c>
      <c r="L3818">
        <v>13.44</v>
      </c>
      <c r="M3818" s="1">
        <v>39915</v>
      </c>
    </row>
    <row r="3819" spans="1:13" x14ac:dyDescent="0.3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>
        <v>1793.43</v>
      </c>
      <c r="L3819">
        <v>248.82</v>
      </c>
      <c r="M3819" s="1">
        <v>40336</v>
      </c>
    </row>
    <row r="3820" spans="1:13" x14ac:dyDescent="0.3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>
        <v>1151.96</v>
      </c>
      <c r="L3820">
        <v>649.49</v>
      </c>
      <c r="M3820" s="1">
        <v>41848</v>
      </c>
    </row>
    <row r="3821" spans="1:13" x14ac:dyDescent="0.3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>
        <v>1071.23</v>
      </c>
      <c r="L3821">
        <v>380.74</v>
      </c>
      <c r="M3821" s="1">
        <v>35160</v>
      </c>
    </row>
    <row r="3822" spans="1:13" x14ac:dyDescent="0.3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>
        <v>2091.4699999999998</v>
      </c>
      <c r="L3822">
        <v>388.92</v>
      </c>
      <c r="M3822" s="1">
        <v>41167</v>
      </c>
    </row>
    <row r="3823" spans="1:13" x14ac:dyDescent="0.3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>
        <v>1769.64</v>
      </c>
      <c r="L3823">
        <v>108.76</v>
      </c>
      <c r="M3823" s="1">
        <v>40672</v>
      </c>
    </row>
    <row r="3824" spans="1:13" x14ac:dyDescent="0.3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>
        <v>360.4</v>
      </c>
      <c r="L3824">
        <v>270.3</v>
      </c>
      <c r="M3824" s="1">
        <v>37873</v>
      </c>
    </row>
    <row r="3825" spans="1:13" x14ac:dyDescent="0.3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>
        <v>1403.5</v>
      </c>
      <c r="L3825">
        <v>954.82</v>
      </c>
      <c r="M3825" s="1">
        <v>41245</v>
      </c>
    </row>
    <row r="3826" spans="1:13" x14ac:dyDescent="0.3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>
        <v>1061.56</v>
      </c>
      <c r="L3826">
        <v>733.58</v>
      </c>
      <c r="M3826" s="1">
        <v>34170</v>
      </c>
    </row>
    <row r="3827" spans="1:13" x14ac:dyDescent="0.3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>
        <v>499.53</v>
      </c>
      <c r="L3827">
        <v>388.72</v>
      </c>
      <c r="M3827" s="1">
        <v>36334</v>
      </c>
    </row>
    <row r="3828" spans="1:13" x14ac:dyDescent="0.3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1198.46</v>
      </c>
      <c r="L3828">
        <v>381.1</v>
      </c>
      <c r="M3828" s="1">
        <v>41434</v>
      </c>
    </row>
    <row r="3829" spans="1:13" x14ac:dyDescent="0.3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>
        <v>1061.56</v>
      </c>
      <c r="L3829">
        <v>733.58</v>
      </c>
      <c r="M3829" s="1">
        <v>40487</v>
      </c>
    </row>
    <row r="3830" spans="1:13" x14ac:dyDescent="0.3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>
        <v>980.37</v>
      </c>
      <c r="L3830">
        <v>234.43</v>
      </c>
      <c r="M3830" s="1">
        <v>38216</v>
      </c>
    </row>
    <row r="3831" spans="1:13" x14ac:dyDescent="0.3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>
        <v>363.01</v>
      </c>
      <c r="L3831">
        <v>290.41000000000003</v>
      </c>
      <c r="M3831" s="1">
        <v>38482</v>
      </c>
    </row>
    <row r="3832" spans="1:13" x14ac:dyDescent="0.3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>
        <v>1793.43</v>
      </c>
      <c r="L3832">
        <v>248.82</v>
      </c>
      <c r="M3832" s="1">
        <v>36361</v>
      </c>
    </row>
    <row r="3833" spans="1:13" x14ac:dyDescent="0.3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>
        <v>1129.1300000000001</v>
      </c>
      <c r="L3833">
        <v>677.48</v>
      </c>
      <c r="M3833" s="1">
        <v>38573</v>
      </c>
    </row>
    <row r="3834" spans="1:13" x14ac:dyDescent="0.3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>
        <v>1793.43</v>
      </c>
      <c r="L3834">
        <v>248.82</v>
      </c>
      <c r="M3834" s="1">
        <v>36361</v>
      </c>
    </row>
    <row r="3835" spans="1:13" x14ac:dyDescent="0.3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>
        <v>1163.8900000000001</v>
      </c>
      <c r="L3835">
        <v>589.27</v>
      </c>
      <c r="M3835" s="1">
        <v>42560</v>
      </c>
    </row>
    <row r="3836" spans="1:13" x14ac:dyDescent="0.3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>
        <v>1216.1400000000001</v>
      </c>
      <c r="L3836">
        <v>1082.3599999999999</v>
      </c>
      <c r="M3836" s="1">
        <v>33455</v>
      </c>
    </row>
    <row r="3837" spans="1:13" x14ac:dyDescent="0.3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>
        <v>60.34</v>
      </c>
      <c r="L3837">
        <v>45.26</v>
      </c>
      <c r="M3837" s="1">
        <v>34165</v>
      </c>
    </row>
    <row r="3838" spans="1:13" x14ac:dyDescent="0.3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>
        <v>569.55999999999995</v>
      </c>
      <c r="L3838">
        <v>528.42999999999995</v>
      </c>
      <c r="M3838" s="1">
        <v>42458</v>
      </c>
    </row>
    <row r="3839" spans="1:13" x14ac:dyDescent="0.3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>
        <v>1179</v>
      </c>
      <c r="L3839">
        <v>707.4</v>
      </c>
      <c r="M3839" s="1">
        <v>41434</v>
      </c>
    </row>
    <row r="3840" spans="1:13" x14ac:dyDescent="0.3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>
        <v>1179</v>
      </c>
      <c r="L3840">
        <v>707.4</v>
      </c>
      <c r="M3840" s="1">
        <v>35667</v>
      </c>
    </row>
    <row r="3841" spans="1:13" x14ac:dyDescent="0.3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>
        <v>1977.36</v>
      </c>
      <c r="L3841">
        <v>1759.85</v>
      </c>
      <c r="M3841" s="1">
        <v>38647</v>
      </c>
    </row>
    <row r="3842" spans="1:13" x14ac:dyDescent="0.3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>
        <v>290.62</v>
      </c>
      <c r="L3842">
        <v>215.14</v>
      </c>
      <c r="M3842" s="1">
        <v>38339</v>
      </c>
    </row>
    <row r="3843" spans="1:13" x14ac:dyDescent="0.3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>
        <v>1403.5</v>
      </c>
      <c r="L3843">
        <v>954.82</v>
      </c>
      <c r="M3843" s="1">
        <v>41167</v>
      </c>
    </row>
    <row r="3844" spans="1:13" x14ac:dyDescent="0.3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>
        <v>1216.1400000000001</v>
      </c>
      <c r="L3844">
        <v>1082.3599999999999</v>
      </c>
      <c r="M3844" s="1">
        <v>39031</v>
      </c>
    </row>
    <row r="3845" spans="1:13" x14ac:dyDescent="0.3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>
        <v>1661.92</v>
      </c>
      <c r="L3845">
        <v>1479.11</v>
      </c>
      <c r="M3845" s="1">
        <v>34586</v>
      </c>
    </row>
    <row r="3846" spans="1:13" x14ac:dyDescent="0.3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>
        <v>958.74</v>
      </c>
      <c r="L3846">
        <v>748.9</v>
      </c>
      <c r="M3846" s="1">
        <v>38693</v>
      </c>
    </row>
    <row r="3847" spans="1:13" x14ac:dyDescent="0.3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>
        <v>586.45000000000005</v>
      </c>
      <c r="L3847">
        <v>521.94000000000005</v>
      </c>
      <c r="M3847" s="1">
        <v>38002</v>
      </c>
    </row>
    <row r="3848" spans="1:13" x14ac:dyDescent="0.3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>
        <v>1386.84</v>
      </c>
      <c r="L3848">
        <v>1234.29</v>
      </c>
      <c r="M3848" s="1">
        <v>37838</v>
      </c>
    </row>
    <row r="3849" spans="1:13" x14ac:dyDescent="0.3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>
        <v>175.89</v>
      </c>
      <c r="L3849">
        <v>131.91999999999999</v>
      </c>
      <c r="M3849" s="1">
        <v>37668</v>
      </c>
    </row>
    <row r="3850" spans="1:13" x14ac:dyDescent="0.3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>
        <v>543.39</v>
      </c>
      <c r="L3851">
        <v>407.54</v>
      </c>
      <c r="M3851" s="1">
        <v>42696</v>
      </c>
    </row>
    <row r="3852" spans="1:13" x14ac:dyDescent="0.3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>
        <v>688.63</v>
      </c>
      <c r="L3852">
        <v>612.88</v>
      </c>
      <c r="M3852" s="1">
        <v>42404</v>
      </c>
    </row>
    <row r="3853" spans="1:13" x14ac:dyDescent="0.3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>
        <v>1873.97</v>
      </c>
      <c r="L3853">
        <v>863.95</v>
      </c>
      <c r="M3853" s="1">
        <v>40553</v>
      </c>
    </row>
    <row r="3854" spans="1:13" x14ac:dyDescent="0.3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>
        <v>1890.39</v>
      </c>
      <c r="L3854">
        <v>260.14</v>
      </c>
      <c r="M3854" s="1">
        <v>33259</v>
      </c>
    </row>
    <row r="3855" spans="1:13" x14ac:dyDescent="0.3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>
        <v>1777.8</v>
      </c>
      <c r="L3855">
        <v>820.78</v>
      </c>
      <c r="M3855" s="1">
        <v>42404</v>
      </c>
    </row>
    <row r="3856" spans="1:13" x14ac:dyDescent="0.3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>
        <v>748.17</v>
      </c>
      <c r="L3856">
        <v>448.9</v>
      </c>
      <c r="M3856" s="1">
        <v>39031</v>
      </c>
    </row>
    <row r="3857" spans="1:13" x14ac:dyDescent="0.3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>
        <v>1466.68</v>
      </c>
      <c r="L3857">
        <v>363.25</v>
      </c>
      <c r="M3857" s="1">
        <v>41345</v>
      </c>
    </row>
    <row r="3858" spans="1:13" x14ac:dyDescent="0.3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>
        <v>100.35</v>
      </c>
      <c r="L3858">
        <v>75.260000000000005</v>
      </c>
      <c r="M3858" s="1">
        <v>36367</v>
      </c>
    </row>
    <row r="3859" spans="1:13" x14ac:dyDescent="0.3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>
        <v>1073.07</v>
      </c>
      <c r="L3859">
        <v>933.84</v>
      </c>
      <c r="M3859" s="1">
        <v>35455</v>
      </c>
    </row>
    <row r="3860" spans="1:13" x14ac:dyDescent="0.3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 s="1">
        <v>40618</v>
      </c>
    </row>
    <row r="3861" spans="1:13" x14ac:dyDescent="0.3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>
        <v>1992.93</v>
      </c>
      <c r="L3861">
        <v>762.63</v>
      </c>
      <c r="M3861" s="1">
        <v>34115</v>
      </c>
    </row>
    <row r="3862" spans="1:13" x14ac:dyDescent="0.3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>
        <v>360.4</v>
      </c>
      <c r="L3862">
        <v>270.3</v>
      </c>
      <c r="M3862" s="1">
        <v>42710</v>
      </c>
    </row>
    <row r="3863" spans="1:13" x14ac:dyDescent="0.3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>
        <v>1228.07</v>
      </c>
      <c r="L3863">
        <v>400.91</v>
      </c>
      <c r="M3863" s="1">
        <v>41922</v>
      </c>
    </row>
    <row r="3864" spans="1:13" x14ac:dyDescent="0.3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>
        <v>1024.6600000000001</v>
      </c>
      <c r="L3864">
        <v>614.79999999999995</v>
      </c>
      <c r="M3864" s="1">
        <v>40487</v>
      </c>
    </row>
    <row r="3865" spans="1:13" x14ac:dyDescent="0.3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>
        <v>1024.6600000000001</v>
      </c>
      <c r="L3865">
        <v>614.79999999999995</v>
      </c>
      <c r="M3865" s="1">
        <v>34996</v>
      </c>
    </row>
    <row r="3866" spans="1:13" x14ac:dyDescent="0.3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>
        <v>202.62</v>
      </c>
      <c r="L3866">
        <v>151.96</v>
      </c>
      <c r="M3866" s="1">
        <v>42458</v>
      </c>
    </row>
    <row r="3867" spans="1:13" x14ac:dyDescent="0.3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>
        <v>1065.03</v>
      </c>
      <c r="L3867">
        <v>230.09</v>
      </c>
      <c r="M3867" s="1">
        <v>33364</v>
      </c>
    </row>
    <row r="3868" spans="1:13" x14ac:dyDescent="0.3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>
        <v>1403.5</v>
      </c>
      <c r="L3868">
        <v>954.82</v>
      </c>
      <c r="M3868" s="1">
        <v>42688</v>
      </c>
    </row>
    <row r="3869" spans="1:13" x14ac:dyDescent="0.3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>
        <v>1466.68</v>
      </c>
      <c r="L3869">
        <v>363.25</v>
      </c>
      <c r="M3869" s="1">
        <v>41701</v>
      </c>
    </row>
    <row r="3870" spans="1:13" x14ac:dyDescent="0.3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>
        <v>1762.96</v>
      </c>
      <c r="L3870">
        <v>950.52</v>
      </c>
      <c r="M3870" s="1">
        <v>35470</v>
      </c>
    </row>
    <row r="3871" spans="1:13" x14ac:dyDescent="0.3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>
        <v>1873.97</v>
      </c>
      <c r="L3871">
        <v>863.95</v>
      </c>
      <c r="M3871" s="1">
        <v>38859</v>
      </c>
    </row>
    <row r="3872" spans="1:13" x14ac:dyDescent="0.3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>
        <v>495.72</v>
      </c>
      <c r="L3872">
        <v>297.43</v>
      </c>
      <c r="M3872" s="1">
        <v>42105</v>
      </c>
    </row>
    <row r="3873" spans="1:13" x14ac:dyDescent="0.3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>
        <v>1945.43</v>
      </c>
      <c r="L3873">
        <v>333.18</v>
      </c>
      <c r="M3873" s="1">
        <v>37499</v>
      </c>
    </row>
    <row r="3874" spans="1:13" x14ac:dyDescent="0.3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>
        <v>290.62</v>
      </c>
      <c r="L3874">
        <v>215.14</v>
      </c>
      <c r="M3874" s="1">
        <v>38206</v>
      </c>
    </row>
    <row r="3875" spans="1:13" x14ac:dyDescent="0.3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>
        <v>574.64</v>
      </c>
      <c r="L3875">
        <v>459.71</v>
      </c>
      <c r="M3875" s="1">
        <v>38258</v>
      </c>
    </row>
    <row r="3876" spans="1:13" x14ac:dyDescent="0.3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>
        <v>1635.3</v>
      </c>
      <c r="L3876">
        <v>993.66</v>
      </c>
      <c r="M3876" s="1">
        <v>41434</v>
      </c>
    </row>
    <row r="3877" spans="1:13" x14ac:dyDescent="0.3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>
        <v>1466.68</v>
      </c>
      <c r="L3877">
        <v>363.25</v>
      </c>
      <c r="M3877" s="1">
        <v>41345</v>
      </c>
    </row>
    <row r="3878" spans="1:13" x14ac:dyDescent="0.3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>
        <v>1403.5</v>
      </c>
      <c r="L3878">
        <v>954.82</v>
      </c>
      <c r="M3878" s="1">
        <v>40649</v>
      </c>
    </row>
    <row r="3879" spans="1:13" x14ac:dyDescent="0.3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>
        <v>1577.53</v>
      </c>
      <c r="L3879">
        <v>826.51</v>
      </c>
      <c r="M3879" s="1">
        <v>40618</v>
      </c>
    </row>
    <row r="3880" spans="1:13" x14ac:dyDescent="0.3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>
        <v>1807.45</v>
      </c>
      <c r="L3880">
        <v>778.69</v>
      </c>
      <c r="M3880" s="1">
        <v>40410</v>
      </c>
    </row>
    <row r="3881" spans="1:13" x14ac:dyDescent="0.3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>
        <v>1661.92</v>
      </c>
      <c r="L3881">
        <v>1479.11</v>
      </c>
      <c r="M3881" s="1">
        <v>34586</v>
      </c>
    </row>
    <row r="3882" spans="1:13" x14ac:dyDescent="0.3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>
        <v>590.26</v>
      </c>
      <c r="L3882">
        <v>525.33000000000004</v>
      </c>
      <c r="M3882" s="1">
        <v>40487</v>
      </c>
    </row>
    <row r="3883" spans="1:13" x14ac:dyDescent="0.3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>
        <v>1227.3399999999999</v>
      </c>
      <c r="L3883">
        <v>770.89</v>
      </c>
      <c r="M3883" s="1">
        <v>34556</v>
      </c>
    </row>
    <row r="3884" spans="1:13" x14ac:dyDescent="0.3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>
        <v>1024.6600000000001</v>
      </c>
      <c r="L3884">
        <v>614.79999999999995</v>
      </c>
      <c r="M3884" s="1">
        <v>35160</v>
      </c>
    </row>
    <row r="3885" spans="1:13" x14ac:dyDescent="0.3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>
        <v>642.30999999999995</v>
      </c>
      <c r="L3885">
        <v>513.85</v>
      </c>
      <c r="M3885" s="1">
        <v>37873</v>
      </c>
    </row>
    <row r="3886" spans="1:13" x14ac:dyDescent="0.3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>
        <v>1231.1500000000001</v>
      </c>
      <c r="L3886">
        <v>161.6</v>
      </c>
      <c r="M3886" s="1">
        <v>38216</v>
      </c>
    </row>
    <row r="3887" spans="1:13" x14ac:dyDescent="0.3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>
        <v>1311.44</v>
      </c>
      <c r="L3887">
        <v>1167.18</v>
      </c>
      <c r="M3887" s="1">
        <v>37698</v>
      </c>
    </row>
    <row r="3888" spans="1:13" x14ac:dyDescent="0.3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>
        <v>1311.44</v>
      </c>
      <c r="L3888">
        <v>1167.18</v>
      </c>
      <c r="M3888" s="1">
        <v>40618</v>
      </c>
    </row>
    <row r="3889" spans="1:13" x14ac:dyDescent="0.3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>
        <v>499.53</v>
      </c>
      <c r="L3889">
        <v>388.72</v>
      </c>
      <c r="M3889" s="1">
        <v>33888</v>
      </c>
    </row>
    <row r="3890" spans="1:13" x14ac:dyDescent="0.3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>
        <v>792.9</v>
      </c>
      <c r="L3890">
        <v>594.67999999999995</v>
      </c>
      <c r="M3890" s="1">
        <v>33879</v>
      </c>
    </row>
    <row r="3891" spans="1:13" x14ac:dyDescent="0.3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>
        <v>1703.52</v>
      </c>
      <c r="L3891">
        <v>1516.13</v>
      </c>
      <c r="M3891" s="1">
        <v>40649</v>
      </c>
    </row>
    <row r="3892" spans="1:13" x14ac:dyDescent="0.3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>
        <v>1311.44</v>
      </c>
      <c r="L3892">
        <v>1167.18</v>
      </c>
      <c r="M3892" s="1">
        <v>35560</v>
      </c>
    </row>
    <row r="3893" spans="1:13" x14ac:dyDescent="0.3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>
        <v>752.64</v>
      </c>
      <c r="L3893">
        <v>205.36</v>
      </c>
      <c r="M3893" s="1">
        <v>42218</v>
      </c>
    </row>
    <row r="3894" spans="1:13" x14ac:dyDescent="0.3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>
        <v>499.53</v>
      </c>
      <c r="L3894">
        <v>388.72</v>
      </c>
      <c r="M3894" s="1">
        <v>36334</v>
      </c>
    </row>
    <row r="3895" spans="1:13" x14ac:dyDescent="0.3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>
        <v>742.54</v>
      </c>
      <c r="L3895">
        <v>667.4</v>
      </c>
      <c r="M3895" s="1">
        <v>33549</v>
      </c>
    </row>
    <row r="3896" spans="1:13" x14ac:dyDescent="0.3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>
        <v>742.54</v>
      </c>
      <c r="L3896">
        <v>667.4</v>
      </c>
      <c r="M3896" s="1">
        <v>33549</v>
      </c>
    </row>
    <row r="3897" spans="1:13" x14ac:dyDescent="0.3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>
        <v>441.49</v>
      </c>
      <c r="L3897">
        <v>84.99</v>
      </c>
      <c r="M3897" s="1">
        <v>34071</v>
      </c>
    </row>
    <row r="3898" spans="1:13" x14ac:dyDescent="0.3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>
        <v>1807.45</v>
      </c>
      <c r="L3898">
        <v>778.69</v>
      </c>
      <c r="M3898" s="1">
        <v>39031</v>
      </c>
    </row>
    <row r="3899" spans="1:13" x14ac:dyDescent="0.3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>
        <v>574.64</v>
      </c>
      <c r="L3899">
        <v>459.71</v>
      </c>
      <c r="M3899" s="1">
        <v>38258</v>
      </c>
    </row>
    <row r="3900" spans="1:13" x14ac:dyDescent="0.3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>
        <v>1812.75</v>
      </c>
      <c r="L3900">
        <v>582.48</v>
      </c>
      <c r="M3900" s="1">
        <v>40336</v>
      </c>
    </row>
    <row r="3901" spans="1:13" x14ac:dyDescent="0.3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>
        <v>795.34</v>
      </c>
      <c r="L3901">
        <v>101.58</v>
      </c>
      <c r="M3901" s="1">
        <v>35470</v>
      </c>
    </row>
    <row r="3902" spans="1:13" x14ac:dyDescent="0.3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>
        <v>533.51</v>
      </c>
      <c r="L3902">
        <v>400.13</v>
      </c>
      <c r="M3902" s="1">
        <v>41064</v>
      </c>
    </row>
    <row r="3903" spans="1:13" x14ac:dyDescent="0.3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>
        <v>1386.84</v>
      </c>
      <c r="L3903">
        <v>1234.29</v>
      </c>
      <c r="M3903" s="1">
        <v>37838</v>
      </c>
    </row>
    <row r="3904" spans="1:13" x14ac:dyDescent="0.3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>
        <v>1635.3</v>
      </c>
      <c r="L3904">
        <v>993.66</v>
      </c>
      <c r="M3904" s="1">
        <v>38002</v>
      </c>
    </row>
    <row r="3905" spans="1:13" x14ac:dyDescent="0.3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>
        <v>1129.1300000000001</v>
      </c>
      <c r="L3905">
        <v>677.48</v>
      </c>
      <c r="M3905" s="1">
        <v>38216</v>
      </c>
    </row>
    <row r="3906" spans="1:13" x14ac:dyDescent="0.3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>
        <v>12.01</v>
      </c>
      <c r="L3906">
        <v>7.21</v>
      </c>
      <c r="M3906" s="1">
        <v>40303</v>
      </c>
    </row>
    <row r="3907" spans="1:13" x14ac:dyDescent="0.3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>
        <v>1228.07</v>
      </c>
      <c r="L3907">
        <v>400.91</v>
      </c>
      <c r="M3907" s="1">
        <v>35052</v>
      </c>
    </row>
    <row r="3908" spans="1:13" x14ac:dyDescent="0.3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>
        <v>1228.07</v>
      </c>
      <c r="L3908">
        <v>400.91</v>
      </c>
      <c r="M3908" s="1">
        <v>36668</v>
      </c>
    </row>
    <row r="3909" spans="1:13" x14ac:dyDescent="0.3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>
        <v>2091.4699999999998</v>
      </c>
      <c r="L3909">
        <v>388.92</v>
      </c>
      <c r="M3909" s="1">
        <v>41167</v>
      </c>
    </row>
    <row r="3910" spans="1:13" x14ac:dyDescent="0.3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>
        <v>441.49</v>
      </c>
      <c r="L3910">
        <v>84.99</v>
      </c>
      <c r="M3910" s="1">
        <v>35470</v>
      </c>
    </row>
    <row r="3911" spans="1:13" x14ac:dyDescent="0.3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>
        <v>1403.5</v>
      </c>
      <c r="L3911">
        <v>954.82</v>
      </c>
      <c r="M3911" s="1">
        <v>42688</v>
      </c>
    </row>
    <row r="3912" spans="1:13" x14ac:dyDescent="0.3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>
        <v>358.39</v>
      </c>
      <c r="L3912">
        <v>215.03</v>
      </c>
      <c r="M3912" s="1">
        <v>34556</v>
      </c>
    </row>
    <row r="3913" spans="1:13" x14ac:dyDescent="0.3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>
        <v>1577.53</v>
      </c>
      <c r="L3913">
        <v>826.51</v>
      </c>
      <c r="M3913" s="1">
        <v>40672</v>
      </c>
    </row>
    <row r="3914" spans="1:13" x14ac:dyDescent="0.3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>
        <v>1469.44</v>
      </c>
      <c r="L3914">
        <v>596.54999999999995</v>
      </c>
      <c r="M3914" s="1">
        <v>41047</v>
      </c>
    </row>
    <row r="3915" spans="1:13" x14ac:dyDescent="0.3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>
        <v>1362.99</v>
      </c>
      <c r="L3915">
        <v>57.74</v>
      </c>
      <c r="M3915" s="1">
        <v>34079</v>
      </c>
    </row>
    <row r="3916" spans="1:13" x14ac:dyDescent="0.3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>
        <v>1977.36</v>
      </c>
      <c r="L3916">
        <v>1759.85</v>
      </c>
      <c r="M3916" s="1">
        <v>40779</v>
      </c>
    </row>
    <row r="3917" spans="1:13" x14ac:dyDescent="0.3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>
        <v>363.01</v>
      </c>
      <c r="L3917">
        <v>290.41000000000003</v>
      </c>
      <c r="M3917" s="1">
        <v>38482</v>
      </c>
    </row>
    <row r="3918" spans="1:13" x14ac:dyDescent="0.3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>
        <v>2083.94</v>
      </c>
      <c r="L3918">
        <v>675.03</v>
      </c>
      <c r="M3918" s="1">
        <v>41533</v>
      </c>
    </row>
    <row r="3919" spans="1:13" x14ac:dyDescent="0.3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>
        <v>1289.8499999999999</v>
      </c>
      <c r="L3919">
        <v>74.510000000000005</v>
      </c>
      <c r="M3919" s="1">
        <v>38991</v>
      </c>
    </row>
    <row r="3920" spans="1:13" x14ac:dyDescent="0.3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>
        <v>1231.1500000000001</v>
      </c>
      <c r="L3920">
        <v>161.6</v>
      </c>
      <c r="M3920" s="1">
        <v>41345</v>
      </c>
    </row>
    <row r="3921" spans="1:13" x14ac:dyDescent="0.3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>
        <v>574.64</v>
      </c>
      <c r="L3921">
        <v>459.71</v>
      </c>
      <c r="M3921" s="1">
        <v>40784</v>
      </c>
    </row>
    <row r="3922" spans="1:13" x14ac:dyDescent="0.3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>
        <v>2091.4699999999998</v>
      </c>
      <c r="L3922">
        <v>388.92</v>
      </c>
      <c r="M3922" s="1">
        <v>38859</v>
      </c>
    </row>
    <row r="3923" spans="1:13" x14ac:dyDescent="0.3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>
        <v>416.98</v>
      </c>
      <c r="L3923">
        <v>312.74</v>
      </c>
      <c r="M3923" s="1">
        <v>35560</v>
      </c>
    </row>
    <row r="3924" spans="1:13" x14ac:dyDescent="0.3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>
        <v>183.86</v>
      </c>
      <c r="L3924">
        <v>137.9</v>
      </c>
      <c r="M3924" s="1">
        <v>35707</v>
      </c>
    </row>
    <row r="3925" spans="1:13" x14ac:dyDescent="0.3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>
        <v>1311.44</v>
      </c>
      <c r="L3925">
        <v>1167.18</v>
      </c>
      <c r="M3925" s="1">
        <v>33888</v>
      </c>
    </row>
    <row r="3926" spans="1:13" x14ac:dyDescent="0.3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>
        <v>1469.44</v>
      </c>
      <c r="L3926">
        <v>596.54999999999995</v>
      </c>
      <c r="M3926" s="1">
        <v>41047</v>
      </c>
    </row>
    <row r="3927" spans="1:13" x14ac:dyDescent="0.3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>
        <v>1635.3</v>
      </c>
      <c r="L3927">
        <v>993.66</v>
      </c>
      <c r="M3927" s="1">
        <v>33364</v>
      </c>
    </row>
    <row r="3928" spans="1:13" x14ac:dyDescent="0.3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>
        <v>1765.3</v>
      </c>
      <c r="L3928">
        <v>709.48</v>
      </c>
      <c r="M3928" s="1">
        <v>38193</v>
      </c>
    </row>
    <row r="3929" spans="1:13" x14ac:dyDescent="0.3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>
        <v>1240.31</v>
      </c>
      <c r="L3929">
        <v>795.1</v>
      </c>
      <c r="M3929" s="1">
        <v>35455</v>
      </c>
    </row>
    <row r="3930" spans="1:13" x14ac:dyDescent="0.3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>
        <v>71.16</v>
      </c>
      <c r="L3930">
        <v>56.93</v>
      </c>
      <c r="M3930" s="1">
        <v>42172</v>
      </c>
    </row>
    <row r="3931" spans="1:13" x14ac:dyDescent="0.3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>
        <v>945.04</v>
      </c>
      <c r="L3931">
        <v>507.58</v>
      </c>
      <c r="M3931" s="1">
        <v>35560</v>
      </c>
    </row>
    <row r="3932" spans="1:13" x14ac:dyDescent="0.3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>
        <v>230.91</v>
      </c>
      <c r="L3932">
        <v>173.18</v>
      </c>
      <c r="M3932" s="1">
        <v>36361</v>
      </c>
    </row>
    <row r="3933" spans="1:13" x14ac:dyDescent="0.3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>
        <v>1415.01</v>
      </c>
      <c r="L3933">
        <v>1259.3599999999999</v>
      </c>
      <c r="M3933" s="1">
        <v>37626</v>
      </c>
    </row>
    <row r="3934" spans="1:13" x14ac:dyDescent="0.3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>
        <v>1793.43</v>
      </c>
      <c r="L3934">
        <v>248.82</v>
      </c>
      <c r="M3934" s="1">
        <v>36361</v>
      </c>
    </row>
    <row r="3935" spans="1:13" x14ac:dyDescent="0.3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>
        <v>575.27</v>
      </c>
      <c r="L3935">
        <v>431.45</v>
      </c>
      <c r="M3935" s="1">
        <v>34115</v>
      </c>
    </row>
    <row r="3936" spans="1:13" x14ac:dyDescent="0.3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>
        <v>1227.3399999999999</v>
      </c>
      <c r="L3936">
        <v>770.89</v>
      </c>
      <c r="M3936" s="1">
        <v>34556</v>
      </c>
    </row>
    <row r="3937" spans="1:13" x14ac:dyDescent="0.3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>
        <v>1810</v>
      </c>
      <c r="L3937">
        <v>1610.9</v>
      </c>
      <c r="M3937" s="1">
        <v>40672</v>
      </c>
    </row>
    <row r="3938" spans="1:13" x14ac:dyDescent="0.3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>
        <v>1415.01</v>
      </c>
      <c r="L3938">
        <v>1259.3599999999999</v>
      </c>
      <c r="M3938" s="1">
        <v>38002</v>
      </c>
    </row>
    <row r="3939" spans="1:13" x14ac:dyDescent="0.3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>
        <v>1386.84</v>
      </c>
      <c r="L3939">
        <v>1234.29</v>
      </c>
      <c r="M3939" s="1">
        <v>37838</v>
      </c>
    </row>
    <row r="3940" spans="1:13" x14ac:dyDescent="0.3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>
        <v>958.74</v>
      </c>
      <c r="L3940">
        <v>748.9</v>
      </c>
      <c r="M3940" s="1">
        <v>41345</v>
      </c>
    </row>
    <row r="3941" spans="1:13" x14ac:dyDescent="0.3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>
        <v>235.63</v>
      </c>
      <c r="L3941">
        <v>125.07</v>
      </c>
      <c r="M3941" s="1">
        <v>38206</v>
      </c>
    </row>
    <row r="3942" spans="1:13" x14ac:dyDescent="0.3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>
        <v>1403.5</v>
      </c>
      <c r="L3942">
        <v>954.82</v>
      </c>
      <c r="M3942" s="1">
        <v>41167</v>
      </c>
    </row>
    <row r="3943" spans="1:13" x14ac:dyDescent="0.3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>
        <v>1148.6400000000001</v>
      </c>
      <c r="L3943">
        <v>689.18</v>
      </c>
      <c r="M3943" s="1">
        <v>35667</v>
      </c>
    </row>
    <row r="3944" spans="1:13" x14ac:dyDescent="0.3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>
        <v>175.89</v>
      </c>
      <c r="L3944">
        <v>131.91999999999999</v>
      </c>
      <c r="M3944" s="1">
        <v>37668</v>
      </c>
    </row>
    <row r="3945" spans="1:13" x14ac:dyDescent="0.3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>
        <v>2091.4699999999998</v>
      </c>
      <c r="L3945">
        <v>388.92</v>
      </c>
      <c r="M3945" s="1">
        <v>41167</v>
      </c>
    </row>
    <row r="3946" spans="1:13" x14ac:dyDescent="0.3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>
        <v>1894.19</v>
      </c>
      <c r="L3946">
        <v>598.76</v>
      </c>
      <c r="M3946" s="1">
        <v>35707</v>
      </c>
    </row>
    <row r="3947" spans="1:13" x14ac:dyDescent="0.3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>
        <v>1635.3</v>
      </c>
      <c r="L3947">
        <v>993.66</v>
      </c>
      <c r="M3947" s="1">
        <v>41434</v>
      </c>
    </row>
    <row r="3948" spans="1:13" x14ac:dyDescent="0.3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>
        <v>1842.92</v>
      </c>
      <c r="L3948">
        <v>1105.75</v>
      </c>
      <c r="M3948" s="1">
        <v>37873</v>
      </c>
    </row>
    <row r="3949" spans="1:13" x14ac:dyDescent="0.3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>
        <v>688.63</v>
      </c>
      <c r="L3949">
        <v>612.88</v>
      </c>
      <c r="M3949" s="1">
        <v>34071</v>
      </c>
    </row>
    <row r="3950" spans="1:13" x14ac:dyDescent="0.3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>
        <v>1469.44</v>
      </c>
      <c r="L3950">
        <v>596.54999999999995</v>
      </c>
      <c r="M3950" s="1">
        <v>41047</v>
      </c>
    </row>
    <row r="3951" spans="1:13" x14ac:dyDescent="0.3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>
        <v>1386.84</v>
      </c>
      <c r="L3951">
        <v>1234.29</v>
      </c>
      <c r="M3951" s="1">
        <v>37838</v>
      </c>
    </row>
    <row r="3952" spans="1:13" x14ac:dyDescent="0.3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>
        <v>1071.23</v>
      </c>
      <c r="L3952">
        <v>380.74</v>
      </c>
      <c r="M3952" s="1">
        <v>40670</v>
      </c>
    </row>
    <row r="3953" spans="1:13" x14ac:dyDescent="0.3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>
        <v>1469.44</v>
      </c>
      <c r="L3953">
        <v>596.54999999999995</v>
      </c>
      <c r="M3953" s="1">
        <v>41047</v>
      </c>
    </row>
    <row r="3954" spans="1:13" x14ac:dyDescent="0.3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>
        <v>1555.58</v>
      </c>
      <c r="L3954">
        <v>818.01</v>
      </c>
      <c r="M3954" s="1">
        <v>38339</v>
      </c>
    </row>
    <row r="3955" spans="1:13" x14ac:dyDescent="0.3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>
        <v>1148.6400000000001</v>
      </c>
      <c r="L3955">
        <v>689.18</v>
      </c>
      <c r="M3955" s="1">
        <v>36145</v>
      </c>
    </row>
    <row r="3956" spans="1:13" x14ac:dyDescent="0.3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>
        <v>202.62</v>
      </c>
      <c r="L3956">
        <v>151.96</v>
      </c>
      <c r="M3956" s="1">
        <v>34556</v>
      </c>
    </row>
    <row r="3957" spans="1:13" x14ac:dyDescent="0.3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>
        <v>1073.07</v>
      </c>
      <c r="L3957">
        <v>933.84</v>
      </c>
      <c r="M3957" s="1">
        <v>38206</v>
      </c>
    </row>
    <row r="3958" spans="1:13" x14ac:dyDescent="0.3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>
        <v>688.63</v>
      </c>
      <c r="L3958">
        <v>612.88</v>
      </c>
      <c r="M3958" s="1">
        <v>33455</v>
      </c>
    </row>
    <row r="3959" spans="1:13" x14ac:dyDescent="0.3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>
        <v>71.16</v>
      </c>
      <c r="L3959">
        <v>56.93</v>
      </c>
      <c r="M3959" s="1">
        <v>42172</v>
      </c>
    </row>
    <row r="3960" spans="1:13" x14ac:dyDescent="0.3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>
        <v>1703.52</v>
      </c>
      <c r="L3960">
        <v>1516.13</v>
      </c>
      <c r="M3960" s="1">
        <v>40649</v>
      </c>
    </row>
    <row r="3961" spans="1:13" x14ac:dyDescent="0.3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>
        <v>1311.44</v>
      </c>
      <c r="L3961">
        <v>1167.18</v>
      </c>
      <c r="M3961" s="1">
        <v>33888</v>
      </c>
    </row>
    <row r="3962" spans="1:13" x14ac:dyDescent="0.3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>
        <v>590.26</v>
      </c>
      <c r="L3962">
        <v>525.33000000000004</v>
      </c>
      <c r="M3962" s="1">
        <v>33879</v>
      </c>
    </row>
    <row r="3963" spans="1:13" x14ac:dyDescent="0.3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>
        <v>1810</v>
      </c>
      <c r="L3963">
        <v>1610.9</v>
      </c>
      <c r="M3963" s="1">
        <v>39526</v>
      </c>
    </row>
    <row r="3964" spans="1:13" x14ac:dyDescent="0.3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>
        <v>1762.96</v>
      </c>
      <c r="L3964">
        <v>950.52</v>
      </c>
      <c r="M3964" s="1">
        <v>37668</v>
      </c>
    </row>
    <row r="3965" spans="1:13" x14ac:dyDescent="0.3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>
        <v>1775.81</v>
      </c>
      <c r="L3965">
        <v>1580.47</v>
      </c>
      <c r="M3965" s="1">
        <v>40303</v>
      </c>
    </row>
    <row r="3966" spans="1:13" x14ac:dyDescent="0.3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>
        <v>2083.94</v>
      </c>
      <c r="L3966">
        <v>675.03</v>
      </c>
      <c r="M3966" s="1">
        <v>41533</v>
      </c>
    </row>
    <row r="3967" spans="1:13" x14ac:dyDescent="0.3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>
        <v>1129.1300000000001</v>
      </c>
      <c r="L3967">
        <v>677.48</v>
      </c>
      <c r="M3967" s="1">
        <v>38573</v>
      </c>
    </row>
    <row r="3968" spans="1:13" x14ac:dyDescent="0.3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1065.03</v>
      </c>
      <c r="L3968">
        <v>230.09</v>
      </c>
      <c r="M3968" s="1">
        <v>36833</v>
      </c>
    </row>
    <row r="3969" spans="1:13" x14ac:dyDescent="0.3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>
        <v>1842.92</v>
      </c>
      <c r="L3969">
        <v>1105.75</v>
      </c>
      <c r="M3969" s="1">
        <v>34996</v>
      </c>
    </row>
    <row r="3970" spans="1:13" x14ac:dyDescent="0.3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>
        <v>1228.07</v>
      </c>
      <c r="L3970">
        <v>400.91</v>
      </c>
      <c r="M3970" s="1">
        <v>38193</v>
      </c>
    </row>
    <row r="3971" spans="1:13" x14ac:dyDescent="0.3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>
        <v>1992.93</v>
      </c>
      <c r="L3971">
        <v>762.63</v>
      </c>
      <c r="M3971" s="1">
        <v>34115</v>
      </c>
    </row>
    <row r="3972" spans="1:13" x14ac:dyDescent="0.3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>
        <v>533.51</v>
      </c>
      <c r="L3972">
        <v>400.13</v>
      </c>
      <c r="M3972" s="1">
        <v>41064</v>
      </c>
    </row>
    <row r="3973" spans="1:13" x14ac:dyDescent="0.3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>
        <v>230.91</v>
      </c>
      <c r="L3973">
        <v>173.18</v>
      </c>
      <c r="M3973" s="1">
        <v>40336</v>
      </c>
    </row>
    <row r="3974" spans="1:13" x14ac:dyDescent="0.3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>
        <v>175.89</v>
      </c>
      <c r="L3974">
        <v>131.91999999999999</v>
      </c>
      <c r="M3974" s="1">
        <v>37823</v>
      </c>
    </row>
    <row r="3975" spans="1:13" x14ac:dyDescent="0.3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>
        <v>1403.5</v>
      </c>
      <c r="L3975">
        <v>954.82</v>
      </c>
      <c r="M3975" s="1">
        <v>42688</v>
      </c>
    </row>
    <row r="3976" spans="1:13" x14ac:dyDescent="0.3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>
        <v>1635.3</v>
      </c>
      <c r="L3976">
        <v>993.66</v>
      </c>
      <c r="M3976" s="1">
        <v>41434</v>
      </c>
    </row>
    <row r="3977" spans="1:13" x14ac:dyDescent="0.3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>
        <v>1483.2</v>
      </c>
      <c r="L3977">
        <v>99.59</v>
      </c>
      <c r="M3977" s="1">
        <v>36146</v>
      </c>
    </row>
    <row r="3978" spans="1:13" x14ac:dyDescent="0.3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>
        <v>774.53</v>
      </c>
      <c r="L3978">
        <v>464.72</v>
      </c>
      <c r="M3978" s="1">
        <v>37698</v>
      </c>
    </row>
    <row r="3979" spans="1:13" x14ac:dyDescent="0.3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>
        <v>1172.78</v>
      </c>
      <c r="L3979">
        <v>1043.77</v>
      </c>
      <c r="M3979" s="1">
        <v>34556</v>
      </c>
    </row>
    <row r="3980" spans="1:13" x14ac:dyDescent="0.3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>
        <v>363.01</v>
      </c>
      <c r="L3980">
        <v>290.41000000000003</v>
      </c>
      <c r="M3980" s="1">
        <v>37626</v>
      </c>
    </row>
    <row r="3981" spans="1:13" x14ac:dyDescent="0.3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>
        <v>586.45000000000005</v>
      </c>
      <c r="L3981">
        <v>521.94000000000005</v>
      </c>
      <c r="M3981" s="1">
        <v>33429</v>
      </c>
    </row>
    <row r="3982" spans="1:13" x14ac:dyDescent="0.3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>
        <v>1775.81</v>
      </c>
      <c r="L3982">
        <v>1580.47</v>
      </c>
      <c r="M3982" s="1">
        <v>40303</v>
      </c>
    </row>
    <row r="3983" spans="1:13" x14ac:dyDescent="0.3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>
        <v>1635.3</v>
      </c>
      <c r="L3983">
        <v>993.66</v>
      </c>
      <c r="M3983" s="1">
        <v>35470</v>
      </c>
    </row>
    <row r="3984" spans="1:13" x14ac:dyDescent="0.3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>
        <v>2091.4699999999998</v>
      </c>
      <c r="L3984">
        <v>388.92</v>
      </c>
      <c r="M3984" s="1">
        <v>41167</v>
      </c>
    </row>
    <row r="3985" spans="1:13" x14ac:dyDescent="0.3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>
        <v>360.4</v>
      </c>
      <c r="L3985">
        <v>270.3</v>
      </c>
      <c r="M3985" s="1">
        <v>42710</v>
      </c>
    </row>
    <row r="3986" spans="1:13" x14ac:dyDescent="0.3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>
        <v>1216.1400000000001</v>
      </c>
      <c r="L3986">
        <v>1082.3599999999999</v>
      </c>
      <c r="M3986" s="1">
        <v>33888</v>
      </c>
    </row>
    <row r="3987" spans="1:13" x14ac:dyDescent="0.3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>
        <v>774.53</v>
      </c>
      <c r="L3987">
        <v>464.72</v>
      </c>
      <c r="M3987" s="1">
        <v>41064</v>
      </c>
    </row>
    <row r="3988" spans="1:13" x14ac:dyDescent="0.3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>
        <v>1216.1400000000001</v>
      </c>
      <c r="L3988">
        <v>1082.3599999999999</v>
      </c>
      <c r="M3988" s="1">
        <v>33455</v>
      </c>
    </row>
    <row r="3989" spans="1:13" x14ac:dyDescent="0.3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>
        <v>1227.3399999999999</v>
      </c>
      <c r="L3989">
        <v>770.89</v>
      </c>
      <c r="M3989" s="1">
        <v>33364</v>
      </c>
    </row>
    <row r="3990" spans="1:13" x14ac:dyDescent="0.3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>
        <v>1466.68</v>
      </c>
      <c r="L3990">
        <v>363.25</v>
      </c>
      <c r="M3990" s="1">
        <v>35378</v>
      </c>
    </row>
    <row r="3991" spans="1:13" x14ac:dyDescent="0.3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>
        <v>360.4</v>
      </c>
      <c r="L3991">
        <v>270.3</v>
      </c>
      <c r="M3991" s="1">
        <v>37499</v>
      </c>
    </row>
    <row r="3992" spans="1:13" x14ac:dyDescent="0.3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>
        <v>175.89</v>
      </c>
      <c r="L3992">
        <v>131.91999999999999</v>
      </c>
      <c r="M3992" s="1">
        <v>41009</v>
      </c>
    </row>
    <row r="3993" spans="1:13" x14ac:dyDescent="0.3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>
        <v>1231.1500000000001</v>
      </c>
      <c r="L3993">
        <v>161.6</v>
      </c>
      <c r="M3993" s="1">
        <v>38216</v>
      </c>
    </row>
    <row r="3994" spans="1:13" x14ac:dyDescent="0.3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>
        <v>1890.39</v>
      </c>
      <c r="L3994">
        <v>260.14</v>
      </c>
      <c r="M3994" s="1">
        <v>33259</v>
      </c>
    </row>
    <row r="3995" spans="1:13" x14ac:dyDescent="0.3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>
        <v>60.34</v>
      </c>
      <c r="L3995">
        <v>45.26</v>
      </c>
      <c r="M3995" s="1">
        <v>34165</v>
      </c>
    </row>
    <row r="3996" spans="1:13" x14ac:dyDescent="0.3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>
        <v>742.54</v>
      </c>
      <c r="L3996">
        <v>667.4</v>
      </c>
      <c r="M3996" s="1">
        <v>41701</v>
      </c>
    </row>
    <row r="3997" spans="1:13" x14ac:dyDescent="0.3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>
        <v>1198.46</v>
      </c>
      <c r="L3997">
        <v>381.1</v>
      </c>
      <c r="M3997" s="1">
        <v>37874</v>
      </c>
    </row>
    <row r="3998" spans="1:13" x14ac:dyDescent="0.3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>
        <v>1036.5899999999999</v>
      </c>
      <c r="L3998">
        <v>206.35</v>
      </c>
      <c r="M3998" s="1">
        <v>33364</v>
      </c>
    </row>
    <row r="3999" spans="1:13" x14ac:dyDescent="0.3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>
        <v>544.04999999999995</v>
      </c>
      <c r="L4000">
        <v>376.84</v>
      </c>
      <c r="M4000" s="1">
        <v>37838</v>
      </c>
    </row>
    <row r="4001" spans="1:13" x14ac:dyDescent="0.3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>
        <v>1172.78</v>
      </c>
      <c r="L4001">
        <v>1043.77</v>
      </c>
      <c r="M4001" s="1">
        <v>37539</v>
      </c>
    </row>
    <row r="4002" spans="1:13" x14ac:dyDescent="0.3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>
        <v>1577.53</v>
      </c>
      <c r="L4002">
        <v>826.51</v>
      </c>
      <c r="M4002" s="1">
        <v>40618</v>
      </c>
    </row>
    <row r="4003" spans="1:13" x14ac:dyDescent="0.3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>
        <v>1793.43</v>
      </c>
      <c r="L4003">
        <v>248.82</v>
      </c>
      <c r="M4003" s="1">
        <v>35560</v>
      </c>
    </row>
    <row r="4004" spans="1:13" x14ac:dyDescent="0.3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>
        <v>360.4</v>
      </c>
      <c r="L4004">
        <v>270.3</v>
      </c>
      <c r="M4004" s="1">
        <v>41922</v>
      </c>
    </row>
    <row r="4005" spans="1:13" x14ac:dyDescent="0.3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>
        <v>60.34</v>
      </c>
      <c r="L4005">
        <v>45.26</v>
      </c>
      <c r="M4005" s="1">
        <v>34165</v>
      </c>
    </row>
    <row r="4006" spans="1:13" x14ac:dyDescent="0.3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>
        <v>1812.75</v>
      </c>
      <c r="L4006">
        <v>582.48</v>
      </c>
      <c r="M4006" s="1">
        <v>40336</v>
      </c>
    </row>
    <row r="4007" spans="1:13" x14ac:dyDescent="0.3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>
        <v>1762.96</v>
      </c>
      <c r="L4007">
        <v>950.52</v>
      </c>
      <c r="M4007" s="1">
        <v>37220</v>
      </c>
    </row>
    <row r="4008" spans="1:13" x14ac:dyDescent="0.3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>
        <v>363.01</v>
      </c>
      <c r="L4008">
        <v>290.41000000000003</v>
      </c>
      <c r="M4008" s="1">
        <v>36334</v>
      </c>
    </row>
    <row r="4009" spans="1:13" x14ac:dyDescent="0.3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>
        <v>1129.1300000000001</v>
      </c>
      <c r="L4009">
        <v>677.48</v>
      </c>
      <c r="M4009" s="1">
        <v>38573</v>
      </c>
    </row>
    <row r="4010" spans="1:13" x14ac:dyDescent="0.3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>
        <v>945.04</v>
      </c>
      <c r="L4010">
        <v>507.58</v>
      </c>
      <c r="M4010" s="1">
        <v>40784</v>
      </c>
    </row>
    <row r="4011" spans="1:13" x14ac:dyDescent="0.3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>
        <v>1228.07</v>
      </c>
      <c r="L4011">
        <v>400.91</v>
      </c>
      <c r="M4011" s="1">
        <v>36668</v>
      </c>
    </row>
    <row r="4012" spans="1:13" x14ac:dyDescent="0.3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>
        <v>1777.8</v>
      </c>
      <c r="L4012">
        <v>820.78</v>
      </c>
      <c r="M4012" s="1">
        <v>40670</v>
      </c>
    </row>
    <row r="4013" spans="1:13" x14ac:dyDescent="0.3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>
        <v>1415.01</v>
      </c>
      <c r="L4013">
        <v>1259.3599999999999</v>
      </c>
      <c r="M4013" s="1">
        <v>37626</v>
      </c>
    </row>
    <row r="4014" spans="1:13" x14ac:dyDescent="0.3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>
        <v>1065.03</v>
      </c>
      <c r="L4014">
        <v>230.09</v>
      </c>
      <c r="M4014" s="1">
        <v>36833</v>
      </c>
    </row>
    <row r="4015" spans="1:13" x14ac:dyDescent="0.3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>
        <v>2005.66</v>
      </c>
      <c r="L4015">
        <v>1203.4000000000001</v>
      </c>
      <c r="M4015" s="1">
        <v>42295</v>
      </c>
    </row>
    <row r="4016" spans="1:13" x14ac:dyDescent="0.3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>
        <v>912.52</v>
      </c>
      <c r="L4016">
        <v>141.4</v>
      </c>
      <c r="M4016" s="1">
        <v>42295</v>
      </c>
    </row>
    <row r="4017" spans="1:13" x14ac:dyDescent="0.3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>
        <v>774.53</v>
      </c>
      <c r="L4017">
        <v>464.72</v>
      </c>
      <c r="M4017" s="1">
        <v>40618</v>
      </c>
    </row>
    <row r="4018" spans="1:13" x14ac:dyDescent="0.3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>
        <v>1163.8900000000001</v>
      </c>
      <c r="L4018">
        <v>589.27</v>
      </c>
      <c r="M4018" s="1">
        <v>35378</v>
      </c>
    </row>
    <row r="4019" spans="1:13" x14ac:dyDescent="0.3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>
        <v>1762.96</v>
      </c>
      <c r="L4019">
        <v>950.52</v>
      </c>
      <c r="M4019" s="1">
        <v>42688</v>
      </c>
    </row>
    <row r="4020" spans="1:13" x14ac:dyDescent="0.3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>
        <v>945.04</v>
      </c>
      <c r="L4020">
        <v>507.58</v>
      </c>
      <c r="M4020" s="1">
        <v>36498</v>
      </c>
    </row>
    <row r="4021" spans="1:13" x14ac:dyDescent="0.3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>
        <v>574.64</v>
      </c>
      <c r="L4021">
        <v>459.71</v>
      </c>
      <c r="M4021" s="1">
        <v>40784</v>
      </c>
    </row>
    <row r="4022" spans="1:13" x14ac:dyDescent="0.3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>
        <v>1151.96</v>
      </c>
      <c r="L4022">
        <v>649.49</v>
      </c>
      <c r="M4022" s="1">
        <v>36498</v>
      </c>
    </row>
    <row r="4023" spans="1:13" x14ac:dyDescent="0.3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>
        <v>1292.8399999999999</v>
      </c>
      <c r="L4023">
        <v>13.44</v>
      </c>
      <c r="M4023" s="1">
        <v>34143</v>
      </c>
    </row>
    <row r="4024" spans="1:13" x14ac:dyDescent="0.3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>
        <v>1240.31</v>
      </c>
      <c r="L4024">
        <v>795.1</v>
      </c>
      <c r="M4024" s="1">
        <v>37873</v>
      </c>
    </row>
    <row r="4025" spans="1:13" x14ac:dyDescent="0.3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>
        <v>1635.3</v>
      </c>
      <c r="L4025">
        <v>993.66</v>
      </c>
      <c r="M4025" s="1">
        <v>41434</v>
      </c>
    </row>
    <row r="4026" spans="1:13" x14ac:dyDescent="0.3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>
        <v>2091.4699999999998</v>
      </c>
      <c r="L4026">
        <v>388.92</v>
      </c>
      <c r="M4026" s="1">
        <v>41533</v>
      </c>
    </row>
    <row r="4027" spans="1:13" x14ac:dyDescent="0.3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>
        <v>1163.8900000000001</v>
      </c>
      <c r="L4027">
        <v>589.27</v>
      </c>
      <c r="M4027" s="1">
        <v>42560</v>
      </c>
    </row>
    <row r="4028" spans="1:13" x14ac:dyDescent="0.3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>
        <v>642.30999999999995</v>
      </c>
      <c r="L4028">
        <v>513.85</v>
      </c>
      <c r="M4028" s="1">
        <v>41922</v>
      </c>
    </row>
    <row r="4029" spans="1:13" x14ac:dyDescent="0.3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>
        <v>1289.8499999999999</v>
      </c>
      <c r="L4029">
        <v>74.510000000000005</v>
      </c>
      <c r="M4029" s="1">
        <v>39427</v>
      </c>
    </row>
    <row r="4030" spans="1:13" x14ac:dyDescent="0.3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>
        <v>1483.2</v>
      </c>
      <c r="L4030">
        <v>99.59</v>
      </c>
      <c r="M4030" s="1">
        <v>38647</v>
      </c>
    </row>
    <row r="4031" spans="1:13" x14ac:dyDescent="0.3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>
        <v>544.04999999999995</v>
      </c>
      <c r="L4031">
        <v>376.84</v>
      </c>
      <c r="M4031" s="1">
        <v>38647</v>
      </c>
    </row>
    <row r="4032" spans="1:13" x14ac:dyDescent="0.3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>
        <v>499.53</v>
      </c>
      <c r="L4032">
        <v>388.72</v>
      </c>
      <c r="M4032" s="1">
        <v>39031</v>
      </c>
    </row>
    <row r="4033" spans="1:13" x14ac:dyDescent="0.3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>
        <v>71.489999999999995</v>
      </c>
      <c r="L4033">
        <v>53.62</v>
      </c>
      <c r="M4033" s="1">
        <v>41167</v>
      </c>
    </row>
    <row r="4034" spans="1:13" x14ac:dyDescent="0.3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>
        <v>1362.99</v>
      </c>
      <c r="L4034">
        <v>57.74</v>
      </c>
      <c r="M4034" s="1">
        <v>34079</v>
      </c>
    </row>
    <row r="4035" spans="1:13" x14ac:dyDescent="0.3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>
        <v>543.39</v>
      </c>
      <c r="L4035">
        <v>407.54</v>
      </c>
      <c r="M4035" s="1">
        <v>42696</v>
      </c>
    </row>
    <row r="4036" spans="1:13" x14ac:dyDescent="0.3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>
        <v>290.62</v>
      </c>
      <c r="L4036">
        <v>215.14</v>
      </c>
      <c r="M4036" s="1">
        <v>36367</v>
      </c>
    </row>
    <row r="4037" spans="1:13" x14ac:dyDescent="0.3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>
        <v>499.53</v>
      </c>
      <c r="L4037">
        <v>388.72</v>
      </c>
      <c r="M4037" s="1">
        <v>36334</v>
      </c>
    </row>
    <row r="4038" spans="1:13" x14ac:dyDescent="0.3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>
        <v>360.4</v>
      </c>
      <c r="L4038">
        <v>270.3</v>
      </c>
      <c r="M4038" s="1">
        <v>42710</v>
      </c>
    </row>
    <row r="4039" spans="1:13" x14ac:dyDescent="0.3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>
        <v>958.74</v>
      </c>
      <c r="L4039">
        <v>748.9</v>
      </c>
      <c r="M4039" s="1">
        <v>39880</v>
      </c>
    </row>
    <row r="4040" spans="1:13" x14ac:dyDescent="0.3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>
        <v>1151.96</v>
      </c>
      <c r="L4040">
        <v>649.49</v>
      </c>
      <c r="M4040" s="1">
        <v>36498</v>
      </c>
    </row>
    <row r="4041" spans="1:13" x14ac:dyDescent="0.3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>
        <v>230.91</v>
      </c>
      <c r="L4041">
        <v>173.18</v>
      </c>
      <c r="M4041" s="1">
        <v>34527</v>
      </c>
    </row>
    <row r="4042" spans="1:13" x14ac:dyDescent="0.3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>
        <v>1945.43</v>
      </c>
      <c r="L4042">
        <v>333.18</v>
      </c>
      <c r="M4042" s="1">
        <v>37499</v>
      </c>
    </row>
    <row r="4043" spans="1:13" x14ac:dyDescent="0.3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>
        <v>1280.28</v>
      </c>
      <c r="L4043">
        <v>829.51</v>
      </c>
      <c r="M4043" s="1">
        <v>37823</v>
      </c>
    </row>
    <row r="4044" spans="1:13" x14ac:dyDescent="0.3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>
        <v>1151.96</v>
      </c>
      <c r="L4044">
        <v>649.49</v>
      </c>
      <c r="M4044" s="1">
        <v>36498</v>
      </c>
    </row>
    <row r="4045" spans="1:13" x14ac:dyDescent="0.3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>
        <v>1810</v>
      </c>
      <c r="L4045">
        <v>1610.9</v>
      </c>
      <c r="M4045" s="1">
        <v>39526</v>
      </c>
    </row>
    <row r="4046" spans="1:13" x14ac:dyDescent="0.3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>
        <v>71.489999999999995</v>
      </c>
      <c r="L4046">
        <v>53.62</v>
      </c>
      <c r="M4046" s="1">
        <v>40784</v>
      </c>
    </row>
    <row r="4047" spans="1:13" x14ac:dyDescent="0.3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>
        <v>1216.1400000000001</v>
      </c>
      <c r="L4047">
        <v>1082.3599999999999</v>
      </c>
      <c r="M4047" s="1">
        <v>33455</v>
      </c>
    </row>
    <row r="4048" spans="1:13" x14ac:dyDescent="0.3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>
        <v>1720.7</v>
      </c>
      <c r="L4048">
        <v>1531.42</v>
      </c>
      <c r="M4048" s="1">
        <v>38991</v>
      </c>
    </row>
    <row r="4049" spans="1:13" x14ac:dyDescent="0.3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>
        <v>1129.1300000000001</v>
      </c>
      <c r="L4049">
        <v>677.48</v>
      </c>
      <c r="M4049" s="1">
        <v>38258</v>
      </c>
    </row>
    <row r="4050" spans="1:13" x14ac:dyDescent="0.3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>
        <v>1172.78</v>
      </c>
      <c r="L4050">
        <v>1043.77</v>
      </c>
      <c r="M4050" s="1">
        <v>37539</v>
      </c>
    </row>
    <row r="4051" spans="1:13" x14ac:dyDescent="0.3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>
        <v>1810</v>
      </c>
      <c r="L4051">
        <v>1610.9</v>
      </c>
      <c r="M4051" s="1">
        <v>39526</v>
      </c>
    </row>
    <row r="4052" spans="1:13" x14ac:dyDescent="0.3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>
        <v>1071.23</v>
      </c>
      <c r="L4052">
        <v>380.74</v>
      </c>
      <c r="M4052" s="1">
        <v>35160</v>
      </c>
    </row>
    <row r="4053" spans="1:13" x14ac:dyDescent="0.3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>
        <v>533.51</v>
      </c>
      <c r="L4053">
        <v>400.13</v>
      </c>
      <c r="M4053" s="1">
        <v>41064</v>
      </c>
    </row>
    <row r="4054" spans="1:13" x14ac:dyDescent="0.3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>
        <v>416.98</v>
      </c>
      <c r="L4054">
        <v>312.74</v>
      </c>
      <c r="M4054" s="1">
        <v>35560</v>
      </c>
    </row>
    <row r="4055" spans="1:13" x14ac:dyDescent="0.3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>
        <v>499.53</v>
      </c>
      <c r="L4055">
        <v>388.72</v>
      </c>
      <c r="M4055" s="1">
        <v>33888</v>
      </c>
    </row>
    <row r="4056" spans="1:13" x14ac:dyDescent="0.3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>
        <v>1362.99</v>
      </c>
      <c r="L4056">
        <v>57.74</v>
      </c>
      <c r="M4056" s="1">
        <v>37539</v>
      </c>
    </row>
    <row r="4057" spans="1:13" x14ac:dyDescent="0.3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>
        <v>290.62</v>
      </c>
      <c r="L4057">
        <v>215.14</v>
      </c>
      <c r="M4057" s="1">
        <v>35667</v>
      </c>
    </row>
    <row r="4058" spans="1:13" x14ac:dyDescent="0.3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>
        <v>2091.4699999999998</v>
      </c>
      <c r="L4058">
        <v>388.92</v>
      </c>
      <c r="M4058" s="1">
        <v>41009</v>
      </c>
    </row>
    <row r="4059" spans="1:13" x14ac:dyDescent="0.3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>
        <v>2091.4699999999998</v>
      </c>
      <c r="L4059">
        <v>388.92</v>
      </c>
      <c r="M4059" s="1">
        <v>38193</v>
      </c>
    </row>
    <row r="4060" spans="1:13" x14ac:dyDescent="0.3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>
        <v>1073.07</v>
      </c>
      <c r="L4060">
        <v>933.84</v>
      </c>
      <c r="M4060" s="1">
        <v>38206</v>
      </c>
    </row>
    <row r="4061" spans="1:13" x14ac:dyDescent="0.3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>
        <v>1769.64</v>
      </c>
      <c r="L4061">
        <v>108.76</v>
      </c>
      <c r="M4061" s="1">
        <v>41009</v>
      </c>
    </row>
    <row r="4062" spans="1:13" x14ac:dyDescent="0.3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>
        <v>227.88</v>
      </c>
      <c r="L4062">
        <v>136.72999999999999</v>
      </c>
      <c r="M4062" s="1">
        <v>37659</v>
      </c>
    </row>
    <row r="4063" spans="1:13" x14ac:dyDescent="0.3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>
        <v>958.74</v>
      </c>
      <c r="L4063">
        <v>748.9</v>
      </c>
      <c r="M4063" s="1">
        <v>40303</v>
      </c>
    </row>
    <row r="4064" spans="1:13" x14ac:dyDescent="0.3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>
        <v>688.63</v>
      </c>
      <c r="L4064">
        <v>612.88</v>
      </c>
      <c r="M4064" s="1">
        <v>34244</v>
      </c>
    </row>
    <row r="4065" spans="1:13" x14ac:dyDescent="0.3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>
        <v>12.01</v>
      </c>
      <c r="L4065">
        <v>7.21</v>
      </c>
      <c r="M4065" s="1">
        <v>35160</v>
      </c>
    </row>
    <row r="4066" spans="1:13" x14ac:dyDescent="0.3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>
        <v>1762.96</v>
      </c>
      <c r="L4066">
        <v>950.52</v>
      </c>
      <c r="M4066" s="1">
        <v>41848</v>
      </c>
    </row>
    <row r="4067" spans="1:13" x14ac:dyDescent="0.3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>
        <v>1415.01</v>
      </c>
      <c r="L4067">
        <v>1259.3599999999999</v>
      </c>
      <c r="M4067" s="1">
        <v>34556</v>
      </c>
    </row>
    <row r="4068" spans="1:13" x14ac:dyDescent="0.3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>
        <v>1415.01</v>
      </c>
      <c r="L4068">
        <v>1259.3599999999999</v>
      </c>
      <c r="M4068" s="1">
        <v>34556</v>
      </c>
    </row>
    <row r="4069" spans="1:13" x14ac:dyDescent="0.3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>
        <v>1992.93</v>
      </c>
      <c r="L4069">
        <v>762.63</v>
      </c>
      <c r="M4069" s="1">
        <v>37698</v>
      </c>
    </row>
    <row r="4070" spans="1:13" x14ac:dyDescent="0.3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>
        <v>1992.93</v>
      </c>
      <c r="L4070">
        <v>762.63</v>
      </c>
      <c r="M4070" s="1">
        <v>34115</v>
      </c>
    </row>
    <row r="4071" spans="1:13" x14ac:dyDescent="0.3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>
        <v>499.53</v>
      </c>
      <c r="L4071">
        <v>388.72</v>
      </c>
      <c r="M4071" s="1">
        <v>33888</v>
      </c>
    </row>
    <row r="4072" spans="1:13" x14ac:dyDescent="0.3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>
        <v>792.9</v>
      </c>
      <c r="L4072">
        <v>594.67999999999995</v>
      </c>
      <c r="M4072" s="1">
        <v>33879</v>
      </c>
    </row>
    <row r="4073" spans="1:13" x14ac:dyDescent="0.3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>
        <v>1635.3</v>
      </c>
      <c r="L4073">
        <v>993.66</v>
      </c>
      <c r="M4073" s="1">
        <v>39427</v>
      </c>
    </row>
    <row r="4074" spans="1:13" x14ac:dyDescent="0.3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>
        <v>1073.07</v>
      </c>
      <c r="L4074">
        <v>933.84</v>
      </c>
      <c r="M4074" s="1">
        <v>35455</v>
      </c>
    </row>
    <row r="4075" spans="1:13" x14ac:dyDescent="0.3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>
        <v>569.55999999999995</v>
      </c>
      <c r="L4075">
        <v>528.42999999999995</v>
      </c>
      <c r="M4075" s="1">
        <v>37874</v>
      </c>
    </row>
    <row r="4076" spans="1:13" x14ac:dyDescent="0.3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586.45000000000005</v>
      </c>
      <c r="L4076">
        <v>521.94000000000005</v>
      </c>
      <c r="M4076" s="1">
        <v>38206</v>
      </c>
    </row>
    <row r="4077" spans="1:13" x14ac:dyDescent="0.3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>
        <v>1036.5899999999999</v>
      </c>
      <c r="L4077">
        <v>206.35</v>
      </c>
      <c r="M4077" s="1">
        <v>33364</v>
      </c>
    </row>
    <row r="4078" spans="1:13" x14ac:dyDescent="0.3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>
        <v>1403.5</v>
      </c>
      <c r="L4078">
        <v>954.82</v>
      </c>
      <c r="M4078" s="1">
        <v>42688</v>
      </c>
    </row>
    <row r="4079" spans="1:13" x14ac:dyDescent="0.3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>
        <v>958.74</v>
      </c>
      <c r="L4079">
        <v>748.9</v>
      </c>
      <c r="M4079" s="1">
        <v>41345</v>
      </c>
    </row>
    <row r="4080" spans="1:13" x14ac:dyDescent="0.3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>
        <v>1198.46</v>
      </c>
      <c r="L4080">
        <v>381.1</v>
      </c>
      <c r="M4080" s="1">
        <v>41434</v>
      </c>
    </row>
    <row r="4081" spans="1:13" x14ac:dyDescent="0.3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>
        <v>1289.8499999999999</v>
      </c>
      <c r="L4081">
        <v>74.510000000000005</v>
      </c>
      <c r="M4081" s="1">
        <v>41009</v>
      </c>
    </row>
    <row r="4082" spans="1:13" x14ac:dyDescent="0.3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>
        <v>1769.64</v>
      </c>
      <c r="L4082">
        <v>108.76</v>
      </c>
      <c r="M4082" s="1">
        <v>41064</v>
      </c>
    </row>
    <row r="4083" spans="1:13" x14ac:dyDescent="0.3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>
        <v>574.64</v>
      </c>
      <c r="L4083">
        <v>459.71</v>
      </c>
      <c r="M4083" s="1">
        <v>40784</v>
      </c>
    </row>
    <row r="4084" spans="1:13" x14ac:dyDescent="0.3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>
        <v>1793.43</v>
      </c>
      <c r="L4084">
        <v>248.82</v>
      </c>
      <c r="M4084" s="1">
        <v>40618</v>
      </c>
    </row>
    <row r="4085" spans="1:13" x14ac:dyDescent="0.3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>
        <v>1231.1500000000001</v>
      </c>
      <c r="L4085">
        <v>161.6</v>
      </c>
      <c r="M4085" s="1">
        <v>38216</v>
      </c>
    </row>
    <row r="4086" spans="1:13" x14ac:dyDescent="0.3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>
        <v>2005.66</v>
      </c>
      <c r="L4086">
        <v>1203.4000000000001</v>
      </c>
      <c r="M4086" s="1">
        <v>41009</v>
      </c>
    </row>
    <row r="4087" spans="1:13" x14ac:dyDescent="0.3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>
        <v>2091.4699999999998</v>
      </c>
      <c r="L4087">
        <v>388.92</v>
      </c>
      <c r="M4087" s="1">
        <v>40779</v>
      </c>
    </row>
    <row r="4088" spans="1:13" x14ac:dyDescent="0.3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>
        <v>360.4</v>
      </c>
      <c r="L4088">
        <v>270.3</v>
      </c>
      <c r="M4088" s="1">
        <v>37499</v>
      </c>
    </row>
    <row r="4089" spans="1:13" x14ac:dyDescent="0.3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>
        <v>1311.44</v>
      </c>
      <c r="L4089">
        <v>1167.18</v>
      </c>
      <c r="M4089" s="1">
        <v>33888</v>
      </c>
    </row>
    <row r="4090" spans="1:13" x14ac:dyDescent="0.3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>
        <v>752.64</v>
      </c>
      <c r="L4090">
        <v>205.36</v>
      </c>
      <c r="M4090" s="1">
        <v>36145</v>
      </c>
    </row>
    <row r="4091" spans="1:13" x14ac:dyDescent="0.3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>
        <v>1720.7</v>
      </c>
      <c r="L4091">
        <v>1531.42</v>
      </c>
      <c r="M4091" s="1">
        <v>38991</v>
      </c>
    </row>
    <row r="4092" spans="1:13" x14ac:dyDescent="0.3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>
        <v>71.489999999999995</v>
      </c>
      <c r="L4093">
        <v>53.62</v>
      </c>
      <c r="M4093" s="1">
        <v>38573</v>
      </c>
    </row>
    <row r="4094" spans="1:13" x14ac:dyDescent="0.3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>
        <v>774.53</v>
      </c>
      <c r="L4094">
        <v>464.72</v>
      </c>
      <c r="M4094" s="1">
        <v>37698</v>
      </c>
    </row>
    <row r="4095" spans="1:13" x14ac:dyDescent="0.3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>
        <v>912.52</v>
      </c>
      <c r="L4095">
        <v>141.4</v>
      </c>
      <c r="M4095" s="1">
        <v>42295</v>
      </c>
    </row>
    <row r="4096" spans="1:13" x14ac:dyDescent="0.3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>
        <v>1403.5</v>
      </c>
      <c r="L4096">
        <v>954.82</v>
      </c>
      <c r="M4096" s="1">
        <v>42688</v>
      </c>
    </row>
    <row r="4097" spans="1:13" x14ac:dyDescent="0.3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>
        <v>958.74</v>
      </c>
      <c r="L4097">
        <v>748.9</v>
      </c>
      <c r="M4097" s="1">
        <v>41345</v>
      </c>
    </row>
    <row r="4098" spans="1:13" x14ac:dyDescent="0.3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>
        <v>1362.99</v>
      </c>
      <c r="L4098">
        <v>57.74</v>
      </c>
      <c r="M4098" s="1">
        <v>34079</v>
      </c>
    </row>
    <row r="4099" spans="1:13" x14ac:dyDescent="0.3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>
        <v>1538.99</v>
      </c>
      <c r="L4099">
        <v>829.65</v>
      </c>
      <c r="M4099" s="1">
        <v>37337</v>
      </c>
    </row>
    <row r="4100" spans="1:13" x14ac:dyDescent="0.3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>
        <v>642.30999999999995</v>
      </c>
      <c r="L4100">
        <v>513.85</v>
      </c>
      <c r="M4100" s="1">
        <v>35455</v>
      </c>
    </row>
    <row r="4101" spans="1:13" x14ac:dyDescent="0.3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>
        <v>1403.5</v>
      </c>
      <c r="L4101">
        <v>954.82</v>
      </c>
      <c r="M4101" s="1">
        <v>42688</v>
      </c>
    </row>
    <row r="4102" spans="1:13" x14ac:dyDescent="0.3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>
        <v>183.86</v>
      </c>
      <c r="L4102">
        <v>137.9</v>
      </c>
      <c r="M4102" s="1">
        <v>35707</v>
      </c>
    </row>
    <row r="4103" spans="1:13" x14ac:dyDescent="0.3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>
        <v>441.49</v>
      </c>
      <c r="L4103">
        <v>84.99</v>
      </c>
      <c r="M4103" s="1">
        <v>34071</v>
      </c>
    </row>
    <row r="4104" spans="1:13" x14ac:dyDescent="0.3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>
        <v>360.4</v>
      </c>
      <c r="L4104">
        <v>270.3</v>
      </c>
      <c r="M4104" s="1">
        <v>42710</v>
      </c>
    </row>
    <row r="4105" spans="1:13" x14ac:dyDescent="0.3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>
        <v>363.01</v>
      </c>
      <c r="L4105">
        <v>290.41000000000003</v>
      </c>
      <c r="M4105" s="1">
        <v>37626</v>
      </c>
    </row>
    <row r="4106" spans="1:13" x14ac:dyDescent="0.3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>
        <v>363.01</v>
      </c>
      <c r="L4106">
        <v>290.41000000000003</v>
      </c>
      <c r="M4106" s="1">
        <v>38482</v>
      </c>
    </row>
    <row r="4107" spans="1:13" x14ac:dyDescent="0.3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>
        <v>227.88</v>
      </c>
      <c r="L4107">
        <v>136.72999999999999</v>
      </c>
      <c r="M4107" s="1">
        <v>37659</v>
      </c>
    </row>
    <row r="4108" spans="1:13" x14ac:dyDescent="0.3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>
        <v>688.63</v>
      </c>
      <c r="L4108">
        <v>612.88</v>
      </c>
      <c r="M4108" s="1">
        <v>40670</v>
      </c>
    </row>
    <row r="4109" spans="1:13" x14ac:dyDescent="0.3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>
        <v>1362.99</v>
      </c>
      <c r="L4109">
        <v>57.74</v>
      </c>
      <c r="M4109" s="1">
        <v>34079</v>
      </c>
    </row>
    <row r="4110" spans="1:13" x14ac:dyDescent="0.3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>
        <v>1057.51</v>
      </c>
      <c r="L4110">
        <v>154.4</v>
      </c>
      <c r="M4110" s="1">
        <v>40336</v>
      </c>
    </row>
    <row r="4111" spans="1:13" x14ac:dyDescent="0.3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>
        <v>958.74</v>
      </c>
      <c r="L4111">
        <v>748.9</v>
      </c>
      <c r="M4111" s="1">
        <v>34244</v>
      </c>
    </row>
    <row r="4112" spans="1:13" x14ac:dyDescent="0.3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>
        <v>574.64</v>
      </c>
      <c r="L4112">
        <v>459.71</v>
      </c>
      <c r="M4112" s="1">
        <v>40784</v>
      </c>
    </row>
    <row r="4113" spans="1:13" x14ac:dyDescent="0.3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>
        <v>1538.99</v>
      </c>
      <c r="L4113">
        <v>829.65</v>
      </c>
      <c r="M4113" s="1">
        <v>42404</v>
      </c>
    </row>
    <row r="4114" spans="1:13" x14ac:dyDescent="0.3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>
        <v>1024.6600000000001</v>
      </c>
      <c r="L4114">
        <v>614.79999999999995</v>
      </c>
      <c r="M4114" s="1">
        <v>41345</v>
      </c>
    </row>
    <row r="4115" spans="1:13" x14ac:dyDescent="0.3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>
        <v>1894.19</v>
      </c>
      <c r="L4115">
        <v>598.76</v>
      </c>
      <c r="M4115" s="1">
        <v>37823</v>
      </c>
    </row>
    <row r="4116" spans="1:13" x14ac:dyDescent="0.3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>
        <v>980.37</v>
      </c>
      <c r="L4116">
        <v>234.43</v>
      </c>
      <c r="M4116" s="1">
        <v>38258</v>
      </c>
    </row>
    <row r="4117" spans="1:13" x14ac:dyDescent="0.3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>
        <v>1458.17</v>
      </c>
      <c r="L4117">
        <v>874.9</v>
      </c>
      <c r="M4117" s="1">
        <v>38750</v>
      </c>
    </row>
    <row r="4118" spans="1:13" x14ac:dyDescent="0.3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>
        <v>183.86</v>
      </c>
      <c r="L4118">
        <v>137.9</v>
      </c>
      <c r="M4118" s="1">
        <v>40779</v>
      </c>
    </row>
    <row r="4119" spans="1:13" x14ac:dyDescent="0.3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>
        <v>1762.96</v>
      </c>
      <c r="L4119">
        <v>950.52</v>
      </c>
      <c r="M4119" s="1">
        <v>35707</v>
      </c>
    </row>
    <row r="4120" spans="1:13" x14ac:dyDescent="0.3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>
        <v>912.52</v>
      </c>
      <c r="L4120">
        <v>141.4</v>
      </c>
      <c r="M4120" s="1">
        <v>40779</v>
      </c>
    </row>
    <row r="4121" spans="1:13" x14ac:dyDescent="0.3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>
        <v>1762.96</v>
      </c>
      <c r="L4121">
        <v>950.52</v>
      </c>
      <c r="M4121" s="1">
        <v>39915</v>
      </c>
    </row>
    <row r="4122" spans="1:13" x14ac:dyDescent="0.3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>
        <v>1036.5899999999999</v>
      </c>
      <c r="L4122">
        <v>206.35</v>
      </c>
      <c r="M4122" s="1">
        <v>33364</v>
      </c>
    </row>
    <row r="4123" spans="1:13" x14ac:dyDescent="0.3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 s="1">
        <v>42696</v>
      </c>
    </row>
    <row r="4124" spans="1:13" x14ac:dyDescent="0.3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>
        <v>1071.23</v>
      </c>
      <c r="L4124">
        <v>380.74</v>
      </c>
      <c r="M4124" s="1">
        <v>35160</v>
      </c>
    </row>
    <row r="4125" spans="1:13" x14ac:dyDescent="0.3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>
        <v>1403.5</v>
      </c>
      <c r="L4125">
        <v>954.82</v>
      </c>
      <c r="M4125" s="1">
        <v>40784</v>
      </c>
    </row>
    <row r="4126" spans="1:13" x14ac:dyDescent="0.3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>
        <v>1240.31</v>
      </c>
      <c r="L4126">
        <v>795.1</v>
      </c>
      <c r="M4126" s="1">
        <v>42458</v>
      </c>
    </row>
    <row r="4127" spans="1:13" x14ac:dyDescent="0.3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>
        <v>1071.23</v>
      </c>
      <c r="L4127">
        <v>380.74</v>
      </c>
      <c r="M4127" s="1">
        <v>33552</v>
      </c>
    </row>
    <row r="4128" spans="1:13" x14ac:dyDescent="0.3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>
        <v>1873.97</v>
      </c>
      <c r="L4128">
        <v>863.95</v>
      </c>
      <c r="M4128" s="1">
        <v>38859</v>
      </c>
    </row>
    <row r="4129" spans="1:13" x14ac:dyDescent="0.3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>
        <v>416.98</v>
      </c>
      <c r="L4129">
        <v>312.74</v>
      </c>
      <c r="M4129" s="1">
        <v>38991</v>
      </c>
    </row>
    <row r="4130" spans="1:13" x14ac:dyDescent="0.3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>
        <v>574.64</v>
      </c>
      <c r="L4130">
        <v>459.71</v>
      </c>
      <c r="M4130" s="1">
        <v>37659</v>
      </c>
    </row>
    <row r="4131" spans="1:13" x14ac:dyDescent="0.3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>
        <v>202.62</v>
      </c>
      <c r="L4131">
        <v>151.96</v>
      </c>
      <c r="M4131" s="1">
        <v>42458</v>
      </c>
    </row>
    <row r="4132" spans="1:13" x14ac:dyDescent="0.3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>
        <v>1057.51</v>
      </c>
      <c r="L4132">
        <v>154.4</v>
      </c>
      <c r="M4132" s="1">
        <v>34527</v>
      </c>
    </row>
    <row r="4133" spans="1:13" x14ac:dyDescent="0.3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>
        <v>1280.28</v>
      </c>
      <c r="L4133">
        <v>829.51</v>
      </c>
      <c r="M4133" s="1">
        <v>37823</v>
      </c>
    </row>
    <row r="4134" spans="1:13" x14ac:dyDescent="0.3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>
        <v>1992.93</v>
      </c>
      <c r="L4134">
        <v>762.63</v>
      </c>
      <c r="M4134" s="1">
        <v>37698</v>
      </c>
    </row>
    <row r="4135" spans="1:13" x14ac:dyDescent="0.3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>
        <v>1635.3</v>
      </c>
      <c r="L4135">
        <v>993.66</v>
      </c>
      <c r="M4135" s="1">
        <v>41434</v>
      </c>
    </row>
    <row r="4136" spans="1:13" x14ac:dyDescent="0.3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>
        <v>748.17</v>
      </c>
      <c r="L4136">
        <v>448.9</v>
      </c>
      <c r="M4136" s="1">
        <v>33552</v>
      </c>
    </row>
    <row r="4137" spans="1:13" x14ac:dyDescent="0.3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>
        <v>1793.43</v>
      </c>
      <c r="L4137">
        <v>248.82</v>
      </c>
      <c r="M4137" s="1">
        <v>35560</v>
      </c>
    </row>
    <row r="4138" spans="1:13" x14ac:dyDescent="0.3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>
        <v>1810</v>
      </c>
      <c r="L4138">
        <v>1610.9</v>
      </c>
      <c r="M4138" s="1">
        <v>41848</v>
      </c>
    </row>
    <row r="4139" spans="1:13" x14ac:dyDescent="0.3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>
        <v>358.39</v>
      </c>
      <c r="L4139">
        <v>215.03</v>
      </c>
      <c r="M4139" s="1">
        <v>38002</v>
      </c>
    </row>
    <row r="4140" spans="1:13" x14ac:dyDescent="0.3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>
        <v>202.62</v>
      </c>
      <c r="L4140">
        <v>151.96</v>
      </c>
      <c r="M4140" s="1">
        <v>42458</v>
      </c>
    </row>
    <row r="4141" spans="1:13" x14ac:dyDescent="0.3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>
        <v>945.04</v>
      </c>
      <c r="L4141">
        <v>507.58</v>
      </c>
      <c r="M4141" s="1">
        <v>40336</v>
      </c>
    </row>
    <row r="4142" spans="1:13" x14ac:dyDescent="0.3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>
        <v>1894.19</v>
      </c>
      <c r="L4142">
        <v>598.76</v>
      </c>
      <c r="M4142" s="1">
        <v>37823</v>
      </c>
    </row>
    <row r="4143" spans="1:13" x14ac:dyDescent="0.3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>
        <v>642.70000000000005</v>
      </c>
      <c r="L4143">
        <v>211.37</v>
      </c>
      <c r="M4143" s="1">
        <v>37337</v>
      </c>
    </row>
    <row r="4144" spans="1:13" x14ac:dyDescent="0.3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>
        <v>1061.56</v>
      </c>
      <c r="L4144">
        <v>733.58</v>
      </c>
      <c r="M4144" s="1">
        <v>40779</v>
      </c>
    </row>
    <row r="4145" spans="1:13" x14ac:dyDescent="0.3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>
        <v>1073.07</v>
      </c>
      <c r="L4145">
        <v>933.84</v>
      </c>
      <c r="M4145" s="1">
        <v>42226</v>
      </c>
    </row>
    <row r="4146" spans="1:13" x14ac:dyDescent="0.3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>
        <v>1073.07</v>
      </c>
      <c r="L4146">
        <v>933.84</v>
      </c>
      <c r="M4146" s="1">
        <v>35455</v>
      </c>
    </row>
    <row r="4147" spans="1:13" x14ac:dyDescent="0.3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>
        <v>1231.1500000000001</v>
      </c>
      <c r="L4147">
        <v>161.6</v>
      </c>
      <c r="M4147" s="1">
        <v>38216</v>
      </c>
    </row>
    <row r="4148" spans="1:13" x14ac:dyDescent="0.3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>
        <v>688.63</v>
      </c>
      <c r="L4148">
        <v>612.88</v>
      </c>
      <c r="M4148" s="1">
        <v>34244</v>
      </c>
    </row>
    <row r="4149" spans="1:13" x14ac:dyDescent="0.3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>
        <v>495.72</v>
      </c>
      <c r="L4149">
        <v>297.43</v>
      </c>
      <c r="M4149" s="1">
        <v>36367</v>
      </c>
    </row>
    <row r="4150" spans="1:13" x14ac:dyDescent="0.3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>
        <v>912.52</v>
      </c>
      <c r="L4150">
        <v>141.4</v>
      </c>
      <c r="M4150" s="1">
        <v>42295</v>
      </c>
    </row>
    <row r="4151" spans="1:13" x14ac:dyDescent="0.3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>
        <v>792.9</v>
      </c>
      <c r="L4151">
        <v>594.67999999999995</v>
      </c>
      <c r="M4151" s="1">
        <v>40553</v>
      </c>
    </row>
    <row r="4152" spans="1:13" x14ac:dyDescent="0.3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>
        <v>1036.5899999999999</v>
      </c>
      <c r="L4152">
        <v>206.35</v>
      </c>
      <c r="M4152" s="1">
        <v>33364</v>
      </c>
    </row>
    <row r="4153" spans="1:13" x14ac:dyDescent="0.3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>
        <v>1362.99</v>
      </c>
      <c r="L4153">
        <v>57.74</v>
      </c>
      <c r="M4153" s="1">
        <v>36833</v>
      </c>
    </row>
    <row r="4154" spans="1:13" x14ac:dyDescent="0.3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>
        <v>1216.1400000000001</v>
      </c>
      <c r="L4154">
        <v>1082.3599999999999</v>
      </c>
      <c r="M4154" s="1">
        <v>33455</v>
      </c>
    </row>
    <row r="4155" spans="1:13" x14ac:dyDescent="0.3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>
        <v>1311.44</v>
      </c>
      <c r="L4155">
        <v>1167.18</v>
      </c>
      <c r="M4155" s="1">
        <v>33888</v>
      </c>
    </row>
    <row r="4156" spans="1:13" x14ac:dyDescent="0.3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>
        <v>1890.39</v>
      </c>
      <c r="L4156">
        <v>260.14</v>
      </c>
      <c r="M4156" s="1">
        <v>41047</v>
      </c>
    </row>
    <row r="4157" spans="1:13" x14ac:dyDescent="0.3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>
        <v>1403.5</v>
      </c>
      <c r="L4157">
        <v>954.82</v>
      </c>
      <c r="M4157" s="1">
        <v>42688</v>
      </c>
    </row>
    <row r="4158" spans="1:13" x14ac:dyDescent="0.3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>
        <v>590.26</v>
      </c>
      <c r="L4158">
        <v>525.33000000000004</v>
      </c>
      <c r="M4158" s="1">
        <v>38647</v>
      </c>
    </row>
    <row r="4159" spans="1:13" x14ac:dyDescent="0.3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>
        <v>175.89</v>
      </c>
      <c r="L4159">
        <v>131.91999999999999</v>
      </c>
      <c r="M4159" s="1">
        <v>35707</v>
      </c>
    </row>
    <row r="4160" spans="1:13" x14ac:dyDescent="0.3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>
        <v>1057.51</v>
      </c>
      <c r="L4160">
        <v>154.4</v>
      </c>
      <c r="M4160" s="1">
        <v>35560</v>
      </c>
    </row>
    <row r="4161" spans="1:13" x14ac:dyDescent="0.3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>
        <v>1065.03</v>
      </c>
      <c r="L4161">
        <v>230.09</v>
      </c>
      <c r="M4161" s="1">
        <v>38002</v>
      </c>
    </row>
    <row r="4162" spans="1:13" x14ac:dyDescent="0.3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1812.75</v>
      </c>
      <c r="L4162">
        <v>582.48</v>
      </c>
      <c r="M4162" s="1">
        <v>38750</v>
      </c>
    </row>
    <row r="4163" spans="1:13" x14ac:dyDescent="0.3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>
        <v>945.04</v>
      </c>
      <c r="L4163">
        <v>507.58</v>
      </c>
      <c r="M4163" s="1">
        <v>35052</v>
      </c>
    </row>
    <row r="4164" spans="1:13" x14ac:dyDescent="0.3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>
        <v>2083.94</v>
      </c>
      <c r="L4164">
        <v>675.03</v>
      </c>
      <c r="M4164" s="1">
        <v>36367</v>
      </c>
    </row>
    <row r="4165" spans="1:13" x14ac:dyDescent="0.3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>
        <v>227.88</v>
      </c>
      <c r="L4165">
        <v>136.72999999999999</v>
      </c>
      <c r="M4165" s="1">
        <v>37659</v>
      </c>
    </row>
    <row r="4166" spans="1:13" x14ac:dyDescent="0.3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>
        <v>543.39</v>
      </c>
      <c r="L4166">
        <v>407.54</v>
      </c>
      <c r="M4166" s="1">
        <v>42696</v>
      </c>
    </row>
    <row r="4167" spans="1:13" x14ac:dyDescent="0.3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>
        <v>912.52</v>
      </c>
      <c r="L4167">
        <v>141.4</v>
      </c>
      <c r="M4167" s="1">
        <v>42295</v>
      </c>
    </row>
    <row r="4168" spans="1:13" x14ac:dyDescent="0.3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>
        <v>1228.07</v>
      </c>
      <c r="L4168">
        <v>400.91</v>
      </c>
      <c r="M4168" s="1">
        <v>37873</v>
      </c>
    </row>
    <row r="4169" spans="1:13" x14ac:dyDescent="0.3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>
        <v>1280.28</v>
      </c>
      <c r="L4169">
        <v>829.51</v>
      </c>
      <c r="M4169" s="1">
        <v>34170</v>
      </c>
    </row>
    <row r="4170" spans="1:13" x14ac:dyDescent="0.3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>
        <v>2091.4699999999998</v>
      </c>
      <c r="L4170">
        <v>388.92</v>
      </c>
      <c r="M4170" s="1">
        <v>42710</v>
      </c>
    </row>
    <row r="4171" spans="1:13" x14ac:dyDescent="0.3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>
        <v>202.62</v>
      </c>
      <c r="L4171">
        <v>151.96</v>
      </c>
      <c r="M4171" s="1">
        <v>38002</v>
      </c>
    </row>
    <row r="4172" spans="1:13" x14ac:dyDescent="0.3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>
        <v>533.51</v>
      </c>
      <c r="L4172">
        <v>400.13</v>
      </c>
      <c r="M4172" s="1">
        <v>41009</v>
      </c>
    </row>
    <row r="4173" spans="1:13" x14ac:dyDescent="0.3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>
        <v>1228.07</v>
      </c>
      <c r="L4173">
        <v>400.91</v>
      </c>
      <c r="M4173" s="1">
        <v>35455</v>
      </c>
    </row>
    <row r="4174" spans="1:13" x14ac:dyDescent="0.3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>
        <v>2005.66</v>
      </c>
      <c r="L4174">
        <v>1203.4000000000001</v>
      </c>
      <c r="M4174" s="1">
        <v>41009</v>
      </c>
    </row>
    <row r="4175" spans="1:13" x14ac:dyDescent="0.3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>
        <v>1172.78</v>
      </c>
      <c r="L4175">
        <v>1043.77</v>
      </c>
      <c r="M4175" s="1">
        <v>38002</v>
      </c>
    </row>
    <row r="4176" spans="1:13" x14ac:dyDescent="0.3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>
        <v>742.54</v>
      </c>
      <c r="L4176">
        <v>667.4</v>
      </c>
      <c r="M4176" s="1">
        <v>33549</v>
      </c>
    </row>
    <row r="4177" spans="1:13" x14ac:dyDescent="0.3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>
        <v>495.72</v>
      </c>
      <c r="L4177">
        <v>297.43</v>
      </c>
      <c r="M4177" s="1">
        <v>42105</v>
      </c>
    </row>
    <row r="4178" spans="1:13" x14ac:dyDescent="0.3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>
        <v>1873.97</v>
      </c>
      <c r="L4178">
        <v>863.95</v>
      </c>
      <c r="M4178" s="1">
        <v>38859</v>
      </c>
    </row>
    <row r="4179" spans="1:13" x14ac:dyDescent="0.3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>
        <v>71.489999999999995</v>
      </c>
      <c r="L4179">
        <v>53.62</v>
      </c>
      <c r="M4179" s="1">
        <v>38258</v>
      </c>
    </row>
    <row r="4180" spans="1:13" x14ac:dyDescent="0.3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>
        <v>1977.36</v>
      </c>
      <c r="L4180">
        <v>1759.85</v>
      </c>
      <c r="M4180" s="1">
        <v>42145</v>
      </c>
    </row>
    <row r="4181" spans="1:13" x14ac:dyDescent="0.3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>
        <v>590.26</v>
      </c>
      <c r="L4181">
        <v>525.33000000000004</v>
      </c>
      <c r="M4181" s="1">
        <v>40487</v>
      </c>
    </row>
    <row r="4182" spans="1:13" x14ac:dyDescent="0.3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>
        <v>1403.5</v>
      </c>
      <c r="L4182">
        <v>954.82</v>
      </c>
      <c r="M4182" s="1">
        <v>42688</v>
      </c>
    </row>
    <row r="4183" spans="1:13" x14ac:dyDescent="0.3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>
        <v>945.04</v>
      </c>
      <c r="L4183">
        <v>507.58</v>
      </c>
      <c r="M4183" s="1">
        <v>35052</v>
      </c>
    </row>
    <row r="4184" spans="1:13" x14ac:dyDescent="0.3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>
        <v>1240.31</v>
      </c>
      <c r="L4184">
        <v>795.1</v>
      </c>
      <c r="M4184" s="1">
        <v>38339</v>
      </c>
    </row>
    <row r="4185" spans="1:13" x14ac:dyDescent="0.3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>
        <v>574.64</v>
      </c>
      <c r="L4185">
        <v>459.71</v>
      </c>
      <c r="M4185" s="1">
        <v>40784</v>
      </c>
    </row>
    <row r="4186" spans="1:13" x14ac:dyDescent="0.3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>
        <v>1775.81</v>
      </c>
      <c r="L4186">
        <v>1580.47</v>
      </c>
      <c r="M4186" s="1">
        <v>40303</v>
      </c>
    </row>
    <row r="4187" spans="1:13" x14ac:dyDescent="0.3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>
        <v>1065.03</v>
      </c>
      <c r="L4187">
        <v>230.09</v>
      </c>
      <c r="M4187" s="1">
        <v>33549</v>
      </c>
    </row>
    <row r="4188" spans="1:13" x14ac:dyDescent="0.3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>
        <v>1172.78</v>
      </c>
      <c r="L4188">
        <v>1043.77</v>
      </c>
      <c r="M4188" s="1">
        <v>37539</v>
      </c>
    </row>
    <row r="4189" spans="1:13" x14ac:dyDescent="0.3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>
        <v>1793.43</v>
      </c>
      <c r="L4189">
        <v>248.82</v>
      </c>
      <c r="M4189" s="1">
        <v>38750</v>
      </c>
    </row>
    <row r="4190" spans="1:13" x14ac:dyDescent="0.3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>
        <v>575.27</v>
      </c>
      <c r="L4190">
        <v>431.45</v>
      </c>
      <c r="M4190" s="1">
        <v>41345</v>
      </c>
    </row>
    <row r="4191" spans="1:13" x14ac:dyDescent="0.3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>
        <v>1890.39</v>
      </c>
      <c r="L4191">
        <v>260.14</v>
      </c>
      <c r="M4191" s="1">
        <v>34143</v>
      </c>
    </row>
    <row r="4192" spans="1:13" x14ac:dyDescent="0.3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 s="1">
        <v>41047</v>
      </c>
    </row>
    <row r="4193" spans="1:13" x14ac:dyDescent="0.3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>
        <v>1024.6600000000001</v>
      </c>
      <c r="L4193">
        <v>614.79999999999995</v>
      </c>
      <c r="M4193" s="1">
        <v>35378</v>
      </c>
    </row>
    <row r="4194" spans="1:13" x14ac:dyDescent="0.3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>
        <v>1466.68</v>
      </c>
      <c r="L4194">
        <v>363.25</v>
      </c>
      <c r="M4194" s="1">
        <v>41701</v>
      </c>
    </row>
    <row r="4195" spans="1:13" x14ac:dyDescent="0.3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>
        <v>774.53</v>
      </c>
      <c r="L4195">
        <v>464.72</v>
      </c>
      <c r="M4195" s="1">
        <v>37698</v>
      </c>
    </row>
    <row r="4196" spans="1:13" x14ac:dyDescent="0.3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>
        <v>416.98</v>
      </c>
      <c r="L4196">
        <v>312.74</v>
      </c>
      <c r="M4196" s="1">
        <v>39526</v>
      </c>
    </row>
    <row r="4197" spans="1:13" x14ac:dyDescent="0.3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>
        <v>2091.4699999999998</v>
      </c>
      <c r="L4197">
        <v>388.92</v>
      </c>
      <c r="M4197" s="1">
        <v>34115</v>
      </c>
    </row>
    <row r="4198" spans="1:13" x14ac:dyDescent="0.3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>
        <v>71.16</v>
      </c>
      <c r="L4198">
        <v>56.93</v>
      </c>
      <c r="M4198" s="1">
        <v>38647</v>
      </c>
    </row>
    <row r="4199" spans="1:13" x14ac:dyDescent="0.3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>
        <v>183.86</v>
      </c>
      <c r="L4199">
        <v>137.9</v>
      </c>
      <c r="M4199" s="1">
        <v>35707</v>
      </c>
    </row>
    <row r="4200" spans="1:13" x14ac:dyDescent="0.3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>
        <v>230.91</v>
      </c>
      <c r="L4200">
        <v>173.18</v>
      </c>
      <c r="M4200" s="1">
        <v>39031</v>
      </c>
    </row>
    <row r="4201" spans="1:13" x14ac:dyDescent="0.3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>
        <v>290.62</v>
      </c>
      <c r="L4201">
        <v>215.14</v>
      </c>
      <c r="M4201" s="1">
        <v>38339</v>
      </c>
    </row>
    <row r="4202" spans="1:13" x14ac:dyDescent="0.3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>
        <v>1458.17</v>
      </c>
      <c r="L4202">
        <v>874.9</v>
      </c>
      <c r="M4202" s="1">
        <v>38750</v>
      </c>
    </row>
    <row r="4203" spans="1:13" x14ac:dyDescent="0.3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>
        <v>1577.53</v>
      </c>
      <c r="L4203">
        <v>826.51</v>
      </c>
      <c r="M4203" s="1">
        <v>39427</v>
      </c>
    </row>
    <row r="4204" spans="1:13" x14ac:dyDescent="0.3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>
        <v>1577.53</v>
      </c>
      <c r="L4204">
        <v>826.51</v>
      </c>
      <c r="M4204" s="1">
        <v>39427</v>
      </c>
    </row>
    <row r="4205" spans="1:13" x14ac:dyDescent="0.3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>
        <v>1061.56</v>
      </c>
      <c r="L4205">
        <v>733.58</v>
      </c>
      <c r="M4205" s="1">
        <v>34170</v>
      </c>
    </row>
    <row r="4206" spans="1:13" x14ac:dyDescent="0.3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>
        <v>1065.03</v>
      </c>
      <c r="L4206">
        <v>230.09</v>
      </c>
      <c r="M4206" s="1">
        <v>36833</v>
      </c>
    </row>
    <row r="4207" spans="1:13" x14ac:dyDescent="0.3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>
        <v>2091.4699999999998</v>
      </c>
      <c r="L4207">
        <v>388.92</v>
      </c>
      <c r="M4207" s="1">
        <v>37499</v>
      </c>
    </row>
    <row r="4208" spans="1:13" x14ac:dyDescent="0.3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>
        <v>1555.58</v>
      </c>
      <c r="L4208">
        <v>818.01</v>
      </c>
      <c r="M4208" s="1">
        <v>37873</v>
      </c>
    </row>
    <row r="4209" spans="1:13" x14ac:dyDescent="0.3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>
        <v>1555.58</v>
      </c>
      <c r="L4209">
        <v>818.01</v>
      </c>
      <c r="M4209" s="1">
        <v>33429</v>
      </c>
    </row>
    <row r="4210" spans="1:13" x14ac:dyDescent="0.3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>
        <v>1720.7</v>
      </c>
      <c r="L4210">
        <v>1531.42</v>
      </c>
      <c r="M4210" s="1">
        <v>38991</v>
      </c>
    </row>
    <row r="4211" spans="1:13" x14ac:dyDescent="0.3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>
        <v>1179</v>
      </c>
      <c r="L4211">
        <v>707.4</v>
      </c>
      <c r="M4211" s="1">
        <v>35667</v>
      </c>
    </row>
    <row r="4212" spans="1:13" x14ac:dyDescent="0.3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>
        <v>642.30999999999995</v>
      </c>
      <c r="L4212">
        <v>513.85</v>
      </c>
      <c r="M4212" s="1">
        <v>41922</v>
      </c>
    </row>
    <row r="4213" spans="1:13" x14ac:dyDescent="0.3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>
        <v>1228.07</v>
      </c>
      <c r="L4213">
        <v>400.91</v>
      </c>
      <c r="M4213" s="1">
        <v>36668</v>
      </c>
    </row>
    <row r="4214" spans="1:13" x14ac:dyDescent="0.3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>
        <v>1458.17</v>
      </c>
      <c r="L4214">
        <v>874.9</v>
      </c>
      <c r="M4214" s="1">
        <v>35560</v>
      </c>
    </row>
    <row r="4215" spans="1:13" x14ac:dyDescent="0.3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>
        <v>1362.99</v>
      </c>
      <c r="L4215">
        <v>57.74</v>
      </c>
      <c r="M4215" s="1">
        <v>42560</v>
      </c>
    </row>
    <row r="4216" spans="1:13" x14ac:dyDescent="0.3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>
        <v>1812.75</v>
      </c>
      <c r="L4216">
        <v>582.48</v>
      </c>
      <c r="M4216" s="1">
        <v>38991</v>
      </c>
    </row>
    <row r="4217" spans="1:13" x14ac:dyDescent="0.3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>
        <v>1992.93</v>
      </c>
      <c r="L4217">
        <v>762.63</v>
      </c>
      <c r="M4217" s="1">
        <v>33888</v>
      </c>
    </row>
    <row r="4218" spans="1:13" x14ac:dyDescent="0.3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>
        <v>1720.7</v>
      </c>
      <c r="L4218">
        <v>1531.42</v>
      </c>
      <c r="M4218" s="1">
        <v>41009</v>
      </c>
    </row>
    <row r="4219" spans="1:13" x14ac:dyDescent="0.3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>
        <v>2091.4699999999998</v>
      </c>
      <c r="L4219">
        <v>388.92</v>
      </c>
      <c r="M4219" s="1">
        <v>38573</v>
      </c>
    </row>
    <row r="4220" spans="1:13" x14ac:dyDescent="0.3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>
        <v>1469.44</v>
      </c>
      <c r="L4220">
        <v>596.54999999999995</v>
      </c>
      <c r="M4220" s="1">
        <v>41047</v>
      </c>
    </row>
    <row r="4221" spans="1:13" x14ac:dyDescent="0.3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>
        <v>2005.66</v>
      </c>
      <c r="L4221">
        <v>1203.4000000000001</v>
      </c>
      <c r="M4221" s="1">
        <v>39915</v>
      </c>
    </row>
    <row r="4222" spans="1:13" x14ac:dyDescent="0.3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>
        <v>175.89</v>
      </c>
      <c r="L4222">
        <v>131.91999999999999</v>
      </c>
      <c r="M4222" s="1">
        <v>35707</v>
      </c>
    </row>
    <row r="4223" spans="1:13" x14ac:dyDescent="0.3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>
        <v>688.63</v>
      </c>
      <c r="L4223">
        <v>612.88</v>
      </c>
      <c r="M4223" s="1">
        <v>36334</v>
      </c>
    </row>
    <row r="4224" spans="1:13" x14ac:dyDescent="0.3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>
        <v>792.9</v>
      </c>
      <c r="L4224">
        <v>594.67999999999995</v>
      </c>
      <c r="M4224" s="1">
        <v>42105</v>
      </c>
    </row>
    <row r="4225" spans="1:13" x14ac:dyDescent="0.3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>
        <v>363.01</v>
      </c>
      <c r="L4225">
        <v>290.41000000000003</v>
      </c>
      <c r="M4225" s="1">
        <v>38482</v>
      </c>
    </row>
    <row r="4226" spans="1:13" x14ac:dyDescent="0.3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>
        <v>227.88</v>
      </c>
      <c r="L4226">
        <v>136.72999999999999</v>
      </c>
      <c r="M4226" s="1">
        <v>37838</v>
      </c>
    </row>
    <row r="4227" spans="1:13" x14ac:dyDescent="0.3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>
        <v>1777.8</v>
      </c>
      <c r="L4227">
        <v>820.78</v>
      </c>
      <c r="M4227" s="1">
        <v>39031</v>
      </c>
    </row>
    <row r="4228" spans="1:13" x14ac:dyDescent="0.3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>
        <v>1720.7</v>
      </c>
      <c r="L4228">
        <v>1531.42</v>
      </c>
      <c r="M4228" s="1">
        <v>41064</v>
      </c>
    </row>
    <row r="4229" spans="1:13" x14ac:dyDescent="0.3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>
        <v>1720.7</v>
      </c>
      <c r="L4229">
        <v>1531.42</v>
      </c>
      <c r="M4229" s="1">
        <v>41064</v>
      </c>
    </row>
    <row r="4230" spans="1:13" x14ac:dyDescent="0.3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>
        <v>175.89</v>
      </c>
      <c r="L4230">
        <v>131.91999999999999</v>
      </c>
      <c r="M4230" s="1">
        <v>37823</v>
      </c>
    </row>
    <row r="4231" spans="1:13" x14ac:dyDescent="0.3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>
        <v>416.98</v>
      </c>
      <c r="L4231">
        <v>312.74</v>
      </c>
      <c r="M4231" s="1">
        <v>39427</v>
      </c>
    </row>
    <row r="4232" spans="1:13" x14ac:dyDescent="0.3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>
        <v>360.4</v>
      </c>
      <c r="L4232">
        <v>270.3</v>
      </c>
      <c r="M4232" s="1">
        <v>37873</v>
      </c>
    </row>
    <row r="4233" spans="1:13" x14ac:dyDescent="0.3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>
        <v>1762.96</v>
      </c>
      <c r="L4233">
        <v>950.52</v>
      </c>
      <c r="M4233" s="1">
        <v>41009</v>
      </c>
    </row>
    <row r="4234" spans="1:13" x14ac:dyDescent="0.3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>
        <v>1703.52</v>
      </c>
      <c r="L4234">
        <v>1516.13</v>
      </c>
      <c r="M4234" s="1">
        <v>33549</v>
      </c>
    </row>
    <row r="4235" spans="1:13" x14ac:dyDescent="0.3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>
        <v>752.64</v>
      </c>
      <c r="L4235">
        <v>205.36</v>
      </c>
      <c r="M4235" s="1">
        <v>36833</v>
      </c>
    </row>
    <row r="4236" spans="1:13" x14ac:dyDescent="0.3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>
        <v>792.9</v>
      </c>
      <c r="L4236">
        <v>594.67999999999995</v>
      </c>
      <c r="M4236" s="1">
        <v>38859</v>
      </c>
    </row>
    <row r="4237" spans="1:13" x14ac:dyDescent="0.3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>
        <v>795.34</v>
      </c>
      <c r="L4237">
        <v>101.58</v>
      </c>
      <c r="M4237" s="1">
        <v>34170</v>
      </c>
    </row>
    <row r="4238" spans="1:13" x14ac:dyDescent="0.3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>
        <v>792.9</v>
      </c>
      <c r="L4238">
        <v>594.67999999999995</v>
      </c>
      <c r="M4238" s="1">
        <v>42710</v>
      </c>
    </row>
    <row r="4239" spans="1:13" x14ac:dyDescent="0.3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>
        <v>544.04999999999995</v>
      </c>
      <c r="L4239">
        <v>376.84</v>
      </c>
      <c r="M4239" s="1">
        <v>38647</v>
      </c>
    </row>
    <row r="4240" spans="1:13" x14ac:dyDescent="0.3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>
        <v>1793.43</v>
      </c>
      <c r="L4240">
        <v>248.82</v>
      </c>
      <c r="M4240" s="1">
        <v>36146</v>
      </c>
    </row>
    <row r="4241" spans="1:13" x14ac:dyDescent="0.3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>
        <v>748.17</v>
      </c>
      <c r="L4241">
        <v>448.9</v>
      </c>
      <c r="M4241" s="1">
        <v>37337</v>
      </c>
    </row>
    <row r="4242" spans="1:13" x14ac:dyDescent="0.3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>
        <v>752.64</v>
      </c>
      <c r="L4242">
        <v>205.36</v>
      </c>
      <c r="M4242" s="1">
        <v>36145</v>
      </c>
    </row>
    <row r="4243" spans="1:13" x14ac:dyDescent="0.3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>
        <v>1403.5</v>
      </c>
      <c r="L4243">
        <v>954.82</v>
      </c>
      <c r="M4243" s="1">
        <v>42688</v>
      </c>
    </row>
    <row r="4244" spans="1:13" x14ac:dyDescent="0.3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>
        <v>1415.01</v>
      </c>
      <c r="L4244">
        <v>1259.3599999999999</v>
      </c>
      <c r="M4244" s="1">
        <v>37626</v>
      </c>
    </row>
    <row r="4245" spans="1:13" x14ac:dyDescent="0.3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>
        <v>1148.6400000000001</v>
      </c>
      <c r="L4245">
        <v>689.18</v>
      </c>
      <c r="M4245" s="1">
        <v>35667</v>
      </c>
    </row>
    <row r="4246" spans="1:13" x14ac:dyDescent="0.3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>
        <v>945.04</v>
      </c>
      <c r="L4246">
        <v>507.58</v>
      </c>
      <c r="M4246" s="1">
        <v>35052</v>
      </c>
    </row>
    <row r="4247" spans="1:13" x14ac:dyDescent="0.3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>
        <v>980.37</v>
      </c>
      <c r="L4247">
        <v>234.43</v>
      </c>
      <c r="M4247" s="1">
        <v>38258</v>
      </c>
    </row>
    <row r="4248" spans="1:13" x14ac:dyDescent="0.3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>
        <v>1793.43</v>
      </c>
      <c r="L4248">
        <v>248.82</v>
      </c>
      <c r="M4248" s="1">
        <v>36146</v>
      </c>
    </row>
    <row r="4249" spans="1:13" x14ac:dyDescent="0.3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>
        <v>533.51</v>
      </c>
      <c r="L4249">
        <v>400.13</v>
      </c>
      <c r="M4249" s="1">
        <v>39915</v>
      </c>
    </row>
    <row r="4250" spans="1:13" x14ac:dyDescent="0.3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>
        <v>1720.7</v>
      </c>
      <c r="L4250">
        <v>1531.42</v>
      </c>
      <c r="M4250" s="1">
        <v>38991</v>
      </c>
    </row>
    <row r="4251" spans="1:13" x14ac:dyDescent="0.3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>
        <v>235.63</v>
      </c>
      <c r="L4251">
        <v>125.07</v>
      </c>
      <c r="M4251" s="1">
        <v>37626</v>
      </c>
    </row>
    <row r="4252" spans="1:13" x14ac:dyDescent="0.3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>
        <v>533.51</v>
      </c>
      <c r="L4252">
        <v>400.13</v>
      </c>
      <c r="M4252" s="1">
        <v>33259</v>
      </c>
    </row>
    <row r="4253" spans="1:13" x14ac:dyDescent="0.3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>
        <v>1765.3</v>
      </c>
      <c r="L4253">
        <v>709.48</v>
      </c>
      <c r="M4253" s="1">
        <v>38193</v>
      </c>
    </row>
    <row r="4254" spans="1:13" x14ac:dyDescent="0.3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>
        <v>360.4</v>
      </c>
      <c r="L4254">
        <v>270.3</v>
      </c>
      <c r="M4254" s="1">
        <v>42710</v>
      </c>
    </row>
    <row r="4255" spans="1:13" x14ac:dyDescent="0.3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>
        <v>1466.68</v>
      </c>
      <c r="L4255">
        <v>363.25</v>
      </c>
      <c r="M4255" s="1">
        <v>41701</v>
      </c>
    </row>
    <row r="4256" spans="1:13" x14ac:dyDescent="0.3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>
        <v>1769.64</v>
      </c>
      <c r="L4256">
        <v>108.76</v>
      </c>
      <c r="M4256" s="1">
        <v>41009</v>
      </c>
    </row>
    <row r="4257" spans="1:13" x14ac:dyDescent="0.3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>
        <v>416.98</v>
      </c>
      <c r="L4257">
        <v>312.74</v>
      </c>
      <c r="M4257" s="1">
        <v>35560</v>
      </c>
    </row>
    <row r="4258" spans="1:13" x14ac:dyDescent="0.3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>
        <v>1061.56</v>
      </c>
      <c r="L4258">
        <v>733.58</v>
      </c>
      <c r="M4258" s="1">
        <v>42145</v>
      </c>
    </row>
    <row r="4259" spans="1:13" x14ac:dyDescent="0.3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>
        <v>748.17</v>
      </c>
      <c r="L4259">
        <v>448.9</v>
      </c>
      <c r="M4259" s="1">
        <v>42105</v>
      </c>
    </row>
    <row r="4260" spans="1:13" x14ac:dyDescent="0.3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>
        <v>1073.07</v>
      </c>
      <c r="L4260">
        <v>933.84</v>
      </c>
      <c r="M4260" s="1">
        <v>35455</v>
      </c>
    </row>
    <row r="4261" spans="1:13" x14ac:dyDescent="0.3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>
        <v>1240.31</v>
      </c>
      <c r="L4261">
        <v>795.1</v>
      </c>
      <c r="M4261" s="1">
        <v>33429</v>
      </c>
    </row>
    <row r="4262" spans="1:13" x14ac:dyDescent="0.3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>
        <v>980.37</v>
      </c>
      <c r="L4262">
        <v>234.43</v>
      </c>
      <c r="M4262" s="1">
        <v>42560</v>
      </c>
    </row>
    <row r="4263" spans="1:13" x14ac:dyDescent="0.3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>
        <v>574.64</v>
      </c>
      <c r="L4263">
        <v>459.71</v>
      </c>
      <c r="M4263" s="1">
        <v>40784</v>
      </c>
    </row>
    <row r="4264" spans="1:13" x14ac:dyDescent="0.3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>
        <v>1483.2</v>
      </c>
      <c r="L4264">
        <v>99.59</v>
      </c>
      <c r="M4264" s="1">
        <v>42105</v>
      </c>
    </row>
    <row r="4265" spans="1:13" x14ac:dyDescent="0.3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>
        <v>1274.93</v>
      </c>
      <c r="L4265">
        <v>764.96</v>
      </c>
      <c r="M4265" s="1">
        <v>39298</v>
      </c>
    </row>
    <row r="4266" spans="1:13" x14ac:dyDescent="0.3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>
        <v>1469.44</v>
      </c>
      <c r="L4266">
        <v>596.54999999999995</v>
      </c>
      <c r="M4266" s="1">
        <v>41047</v>
      </c>
    </row>
    <row r="4267" spans="1:13" x14ac:dyDescent="0.3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>
        <v>1073.07</v>
      </c>
      <c r="L4267">
        <v>933.84</v>
      </c>
      <c r="M4267" s="1">
        <v>42226</v>
      </c>
    </row>
    <row r="4268" spans="1:13" x14ac:dyDescent="0.3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>
        <v>1777.8</v>
      </c>
      <c r="L4268">
        <v>820.78</v>
      </c>
      <c r="M4268" s="1">
        <v>33455</v>
      </c>
    </row>
    <row r="4269" spans="1:13" x14ac:dyDescent="0.3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>
        <v>363.01</v>
      </c>
      <c r="L4269">
        <v>290.41000000000003</v>
      </c>
      <c r="M4269" s="1">
        <v>38482</v>
      </c>
    </row>
    <row r="4270" spans="1:13" x14ac:dyDescent="0.3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>
        <v>1635.3</v>
      </c>
      <c r="L4270">
        <v>993.66</v>
      </c>
      <c r="M4270" s="1">
        <v>41434</v>
      </c>
    </row>
    <row r="4271" spans="1:13" x14ac:dyDescent="0.3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>
        <v>2091.4699999999998</v>
      </c>
      <c r="L4271">
        <v>388.92</v>
      </c>
      <c r="M4271" s="1">
        <v>41167</v>
      </c>
    </row>
    <row r="4272" spans="1:13" x14ac:dyDescent="0.3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>
        <v>441.49</v>
      </c>
      <c r="L4272">
        <v>84.99</v>
      </c>
      <c r="M4272" s="1">
        <v>42172</v>
      </c>
    </row>
    <row r="4273" spans="1:13" x14ac:dyDescent="0.3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>
        <v>1538.99</v>
      </c>
      <c r="L4273">
        <v>829.65</v>
      </c>
      <c r="M4273" s="1">
        <v>42404</v>
      </c>
    </row>
    <row r="4274" spans="1:13" x14ac:dyDescent="0.3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>
        <v>1703.52</v>
      </c>
      <c r="L4274">
        <v>1516.13</v>
      </c>
      <c r="M4274" s="1">
        <v>40649</v>
      </c>
    </row>
    <row r="4275" spans="1:13" x14ac:dyDescent="0.3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>
        <v>1762.96</v>
      </c>
      <c r="L4275">
        <v>950.52</v>
      </c>
      <c r="M4275" s="1">
        <v>38258</v>
      </c>
    </row>
    <row r="4276" spans="1:13" x14ac:dyDescent="0.3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>
        <v>100.35</v>
      </c>
      <c r="L4276">
        <v>75.260000000000005</v>
      </c>
      <c r="M4276" s="1">
        <v>37539</v>
      </c>
    </row>
    <row r="4277" spans="1:13" x14ac:dyDescent="0.3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>
        <v>1703.52</v>
      </c>
      <c r="L4277">
        <v>1516.13</v>
      </c>
      <c r="M4277" s="1">
        <v>34079</v>
      </c>
    </row>
    <row r="4278" spans="1:13" x14ac:dyDescent="0.3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>
        <v>1538.99</v>
      </c>
      <c r="L4278">
        <v>829.65</v>
      </c>
      <c r="M4278" s="1">
        <v>42404</v>
      </c>
    </row>
    <row r="4279" spans="1:13" x14ac:dyDescent="0.3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>
        <v>980.37</v>
      </c>
      <c r="L4279">
        <v>234.43</v>
      </c>
      <c r="M4279" s="1">
        <v>38258</v>
      </c>
    </row>
    <row r="4280" spans="1:13" x14ac:dyDescent="0.3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>
        <v>1362.99</v>
      </c>
      <c r="L4280">
        <v>57.74</v>
      </c>
      <c r="M4280" s="1">
        <v>36833</v>
      </c>
    </row>
    <row r="4281" spans="1:13" x14ac:dyDescent="0.3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>
        <v>1483.2</v>
      </c>
      <c r="L4281">
        <v>99.59</v>
      </c>
      <c r="M4281" s="1">
        <v>36146</v>
      </c>
    </row>
    <row r="4282" spans="1:13" x14ac:dyDescent="0.3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>
        <v>235.63</v>
      </c>
      <c r="L4282">
        <v>125.07</v>
      </c>
      <c r="M4282" s="1">
        <v>38482</v>
      </c>
    </row>
    <row r="4283" spans="1:13" x14ac:dyDescent="0.3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>
        <v>1769.64</v>
      </c>
      <c r="L4283">
        <v>108.76</v>
      </c>
      <c r="M4283" s="1">
        <v>40672</v>
      </c>
    </row>
    <row r="4284" spans="1:13" x14ac:dyDescent="0.3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>
        <v>1775.81</v>
      </c>
      <c r="L4284">
        <v>1580.47</v>
      </c>
      <c r="M4284" s="1">
        <v>41701</v>
      </c>
    </row>
    <row r="4285" spans="1:13" x14ac:dyDescent="0.3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>
        <v>575.27</v>
      </c>
      <c r="L4285">
        <v>431.45</v>
      </c>
      <c r="M4285" s="1">
        <v>41345</v>
      </c>
    </row>
    <row r="4286" spans="1:13" x14ac:dyDescent="0.3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>
        <v>1703.52</v>
      </c>
      <c r="L4286">
        <v>1516.13</v>
      </c>
      <c r="M4286" s="1">
        <v>38693</v>
      </c>
    </row>
    <row r="4287" spans="1:13" x14ac:dyDescent="0.3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>
        <v>1807.45</v>
      </c>
      <c r="L4287">
        <v>778.69</v>
      </c>
      <c r="M4287" s="1">
        <v>42145</v>
      </c>
    </row>
    <row r="4288" spans="1:13" x14ac:dyDescent="0.3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>
        <v>2083.94</v>
      </c>
      <c r="L4288">
        <v>675.03</v>
      </c>
      <c r="M4288" s="1">
        <v>34079</v>
      </c>
    </row>
    <row r="4289" spans="1:13" x14ac:dyDescent="0.3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>
        <v>1812.75</v>
      </c>
      <c r="L4289">
        <v>582.48</v>
      </c>
      <c r="M4289" s="1">
        <v>40336</v>
      </c>
    </row>
    <row r="4290" spans="1:13" x14ac:dyDescent="0.3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>
        <v>544.04999999999995</v>
      </c>
      <c r="L4290">
        <v>376.84</v>
      </c>
      <c r="M4290" s="1">
        <v>36668</v>
      </c>
    </row>
    <row r="4291" spans="1:13" x14ac:dyDescent="0.3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>
        <v>945.04</v>
      </c>
      <c r="L4291">
        <v>507.58</v>
      </c>
      <c r="M4291" s="1">
        <v>38750</v>
      </c>
    </row>
    <row r="4292" spans="1:13" x14ac:dyDescent="0.3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>
        <v>1890.39</v>
      </c>
      <c r="L4292">
        <v>260.14</v>
      </c>
      <c r="M4292" s="1">
        <v>33259</v>
      </c>
    </row>
    <row r="4293" spans="1:13" x14ac:dyDescent="0.3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>
        <v>360.4</v>
      </c>
      <c r="L4293">
        <v>270.3</v>
      </c>
      <c r="M4293" s="1">
        <v>42710</v>
      </c>
    </row>
    <row r="4294" spans="1:13" x14ac:dyDescent="0.3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>
        <v>1873.97</v>
      </c>
      <c r="L4294">
        <v>863.95</v>
      </c>
      <c r="M4294" s="1">
        <v>38859</v>
      </c>
    </row>
    <row r="4295" spans="1:13" x14ac:dyDescent="0.3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>
        <v>1812.75</v>
      </c>
      <c r="L4295">
        <v>582.48</v>
      </c>
      <c r="M4295" s="1">
        <v>39427</v>
      </c>
    </row>
    <row r="4296" spans="1:13" x14ac:dyDescent="0.3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>
        <v>1635.3</v>
      </c>
      <c r="L4296">
        <v>993.66</v>
      </c>
      <c r="M4296" s="1">
        <v>34556</v>
      </c>
    </row>
    <row r="4297" spans="1:13" x14ac:dyDescent="0.3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>
        <v>642.70000000000005</v>
      </c>
      <c r="L4297">
        <v>211.37</v>
      </c>
      <c r="M4297" s="1">
        <v>37337</v>
      </c>
    </row>
    <row r="4298" spans="1:13" x14ac:dyDescent="0.3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>
        <v>1179</v>
      </c>
      <c r="L4298">
        <v>707.4</v>
      </c>
      <c r="M4298" s="1">
        <v>35667</v>
      </c>
    </row>
    <row r="4299" spans="1:13" x14ac:dyDescent="0.3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>
        <v>958.74</v>
      </c>
      <c r="L4299">
        <v>748.9</v>
      </c>
      <c r="M4299" s="1">
        <v>35160</v>
      </c>
    </row>
    <row r="4300" spans="1:13" x14ac:dyDescent="0.3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>
        <v>441.49</v>
      </c>
      <c r="L4300">
        <v>84.99</v>
      </c>
      <c r="M4300" s="1">
        <v>34071</v>
      </c>
    </row>
    <row r="4301" spans="1:13" x14ac:dyDescent="0.3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>
        <v>1992.93</v>
      </c>
      <c r="L4301">
        <v>762.63</v>
      </c>
      <c r="M4301" s="1">
        <v>34115</v>
      </c>
    </row>
    <row r="4302" spans="1:13" x14ac:dyDescent="0.3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>
        <v>358.39</v>
      </c>
      <c r="L4302">
        <v>215.03</v>
      </c>
      <c r="M4302" s="1">
        <v>38002</v>
      </c>
    </row>
    <row r="4303" spans="1:13" x14ac:dyDescent="0.3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>
        <v>235.63</v>
      </c>
      <c r="L4303">
        <v>125.07</v>
      </c>
      <c r="M4303" s="1">
        <v>38206</v>
      </c>
    </row>
    <row r="4304" spans="1:13" x14ac:dyDescent="0.3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>
        <v>1873.97</v>
      </c>
      <c r="L4304">
        <v>863.95</v>
      </c>
      <c r="M4304" s="1">
        <v>38859</v>
      </c>
    </row>
    <row r="4305" spans="1:13" x14ac:dyDescent="0.3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>
        <v>1945.43</v>
      </c>
      <c r="L4305">
        <v>333.18</v>
      </c>
      <c r="M4305" s="1">
        <v>33429</v>
      </c>
    </row>
    <row r="4306" spans="1:13" x14ac:dyDescent="0.3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>
        <v>774.53</v>
      </c>
      <c r="L4306">
        <v>464.72</v>
      </c>
      <c r="M4306" s="1">
        <v>34527</v>
      </c>
    </row>
    <row r="4307" spans="1:13" x14ac:dyDescent="0.3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>
        <v>1274.93</v>
      </c>
      <c r="L4307">
        <v>764.96</v>
      </c>
      <c r="M4307" s="1">
        <v>37838</v>
      </c>
    </row>
    <row r="4308" spans="1:13" x14ac:dyDescent="0.3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>
        <v>1894.19</v>
      </c>
      <c r="L4308">
        <v>598.76</v>
      </c>
      <c r="M4308" s="1">
        <v>33259</v>
      </c>
    </row>
    <row r="4309" spans="1:13" x14ac:dyDescent="0.3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>
        <v>1992.93</v>
      </c>
      <c r="L4309">
        <v>762.63</v>
      </c>
      <c r="M4309" s="1">
        <v>34115</v>
      </c>
    </row>
    <row r="4310" spans="1:13" x14ac:dyDescent="0.3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>
        <v>774.53</v>
      </c>
      <c r="L4310">
        <v>464.72</v>
      </c>
      <c r="M4310" s="1">
        <v>37698</v>
      </c>
    </row>
    <row r="4311" spans="1:13" x14ac:dyDescent="0.3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>
        <v>544.04999999999995</v>
      </c>
      <c r="L4311">
        <v>376.84</v>
      </c>
      <c r="M4311" s="1">
        <v>36668</v>
      </c>
    </row>
    <row r="4312" spans="1:13" x14ac:dyDescent="0.3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>
        <v>792.9</v>
      </c>
      <c r="L4312">
        <v>594.67999999999995</v>
      </c>
      <c r="M4312" s="1">
        <v>33879</v>
      </c>
    </row>
    <row r="4313" spans="1:13" x14ac:dyDescent="0.3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>
        <v>945.04</v>
      </c>
      <c r="L4313">
        <v>507.58</v>
      </c>
      <c r="M4313" s="1">
        <v>36361</v>
      </c>
    </row>
    <row r="4314" spans="1:13" x14ac:dyDescent="0.3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>
        <v>1636.9</v>
      </c>
      <c r="L4314">
        <v>44.71</v>
      </c>
      <c r="M4314" s="1">
        <v>42105</v>
      </c>
    </row>
    <row r="4315" spans="1:13" x14ac:dyDescent="0.3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>
        <v>1807.45</v>
      </c>
      <c r="L4315">
        <v>778.69</v>
      </c>
      <c r="M4315" s="1">
        <v>42145</v>
      </c>
    </row>
    <row r="4316" spans="1:13" x14ac:dyDescent="0.3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>
        <v>792.9</v>
      </c>
      <c r="L4316">
        <v>594.67999999999995</v>
      </c>
      <c r="M4316" s="1">
        <v>38859</v>
      </c>
    </row>
    <row r="4317" spans="1:13" x14ac:dyDescent="0.3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>
        <v>1635.3</v>
      </c>
      <c r="L4317">
        <v>993.66</v>
      </c>
      <c r="M4317" s="1">
        <v>41434</v>
      </c>
    </row>
    <row r="4318" spans="1:13" x14ac:dyDescent="0.3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>
        <v>1977.36</v>
      </c>
      <c r="L4318">
        <v>1759.85</v>
      </c>
      <c r="M4318" s="1">
        <v>40779</v>
      </c>
    </row>
    <row r="4319" spans="1:13" x14ac:dyDescent="0.3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>
        <v>2091.4699999999998</v>
      </c>
      <c r="L4319">
        <v>388.92</v>
      </c>
      <c r="M4319" s="1">
        <v>41009</v>
      </c>
    </row>
    <row r="4320" spans="1:13" x14ac:dyDescent="0.3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>
        <v>202.62</v>
      </c>
      <c r="L4320">
        <v>151.96</v>
      </c>
      <c r="M4320" s="1">
        <v>42458</v>
      </c>
    </row>
    <row r="4321" spans="1:13" x14ac:dyDescent="0.3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>
        <v>478.16</v>
      </c>
      <c r="L4321">
        <v>298.72000000000003</v>
      </c>
      <c r="M4321" s="1">
        <v>34143</v>
      </c>
    </row>
    <row r="4322" spans="1:13" x14ac:dyDescent="0.3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>
        <v>1777.8</v>
      </c>
      <c r="L4322">
        <v>820.78</v>
      </c>
      <c r="M4322" s="1">
        <v>40670</v>
      </c>
    </row>
    <row r="4323" spans="1:13" x14ac:dyDescent="0.3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>
        <v>958.74</v>
      </c>
      <c r="L4323">
        <v>748.9</v>
      </c>
      <c r="M4323" s="1">
        <v>40303</v>
      </c>
    </row>
    <row r="4324" spans="1:13" x14ac:dyDescent="0.3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>
        <v>1945.43</v>
      </c>
      <c r="L4324">
        <v>333.18</v>
      </c>
      <c r="M4324" s="1">
        <v>37499</v>
      </c>
    </row>
    <row r="4325" spans="1:13" x14ac:dyDescent="0.3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>
        <v>774.53</v>
      </c>
      <c r="L4325">
        <v>464.72</v>
      </c>
      <c r="M4325" s="1">
        <v>38750</v>
      </c>
    </row>
    <row r="4326" spans="1:13" x14ac:dyDescent="0.3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>
        <v>774.53</v>
      </c>
      <c r="L4326">
        <v>464.72</v>
      </c>
      <c r="M4326" s="1">
        <v>40618</v>
      </c>
    </row>
    <row r="4327" spans="1:13" x14ac:dyDescent="0.3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1769.64</v>
      </c>
      <c r="L4327">
        <v>108.76</v>
      </c>
      <c r="M4327" s="1">
        <v>38991</v>
      </c>
    </row>
    <row r="4328" spans="1:13" x14ac:dyDescent="0.3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>
        <v>642.70000000000005</v>
      </c>
      <c r="L4328">
        <v>211.37</v>
      </c>
      <c r="M4328" s="1">
        <v>33888</v>
      </c>
    </row>
    <row r="4329" spans="1:13" x14ac:dyDescent="0.3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>
        <v>1163.8900000000001</v>
      </c>
      <c r="L4329">
        <v>589.27</v>
      </c>
      <c r="M4329" s="1">
        <v>37838</v>
      </c>
    </row>
    <row r="4330" spans="1:13" x14ac:dyDescent="0.3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>
        <v>358.39</v>
      </c>
      <c r="L4330">
        <v>215.03</v>
      </c>
      <c r="M4330" s="1">
        <v>38002</v>
      </c>
    </row>
    <row r="4331" spans="1:13" x14ac:dyDescent="0.3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>
        <v>792.9</v>
      </c>
      <c r="L4331">
        <v>594.67999999999995</v>
      </c>
      <c r="M4331" s="1">
        <v>40553</v>
      </c>
    </row>
    <row r="4332" spans="1:13" x14ac:dyDescent="0.3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>
        <v>235.63</v>
      </c>
      <c r="L4332">
        <v>125.07</v>
      </c>
      <c r="M4332" s="1">
        <v>38206</v>
      </c>
    </row>
    <row r="4333" spans="1:13" x14ac:dyDescent="0.3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>
        <v>363.01</v>
      </c>
      <c r="L4333">
        <v>290.41000000000003</v>
      </c>
      <c r="M4333" s="1">
        <v>38002</v>
      </c>
    </row>
    <row r="4334" spans="1:13" x14ac:dyDescent="0.3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>
        <v>1415.01</v>
      </c>
      <c r="L4334">
        <v>1259.3599999999999</v>
      </c>
      <c r="M4334" s="1">
        <v>37626</v>
      </c>
    </row>
    <row r="4335" spans="1:13" x14ac:dyDescent="0.3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>
        <v>1765.3</v>
      </c>
      <c r="L4335">
        <v>709.48</v>
      </c>
      <c r="M4335" s="1">
        <v>38206</v>
      </c>
    </row>
    <row r="4336" spans="1:13" x14ac:dyDescent="0.3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>
        <v>795.34</v>
      </c>
      <c r="L4336">
        <v>101.58</v>
      </c>
      <c r="M4336" s="1">
        <v>37823</v>
      </c>
    </row>
    <row r="4337" spans="1:13" x14ac:dyDescent="0.3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>
        <v>1024.6600000000001</v>
      </c>
      <c r="L4337">
        <v>614.79999999999995</v>
      </c>
      <c r="M4337" s="1">
        <v>41345</v>
      </c>
    </row>
    <row r="4338" spans="1:13" x14ac:dyDescent="0.3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>
        <v>980.37</v>
      </c>
      <c r="L4338">
        <v>234.43</v>
      </c>
      <c r="M4338" s="1">
        <v>38693</v>
      </c>
    </row>
    <row r="4339" spans="1:13" x14ac:dyDescent="0.3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>
        <v>1227.3399999999999</v>
      </c>
      <c r="L4339">
        <v>770.89</v>
      </c>
      <c r="M4339" s="1">
        <v>34556</v>
      </c>
    </row>
    <row r="4340" spans="1:13" x14ac:dyDescent="0.3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>
        <v>575.27</v>
      </c>
      <c r="L4340">
        <v>431.45</v>
      </c>
      <c r="M4340" s="1">
        <v>39880</v>
      </c>
    </row>
    <row r="4341" spans="1:13" x14ac:dyDescent="0.3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>
        <v>544.04999999999995</v>
      </c>
      <c r="L4341">
        <v>376.84</v>
      </c>
      <c r="M4341" s="1">
        <v>33879</v>
      </c>
    </row>
    <row r="4342" spans="1:13" x14ac:dyDescent="0.3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>
        <v>1945.43</v>
      </c>
      <c r="L4342">
        <v>333.18</v>
      </c>
      <c r="M4342" s="1">
        <v>38859</v>
      </c>
    </row>
    <row r="4343" spans="1:13" x14ac:dyDescent="0.3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>
        <v>688.63</v>
      </c>
      <c r="L4343">
        <v>612.88</v>
      </c>
      <c r="M4343" s="1">
        <v>34244</v>
      </c>
    </row>
    <row r="4344" spans="1:13" x14ac:dyDescent="0.3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>
        <v>360.4</v>
      </c>
      <c r="L4344">
        <v>270.3</v>
      </c>
      <c r="M4344" s="1">
        <v>41922</v>
      </c>
    </row>
    <row r="4345" spans="1:13" x14ac:dyDescent="0.3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>
        <v>1538.99</v>
      </c>
      <c r="L4345">
        <v>829.65</v>
      </c>
      <c r="M4345" s="1">
        <v>42404</v>
      </c>
    </row>
    <row r="4346" spans="1:13" x14ac:dyDescent="0.3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>
        <v>1636.9</v>
      </c>
      <c r="L4346">
        <v>44.71</v>
      </c>
      <c r="M4346" s="1">
        <v>40410</v>
      </c>
    </row>
    <row r="4347" spans="1:13" x14ac:dyDescent="0.3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>
        <v>1163.8900000000001</v>
      </c>
      <c r="L4347">
        <v>589.27</v>
      </c>
      <c r="M4347" s="1">
        <v>42560</v>
      </c>
    </row>
    <row r="4348" spans="1:13" x14ac:dyDescent="0.3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>
        <v>1458.17</v>
      </c>
      <c r="L4348">
        <v>874.9</v>
      </c>
      <c r="M4348" s="1">
        <v>38750</v>
      </c>
    </row>
    <row r="4349" spans="1:13" x14ac:dyDescent="0.3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>
        <v>1280.28</v>
      </c>
      <c r="L4349">
        <v>829.51</v>
      </c>
      <c r="M4349" s="1">
        <v>40779</v>
      </c>
    </row>
    <row r="4350" spans="1:13" x14ac:dyDescent="0.3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>
        <v>1240.31</v>
      </c>
      <c r="L4350">
        <v>795.1</v>
      </c>
      <c r="M4350" s="1">
        <v>38339</v>
      </c>
    </row>
    <row r="4351" spans="1:13" x14ac:dyDescent="0.3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>
        <v>1458.17</v>
      </c>
      <c r="L4351">
        <v>874.9</v>
      </c>
      <c r="M4351" s="1">
        <v>36498</v>
      </c>
    </row>
    <row r="4352" spans="1:13" x14ac:dyDescent="0.3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>
        <v>1538.99</v>
      </c>
      <c r="L4352">
        <v>829.65</v>
      </c>
      <c r="M4352" s="1">
        <v>42404</v>
      </c>
    </row>
    <row r="4353" spans="1:13" x14ac:dyDescent="0.3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>
        <v>1466.68</v>
      </c>
      <c r="L4353">
        <v>363.25</v>
      </c>
      <c r="M4353" s="1">
        <v>34556</v>
      </c>
    </row>
    <row r="4354" spans="1:13" x14ac:dyDescent="0.3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>
        <v>1198.46</v>
      </c>
      <c r="L4354">
        <v>381.1</v>
      </c>
      <c r="M4354" s="1">
        <v>36145</v>
      </c>
    </row>
    <row r="4355" spans="1:13" x14ac:dyDescent="0.3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>
        <v>1280.28</v>
      </c>
      <c r="L4355">
        <v>829.51</v>
      </c>
      <c r="M4355" s="1">
        <v>37220</v>
      </c>
    </row>
    <row r="4356" spans="1:13" x14ac:dyDescent="0.3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>
        <v>1073.07</v>
      </c>
      <c r="L4356">
        <v>933.84</v>
      </c>
      <c r="M4356" s="1">
        <v>35455</v>
      </c>
    </row>
    <row r="4357" spans="1:13" x14ac:dyDescent="0.3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>
        <v>642.30999999999995</v>
      </c>
      <c r="L4357">
        <v>513.85</v>
      </c>
      <c r="M4357" s="1">
        <v>42458</v>
      </c>
    </row>
    <row r="4358" spans="1:13" x14ac:dyDescent="0.3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>
        <v>1231.1500000000001</v>
      </c>
      <c r="L4358">
        <v>161.6</v>
      </c>
      <c r="M4358" s="1">
        <v>39880</v>
      </c>
    </row>
    <row r="4359" spans="1:13" x14ac:dyDescent="0.3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>
        <v>1129.1300000000001</v>
      </c>
      <c r="L4359">
        <v>677.48</v>
      </c>
      <c r="M4359" s="1">
        <v>38573</v>
      </c>
    </row>
    <row r="4360" spans="1:13" x14ac:dyDescent="0.3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>
        <v>1065.03</v>
      </c>
      <c r="L4360">
        <v>230.09</v>
      </c>
      <c r="M4360" s="1">
        <v>36833</v>
      </c>
    </row>
    <row r="4361" spans="1:13" x14ac:dyDescent="0.3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>
        <v>958.74</v>
      </c>
      <c r="L4361">
        <v>748.9</v>
      </c>
      <c r="M4361" s="1">
        <v>41345</v>
      </c>
    </row>
    <row r="4362" spans="1:13" x14ac:dyDescent="0.3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>
        <v>1775.81</v>
      </c>
      <c r="L4362">
        <v>1580.47</v>
      </c>
      <c r="M4362" s="1">
        <v>34244</v>
      </c>
    </row>
    <row r="4363" spans="1:13" x14ac:dyDescent="0.3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>
        <v>1992.93</v>
      </c>
      <c r="L4363">
        <v>762.63</v>
      </c>
      <c r="M4363" s="1">
        <v>39031</v>
      </c>
    </row>
    <row r="4364" spans="1:13" x14ac:dyDescent="0.3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>
        <v>792.9</v>
      </c>
      <c r="L4364">
        <v>594.67999999999995</v>
      </c>
      <c r="M4364" s="1">
        <v>42105</v>
      </c>
    </row>
    <row r="4365" spans="1:13" x14ac:dyDescent="0.3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>
        <v>586.45000000000005</v>
      </c>
      <c r="L4365">
        <v>521.94000000000005</v>
      </c>
      <c r="M4365" s="1">
        <v>33429</v>
      </c>
    </row>
    <row r="4366" spans="1:13" x14ac:dyDescent="0.3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>
        <v>495.72</v>
      </c>
      <c r="L4366">
        <v>297.43</v>
      </c>
      <c r="M4366" s="1">
        <v>38859</v>
      </c>
    </row>
    <row r="4367" spans="1:13" x14ac:dyDescent="0.3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>
        <v>1216.1400000000001</v>
      </c>
      <c r="L4367">
        <v>1082.3599999999999</v>
      </c>
      <c r="M4367" s="1">
        <v>33455</v>
      </c>
    </row>
    <row r="4368" spans="1:13" x14ac:dyDescent="0.3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>
        <v>575.27</v>
      </c>
      <c r="L4368">
        <v>431.45</v>
      </c>
      <c r="M4368" s="1">
        <v>38339</v>
      </c>
    </row>
    <row r="4369" spans="1:13" x14ac:dyDescent="0.3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>
        <v>1179</v>
      </c>
      <c r="L4369">
        <v>707.4</v>
      </c>
      <c r="M4369" s="1">
        <v>37874</v>
      </c>
    </row>
    <row r="4370" spans="1:13" x14ac:dyDescent="0.3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>
        <v>1057.51</v>
      </c>
      <c r="L4370">
        <v>154.4</v>
      </c>
      <c r="M4370" s="1">
        <v>40336</v>
      </c>
    </row>
    <row r="4371" spans="1:13" x14ac:dyDescent="0.3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>
        <v>1555.58</v>
      </c>
      <c r="L4371">
        <v>818.01</v>
      </c>
      <c r="M4371" s="1">
        <v>33429</v>
      </c>
    </row>
    <row r="4372" spans="1:13" x14ac:dyDescent="0.3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>
        <v>227.88</v>
      </c>
      <c r="L4372">
        <v>136.72999999999999</v>
      </c>
      <c r="M4372" s="1">
        <v>39298</v>
      </c>
    </row>
    <row r="4373" spans="1:13" x14ac:dyDescent="0.3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>
        <v>1061.56</v>
      </c>
      <c r="L4373">
        <v>733.58</v>
      </c>
      <c r="M4373" s="1">
        <v>34170</v>
      </c>
    </row>
    <row r="4374" spans="1:13" x14ac:dyDescent="0.3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>
        <v>2091.4699999999998</v>
      </c>
      <c r="L4374">
        <v>388.92</v>
      </c>
      <c r="M4374" s="1">
        <v>39298</v>
      </c>
    </row>
    <row r="4375" spans="1:13" x14ac:dyDescent="0.3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>
        <v>533.51</v>
      </c>
      <c r="L4375">
        <v>400.13</v>
      </c>
      <c r="M4375" s="1">
        <v>35470</v>
      </c>
    </row>
    <row r="4376" spans="1:13" x14ac:dyDescent="0.3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>
        <v>590.26</v>
      </c>
      <c r="L4376">
        <v>525.33000000000004</v>
      </c>
      <c r="M4376" s="1">
        <v>34996</v>
      </c>
    </row>
    <row r="4377" spans="1:13" x14ac:dyDescent="0.3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>
        <v>71.489999999999995</v>
      </c>
      <c r="L4377">
        <v>53.62</v>
      </c>
      <c r="M4377" s="1">
        <v>41245</v>
      </c>
    </row>
    <row r="4378" spans="1:13" x14ac:dyDescent="0.3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>
        <v>71.16</v>
      </c>
      <c r="L4378">
        <v>56.93</v>
      </c>
      <c r="M4378" s="1">
        <v>42145</v>
      </c>
    </row>
    <row r="4379" spans="1:13" x14ac:dyDescent="0.3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912.52</v>
      </c>
      <c r="L4379">
        <v>141.4</v>
      </c>
      <c r="M4379" s="1">
        <v>40487</v>
      </c>
    </row>
    <row r="4380" spans="1:13" x14ac:dyDescent="0.3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>
        <v>774.53</v>
      </c>
      <c r="L4380">
        <v>464.72</v>
      </c>
      <c r="M4380" s="1">
        <v>36361</v>
      </c>
    </row>
    <row r="4381" spans="1:13" x14ac:dyDescent="0.3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>
        <v>1403.5</v>
      </c>
      <c r="L4381">
        <v>954.82</v>
      </c>
      <c r="M4381" s="1">
        <v>36145</v>
      </c>
    </row>
    <row r="4382" spans="1:13" x14ac:dyDescent="0.3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>
        <v>1231.1500000000001</v>
      </c>
      <c r="L4382">
        <v>161.6</v>
      </c>
      <c r="M4382" s="1">
        <v>38216</v>
      </c>
    </row>
    <row r="4383" spans="1:13" x14ac:dyDescent="0.3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>
        <v>586.45000000000005</v>
      </c>
      <c r="L4383">
        <v>521.94000000000005</v>
      </c>
      <c r="M4383" s="1">
        <v>41533</v>
      </c>
    </row>
    <row r="4384" spans="1:13" x14ac:dyDescent="0.3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>
        <v>1720.7</v>
      </c>
      <c r="L4384">
        <v>1531.42</v>
      </c>
      <c r="M4384" s="1">
        <v>38991</v>
      </c>
    </row>
    <row r="4385" spans="1:13" x14ac:dyDescent="0.3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>
        <v>1458.17</v>
      </c>
      <c r="L4385">
        <v>874.9</v>
      </c>
      <c r="M4385" s="1">
        <v>41848</v>
      </c>
    </row>
    <row r="4386" spans="1:13" x14ac:dyDescent="0.3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>
        <v>235.63</v>
      </c>
      <c r="L4386">
        <v>125.07</v>
      </c>
      <c r="M4386" s="1">
        <v>38206</v>
      </c>
    </row>
    <row r="4387" spans="1:13" x14ac:dyDescent="0.3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>
        <v>1762.96</v>
      </c>
      <c r="L4387">
        <v>950.52</v>
      </c>
      <c r="M4387" s="1">
        <v>41848</v>
      </c>
    </row>
    <row r="4388" spans="1:13" x14ac:dyDescent="0.3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>
        <v>1172.78</v>
      </c>
      <c r="L4388">
        <v>1043.77</v>
      </c>
      <c r="M4388" s="1">
        <v>37539</v>
      </c>
    </row>
    <row r="4389" spans="1:13" x14ac:dyDescent="0.3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>
        <v>2091.4699999999998</v>
      </c>
      <c r="L4389">
        <v>388.92</v>
      </c>
      <c r="M4389" s="1">
        <v>41167</v>
      </c>
    </row>
    <row r="4390" spans="1:13" x14ac:dyDescent="0.3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>
        <v>1636.9</v>
      </c>
      <c r="L4390">
        <v>44.71</v>
      </c>
      <c r="M4390" s="1">
        <v>41922</v>
      </c>
    </row>
    <row r="4391" spans="1:13" x14ac:dyDescent="0.3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>
        <v>1148.6400000000001</v>
      </c>
      <c r="L4391">
        <v>689.18</v>
      </c>
      <c r="M4391" s="1">
        <v>38339</v>
      </c>
    </row>
    <row r="4392" spans="1:13" x14ac:dyDescent="0.3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>
        <v>100.35</v>
      </c>
      <c r="L4392">
        <v>75.260000000000005</v>
      </c>
      <c r="M4392" s="1">
        <v>36367</v>
      </c>
    </row>
    <row r="4393" spans="1:13" x14ac:dyDescent="0.3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>
        <v>71.489999999999995</v>
      </c>
      <c r="L4393">
        <v>53.62</v>
      </c>
      <c r="M4393" s="1">
        <v>41701</v>
      </c>
    </row>
    <row r="4394" spans="1:13" x14ac:dyDescent="0.3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>
        <v>642.70000000000005</v>
      </c>
      <c r="L4394">
        <v>211.37</v>
      </c>
      <c r="M4394" s="1">
        <v>40618</v>
      </c>
    </row>
    <row r="4395" spans="1:13" x14ac:dyDescent="0.3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>
        <v>2091.4699999999998</v>
      </c>
      <c r="L4395">
        <v>388.92</v>
      </c>
      <c r="M4395" s="1">
        <v>40649</v>
      </c>
    </row>
    <row r="4396" spans="1:13" x14ac:dyDescent="0.3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>
        <v>586.45000000000005</v>
      </c>
      <c r="L4396">
        <v>521.94000000000005</v>
      </c>
      <c r="M4396" s="1">
        <v>42226</v>
      </c>
    </row>
    <row r="4397" spans="1:13" x14ac:dyDescent="0.3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>
        <v>441.49</v>
      </c>
      <c r="L4397">
        <v>84.99</v>
      </c>
      <c r="M4397" s="1">
        <v>34071</v>
      </c>
    </row>
    <row r="4398" spans="1:13" x14ac:dyDescent="0.3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>
        <v>1977.36</v>
      </c>
      <c r="L4398">
        <v>1759.85</v>
      </c>
      <c r="M4398" s="1">
        <v>40779</v>
      </c>
    </row>
    <row r="4399" spans="1:13" x14ac:dyDescent="0.3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>
        <v>1894.19</v>
      </c>
      <c r="L4399">
        <v>598.76</v>
      </c>
      <c r="M4399" s="1">
        <v>37823</v>
      </c>
    </row>
    <row r="4400" spans="1:13" x14ac:dyDescent="0.3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>
        <v>1179</v>
      </c>
      <c r="L4400">
        <v>707.4</v>
      </c>
      <c r="M4400" s="1">
        <v>35667</v>
      </c>
    </row>
    <row r="4401" spans="1:13" x14ac:dyDescent="0.3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>
        <v>2091.4699999999998</v>
      </c>
      <c r="L4401">
        <v>388.92</v>
      </c>
      <c r="M4401" s="1">
        <v>37873</v>
      </c>
    </row>
    <row r="4402" spans="1:13" x14ac:dyDescent="0.3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>
        <v>2083.94</v>
      </c>
      <c r="L4402">
        <v>675.03</v>
      </c>
      <c r="M4402" s="1">
        <v>34079</v>
      </c>
    </row>
    <row r="4403" spans="1:13" x14ac:dyDescent="0.3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>
        <v>1992.93</v>
      </c>
      <c r="L4403">
        <v>762.63</v>
      </c>
      <c r="M4403" s="1">
        <v>34115</v>
      </c>
    </row>
    <row r="4404" spans="1:13" x14ac:dyDescent="0.3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>
        <v>945.04</v>
      </c>
      <c r="L4404">
        <v>507.58</v>
      </c>
      <c r="M4404" s="1">
        <v>40784</v>
      </c>
    </row>
    <row r="4405" spans="1:13" x14ac:dyDescent="0.3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>
        <v>1403.5</v>
      </c>
      <c r="L4405">
        <v>954.82</v>
      </c>
      <c r="M4405" s="1">
        <v>42688</v>
      </c>
    </row>
    <row r="4406" spans="1:13" x14ac:dyDescent="0.3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>
        <v>543.39</v>
      </c>
      <c r="L4406">
        <v>407.54</v>
      </c>
      <c r="M4406" s="1">
        <v>42696</v>
      </c>
    </row>
    <row r="4407" spans="1:13" x14ac:dyDescent="0.3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>
        <v>2091.4699999999998</v>
      </c>
      <c r="L4407">
        <v>388.92</v>
      </c>
      <c r="M4407" s="1">
        <v>40779</v>
      </c>
    </row>
    <row r="4408" spans="1:13" x14ac:dyDescent="0.3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>
        <v>792.9</v>
      </c>
      <c r="L4408">
        <v>594.67999999999995</v>
      </c>
      <c r="M4408" s="1">
        <v>33879</v>
      </c>
    </row>
    <row r="4409" spans="1:13" x14ac:dyDescent="0.3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>
        <v>183.86</v>
      </c>
      <c r="L4409">
        <v>137.9</v>
      </c>
      <c r="M4409" s="1">
        <v>42172</v>
      </c>
    </row>
    <row r="4410" spans="1:13" x14ac:dyDescent="0.3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>
        <v>1555.58</v>
      </c>
      <c r="L4410">
        <v>818.01</v>
      </c>
      <c r="M4410" s="1">
        <v>35667</v>
      </c>
    </row>
    <row r="4411" spans="1:13" x14ac:dyDescent="0.3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>
        <v>1151.96</v>
      </c>
      <c r="L4411">
        <v>649.49</v>
      </c>
      <c r="M4411" s="1">
        <v>36498</v>
      </c>
    </row>
    <row r="4412" spans="1:13" x14ac:dyDescent="0.3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>
        <v>642.70000000000005</v>
      </c>
      <c r="L4412">
        <v>211.37</v>
      </c>
      <c r="M4412" s="1">
        <v>38750</v>
      </c>
    </row>
    <row r="4413" spans="1:13" x14ac:dyDescent="0.3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>
        <v>590.26</v>
      </c>
      <c r="L4413">
        <v>525.33000000000004</v>
      </c>
      <c r="M4413" s="1">
        <v>42710</v>
      </c>
    </row>
    <row r="4414" spans="1:13" x14ac:dyDescent="0.3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>
        <v>569.55999999999995</v>
      </c>
      <c r="L4414">
        <v>528.42999999999995</v>
      </c>
      <c r="M4414" s="1">
        <v>37874</v>
      </c>
    </row>
    <row r="4415" spans="1:13" x14ac:dyDescent="0.3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>
        <v>1890.39</v>
      </c>
      <c r="L4415">
        <v>260.14</v>
      </c>
      <c r="M4415" s="1">
        <v>33259</v>
      </c>
    </row>
    <row r="4416" spans="1:13" x14ac:dyDescent="0.3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>
        <v>1762.96</v>
      </c>
      <c r="L4416">
        <v>950.52</v>
      </c>
      <c r="M4416" s="1">
        <v>41064</v>
      </c>
    </row>
    <row r="4417" spans="1:13" x14ac:dyDescent="0.3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>
        <v>1151.96</v>
      </c>
      <c r="L4417">
        <v>649.49</v>
      </c>
      <c r="M4417" s="1">
        <v>41848</v>
      </c>
    </row>
    <row r="4418" spans="1:13" x14ac:dyDescent="0.3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>
        <v>1292.8399999999999</v>
      </c>
      <c r="L4418">
        <v>13.44</v>
      </c>
      <c r="M4418" s="1">
        <v>39915</v>
      </c>
    </row>
    <row r="4419" spans="1:13" x14ac:dyDescent="0.3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>
        <v>792.9</v>
      </c>
      <c r="L4419">
        <v>594.67999999999995</v>
      </c>
      <c r="M4419" s="1">
        <v>38859</v>
      </c>
    </row>
    <row r="4420" spans="1:13" x14ac:dyDescent="0.3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>
        <v>1179</v>
      </c>
      <c r="L4420">
        <v>707.4</v>
      </c>
      <c r="M4420" s="1">
        <v>35667</v>
      </c>
    </row>
    <row r="4421" spans="1:13" x14ac:dyDescent="0.3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>
        <v>1977.36</v>
      </c>
      <c r="L4421">
        <v>1759.85</v>
      </c>
      <c r="M4421" s="1">
        <v>42145</v>
      </c>
    </row>
    <row r="4422" spans="1:13" x14ac:dyDescent="0.3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>
        <v>1065.03</v>
      </c>
      <c r="L4422">
        <v>230.09</v>
      </c>
      <c r="M4422" s="1">
        <v>36833</v>
      </c>
    </row>
    <row r="4423" spans="1:13" x14ac:dyDescent="0.3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>
        <v>1977.36</v>
      </c>
      <c r="L4423">
        <v>1759.85</v>
      </c>
      <c r="M4423" s="1">
        <v>41047</v>
      </c>
    </row>
    <row r="4424" spans="1:13" x14ac:dyDescent="0.3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>
        <v>358.39</v>
      </c>
      <c r="L4424">
        <v>215.03</v>
      </c>
      <c r="M4424" s="1">
        <v>33364</v>
      </c>
    </row>
    <row r="4425" spans="1:13" x14ac:dyDescent="0.3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>
        <v>912.52</v>
      </c>
      <c r="L4425">
        <v>141.4</v>
      </c>
      <c r="M4425" s="1">
        <v>40779</v>
      </c>
    </row>
    <row r="4426" spans="1:13" x14ac:dyDescent="0.3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>
        <v>533.51</v>
      </c>
      <c r="L4426">
        <v>400.13</v>
      </c>
      <c r="M4426" s="1">
        <v>41009</v>
      </c>
    </row>
    <row r="4427" spans="1:13" x14ac:dyDescent="0.3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>
        <v>60.34</v>
      </c>
      <c r="L4427">
        <v>45.26</v>
      </c>
      <c r="M4427" s="1">
        <v>33552</v>
      </c>
    </row>
    <row r="4428" spans="1:13" x14ac:dyDescent="0.3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>
        <v>1458.17</v>
      </c>
      <c r="L4428">
        <v>874.9</v>
      </c>
      <c r="M4428" s="1">
        <v>38750</v>
      </c>
    </row>
    <row r="4429" spans="1:13" x14ac:dyDescent="0.3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>
        <v>2091.4699999999998</v>
      </c>
      <c r="L4429">
        <v>388.92</v>
      </c>
      <c r="M4429" s="1">
        <v>37823</v>
      </c>
    </row>
    <row r="4430" spans="1:13" x14ac:dyDescent="0.3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>
        <v>1228.07</v>
      </c>
      <c r="L4430">
        <v>400.91</v>
      </c>
      <c r="M4430" s="1">
        <v>36668</v>
      </c>
    </row>
    <row r="4431" spans="1:13" x14ac:dyDescent="0.3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>
        <v>1992.93</v>
      </c>
      <c r="L4431">
        <v>762.63</v>
      </c>
      <c r="M4431" s="1">
        <v>39031</v>
      </c>
    </row>
    <row r="4432" spans="1:13" x14ac:dyDescent="0.3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>
        <v>416.98</v>
      </c>
      <c r="L4432">
        <v>312.74</v>
      </c>
      <c r="M4432" s="1">
        <v>35560</v>
      </c>
    </row>
    <row r="4433" spans="1:13" x14ac:dyDescent="0.3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>
        <v>544.04999999999995</v>
      </c>
      <c r="L4433">
        <v>376.84</v>
      </c>
      <c r="M4433" s="1">
        <v>33879</v>
      </c>
    </row>
    <row r="4434" spans="1:13" x14ac:dyDescent="0.3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>
        <v>1538.99</v>
      </c>
      <c r="L4434">
        <v>829.65</v>
      </c>
      <c r="M4434" s="1">
        <v>42404</v>
      </c>
    </row>
    <row r="4435" spans="1:13" x14ac:dyDescent="0.3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>
        <v>1466.68</v>
      </c>
      <c r="L4435">
        <v>363.25</v>
      </c>
      <c r="M4435" s="1">
        <v>39298</v>
      </c>
    </row>
    <row r="4436" spans="1:13" x14ac:dyDescent="0.3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>
        <v>1065.03</v>
      </c>
      <c r="L4436">
        <v>230.09</v>
      </c>
      <c r="M4436" s="1">
        <v>36833</v>
      </c>
    </row>
    <row r="4437" spans="1:13" x14ac:dyDescent="0.3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>
        <v>1775.81</v>
      </c>
      <c r="L4437">
        <v>1580.47</v>
      </c>
      <c r="M4437" s="1">
        <v>42404</v>
      </c>
    </row>
    <row r="4438" spans="1:13" x14ac:dyDescent="0.3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>
        <v>1812.75</v>
      </c>
      <c r="L4438">
        <v>582.48</v>
      </c>
      <c r="M4438" s="1">
        <v>40336</v>
      </c>
    </row>
    <row r="4439" spans="1:13" x14ac:dyDescent="0.3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>
        <v>1198.46</v>
      </c>
      <c r="L4439">
        <v>381.1</v>
      </c>
      <c r="M4439" s="1">
        <v>37874</v>
      </c>
    </row>
    <row r="4440" spans="1:13" x14ac:dyDescent="0.3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>
        <v>912.52</v>
      </c>
      <c r="L4440">
        <v>141.4</v>
      </c>
      <c r="M4440" s="1">
        <v>42295</v>
      </c>
    </row>
    <row r="4441" spans="1:13" x14ac:dyDescent="0.3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>
        <v>980.37</v>
      </c>
      <c r="L4441">
        <v>234.43</v>
      </c>
      <c r="M4441" s="1">
        <v>38258</v>
      </c>
    </row>
    <row r="4442" spans="1:13" x14ac:dyDescent="0.3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>
        <v>1179</v>
      </c>
      <c r="L4442">
        <v>707.4</v>
      </c>
      <c r="M4442" s="1">
        <v>36367</v>
      </c>
    </row>
    <row r="4443" spans="1:13" x14ac:dyDescent="0.3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>
        <v>1894.19</v>
      </c>
      <c r="L4443">
        <v>598.76</v>
      </c>
      <c r="M4443" s="1">
        <v>35707</v>
      </c>
    </row>
    <row r="4444" spans="1:13" x14ac:dyDescent="0.3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>
        <v>1890.39</v>
      </c>
      <c r="L4444">
        <v>260.14</v>
      </c>
      <c r="M4444" s="1">
        <v>36146</v>
      </c>
    </row>
    <row r="4445" spans="1:13" x14ac:dyDescent="0.3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>
        <v>642.70000000000005</v>
      </c>
      <c r="L4445">
        <v>211.37</v>
      </c>
      <c r="M4445" s="1">
        <v>37337</v>
      </c>
    </row>
    <row r="4446" spans="1:13" x14ac:dyDescent="0.3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>
        <v>1362.99</v>
      </c>
      <c r="L4446">
        <v>57.74</v>
      </c>
      <c r="M4446" s="1">
        <v>42560</v>
      </c>
    </row>
    <row r="4447" spans="1:13" x14ac:dyDescent="0.3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>
        <v>2091.4699999999998</v>
      </c>
      <c r="L4447">
        <v>388.92</v>
      </c>
      <c r="M4447" s="1">
        <v>41167</v>
      </c>
    </row>
    <row r="4448" spans="1:13" x14ac:dyDescent="0.3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>
        <v>2083.94</v>
      </c>
      <c r="L4448">
        <v>675.03</v>
      </c>
      <c r="M4448" s="1">
        <v>41533</v>
      </c>
    </row>
    <row r="4449" spans="1:13" x14ac:dyDescent="0.3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>
        <v>1071.23</v>
      </c>
      <c r="L4449">
        <v>380.74</v>
      </c>
      <c r="M4449" s="1">
        <v>34244</v>
      </c>
    </row>
    <row r="4450" spans="1:13" x14ac:dyDescent="0.3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>
        <v>1415.01</v>
      </c>
      <c r="L4450">
        <v>1259.3599999999999</v>
      </c>
      <c r="M4450" s="1">
        <v>37626</v>
      </c>
    </row>
    <row r="4451" spans="1:13" x14ac:dyDescent="0.3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>
        <v>1129.1300000000001</v>
      </c>
      <c r="L4451">
        <v>677.48</v>
      </c>
      <c r="M4451" s="1">
        <v>38573</v>
      </c>
    </row>
    <row r="4452" spans="1:13" x14ac:dyDescent="0.3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>
        <v>2091.4699999999998</v>
      </c>
      <c r="L4452">
        <v>388.92</v>
      </c>
      <c r="M4452" s="1">
        <v>40779</v>
      </c>
    </row>
    <row r="4453" spans="1:13" x14ac:dyDescent="0.3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>
        <v>792.9</v>
      </c>
      <c r="L4453">
        <v>594.67999999999995</v>
      </c>
      <c r="M4453" s="1">
        <v>33879</v>
      </c>
    </row>
    <row r="4454" spans="1:13" x14ac:dyDescent="0.3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>
        <v>1311.44</v>
      </c>
      <c r="L4454">
        <v>1167.18</v>
      </c>
      <c r="M4454" s="1">
        <v>33888</v>
      </c>
    </row>
    <row r="4455" spans="1:13" x14ac:dyDescent="0.3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>
        <v>912.52</v>
      </c>
      <c r="L4455">
        <v>141.4</v>
      </c>
      <c r="M4455" s="1">
        <v>42295</v>
      </c>
    </row>
    <row r="4456" spans="1:13" x14ac:dyDescent="0.3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>
        <v>1292.8399999999999</v>
      </c>
      <c r="L4456">
        <v>13.44</v>
      </c>
      <c r="M4456" s="1">
        <v>39915</v>
      </c>
    </row>
    <row r="4457" spans="1:13" x14ac:dyDescent="0.3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>
        <v>1198.46</v>
      </c>
      <c r="L4457">
        <v>381.1</v>
      </c>
      <c r="M4457" s="1">
        <v>36145</v>
      </c>
    </row>
    <row r="4458" spans="1:13" x14ac:dyDescent="0.3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>
        <v>1890.39</v>
      </c>
      <c r="L4458">
        <v>260.14</v>
      </c>
      <c r="M4458" s="1">
        <v>33259</v>
      </c>
    </row>
    <row r="4459" spans="1:13" x14ac:dyDescent="0.3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>
        <v>499.53</v>
      </c>
      <c r="L4459">
        <v>388.72</v>
      </c>
      <c r="M4459" s="1">
        <v>36334</v>
      </c>
    </row>
    <row r="4460" spans="1:13" x14ac:dyDescent="0.3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>
        <v>574.64</v>
      </c>
      <c r="L4460">
        <v>459.71</v>
      </c>
      <c r="M4460" s="1">
        <v>40784</v>
      </c>
    </row>
    <row r="4461" spans="1:13" x14ac:dyDescent="0.3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>
        <v>1216.1400000000001</v>
      </c>
      <c r="L4461">
        <v>1082.3599999999999</v>
      </c>
      <c r="M4461" s="1">
        <v>33552</v>
      </c>
    </row>
    <row r="4462" spans="1:13" x14ac:dyDescent="0.3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>
        <v>1577.53</v>
      </c>
      <c r="L4462">
        <v>826.51</v>
      </c>
      <c r="M4462" s="1">
        <v>40618</v>
      </c>
    </row>
    <row r="4463" spans="1:13" x14ac:dyDescent="0.3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>
        <v>1073.07</v>
      </c>
      <c r="L4463">
        <v>933.84</v>
      </c>
      <c r="M4463" s="1">
        <v>35455</v>
      </c>
    </row>
    <row r="4464" spans="1:13" x14ac:dyDescent="0.3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>
        <v>2091.4699999999998</v>
      </c>
      <c r="L4464">
        <v>388.92</v>
      </c>
      <c r="M4464" s="1">
        <v>38258</v>
      </c>
    </row>
    <row r="4465" spans="1:13" x14ac:dyDescent="0.3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>
        <v>1065.03</v>
      </c>
      <c r="L4465">
        <v>230.09</v>
      </c>
      <c r="M4465" s="1">
        <v>38002</v>
      </c>
    </row>
    <row r="4466" spans="1:13" x14ac:dyDescent="0.3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>
        <v>574.64</v>
      </c>
      <c r="L4466">
        <v>459.71</v>
      </c>
      <c r="M4466" s="1">
        <v>38258</v>
      </c>
    </row>
    <row r="4467" spans="1:13" x14ac:dyDescent="0.3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>
        <v>958.74</v>
      </c>
      <c r="L4467">
        <v>748.9</v>
      </c>
      <c r="M4467" s="1">
        <v>35378</v>
      </c>
    </row>
    <row r="4468" spans="1:13" x14ac:dyDescent="0.3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>
        <v>1577.53</v>
      </c>
      <c r="L4468">
        <v>826.51</v>
      </c>
      <c r="M4468" s="1">
        <v>40618</v>
      </c>
    </row>
    <row r="4469" spans="1:13" x14ac:dyDescent="0.3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>
        <v>71.489999999999995</v>
      </c>
      <c r="L4469">
        <v>53.62</v>
      </c>
      <c r="M4469" s="1">
        <v>40784</v>
      </c>
    </row>
    <row r="4470" spans="1:13" x14ac:dyDescent="0.3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>
        <v>1577.53</v>
      </c>
      <c r="L4470">
        <v>826.51</v>
      </c>
      <c r="M4470" s="1">
        <v>39526</v>
      </c>
    </row>
    <row r="4471" spans="1:13" x14ac:dyDescent="0.3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>
        <v>1469.44</v>
      </c>
      <c r="L4471">
        <v>596.54999999999995</v>
      </c>
      <c r="M4471" s="1">
        <v>38647</v>
      </c>
    </row>
    <row r="4472" spans="1:13" x14ac:dyDescent="0.3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>
        <v>1890.39</v>
      </c>
      <c r="L4472">
        <v>260.14</v>
      </c>
      <c r="M4472" s="1">
        <v>33259</v>
      </c>
    </row>
    <row r="4473" spans="1:13" x14ac:dyDescent="0.3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>
        <v>1129.1300000000001</v>
      </c>
      <c r="L4473">
        <v>677.48</v>
      </c>
      <c r="M4473" s="1">
        <v>38573</v>
      </c>
    </row>
    <row r="4474" spans="1:13" x14ac:dyDescent="0.3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>
        <v>230.91</v>
      </c>
      <c r="L4474">
        <v>173.18</v>
      </c>
      <c r="M4474" s="1">
        <v>39031</v>
      </c>
    </row>
    <row r="4475" spans="1:13" x14ac:dyDescent="0.3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>
        <v>1172.78</v>
      </c>
      <c r="L4475">
        <v>1043.77</v>
      </c>
      <c r="M4475" s="1">
        <v>37539</v>
      </c>
    </row>
    <row r="4476" spans="1:13" x14ac:dyDescent="0.3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>
        <v>1538.99</v>
      </c>
      <c r="L4476">
        <v>829.65</v>
      </c>
      <c r="M4476" s="1">
        <v>33552</v>
      </c>
    </row>
    <row r="4477" spans="1:13" x14ac:dyDescent="0.3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>
        <v>1280.28</v>
      </c>
      <c r="L4477">
        <v>829.51</v>
      </c>
      <c r="M4477" s="1">
        <v>37220</v>
      </c>
    </row>
    <row r="4478" spans="1:13" x14ac:dyDescent="0.3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>
        <v>792.9</v>
      </c>
      <c r="L4478">
        <v>594.67999999999995</v>
      </c>
      <c r="M4478" s="1">
        <v>33879</v>
      </c>
    </row>
    <row r="4479" spans="1:13" x14ac:dyDescent="0.3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>
        <v>575.27</v>
      </c>
      <c r="L4479">
        <v>431.45</v>
      </c>
      <c r="M4479" s="1">
        <v>41345</v>
      </c>
    </row>
    <row r="4480" spans="1:13" x14ac:dyDescent="0.3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>
        <v>1073.07</v>
      </c>
      <c r="L4480">
        <v>933.84</v>
      </c>
      <c r="M4480" s="1">
        <v>35455</v>
      </c>
    </row>
    <row r="4481" spans="1:13" x14ac:dyDescent="0.3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>
        <v>742.54</v>
      </c>
      <c r="L4481">
        <v>667.4</v>
      </c>
      <c r="M4481" s="1">
        <v>33549</v>
      </c>
    </row>
    <row r="4482" spans="1:13" x14ac:dyDescent="0.3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>
        <v>688.63</v>
      </c>
      <c r="L4482">
        <v>612.88</v>
      </c>
      <c r="M4482" s="1">
        <v>34244</v>
      </c>
    </row>
    <row r="4483" spans="1:13" x14ac:dyDescent="0.3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>
        <v>1071.23</v>
      </c>
      <c r="L4483">
        <v>380.74</v>
      </c>
      <c r="M4483" s="1">
        <v>35160</v>
      </c>
    </row>
    <row r="4484" spans="1:13" x14ac:dyDescent="0.3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>
        <v>1073.07</v>
      </c>
      <c r="L4484">
        <v>933.84</v>
      </c>
      <c r="M4484" s="1">
        <v>38206</v>
      </c>
    </row>
    <row r="4485" spans="1:13" x14ac:dyDescent="0.3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>
        <v>2091.4699999999998</v>
      </c>
      <c r="L4485">
        <v>388.92</v>
      </c>
      <c r="M4485" s="1">
        <v>38193</v>
      </c>
    </row>
    <row r="4486" spans="1:13" x14ac:dyDescent="0.3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>
        <v>642.30999999999995</v>
      </c>
      <c r="L4486">
        <v>513.85</v>
      </c>
      <c r="M4486" s="1">
        <v>41922</v>
      </c>
    </row>
    <row r="4487" spans="1:13" x14ac:dyDescent="0.3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>
        <v>1386.84</v>
      </c>
      <c r="L4487">
        <v>1234.29</v>
      </c>
      <c r="M4487" s="1">
        <v>40303</v>
      </c>
    </row>
    <row r="4488" spans="1:13" x14ac:dyDescent="0.3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>
        <v>2083.94</v>
      </c>
      <c r="L4488">
        <v>675.03</v>
      </c>
      <c r="M4488" s="1">
        <v>40303</v>
      </c>
    </row>
    <row r="4489" spans="1:13" x14ac:dyDescent="0.3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>
        <v>1386.84</v>
      </c>
      <c r="L4489">
        <v>1234.29</v>
      </c>
      <c r="M4489" s="1">
        <v>37838</v>
      </c>
    </row>
    <row r="4490" spans="1:13" x14ac:dyDescent="0.3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>
        <v>1810</v>
      </c>
      <c r="L4490">
        <v>1610.9</v>
      </c>
      <c r="M4490" s="1">
        <v>39526</v>
      </c>
    </row>
    <row r="4491" spans="1:13" x14ac:dyDescent="0.3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>
        <v>544.04999999999995</v>
      </c>
      <c r="L4491">
        <v>376.84</v>
      </c>
      <c r="M4491" s="1">
        <v>34996</v>
      </c>
    </row>
    <row r="4492" spans="1:13" x14ac:dyDescent="0.3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>
        <v>1555.58</v>
      </c>
      <c r="L4492">
        <v>818.01</v>
      </c>
      <c r="M4492" s="1">
        <v>41533</v>
      </c>
    </row>
    <row r="4493" spans="1:13" x14ac:dyDescent="0.3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>
        <v>499.53</v>
      </c>
      <c r="L4493">
        <v>388.72</v>
      </c>
      <c r="M4493" s="1">
        <v>36334</v>
      </c>
    </row>
    <row r="4494" spans="1:13" x14ac:dyDescent="0.3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>
        <v>71.489999999999995</v>
      </c>
      <c r="L4494">
        <v>53.62</v>
      </c>
      <c r="M4494" s="1">
        <v>38573</v>
      </c>
    </row>
    <row r="4495" spans="1:13" x14ac:dyDescent="0.3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>
        <v>958.74</v>
      </c>
      <c r="L4495">
        <v>748.9</v>
      </c>
      <c r="M4495" s="1">
        <v>35378</v>
      </c>
    </row>
    <row r="4496" spans="1:13" x14ac:dyDescent="0.3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>
        <v>1274.93</v>
      </c>
      <c r="L4496">
        <v>764.96</v>
      </c>
      <c r="M4496" s="1">
        <v>39880</v>
      </c>
    </row>
    <row r="4497" spans="1:13" x14ac:dyDescent="0.3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>
        <v>1228.07</v>
      </c>
      <c r="L4497">
        <v>400.91</v>
      </c>
      <c r="M4497" s="1">
        <v>42226</v>
      </c>
    </row>
    <row r="4498" spans="1:13" x14ac:dyDescent="0.3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>
        <v>574.64</v>
      </c>
      <c r="L4498">
        <v>459.71</v>
      </c>
      <c r="M4498" s="1">
        <v>38258</v>
      </c>
    </row>
    <row r="4499" spans="1:13" x14ac:dyDescent="0.3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>
        <v>792.9</v>
      </c>
      <c r="L4499">
        <v>594.67999999999995</v>
      </c>
      <c r="M4499" s="1">
        <v>42105</v>
      </c>
    </row>
    <row r="4500" spans="1:13" x14ac:dyDescent="0.3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>
        <v>1810</v>
      </c>
      <c r="L4500">
        <v>1610.9</v>
      </c>
      <c r="M4500" s="1">
        <v>38206</v>
      </c>
    </row>
    <row r="4501" spans="1:13" x14ac:dyDescent="0.3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1469.44</v>
      </c>
      <c r="L4501">
        <v>596.54999999999995</v>
      </c>
      <c r="M4501" s="1">
        <v>40487</v>
      </c>
    </row>
    <row r="4502" spans="1:13" x14ac:dyDescent="0.3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>
        <v>1807.45</v>
      </c>
      <c r="L4502">
        <v>778.69</v>
      </c>
      <c r="M4502" s="1">
        <v>42145</v>
      </c>
    </row>
    <row r="4503" spans="1:13" x14ac:dyDescent="0.3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>
        <v>360.4</v>
      </c>
      <c r="L4503">
        <v>270.3</v>
      </c>
      <c r="M4503" s="1">
        <v>36668</v>
      </c>
    </row>
    <row r="4504" spans="1:13" x14ac:dyDescent="0.3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>
        <v>1129.1300000000001</v>
      </c>
      <c r="L4504">
        <v>677.48</v>
      </c>
      <c r="M4504" s="1">
        <v>33549</v>
      </c>
    </row>
    <row r="4505" spans="1:13" x14ac:dyDescent="0.3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>
        <v>912.52</v>
      </c>
      <c r="L4505">
        <v>141.4</v>
      </c>
      <c r="M4505" s="1">
        <v>40487</v>
      </c>
    </row>
    <row r="4506" spans="1:13" x14ac:dyDescent="0.3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>
        <v>1198.46</v>
      </c>
      <c r="L4506">
        <v>381.1</v>
      </c>
      <c r="M4506" s="1">
        <v>41434</v>
      </c>
    </row>
    <row r="4507" spans="1:13" x14ac:dyDescent="0.3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>
        <v>12.01</v>
      </c>
      <c r="L4507">
        <v>7.21</v>
      </c>
      <c r="M4507" s="1">
        <v>34115</v>
      </c>
    </row>
    <row r="4508" spans="1:13" x14ac:dyDescent="0.3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>
        <v>441.49</v>
      </c>
      <c r="L4508">
        <v>84.99</v>
      </c>
      <c r="M4508" s="1">
        <v>39427</v>
      </c>
    </row>
    <row r="4509" spans="1:13" x14ac:dyDescent="0.3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>
        <v>1775.81</v>
      </c>
      <c r="L4509">
        <v>1580.47</v>
      </c>
      <c r="M4509" s="1">
        <v>40303</v>
      </c>
    </row>
    <row r="4510" spans="1:13" x14ac:dyDescent="0.3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>
        <v>945.04</v>
      </c>
      <c r="L4510">
        <v>507.58</v>
      </c>
      <c r="M4510" s="1">
        <v>40672</v>
      </c>
    </row>
    <row r="4511" spans="1:13" x14ac:dyDescent="0.3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>
        <v>1415.01</v>
      </c>
      <c r="L4511">
        <v>1259.3599999999999</v>
      </c>
      <c r="M4511" s="1">
        <v>36833</v>
      </c>
    </row>
    <row r="4512" spans="1:13" x14ac:dyDescent="0.3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>
        <v>1483.2</v>
      </c>
      <c r="L4512">
        <v>99.59</v>
      </c>
      <c r="M4512" s="1">
        <v>36146</v>
      </c>
    </row>
    <row r="4513" spans="1:13" x14ac:dyDescent="0.3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>
        <v>1977.36</v>
      </c>
      <c r="L4513">
        <v>1759.85</v>
      </c>
      <c r="M4513" s="1">
        <v>40779</v>
      </c>
    </row>
    <row r="4514" spans="1:13" x14ac:dyDescent="0.3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>
        <v>1873.97</v>
      </c>
      <c r="L4514">
        <v>863.95</v>
      </c>
      <c r="M4514" s="1">
        <v>41922</v>
      </c>
    </row>
    <row r="4515" spans="1:13" x14ac:dyDescent="0.3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>
        <v>1403.5</v>
      </c>
      <c r="L4515">
        <v>954.82</v>
      </c>
      <c r="M4515" s="1">
        <v>40784</v>
      </c>
    </row>
    <row r="4516" spans="1:13" x14ac:dyDescent="0.3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>
        <v>1129.1300000000001</v>
      </c>
      <c r="L4516">
        <v>677.48</v>
      </c>
      <c r="M4516" s="1">
        <v>38258</v>
      </c>
    </row>
    <row r="4517" spans="1:13" x14ac:dyDescent="0.3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>
        <v>642.70000000000005</v>
      </c>
      <c r="L4517">
        <v>211.37</v>
      </c>
      <c r="M4517" s="1">
        <v>38750</v>
      </c>
    </row>
    <row r="4518" spans="1:13" x14ac:dyDescent="0.3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>
        <v>958.74</v>
      </c>
      <c r="L4518">
        <v>748.9</v>
      </c>
      <c r="M4518" s="1">
        <v>40303</v>
      </c>
    </row>
    <row r="4519" spans="1:13" x14ac:dyDescent="0.3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>
        <v>1292.8399999999999</v>
      </c>
      <c r="L4519">
        <v>13.44</v>
      </c>
      <c r="M4519" s="1">
        <v>39915</v>
      </c>
    </row>
    <row r="4520" spans="1:13" x14ac:dyDescent="0.3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>
        <v>795.34</v>
      </c>
      <c r="L4520">
        <v>101.58</v>
      </c>
      <c r="M4520" s="1">
        <v>35470</v>
      </c>
    </row>
    <row r="4521" spans="1:13" x14ac:dyDescent="0.3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>
        <v>1812.75</v>
      </c>
      <c r="L4521">
        <v>582.48</v>
      </c>
      <c r="M4521" s="1">
        <v>40618</v>
      </c>
    </row>
    <row r="4522" spans="1:13" x14ac:dyDescent="0.3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>
        <v>1873.97</v>
      </c>
      <c r="L4522">
        <v>863.95</v>
      </c>
      <c r="M4522" s="1">
        <v>40410</v>
      </c>
    </row>
    <row r="4523" spans="1:13" x14ac:dyDescent="0.3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>
        <v>1227.3399999999999</v>
      </c>
      <c r="L4523">
        <v>770.89</v>
      </c>
      <c r="M4523" s="1">
        <v>33364</v>
      </c>
    </row>
    <row r="4524" spans="1:13" x14ac:dyDescent="0.3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>
        <v>1024.6600000000001</v>
      </c>
      <c r="L4524">
        <v>614.79999999999995</v>
      </c>
      <c r="M4524" s="1">
        <v>35378</v>
      </c>
    </row>
    <row r="4525" spans="1:13" x14ac:dyDescent="0.3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>
        <v>1762.96</v>
      </c>
      <c r="L4525">
        <v>950.52</v>
      </c>
      <c r="M4525" s="1">
        <v>41167</v>
      </c>
    </row>
    <row r="4526" spans="1:13" x14ac:dyDescent="0.3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>
        <v>1198.46</v>
      </c>
      <c r="L4526">
        <v>381.1</v>
      </c>
      <c r="M4526" s="1">
        <v>36145</v>
      </c>
    </row>
    <row r="4527" spans="1:13" x14ac:dyDescent="0.3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>
        <v>183.86</v>
      </c>
      <c r="L4527">
        <v>137.9</v>
      </c>
      <c r="M4527" s="1">
        <v>34143</v>
      </c>
    </row>
    <row r="4528" spans="1:13" x14ac:dyDescent="0.3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>
        <v>1289.8499999999999</v>
      </c>
      <c r="L4528">
        <v>74.510000000000005</v>
      </c>
      <c r="M4528" s="1">
        <v>39915</v>
      </c>
    </row>
    <row r="4529" spans="1:13" x14ac:dyDescent="0.3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>
        <v>945.04</v>
      </c>
      <c r="L4529">
        <v>507.58</v>
      </c>
      <c r="M4529" s="1">
        <v>40672</v>
      </c>
    </row>
    <row r="4530" spans="1:13" x14ac:dyDescent="0.3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>
        <v>1873.97</v>
      </c>
      <c r="L4530">
        <v>863.95</v>
      </c>
      <c r="M4530" s="1">
        <v>38859</v>
      </c>
    </row>
    <row r="4531" spans="1:13" x14ac:dyDescent="0.3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>
        <v>478.16</v>
      </c>
      <c r="L4531">
        <v>298.72000000000003</v>
      </c>
      <c r="M4531" s="1">
        <v>40410</v>
      </c>
    </row>
    <row r="4532" spans="1:13" x14ac:dyDescent="0.3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>
        <v>774.53</v>
      </c>
      <c r="L4532">
        <v>464.72</v>
      </c>
      <c r="M4532" s="1">
        <v>37698</v>
      </c>
    </row>
    <row r="4533" spans="1:13" x14ac:dyDescent="0.3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>
        <v>1577.53</v>
      </c>
      <c r="L4533">
        <v>826.51</v>
      </c>
      <c r="M4533" s="1">
        <v>40618</v>
      </c>
    </row>
    <row r="4534" spans="1:13" x14ac:dyDescent="0.3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>
        <v>1977.36</v>
      </c>
      <c r="L4534">
        <v>1759.85</v>
      </c>
      <c r="M4534" s="1">
        <v>40487</v>
      </c>
    </row>
    <row r="4535" spans="1:13" x14ac:dyDescent="0.3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>
        <v>1061.56</v>
      </c>
      <c r="L4535">
        <v>733.58</v>
      </c>
      <c r="M4535" s="1">
        <v>42145</v>
      </c>
    </row>
    <row r="4536" spans="1:13" x14ac:dyDescent="0.3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1769.64</v>
      </c>
      <c r="L4536">
        <v>108.76</v>
      </c>
      <c r="M4536" s="1">
        <v>40672</v>
      </c>
    </row>
    <row r="4537" spans="1:13" x14ac:dyDescent="0.3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>
        <v>1793.43</v>
      </c>
      <c r="L4537">
        <v>248.82</v>
      </c>
      <c r="M4537" s="1">
        <v>39526</v>
      </c>
    </row>
    <row r="4538" spans="1:13" x14ac:dyDescent="0.3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>
        <v>183.86</v>
      </c>
      <c r="L4538">
        <v>137.9</v>
      </c>
      <c r="M4538" s="1">
        <v>34143</v>
      </c>
    </row>
    <row r="4539" spans="1:13" x14ac:dyDescent="0.3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>
        <v>2005.66</v>
      </c>
      <c r="L4539">
        <v>1203.4000000000001</v>
      </c>
      <c r="M4539" s="1">
        <v>41009</v>
      </c>
    </row>
    <row r="4540" spans="1:13" x14ac:dyDescent="0.3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>
        <v>1466.68</v>
      </c>
      <c r="L4540">
        <v>363.25</v>
      </c>
      <c r="M4540" s="1">
        <v>41701</v>
      </c>
    </row>
    <row r="4541" spans="1:13" x14ac:dyDescent="0.3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>
        <v>230.91</v>
      </c>
      <c r="L4541">
        <v>173.18</v>
      </c>
      <c r="M4541" s="1">
        <v>39031</v>
      </c>
    </row>
    <row r="4542" spans="1:13" x14ac:dyDescent="0.3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>
        <v>1148.6400000000001</v>
      </c>
      <c r="L4542">
        <v>689.18</v>
      </c>
      <c r="M4542" s="1">
        <v>38482</v>
      </c>
    </row>
    <row r="4543" spans="1:13" x14ac:dyDescent="0.3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>
        <v>1873.97</v>
      </c>
      <c r="L4543">
        <v>863.95</v>
      </c>
      <c r="M4543" s="1">
        <v>42226</v>
      </c>
    </row>
    <row r="4544" spans="1:13" x14ac:dyDescent="0.3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>
        <v>774.53</v>
      </c>
      <c r="L4544">
        <v>464.72</v>
      </c>
      <c r="M4544" s="1">
        <v>37698</v>
      </c>
    </row>
    <row r="4545" spans="1:13" x14ac:dyDescent="0.3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>
        <v>748.17</v>
      </c>
      <c r="L4545">
        <v>448.9</v>
      </c>
      <c r="M4545" s="1">
        <v>33552</v>
      </c>
    </row>
    <row r="4546" spans="1:13" x14ac:dyDescent="0.3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>
        <v>1129.1300000000001</v>
      </c>
      <c r="L4546">
        <v>677.48</v>
      </c>
      <c r="M4546" s="1">
        <v>38258</v>
      </c>
    </row>
    <row r="4547" spans="1:13" x14ac:dyDescent="0.3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>
        <v>752.64</v>
      </c>
      <c r="L4547">
        <v>205.36</v>
      </c>
      <c r="M4547" s="1">
        <v>42218</v>
      </c>
    </row>
    <row r="4548" spans="1:13" x14ac:dyDescent="0.3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>
        <v>1163.8900000000001</v>
      </c>
      <c r="L4548">
        <v>589.27</v>
      </c>
      <c r="M4548" s="1">
        <v>42560</v>
      </c>
    </row>
    <row r="4549" spans="1:13" x14ac:dyDescent="0.3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>
        <v>1129.1300000000001</v>
      </c>
      <c r="L4549">
        <v>677.48</v>
      </c>
      <c r="M4549" s="1">
        <v>38216</v>
      </c>
    </row>
    <row r="4550" spans="1:13" x14ac:dyDescent="0.3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>
        <v>1793.43</v>
      </c>
      <c r="L4550">
        <v>248.82</v>
      </c>
      <c r="M4550" s="1">
        <v>40336</v>
      </c>
    </row>
    <row r="4551" spans="1:13" x14ac:dyDescent="0.3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>
        <v>912.52</v>
      </c>
      <c r="L4551">
        <v>141.4</v>
      </c>
      <c r="M4551" s="1">
        <v>40487</v>
      </c>
    </row>
    <row r="4552" spans="1:13" x14ac:dyDescent="0.3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>
        <v>688.63</v>
      </c>
      <c r="L4552">
        <v>612.88</v>
      </c>
      <c r="M4552" s="1">
        <v>34244</v>
      </c>
    </row>
    <row r="4553" spans="1:13" x14ac:dyDescent="0.3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>
        <v>1810</v>
      </c>
      <c r="L4553">
        <v>1610.9</v>
      </c>
      <c r="M4553" s="1">
        <v>39526</v>
      </c>
    </row>
    <row r="4554" spans="1:13" x14ac:dyDescent="0.3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>
        <v>1977.36</v>
      </c>
      <c r="L4554">
        <v>1759.85</v>
      </c>
      <c r="M4554" s="1">
        <v>40779</v>
      </c>
    </row>
    <row r="4555" spans="1:13" x14ac:dyDescent="0.3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>
        <v>363.01</v>
      </c>
      <c r="L4555">
        <v>290.41000000000003</v>
      </c>
      <c r="M4555" s="1">
        <v>38482</v>
      </c>
    </row>
    <row r="4556" spans="1:13" x14ac:dyDescent="0.3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>
        <v>235.63</v>
      </c>
      <c r="L4556">
        <v>125.07</v>
      </c>
      <c r="M4556" s="1">
        <v>38206</v>
      </c>
    </row>
    <row r="4557" spans="1:13" x14ac:dyDescent="0.3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>
        <v>202.62</v>
      </c>
      <c r="L4557">
        <v>151.96</v>
      </c>
      <c r="M4557" s="1">
        <v>42458</v>
      </c>
    </row>
    <row r="4558" spans="1:13" x14ac:dyDescent="0.3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>
        <v>71.489999999999995</v>
      </c>
      <c r="L4558">
        <v>53.62</v>
      </c>
      <c r="M4558" s="1">
        <v>41245</v>
      </c>
    </row>
    <row r="4559" spans="1:13" x14ac:dyDescent="0.3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>
        <v>642.70000000000005</v>
      </c>
      <c r="L4559">
        <v>211.37</v>
      </c>
      <c r="M4559" s="1">
        <v>40618</v>
      </c>
    </row>
    <row r="4560" spans="1:13" x14ac:dyDescent="0.3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>
        <v>100.35</v>
      </c>
      <c r="L4560">
        <v>75.260000000000005</v>
      </c>
      <c r="M4560" s="1">
        <v>36367</v>
      </c>
    </row>
    <row r="4561" spans="1:13" x14ac:dyDescent="0.3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>
        <v>1228.07</v>
      </c>
      <c r="L4561">
        <v>400.91</v>
      </c>
      <c r="M4561" s="1">
        <v>33429</v>
      </c>
    </row>
    <row r="4562" spans="1:13" x14ac:dyDescent="0.3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>
        <v>1311.44</v>
      </c>
      <c r="L4562">
        <v>1167.18</v>
      </c>
      <c r="M4562" s="1">
        <v>33888</v>
      </c>
    </row>
    <row r="4563" spans="1:13" x14ac:dyDescent="0.3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>
        <v>1403.5</v>
      </c>
      <c r="L4563">
        <v>954.82</v>
      </c>
      <c r="M4563" s="1">
        <v>42688</v>
      </c>
    </row>
    <row r="4564" spans="1:13" x14ac:dyDescent="0.3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>
        <v>575.27</v>
      </c>
      <c r="L4564">
        <v>431.45</v>
      </c>
      <c r="M4564" s="1">
        <v>41345</v>
      </c>
    </row>
    <row r="4565" spans="1:13" x14ac:dyDescent="0.3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>
        <v>945.04</v>
      </c>
      <c r="L4565">
        <v>507.58</v>
      </c>
      <c r="M4565" s="1">
        <v>35052</v>
      </c>
    </row>
    <row r="4566" spans="1:13" x14ac:dyDescent="0.3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>
        <v>1024.6600000000001</v>
      </c>
      <c r="L4566">
        <v>614.79999999999995</v>
      </c>
      <c r="M4566" s="1">
        <v>42404</v>
      </c>
    </row>
    <row r="4567" spans="1:13" x14ac:dyDescent="0.3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>
        <v>1065.03</v>
      </c>
      <c r="L4567">
        <v>230.09</v>
      </c>
      <c r="M4567" s="1">
        <v>36833</v>
      </c>
    </row>
    <row r="4568" spans="1:13" x14ac:dyDescent="0.3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>
        <v>2091.4699999999998</v>
      </c>
      <c r="L4568">
        <v>388.92</v>
      </c>
      <c r="M4568" s="1">
        <v>38573</v>
      </c>
    </row>
    <row r="4569" spans="1:13" x14ac:dyDescent="0.3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>
        <v>544.04999999999995</v>
      </c>
      <c r="L4569">
        <v>376.84</v>
      </c>
      <c r="M4569" s="1">
        <v>36668</v>
      </c>
    </row>
    <row r="4570" spans="1:13" x14ac:dyDescent="0.3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>
        <v>586.45000000000005</v>
      </c>
      <c r="L4570">
        <v>521.94000000000005</v>
      </c>
      <c r="M4570" s="1">
        <v>33429</v>
      </c>
    </row>
    <row r="4571" spans="1:13" x14ac:dyDescent="0.3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>
        <v>175.89</v>
      </c>
      <c r="L4571">
        <v>131.91999999999999</v>
      </c>
      <c r="M4571" s="1">
        <v>42295</v>
      </c>
    </row>
    <row r="4572" spans="1:13" x14ac:dyDescent="0.3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>
        <v>60.34</v>
      </c>
      <c r="L4572">
        <v>45.26</v>
      </c>
      <c r="M4572" s="1">
        <v>33552</v>
      </c>
    </row>
    <row r="4573" spans="1:13" x14ac:dyDescent="0.3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>
        <v>1073.07</v>
      </c>
      <c r="L4573">
        <v>933.84</v>
      </c>
      <c r="M4573" s="1">
        <v>38206</v>
      </c>
    </row>
    <row r="4574" spans="1:13" x14ac:dyDescent="0.3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>
        <v>1129.1300000000001</v>
      </c>
      <c r="L4574">
        <v>677.48</v>
      </c>
      <c r="M4574" s="1">
        <v>37659</v>
      </c>
    </row>
    <row r="4575" spans="1:13" x14ac:dyDescent="0.3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>
        <v>1873.97</v>
      </c>
      <c r="L4575">
        <v>863.95</v>
      </c>
      <c r="M4575" s="1">
        <v>40553</v>
      </c>
    </row>
    <row r="4576" spans="1:13" x14ac:dyDescent="0.3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>
        <v>1071.23</v>
      </c>
      <c r="L4576">
        <v>380.74</v>
      </c>
      <c r="M4576" s="1">
        <v>34165</v>
      </c>
    </row>
    <row r="4577" spans="1:13" x14ac:dyDescent="0.3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>
        <v>1577.53</v>
      </c>
      <c r="L4577">
        <v>826.51</v>
      </c>
      <c r="M4577" s="1">
        <v>40618</v>
      </c>
    </row>
    <row r="4578" spans="1:13" x14ac:dyDescent="0.3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>
        <v>499.53</v>
      </c>
      <c r="L4578">
        <v>388.72</v>
      </c>
      <c r="M4578" s="1">
        <v>36334</v>
      </c>
    </row>
    <row r="4579" spans="1:13" x14ac:dyDescent="0.3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>
        <v>1274.93</v>
      </c>
      <c r="L4579">
        <v>764.96</v>
      </c>
      <c r="M4579" s="1">
        <v>39880</v>
      </c>
    </row>
    <row r="4580" spans="1:13" x14ac:dyDescent="0.3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>
        <v>1720.7</v>
      </c>
      <c r="L4580">
        <v>1531.42</v>
      </c>
      <c r="M4580" s="1">
        <v>37823</v>
      </c>
    </row>
    <row r="4581" spans="1:13" x14ac:dyDescent="0.3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>
        <v>1555.58</v>
      </c>
      <c r="L4581">
        <v>818.01</v>
      </c>
      <c r="M4581" s="1">
        <v>37873</v>
      </c>
    </row>
    <row r="4582" spans="1:13" x14ac:dyDescent="0.3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>
        <v>642.70000000000005</v>
      </c>
      <c r="L4582">
        <v>211.37</v>
      </c>
      <c r="M4582" s="1">
        <v>37337</v>
      </c>
    </row>
    <row r="4583" spans="1:13" x14ac:dyDescent="0.3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>
        <v>1469.44</v>
      </c>
      <c r="L4583">
        <v>596.54999999999995</v>
      </c>
      <c r="M4583" s="1">
        <v>41047</v>
      </c>
    </row>
    <row r="4584" spans="1:13" x14ac:dyDescent="0.3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>
        <v>1762.96</v>
      </c>
      <c r="L4584">
        <v>950.52</v>
      </c>
      <c r="M4584" s="1">
        <v>41848</v>
      </c>
    </row>
    <row r="4585" spans="1:13" x14ac:dyDescent="0.3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>
        <v>795.34</v>
      </c>
      <c r="L4585">
        <v>101.58</v>
      </c>
      <c r="M4585" s="1">
        <v>35470</v>
      </c>
    </row>
    <row r="4586" spans="1:13" x14ac:dyDescent="0.3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>
        <v>1198.46</v>
      </c>
      <c r="L4586">
        <v>381.1</v>
      </c>
      <c r="M4586" s="1">
        <v>36145</v>
      </c>
    </row>
    <row r="4587" spans="1:13" x14ac:dyDescent="0.3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>
        <v>1292.8399999999999</v>
      </c>
      <c r="L4587">
        <v>13.44</v>
      </c>
      <c r="M4587" s="1">
        <v>39915</v>
      </c>
    </row>
    <row r="4588" spans="1:13" x14ac:dyDescent="0.3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>
        <v>360.4</v>
      </c>
      <c r="L4588">
        <v>270.3</v>
      </c>
      <c r="M4588" s="1">
        <v>42710</v>
      </c>
    </row>
    <row r="4589" spans="1:13" x14ac:dyDescent="0.3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>
        <v>1280.28</v>
      </c>
      <c r="L4589">
        <v>829.51</v>
      </c>
      <c r="M4589" s="1">
        <v>33429</v>
      </c>
    </row>
    <row r="4590" spans="1:13" x14ac:dyDescent="0.3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>
        <v>1198.46</v>
      </c>
      <c r="L4590">
        <v>381.1</v>
      </c>
      <c r="M4590" s="1">
        <v>37874</v>
      </c>
    </row>
    <row r="4591" spans="1:13" x14ac:dyDescent="0.3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1036.5899999999999</v>
      </c>
      <c r="L4591">
        <v>206.35</v>
      </c>
      <c r="M4591" s="1">
        <v>33364</v>
      </c>
    </row>
    <row r="4592" spans="1:13" x14ac:dyDescent="0.3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>
        <v>1179</v>
      </c>
      <c r="L4592">
        <v>707.4</v>
      </c>
      <c r="M4592" s="1">
        <v>36367</v>
      </c>
    </row>
    <row r="4593" spans="1:13" x14ac:dyDescent="0.3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>
        <v>360.4</v>
      </c>
      <c r="L4593">
        <v>270.3</v>
      </c>
      <c r="M4593" s="1">
        <v>42710</v>
      </c>
    </row>
    <row r="4594" spans="1:13" x14ac:dyDescent="0.3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>
        <v>1227.3399999999999</v>
      </c>
      <c r="L4594">
        <v>770.89</v>
      </c>
      <c r="M4594" s="1">
        <v>34556</v>
      </c>
    </row>
    <row r="4595" spans="1:13" x14ac:dyDescent="0.3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>
        <v>590.26</v>
      </c>
      <c r="L4595">
        <v>525.33000000000004</v>
      </c>
      <c r="M4595" s="1">
        <v>40410</v>
      </c>
    </row>
    <row r="4596" spans="1:13" x14ac:dyDescent="0.3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>
        <v>2091.4699999999998</v>
      </c>
      <c r="L4596">
        <v>388.92</v>
      </c>
      <c r="M4596" s="1">
        <v>40487</v>
      </c>
    </row>
    <row r="4597" spans="1:13" x14ac:dyDescent="0.3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>
        <v>100.35</v>
      </c>
      <c r="L4597">
        <v>75.260000000000005</v>
      </c>
      <c r="M4597" s="1">
        <v>36367</v>
      </c>
    </row>
    <row r="4598" spans="1:13" x14ac:dyDescent="0.3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>
        <v>1151.96</v>
      </c>
      <c r="L4598">
        <v>649.49</v>
      </c>
      <c r="M4598" s="1">
        <v>35470</v>
      </c>
    </row>
    <row r="4599" spans="1:13" x14ac:dyDescent="0.3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>
        <v>958.74</v>
      </c>
      <c r="L4599">
        <v>748.9</v>
      </c>
      <c r="M4599" s="1">
        <v>38693</v>
      </c>
    </row>
    <row r="4600" spans="1:13" x14ac:dyDescent="0.3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>
        <v>533.51</v>
      </c>
      <c r="L4600">
        <v>400.13</v>
      </c>
      <c r="M4600" s="1">
        <v>37823</v>
      </c>
    </row>
    <row r="4601" spans="1:13" x14ac:dyDescent="0.3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>
        <v>1635.3</v>
      </c>
      <c r="L4601">
        <v>993.66</v>
      </c>
      <c r="M4601" s="1">
        <v>42458</v>
      </c>
    </row>
    <row r="4602" spans="1:13" x14ac:dyDescent="0.3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>
        <v>1386.84</v>
      </c>
      <c r="L4602">
        <v>1234.29</v>
      </c>
      <c r="M4602" s="1">
        <v>40303</v>
      </c>
    </row>
    <row r="4603" spans="1:13" x14ac:dyDescent="0.3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>
        <v>1807.45</v>
      </c>
      <c r="L4603">
        <v>778.69</v>
      </c>
      <c r="M4603" s="1">
        <v>42145</v>
      </c>
    </row>
    <row r="4604" spans="1:13" x14ac:dyDescent="0.3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>
        <v>290.62</v>
      </c>
      <c r="L4604">
        <v>215.14</v>
      </c>
      <c r="M4604" s="1">
        <v>35667</v>
      </c>
    </row>
    <row r="4605" spans="1:13" x14ac:dyDescent="0.3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>
        <v>1538.99</v>
      </c>
      <c r="L4605">
        <v>829.65</v>
      </c>
      <c r="M4605" s="1">
        <v>42404</v>
      </c>
    </row>
    <row r="4606" spans="1:13" x14ac:dyDescent="0.3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>
        <v>290.62</v>
      </c>
      <c r="L4606">
        <v>215.14</v>
      </c>
      <c r="M4606" s="1">
        <v>34079</v>
      </c>
    </row>
    <row r="4607" spans="1:13" x14ac:dyDescent="0.3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>
        <v>1458.17</v>
      </c>
      <c r="L4607">
        <v>874.9</v>
      </c>
      <c r="M4607" s="1">
        <v>35052</v>
      </c>
    </row>
    <row r="4608" spans="1:13" x14ac:dyDescent="0.3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>
        <v>590.26</v>
      </c>
      <c r="L4608">
        <v>525.33000000000004</v>
      </c>
      <c r="M4608" s="1">
        <v>37499</v>
      </c>
    </row>
    <row r="4609" spans="1:13" x14ac:dyDescent="0.3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>
        <v>183.86</v>
      </c>
      <c r="L4609">
        <v>137.9</v>
      </c>
      <c r="M4609" s="1">
        <v>35707</v>
      </c>
    </row>
    <row r="4610" spans="1:13" x14ac:dyDescent="0.3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>
        <v>1216.1400000000001</v>
      </c>
      <c r="L4610">
        <v>1082.3599999999999</v>
      </c>
      <c r="M4610" s="1">
        <v>33455</v>
      </c>
    </row>
    <row r="4611" spans="1:13" x14ac:dyDescent="0.3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>
        <v>1793.43</v>
      </c>
      <c r="L4611">
        <v>248.82</v>
      </c>
      <c r="M4611" s="1">
        <v>36361</v>
      </c>
    </row>
    <row r="4612" spans="1:13" x14ac:dyDescent="0.3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>
        <v>1777.8</v>
      </c>
      <c r="L4612">
        <v>820.78</v>
      </c>
      <c r="M4612" s="1">
        <v>40670</v>
      </c>
    </row>
    <row r="4613" spans="1:13" x14ac:dyDescent="0.3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>
        <v>2005.66</v>
      </c>
      <c r="L4613">
        <v>1203.4000000000001</v>
      </c>
      <c r="M4613" s="1">
        <v>35707</v>
      </c>
    </row>
    <row r="4614" spans="1:13" x14ac:dyDescent="0.3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>
        <v>1129.1300000000001</v>
      </c>
      <c r="L4614">
        <v>677.48</v>
      </c>
      <c r="M4614" s="1">
        <v>38573</v>
      </c>
    </row>
    <row r="4615" spans="1:13" x14ac:dyDescent="0.3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>
        <v>235.63</v>
      </c>
      <c r="L4615">
        <v>125.07</v>
      </c>
      <c r="M4615" s="1">
        <v>38206</v>
      </c>
    </row>
    <row r="4616" spans="1:13" x14ac:dyDescent="0.3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>
        <v>1703.52</v>
      </c>
      <c r="L4616">
        <v>1516.13</v>
      </c>
      <c r="M4616" s="1">
        <v>42560</v>
      </c>
    </row>
    <row r="4617" spans="1:13" x14ac:dyDescent="0.3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>
        <v>363.01</v>
      </c>
      <c r="L4617">
        <v>290.41000000000003</v>
      </c>
      <c r="M4617" s="1">
        <v>36367</v>
      </c>
    </row>
    <row r="4618" spans="1:13" x14ac:dyDescent="0.3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>
        <v>1362.99</v>
      </c>
      <c r="L4618">
        <v>57.74</v>
      </c>
      <c r="M4618" s="1">
        <v>34079</v>
      </c>
    </row>
    <row r="4619" spans="1:13" x14ac:dyDescent="0.3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>
        <v>1807.45</v>
      </c>
      <c r="L4619">
        <v>778.69</v>
      </c>
      <c r="M4619" s="1">
        <v>42145</v>
      </c>
    </row>
    <row r="4620" spans="1:13" x14ac:dyDescent="0.3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>
        <v>1703.52</v>
      </c>
      <c r="L4620">
        <v>1516.13</v>
      </c>
      <c r="M4620" s="1">
        <v>38216</v>
      </c>
    </row>
    <row r="4621" spans="1:13" x14ac:dyDescent="0.3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>
        <v>1071.23</v>
      </c>
      <c r="L4621">
        <v>380.74</v>
      </c>
      <c r="M4621" s="1">
        <v>35160</v>
      </c>
    </row>
    <row r="4622" spans="1:13" x14ac:dyDescent="0.3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>
        <v>416.98</v>
      </c>
      <c r="L4622">
        <v>312.74</v>
      </c>
      <c r="M4622" s="1">
        <v>41064</v>
      </c>
    </row>
    <row r="4623" spans="1:13" x14ac:dyDescent="0.3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>
        <v>590.26</v>
      </c>
      <c r="L4623">
        <v>525.33000000000004</v>
      </c>
      <c r="M4623" s="1">
        <v>40487</v>
      </c>
    </row>
    <row r="4624" spans="1:13" x14ac:dyDescent="0.3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>
        <v>1151.96</v>
      </c>
      <c r="L4624">
        <v>649.49</v>
      </c>
      <c r="M4624" s="1">
        <v>34071</v>
      </c>
    </row>
    <row r="4625" spans="1:13" x14ac:dyDescent="0.3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>
        <v>175.89</v>
      </c>
      <c r="L4625">
        <v>131.91999999999999</v>
      </c>
      <c r="M4625" s="1">
        <v>37668</v>
      </c>
    </row>
    <row r="4626" spans="1:13" x14ac:dyDescent="0.3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>
        <v>586.45000000000005</v>
      </c>
      <c r="L4626">
        <v>521.94000000000005</v>
      </c>
      <c r="M4626" s="1">
        <v>41533</v>
      </c>
    </row>
    <row r="4627" spans="1:13" x14ac:dyDescent="0.3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>
        <v>748.17</v>
      </c>
      <c r="L4627">
        <v>448.9</v>
      </c>
      <c r="M4627" s="1">
        <v>33552</v>
      </c>
    </row>
    <row r="4628" spans="1:13" x14ac:dyDescent="0.3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>
        <v>1231.1500000000001</v>
      </c>
      <c r="L4628">
        <v>161.6</v>
      </c>
      <c r="M4628" s="1">
        <v>38216</v>
      </c>
    </row>
    <row r="4629" spans="1:13" x14ac:dyDescent="0.3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>
        <v>1057.51</v>
      </c>
      <c r="L4629">
        <v>154.4</v>
      </c>
      <c r="M4629" s="1">
        <v>38750</v>
      </c>
    </row>
    <row r="4630" spans="1:13" x14ac:dyDescent="0.3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>
        <v>1071.23</v>
      </c>
      <c r="L4630">
        <v>380.74</v>
      </c>
      <c r="M4630" s="1">
        <v>35160</v>
      </c>
    </row>
    <row r="4631" spans="1:13" x14ac:dyDescent="0.3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>
        <v>533.51</v>
      </c>
      <c r="L4631">
        <v>400.13</v>
      </c>
      <c r="M4631" s="1">
        <v>41064</v>
      </c>
    </row>
    <row r="4632" spans="1:13" x14ac:dyDescent="0.3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>
        <v>2005.66</v>
      </c>
      <c r="L4632">
        <v>1203.4000000000001</v>
      </c>
      <c r="M4632" s="1">
        <v>41009</v>
      </c>
    </row>
    <row r="4633" spans="1:13" x14ac:dyDescent="0.3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>
        <v>569.55999999999995</v>
      </c>
      <c r="L4633">
        <v>528.42999999999995</v>
      </c>
      <c r="M4633" s="1">
        <v>38002</v>
      </c>
    </row>
    <row r="4634" spans="1:13" x14ac:dyDescent="0.3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>
        <v>1071.23</v>
      </c>
      <c r="L4634">
        <v>380.74</v>
      </c>
      <c r="M4634" s="1">
        <v>34244</v>
      </c>
    </row>
    <row r="4635" spans="1:13" x14ac:dyDescent="0.3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>
        <v>1890.39</v>
      </c>
      <c r="L4635">
        <v>260.14</v>
      </c>
      <c r="M4635" s="1">
        <v>33259</v>
      </c>
    </row>
    <row r="4636" spans="1:13" x14ac:dyDescent="0.3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>
        <v>1129.1300000000001</v>
      </c>
      <c r="L4636">
        <v>677.48</v>
      </c>
      <c r="M4636" s="1">
        <v>38216</v>
      </c>
    </row>
    <row r="4637" spans="1:13" x14ac:dyDescent="0.3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>
        <v>1073.07</v>
      </c>
      <c r="L4637">
        <v>933.84</v>
      </c>
      <c r="M4637" s="1">
        <v>42226</v>
      </c>
    </row>
    <row r="4638" spans="1:13" x14ac:dyDescent="0.3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>
        <v>1458.17</v>
      </c>
      <c r="L4638">
        <v>874.9</v>
      </c>
      <c r="M4638" s="1">
        <v>34071</v>
      </c>
    </row>
    <row r="4639" spans="1:13" x14ac:dyDescent="0.3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>
        <v>1071.23</v>
      </c>
      <c r="L4639">
        <v>380.74</v>
      </c>
      <c r="M4639" s="1">
        <v>34115</v>
      </c>
    </row>
    <row r="4640" spans="1:13" x14ac:dyDescent="0.3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>
        <v>1216.1400000000001</v>
      </c>
      <c r="L4640">
        <v>1082.3599999999999</v>
      </c>
      <c r="M4640" s="1">
        <v>33455</v>
      </c>
    </row>
    <row r="4641" spans="1:13" x14ac:dyDescent="0.3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>
        <v>2091.4699999999998</v>
      </c>
      <c r="L4641">
        <v>388.92</v>
      </c>
      <c r="M4641" s="1">
        <v>38573</v>
      </c>
    </row>
    <row r="4642" spans="1:13" x14ac:dyDescent="0.3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>
        <v>1216.1400000000001</v>
      </c>
      <c r="L4642">
        <v>1082.3599999999999</v>
      </c>
      <c r="M4642" s="1">
        <v>34165</v>
      </c>
    </row>
    <row r="4643" spans="1:13" x14ac:dyDescent="0.3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>
        <v>980.37</v>
      </c>
      <c r="L4643">
        <v>234.43</v>
      </c>
      <c r="M4643" s="1">
        <v>38258</v>
      </c>
    </row>
    <row r="4644" spans="1:13" x14ac:dyDescent="0.3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>
        <v>1577.53</v>
      </c>
      <c r="L4644">
        <v>826.51</v>
      </c>
      <c r="M4644" s="1">
        <v>40618</v>
      </c>
    </row>
    <row r="4645" spans="1:13" x14ac:dyDescent="0.3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>
        <v>958.74</v>
      </c>
      <c r="L4645">
        <v>748.9</v>
      </c>
      <c r="M4645" s="1">
        <v>38693</v>
      </c>
    </row>
    <row r="4646" spans="1:13" x14ac:dyDescent="0.3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>
        <v>1228.07</v>
      </c>
      <c r="L4646">
        <v>400.91</v>
      </c>
      <c r="M4646" s="1">
        <v>42226</v>
      </c>
    </row>
    <row r="4647" spans="1:13" x14ac:dyDescent="0.3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>
        <v>1720.7</v>
      </c>
      <c r="L4647">
        <v>1531.42</v>
      </c>
      <c r="M4647" s="1">
        <v>38991</v>
      </c>
    </row>
    <row r="4648" spans="1:13" x14ac:dyDescent="0.3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1762.96</v>
      </c>
      <c r="L4648">
        <v>950.52</v>
      </c>
      <c r="M4648" s="1">
        <v>41848</v>
      </c>
    </row>
    <row r="4649" spans="1:13" x14ac:dyDescent="0.3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>
        <v>1890.39</v>
      </c>
      <c r="L4649">
        <v>260.14</v>
      </c>
      <c r="M4649" s="1">
        <v>33259</v>
      </c>
    </row>
    <row r="4650" spans="1:13" x14ac:dyDescent="0.3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>
        <v>230.91</v>
      </c>
      <c r="L4650">
        <v>173.18</v>
      </c>
      <c r="M4650" s="1">
        <v>39031</v>
      </c>
    </row>
    <row r="4651" spans="1:13" x14ac:dyDescent="0.3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>
        <v>1775.81</v>
      </c>
      <c r="L4651">
        <v>1580.47</v>
      </c>
      <c r="M4651" s="1">
        <v>42404</v>
      </c>
    </row>
    <row r="4652" spans="1:13" x14ac:dyDescent="0.3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>
        <v>1577.53</v>
      </c>
      <c r="L4652">
        <v>826.51</v>
      </c>
      <c r="M4652" s="1">
        <v>40618</v>
      </c>
    </row>
    <row r="4653" spans="1:13" x14ac:dyDescent="0.3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>
        <v>1292.8399999999999</v>
      </c>
      <c r="L4653">
        <v>13.44</v>
      </c>
      <c r="M4653" s="1">
        <v>35707</v>
      </c>
    </row>
    <row r="4654" spans="1:13" x14ac:dyDescent="0.3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>
        <v>1280.28</v>
      </c>
      <c r="L4654">
        <v>829.51</v>
      </c>
      <c r="M4654" s="1">
        <v>39915</v>
      </c>
    </row>
    <row r="4655" spans="1:13" x14ac:dyDescent="0.3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>
        <v>688.63</v>
      </c>
      <c r="L4655">
        <v>612.88</v>
      </c>
      <c r="M4655" s="1">
        <v>34244</v>
      </c>
    </row>
    <row r="4656" spans="1:13" x14ac:dyDescent="0.3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>
        <v>1945.43</v>
      </c>
      <c r="L4656">
        <v>333.18</v>
      </c>
      <c r="M4656" s="1">
        <v>40553</v>
      </c>
    </row>
    <row r="4657" spans="1:13" x14ac:dyDescent="0.3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>
        <v>586.45000000000005</v>
      </c>
      <c r="L4657">
        <v>521.94000000000005</v>
      </c>
      <c r="M4657" s="1">
        <v>33429</v>
      </c>
    </row>
    <row r="4658" spans="1:13" x14ac:dyDescent="0.3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>
        <v>544.04999999999995</v>
      </c>
      <c r="L4658">
        <v>376.84</v>
      </c>
      <c r="M4658" s="1">
        <v>38647</v>
      </c>
    </row>
    <row r="4659" spans="1:13" x14ac:dyDescent="0.3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>
        <v>533.51</v>
      </c>
      <c r="L4659">
        <v>400.13</v>
      </c>
      <c r="M4659" s="1">
        <v>33259</v>
      </c>
    </row>
    <row r="4660" spans="1:13" x14ac:dyDescent="0.3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>
        <v>1036.5899999999999</v>
      </c>
      <c r="L4660">
        <v>206.35</v>
      </c>
      <c r="M4660" s="1">
        <v>33364</v>
      </c>
    </row>
    <row r="4661" spans="1:13" x14ac:dyDescent="0.3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>
        <v>1890.39</v>
      </c>
      <c r="L4661">
        <v>260.14</v>
      </c>
      <c r="M4661" s="1">
        <v>34586</v>
      </c>
    </row>
    <row r="4662" spans="1:13" x14ac:dyDescent="0.3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>
        <v>100.35</v>
      </c>
      <c r="L4662">
        <v>75.260000000000005</v>
      </c>
      <c r="M4662" s="1">
        <v>36367</v>
      </c>
    </row>
    <row r="4663" spans="1:13" x14ac:dyDescent="0.3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>
        <v>175.89</v>
      </c>
      <c r="L4663">
        <v>131.91999999999999</v>
      </c>
      <c r="M4663" s="1">
        <v>37668</v>
      </c>
    </row>
    <row r="4664" spans="1:13" x14ac:dyDescent="0.3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>
        <v>1148.6400000000001</v>
      </c>
      <c r="L4664">
        <v>689.18</v>
      </c>
      <c r="M4664" s="1">
        <v>42226</v>
      </c>
    </row>
    <row r="4665" spans="1:13" x14ac:dyDescent="0.3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>
        <v>230.91</v>
      </c>
      <c r="L4665">
        <v>173.18</v>
      </c>
      <c r="M4665" s="1">
        <v>39031</v>
      </c>
    </row>
    <row r="4666" spans="1:13" x14ac:dyDescent="0.3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>
        <v>533.51</v>
      </c>
      <c r="L4666">
        <v>400.13</v>
      </c>
      <c r="M4666" s="1">
        <v>41064</v>
      </c>
    </row>
    <row r="4667" spans="1:13" x14ac:dyDescent="0.3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>
        <v>642.30999999999995</v>
      </c>
      <c r="L4667">
        <v>513.85</v>
      </c>
      <c r="M4667" s="1">
        <v>41922</v>
      </c>
    </row>
    <row r="4668" spans="1:13" x14ac:dyDescent="0.3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>
        <v>1842.92</v>
      </c>
      <c r="L4668">
        <v>1105.75</v>
      </c>
      <c r="M4668" s="1">
        <v>42710</v>
      </c>
    </row>
    <row r="4669" spans="1:13" x14ac:dyDescent="0.3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>
        <v>60.34</v>
      </c>
      <c r="L4669">
        <v>45.26</v>
      </c>
      <c r="M4669" s="1">
        <v>34165</v>
      </c>
    </row>
    <row r="4670" spans="1:13" x14ac:dyDescent="0.3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>
        <v>2005.66</v>
      </c>
      <c r="L4670">
        <v>1203.4000000000001</v>
      </c>
      <c r="M4670" s="1">
        <v>41009</v>
      </c>
    </row>
    <row r="4671" spans="1:13" x14ac:dyDescent="0.3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>
        <v>1793.43</v>
      </c>
      <c r="L4671">
        <v>248.82</v>
      </c>
      <c r="M4671" s="1">
        <v>36361</v>
      </c>
    </row>
    <row r="4672" spans="1:13" x14ac:dyDescent="0.3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>
        <v>441.49</v>
      </c>
      <c r="L4672">
        <v>84.99</v>
      </c>
      <c r="M4672" s="1">
        <v>34071</v>
      </c>
    </row>
    <row r="4673" spans="1:13" x14ac:dyDescent="0.3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>
        <v>2091.4699999999998</v>
      </c>
      <c r="L4673">
        <v>388.92</v>
      </c>
      <c r="M4673" s="1">
        <v>41701</v>
      </c>
    </row>
    <row r="4674" spans="1:13" x14ac:dyDescent="0.3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>
        <v>290.62</v>
      </c>
      <c r="L4674">
        <v>215.14</v>
      </c>
      <c r="M4674" s="1">
        <v>38339</v>
      </c>
    </row>
    <row r="4675" spans="1:13" x14ac:dyDescent="0.3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 s="1">
        <v>34165</v>
      </c>
    </row>
    <row r="4676" spans="1:13" x14ac:dyDescent="0.3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>
        <v>2091.4699999999998</v>
      </c>
      <c r="L4676">
        <v>388.92</v>
      </c>
      <c r="M4676" s="1">
        <v>35707</v>
      </c>
    </row>
    <row r="4677" spans="1:13" x14ac:dyDescent="0.3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>
        <v>1231.1500000000001</v>
      </c>
      <c r="L4677">
        <v>161.6</v>
      </c>
      <c r="M4677" s="1">
        <v>34586</v>
      </c>
    </row>
    <row r="4678" spans="1:13" x14ac:dyDescent="0.3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>
        <v>945.04</v>
      </c>
      <c r="L4678">
        <v>507.58</v>
      </c>
      <c r="M4678" s="1">
        <v>35052</v>
      </c>
    </row>
    <row r="4679" spans="1:13" x14ac:dyDescent="0.3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1061.56</v>
      </c>
      <c r="L4679">
        <v>733.58</v>
      </c>
      <c r="M4679" s="1">
        <v>34170</v>
      </c>
    </row>
    <row r="4680" spans="1:13" x14ac:dyDescent="0.3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>
        <v>1812.75</v>
      </c>
      <c r="L4680">
        <v>582.48</v>
      </c>
      <c r="M4680" s="1">
        <v>39526</v>
      </c>
    </row>
    <row r="4681" spans="1:13" x14ac:dyDescent="0.3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>
        <v>1061.56</v>
      </c>
      <c r="L4681">
        <v>733.58</v>
      </c>
      <c r="M4681" s="1">
        <v>34170</v>
      </c>
    </row>
    <row r="4682" spans="1:13" x14ac:dyDescent="0.3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>
        <v>1469.44</v>
      </c>
      <c r="L4682">
        <v>596.54999999999995</v>
      </c>
      <c r="M4682" s="1">
        <v>41047</v>
      </c>
    </row>
    <row r="4683" spans="1:13" x14ac:dyDescent="0.3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>
        <v>792.9</v>
      </c>
      <c r="L4683">
        <v>594.67999999999995</v>
      </c>
      <c r="M4683" s="1">
        <v>33879</v>
      </c>
    </row>
    <row r="4684" spans="1:13" x14ac:dyDescent="0.3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>
        <v>1977.36</v>
      </c>
      <c r="L4684">
        <v>1759.85</v>
      </c>
      <c r="M4684" s="1">
        <v>40410</v>
      </c>
    </row>
    <row r="4685" spans="1:13" x14ac:dyDescent="0.3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>
        <v>1129.1300000000001</v>
      </c>
      <c r="L4685">
        <v>677.48</v>
      </c>
      <c r="M4685" s="1">
        <v>41701</v>
      </c>
    </row>
    <row r="4686" spans="1:13" x14ac:dyDescent="0.3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>
        <v>574.64</v>
      </c>
      <c r="L4686">
        <v>459.71</v>
      </c>
      <c r="M4686" s="1">
        <v>39298</v>
      </c>
    </row>
    <row r="4687" spans="1:13" x14ac:dyDescent="0.3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>
        <v>1415.01</v>
      </c>
      <c r="L4687">
        <v>1259.3599999999999</v>
      </c>
      <c r="M4687" s="1">
        <v>37626</v>
      </c>
    </row>
    <row r="4688" spans="1:13" x14ac:dyDescent="0.3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>
        <v>1274.93</v>
      </c>
      <c r="L4688">
        <v>764.96</v>
      </c>
      <c r="M4688" s="1">
        <v>39298</v>
      </c>
    </row>
    <row r="4689" spans="1:13" x14ac:dyDescent="0.3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>
        <v>1720.7</v>
      </c>
      <c r="L4689">
        <v>1531.42</v>
      </c>
      <c r="M4689" s="1">
        <v>35470</v>
      </c>
    </row>
    <row r="4690" spans="1:13" x14ac:dyDescent="0.3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1555.58</v>
      </c>
      <c r="L4690">
        <v>818.01</v>
      </c>
      <c r="M4690" s="1">
        <v>42218</v>
      </c>
    </row>
    <row r="4691" spans="1:13" x14ac:dyDescent="0.3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752.64</v>
      </c>
      <c r="L4691">
        <v>205.36</v>
      </c>
      <c r="M4691" s="1">
        <v>42218</v>
      </c>
    </row>
    <row r="4692" spans="1:13" x14ac:dyDescent="0.3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>
        <v>533.51</v>
      </c>
      <c r="L4692">
        <v>400.13</v>
      </c>
      <c r="M4692" s="1">
        <v>36146</v>
      </c>
    </row>
    <row r="4693" spans="1:13" x14ac:dyDescent="0.3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>
        <v>1890.39</v>
      </c>
      <c r="L4693">
        <v>260.14</v>
      </c>
      <c r="M4693" s="1">
        <v>40670</v>
      </c>
    </row>
    <row r="4694" spans="1:13" x14ac:dyDescent="0.3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>
        <v>1661.92</v>
      </c>
      <c r="L4694">
        <v>1479.11</v>
      </c>
      <c r="M4694" s="1">
        <v>39880</v>
      </c>
    </row>
    <row r="4695" spans="1:13" x14ac:dyDescent="0.3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>
        <v>1765.3</v>
      </c>
      <c r="L4695">
        <v>709.48</v>
      </c>
      <c r="M4695" s="1">
        <v>38002</v>
      </c>
    </row>
    <row r="4696" spans="1:13" x14ac:dyDescent="0.3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>
        <v>1769.64</v>
      </c>
      <c r="L4696">
        <v>108.76</v>
      </c>
      <c r="M4696" s="1">
        <v>40672</v>
      </c>
    </row>
    <row r="4697" spans="1:13" x14ac:dyDescent="0.3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>
        <v>1073.07</v>
      </c>
      <c r="L4697">
        <v>933.84</v>
      </c>
      <c r="M4697" s="1">
        <v>35455</v>
      </c>
    </row>
    <row r="4698" spans="1:13" x14ac:dyDescent="0.3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>
        <v>1661.92</v>
      </c>
      <c r="L4698">
        <v>1479.11</v>
      </c>
      <c r="M4698" s="1">
        <v>34586</v>
      </c>
    </row>
    <row r="4699" spans="1:13" x14ac:dyDescent="0.3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>
        <v>1775.81</v>
      </c>
      <c r="L4699">
        <v>1580.47</v>
      </c>
      <c r="M4699" s="1">
        <v>40303</v>
      </c>
    </row>
    <row r="4700" spans="1:13" x14ac:dyDescent="0.3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>
        <v>1777.8</v>
      </c>
      <c r="L4700">
        <v>820.78</v>
      </c>
      <c r="M4700" s="1">
        <v>41047</v>
      </c>
    </row>
    <row r="4701" spans="1:13" x14ac:dyDescent="0.3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1945.43</v>
      </c>
      <c r="L4701">
        <v>333.18</v>
      </c>
      <c r="M4701" s="1">
        <v>36668</v>
      </c>
    </row>
    <row r="4702" spans="1:13" x14ac:dyDescent="0.3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>
        <v>774.53</v>
      </c>
      <c r="L4702">
        <v>464.72</v>
      </c>
      <c r="M4702" s="1">
        <v>37698</v>
      </c>
    </row>
    <row r="4703" spans="1:13" x14ac:dyDescent="0.3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>
        <v>1458.17</v>
      </c>
      <c r="L4703">
        <v>874.9</v>
      </c>
      <c r="M4703" s="1">
        <v>38750</v>
      </c>
    </row>
    <row r="4704" spans="1:13" x14ac:dyDescent="0.3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>
        <v>792.9</v>
      </c>
      <c r="L4704">
        <v>594.67999999999995</v>
      </c>
      <c r="M4704" s="1">
        <v>33879</v>
      </c>
    </row>
    <row r="4705" spans="1:13" x14ac:dyDescent="0.3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>
        <v>1227.3399999999999</v>
      </c>
      <c r="L4705">
        <v>770.89</v>
      </c>
      <c r="M4705" s="1">
        <v>34556</v>
      </c>
    </row>
    <row r="4706" spans="1:13" x14ac:dyDescent="0.3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>
        <v>1198.46</v>
      </c>
      <c r="L4706">
        <v>381.1</v>
      </c>
      <c r="M4706" s="1">
        <v>36145</v>
      </c>
    </row>
    <row r="4707" spans="1:13" x14ac:dyDescent="0.3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>
        <v>1555.58</v>
      </c>
      <c r="L4707">
        <v>818.01</v>
      </c>
      <c r="M4707" s="1">
        <v>33429</v>
      </c>
    </row>
    <row r="4708" spans="1:13" x14ac:dyDescent="0.3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>
        <v>590.26</v>
      </c>
      <c r="L4708">
        <v>525.33000000000004</v>
      </c>
      <c r="M4708" s="1">
        <v>40487</v>
      </c>
    </row>
    <row r="4709" spans="1:13" x14ac:dyDescent="0.3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>
        <v>1636.9</v>
      </c>
      <c r="L4709">
        <v>44.71</v>
      </c>
      <c r="M4709" s="1">
        <v>36668</v>
      </c>
    </row>
    <row r="4710" spans="1:13" x14ac:dyDescent="0.3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>
        <v>1873.97</v>
      </c>
      <c r="L4710">
        <v>863.95</v>
      </c>
      <c r="M4710" s="1">
        <v>38859</v>
      </c>
    </row>
    <row r="4711" spans="1:13" x14ac:dyDescent="0.3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>
        <v>175.89</v>
      </c>
      <c r="L4711">
        <v>131.91999999999999</v>
      </c>
      <c r="M4711" s="1">
        <v>37668</v>
      </c>
    </row>
    <row r="4712" spans="1:13" x14ac:dyDescent="0.3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>
        <v>1661.92</v>
      </c>
      <c r="L4712">
        <v>1479.11</v>
      </c>
      <c r="M4712" s="1">
        <v>34165</v>
      </c>
    </row>
    <row r="4713" spans="1:13" x14ac:dyDescent="0.3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>
        <v>1311.44</v>
      </c>
      <c r="L4713">
        <v>1167.18</v>
      </c>
      <c r="M4713" s="1">
        <v>36498</v>
      </c>
    </row>
    <row r="4714" spans="1:13" x14ac:dyDescent="0.3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>
        <v>1720.7</v>
      </c>
      <c r="L4714">
        <v>1531.42</v>
      </c>
      <c r="M4714" s="1">
        <v>38991</v>
      </c>
    </row>
    <row r="4715" spans="1:13" x14ac:dyDescent="0.3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>
        <v>1635.3</v>
      </c>
      <c r="L4715">
        <v>993.66</v>
      </c>
      <c r="M4715" s="1">
        <v>41434</v>
      </c>
    </row>
    <row r="4716" spans="1:13" x14ac:dyDescent="0.3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>
        <v>574.64</v>
      </c>
      <c r="L4716">
        <v>459.71</v>
      </c>
      <c r="M4716" s="1">
        <v>40784</v>
      </c>
    </row>
    <row r="4717" spans="1:13" x14ac:dyDescent="0.3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>
        <v>1842.92</v>
      </c>
      <c r="L4717">
        <v>1105.75</v>
      </c>
      <c r="M4717" s="1">
        <v>34996</v>
      </c>
    </row>
    <row r="4718" spans="1:13" x14ac:dyDescent="0.3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>
        <v>12.01</v>
      </c>
      <c r="L4718">
        <v>7.21</v>
      </c>
      <c r="M4718" s="1">
        <v>34244</v>
      </c>
    </row>
    <row r="4719" spans="1:13" x14ac:dyDescent="0.3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>
        <v>227.88</v>
      </c>
      <c r="L4719">
        <v>136.72999999999999</v>
      </c>
      <c r="M4719" s="1">
        <v>37659</v>
      </c>
    </row>
    <row r="4720" spans="1:13" x14ac:dyDescent="0.3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>
        <v>1280.28</v>
      </c>
      <c r="L4720">
        <v>829.51</v>
      </c>
      <c r="M4720" s="1">
        <v>37220</v>
      </c>
    </row>
    <row r="4721" spans="1:13" x14ac:dyDescent="0.3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>
        <v>1179</v>
      </c>
      <c r="L4721">
        <v>707.4</v>
      </c>
      <c r="M4721" s="1">
        <v>35667</v>
      </c>
    </row>
    <row r="4722" spans="1:13" x14ac:dyDescent="0.3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>
        <v>1469.44</v>
      </c>
      <c r="L4722">
        <v>596.54999999999995</v>
      </c>
      <c r="M4722" s="1">
        <v>41047</v>
      </c>
    </row>
    <row r="4723" spans="1:13" x14ac:dyDescent="0.3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>
        <v>1403.5</v>
      </c>
      <c r="L4723">
        <v>954.82</v>
      </c>
      <c r="M4723" s="1">
        <v>38573</v>
      </c>
    </row>
    <row r="4724" spans="1:13" x14ac:dyDescent="0.3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>
        <v>1810</v>
      </c>
      <c r="L4724">
        <v>1610.9</v>
      </c>
      <c r="M4724" s="1">
        <v>37873</v>
      </c>
    </row>
    <row r="4725" spans="1:13" x14ac:dyDescent="0.3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>
        <v>1661.92</v>
      </c>
      <c r="L4725">
        <v>1479.11</v>
      </c>
      <c r="M4725" s="1">
        <v>35560</v>
      </c>
    </row>
    <row r="4726" spans="1:13" x14ac:dyDescent="0.3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>
        <v>642.70000000000005</v>
      </c>
      <c r="L4726">
        <v>211.37</v>
      </c>
      <c r="M4726" s="1">
        <v>39427</v>
      </c>
    </row>
    <row r="4727" spans="1:13" x14ac:dyDescent="0.3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>
        <v>945.04</v>
      </c>
      <c r="L4727">
        <v>507.58</v>
      </c>
      <c r="M4727" s="1">
        <v>35052</v>
      </c>
    </row>
    <row r="4728" spans="1:13" x14ac:dyDescent="0.3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>
        <v>1280.28</v>
      </c>
      <c r="L4728">
        <v>829.51</v>
      </c>
      <c r="M4728" s="1">
        <v>42295</v>
      </c>
    </row>
    <row r="4729" spans="1:13" x14ac:dyDescent="0.3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>
        <v>1812.75</v>
      </c>
      <c r="L4729">
        <v>582.48</v>
      </c>
      <c r="M4729" s="1">
        <v>39526</v>
      </c>
    </row>
    <row r="4730" spans="1:13" x14ac:dyDescent="0.3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>
        <v>1703.52</v>
      </c>
      <c r="L4730">
        <v>1516.13</v>
      </c>
      <c r="M4730" s="1">
        <v>38482</v>
      </c>
    </row>
    <row r="4731" spans="1:13" x14ac:dyDescent="0.3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>
        <v>575.27</v>
      </c>
      <c r="L4731">
        <v>431.45</v>
      </c>
      <c r="M4731" s="1">
        <v>38339</v>
      </c>
    </row>
    <row r="4732" spans="1:13" x14ac:dyDescent="0.3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>
        <v>1163.8900000000001</v>
      </c>
      <c r="L4732">
        <v>589.27</v>
      </c>
      <c r="M4732" s="1">
        <v>42560</v>
      </c>
    </row>
    <row r="4733" spans="1:13" x14ac:dyDescent="0.3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>
        <v>1073.07</v>
      </c>
      <c r="L4733">
        <v>933.84</v>
      </c>
      <c r="M4733" s="1">
        <v>35455</v>
      </c>
    </row>
    <row r="4734" spans="1:13" x14ac:dyDescent="0.3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>
        <v>235.63</v>
      </c>
      <c r="L4734">
        <v>125.07</v>
      </c>
      <c r="M4734" s="1">
        <v>38206</v>
      </c>
    </row>
    <row r="4735" spans="1:13" x14ac:dyDescent="0.3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>
        <v>1977.36</v>
      </c>
      <c r="L4735">
        <v>1759.85</v>
      </c>
      <c r="M4735" s="1">
        <v>40410</v>
      </c>
    </row>
    <row r="4736" spans="1:13" x14ac:dyDescent="0.3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>
        <v>642.70000000000005</v>
      </c>
      <c r="L4736">
        <v>211.37</v>
      </c>
      <c r="M4736" s="1">
        <v>37337</v>
      </c>
    </row>
    <row r="4737" spans="1:13" x14ac:dyDescent="0.3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>
        <v>1636.9</v>
      </c>
      <c r="L4737">
        <v>44.71</v>
      </c>
      <c r="M4737" s="1">
        <v>40410</v>
      </c>
    </row>
    <row r="4738" spans="1:13" x14ac:dyDescent="0.3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>
        <v>1762.96</v>
      </c>
      <c r="L4738">
        <v>950.52</v>
      </c>
      <c r="M4738" s="1">
        <v>41848</v>
      </c>
    </row>
    <row r="4739" spans="1:13" x14ac:dyDescent="0.3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>
        <v>590.26</v>
      </c>
      <c r="L4739">
        <v>525.33000000000004</v>
      </c>
      <c r="M4739" s="1">
        <v>34996</v>
      </c>
    </row>
    <row r="4740" spans="1:13" x14ac:dyDescent="0.3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>
        <v>1148.6400000000001</v>
      </c>
      <c r="L4740">
        <v>689.18</v>
      </c>
      <c r="M4740" s="1">
        <v>38206</v>
      </c>
    </row>
    <row r="4741" spans="1:13" x14ac:dyDescent="0.3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>
        <v>358.39</v>
      </c>
      <c r="L4741">
        <v>215.03</v>
      </c>
      <c r="M4741" s="1">
        <v>38002</v>
      </c>
    </row>
    <row r="4742" spans="1:13" x14ac:dyDescent="0.3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>
        <v>1635.3</v>
      </c>
      <c r="L4742">
        <v>993.66</v>
      </c>
      <c r="M4742" s="1">
        <v>41434</v>
      </c>
    </row>
    <row r="4743" spans="1:13" x14ac:dyDescent="0.3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>
        <v>1163.8900000000001</v>
      </c>
      <c r="L4743">
        <v>589.27</v>
      </c>
      <c r="M4743" s="1">
        <v>40303</v>
      </c>
    </row>
    <row r="4744" spans="1:13" x14ac:dyDescent="0.3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>
        <v>1777.8</v>
      </c>
      <c r="L4744">
        <v>820.78</v>
      </c>
      <c r="M4744" s="1">
        <v>40670</v>
      </c>
    </row>
    <row r="4745" spans="1:13" x14ac:dyDescent="0.3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>
        <v>1148.6400000000001</v>
      </c>
      <c r="L4745">
        <v>689.18</v>
      </c>
      <c r="M4745" s="1">
        <v>42226</v>
      </c>
    </row>
    <row r="4746" spans="1:13" x14ac:dyDescent="0.3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>
        <v>227.88</v>
      </c>
      <c r="L4746">
        <v>136.72999999999999</v>
      </c>
      <c r="M4746" s="1">
        <v>37659</v>
      </c>
    </row>
    <row r="4747" spans="1:13" x14ac:dyDescent="0.3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>
        <v>1636.9</v>
      </c>
      <c r="L4747">
        <v>44.71</v>
      </c>
      <c r="M4747" s="1">
        <v>34996</v>
      </c>
    </row>
    <row r="4748" spans="1:13" x14ac:dyDescent="0.3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>
        <v>495.72</v>
      </c>
      <c r="L4748">
        <v>297.43</v>
      </c>
      <c r="M4748" s="1">
        <v>42105</v>
      </c>
    </row>
    <row r="4749" spans="1:13" x14ac:dyDescent="0.3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>
        <v>1289.8499999999999</v>
      </c>
      <c r="L4749">
        <v>74.510000000000005</v>
      </c>
      <c r="M4749" s="1">
        <v>38573</v>
      </c>
    </row>
    <row r="4750" spans="1:13" x14ac:dyDescent="0.3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>
        <v>1775.81</v>
      </c>
      <c r="L4750">
        <v>1580.47</v>
      </c>
      <c r="M4750" s="1">
        <v>36334</v>
      </c>
    </row>
    <row r="4751" spans="1:13" x14ac:dyDescent="0.3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>
        <v>1538.99</v>
      </c>
      <c r="L4751">
        <v>829.65</v>
      </c>
      <c r="M4751" s="1">
        <v>33888</v>
      </c>
    </row>
    <row r="4752" spans="1:13" x14ac:dyDescent="0.3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>
        <v>958.74</v>
      </c>
      <c r="L4752">
        <v>748.9</v>
      </c>
      <c r="M4752" s="1">
        <v>38693</v>
      </c>
    </row>
    <row r="4753" spans="1:13" x14ac:dyDescent="0.3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>
        <v>1810</v>
      </c>
      <c r="L4753">
        <v>1610.9</v>
      </c>
      <c r="M4753" s="1">
        <v>40672</v>
      </c>
    </row>
    <row r="4754" spans="1:13" x14ac:dyDescent="0.3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>
        <v>478.16</v>
      </c>
      <c r="L4754">
        <v>298.72000000000003</v>
      </c>
      <c r="M4754" s="1">
        <v>36146</v>
      </c>
    </row>
    <row r="4755" spans="1:13" x14ac:dyDescent="0.3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>
        <v>1538.99</v>
      </c>
      <c r="L4755">
        <v>829.65</v>
      </c>
      <c r="M4755" s="1">
        <v>42404</v>
      </c>
    </row>
    <row r="4756" spans="1:13" x14ac:dyDescent="0.3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>
        <v>575.27</v>
      </c>
      <c r="L4756">
        <v>431.45</v>
      </c>
      <c r="M4756" s="1">
        <v>41345</v>
      </c>
    </row>
    <row r="4757" spans="1:13" x14ac:dyDescent="0.3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>
        <v>100.35</v>
      </c>
      <c r="L4757">
        <v>75.260000000000005</v>
      </c>
      <c r="M4757" s="1">
        <v>36367</v>
      </c>
    </row>
    <row r="4758" spans="1:13" x14ac:dyDescent="0.3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>
        <v>590.26</v>
      </c>
      <c r="L4758">
        <v>525.33000000000004</v>
      </c>
      <c r="M4758" s="1">
        <v>40487</v>
      </c>
    </row>
    <row r="4759" spans="1:13" x14ac:dyDescent="0.3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>
        <v>1228.07</v>
      </c>
      <c r="L4759">
        <v>400.91</v>
      </c>
      <c r="M4759" s="1">
        <v>33429</v>
      </c>
    </row>
    <row r="4760" spans="1:13" x14ac:dyDescent="0.3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>
        <v>1231.1500000000001</v>
      </c>
      <c r="L4760">
        <v>161.6</v>
      </c>
      <c r="M4760" s="1">
        <v>38216</v>
      </c>
    </row>
    <row r="4761" spans="1:13" x14ac:dyDescent="0.3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>
        <v>945.04</v>
      </c>
      <c r="L4761">
        <v>507.58</v>
      </c>
      <c r="M4761" s="1">
        <v>35052</v>
      </c>
    </row>
    <row r="4762" spans="1:13" x14ac:dyDescent="0.3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>
        <v>202.62</v>
      </c>
      <c r="L4762">
        <v>151.96</v>
      </c>
      <c r="M4762" s="1">
        <v>42458</v>
      </c>
    </row>
    <row r="4763" spans="1:13" x14ac:dyDescent="0.3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>
        <v>1228.07</v>
      </c>
      <c r="L4763">
        <v>400.91</v>
      </c>
      <c r="M4763" s="1">
        <v>40553</v>
      </c>
    </row>
    <row r="4764" spans="1:13" x14ac:dyDescent="0.3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>
        <v>495.72</v>
      </c>
      <c r="L4764">
        <v>297.43</v>
      </c>
      <c r="M4764" s="1">
        <v>42105</v>
      </c>
    </row>
    <row r="4765" spans="1:13" x14ac:dyDescent="0.3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>
        <v>1469.44</v>
      </c>
      <c r="L4765">
        <v>596.54999999999995</v>
      </c>
      <c r="M4765" s="1">
        <v>42105</v>
      </c>
    </row>
    <row r="4766" spans="1:13" x14ac:dyDescent="0.3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>
        <v>1810</v>
      </c>
      <c r="L4766">
        <v>1610.9</v>
      </c>
      <c r="M4766" s="1">
        <v>39526</v>
      </c>
    </row>
    <row r="4767" spans="1:13" x14ac:dyDescent="0.3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>
        <v>945.04</v>
      </c>
      <c r="L4767">
        <v>507.58</v>
      </c>
      <c r="M4767" s="1">
        <v>35052</v>
      </c>
    </row>
    <row r="4768" spans="1:13" x14ac:dyDescent="0.3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>
        <v>945.04</v>
      </c>
      <c r="L4768">
        <v>507.58</v>
      </c>
      <c r="M4768" s="1">
        <v>35052</v>
      </c>
    </row>
    <row r="4769" spans="1:13" x14ac:dyDescent="0.3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>
        <v>1466.68</v>
      </c>
      <c r="L4769">
        <v>363.25</v>
      </c>
      <c r="M4769" s="1">
        <v>41701</v>
      </c>
    </row>
    <row r="4770" spans="1:13" x14ac:dyDescent="0.3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>
        <v>1280.28</v>
      </c>
      <c r="L4770">
        <v>829.51</v>
      </c>
      <c r="M4770" s="1">
        <v>39915</v>
      </c>
    </row>
    <row r="4771" spans="1:13" x14ac:dyDescent="0.3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>
        <v>1812.75</v>
      </c>
      <c r="L4771">
        <v>582.48</v>
      </c>
      <c r="M4771" s="1">
        <v>40336</v>
      </c>
    </row>
    <row r="4772" spans="1:13" x14ac:dyDescent="0.3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>
        <v>1216.1400000000001</v>
      </c>
      <c r="L4772">
        <v>1082.3599999999999</v>
      </c>
      <c r="M4772" s="1">
        <v>34527</v>
      </c>
    </row>
    <row r="4773" spans="1:13" x14ac:dyDescent="0.3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>
        <v>945.04</v>
      </c>
      <c r="L4773">
        <v>507.58</v>
      </c>
      <c r="M4773" s="1">
        <v>35052</v>
      </c>
    </row>
    <row r="4774" spans="1:13" x14ac:dyDescent="0.3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>
        <v>1057.51</v>
      </c>
      <c r="L4774">
        <v>154.4</v>
      </c>
      <c r="M4774" s="1">
        <v>34527</v>
      </c>
    </row>
    <row r="4775" spans="1:13" x14ac:dyDescent="0.3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>
        <v>499.53</v>
      </c>
      <c r="L4775">
        <v>388.72</v>
      </c>
      <c r="M4775" s="1">
        <v>33552</v>
      </c>
    </row>
    <row r="4776" spans="1:13" x14ac:dyDescent="0.3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>
        <v>574.64</v>
      </c>
      <c r="L4776">
        <v>459.71</v>
      </c>
      <c r="M4776" s="1">
        <v>40784</v>
      </c>
    </row>
    <row r="4777" spans="1:13" x14ac:dyDescent="0.3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>
        <v>1024.6600000000001</v>
      </c>
      <c r="L4777">
        <v>614.79999999999995</v>
      </c>
      <c r="M4777" s="1">
        <v>42404</v>
      </c>
    </row>
    <row r="4778" spans="1:13" x14ac:dyDescent="0.3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>
        <v>1807.45</v>
      </c>
      <c r="L4778">
        <v>778.69</v>
      </c>
      <c r="M4778" s="1">
        <v>33879</v>
      </c>
    </row>
    <row r="4779" spans="1:13" x14ac:dyDescent="0.3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>
        <v>1151.96</v>
      </c>
      <c r="L4779">
        <v>649.49</v>
      </c>
      <c r="M4779" s="1">
        <v>39427</v>
      </c>
    </row>
    <row r="4780" spans="1:13" x14ac:dyDescent="0.3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>
        <v>100.35</v>
      </c>
      <c r="L4780">
        <v>75.260000000000005</v>
      </c>
      <c r="M4780" s="1">
        <v>42458</v>
      </c>
    </row>
    <row r="4781" spans="1:13" x14ac:dyDescent="0.3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>
        <v>499.53</v>
      </c>
      <c r="L4781">
        <v>388.72</v>
      </c>
      <c r="M4781" s="1">
        <v>36334</v>
      </c>
    </row>
    <row r="4782" spans="1:13" x14ac:dyDescent="0.3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>
        <v>1403.5</v>
      </c>
      <c r="L4782">
        <v>954.82</v>
      </c>
      <c r="M4782" s="1">
        <v>36145</v>
      </c>
    </row>
    <row r="4783" spans="1:13" x14ac:dyDescent="0.3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>
        <v>1894.19</v>
      </c>
      <c r="L4783">
        <v>598.76</v>
      </c>
      <c r="M4783" s="1">
        <v>37823</v>
      </c>
    </row>
    <row r="4784" spans="1:13" x14ac:dyDescent="0.3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>
        <v>1280.28</v>
      </c>
      <c r="L4784">
        <v>829.51</v>
      </c>
      <c r="M4784" s="1">
        <v>37220</v>
      </c>
    </row>
    <row r="4785" spans="1:13" x14ac:dyDescent="0.3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>
        <v>1240.31</v>
      </c>
      <c r="L4785">
        <v>795.1</v>
      </c>
      <c r="M4785" s="1">
        <v>40553</v>
      </c>
    </row>
    <row r="4786" spans="1:13" x14ac:dyDescent="0.3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>
        <v>1065.03</v>
      </c>
      <c r="L4786">
        <v>230.09</v>
      </c>
      <c r="M4786" s="1">
        <v>37874</v>
      </c>
    </row>
    <row r="4787" spans="1:13" x14ac:dyDescent="0.3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>
        <v>1073.07</v>
      </c>
      <c r="L4787">
        <v>933.84</v>
      </c>
      <c r="M4787" s="1">
        <v>35455</v>
      </c>
    </row>
    <row r="4788" spans="1:13" x14ac:dyDescent="0.3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>
        <v>590.26</v>
      </c>
      <c r="L4788">
        <v>525.33000000000004</v>
      </c>
      <c r="M4788" s="1">
        <v>37499</v>
      </c>
    </row>
    <row r="4789" spans="1:13" x14ac:dyDescent="0.3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>
        <v>1890.39</v>
      </c>
      <c r="L4789">
        <v>260.14</v>
      </c>
      <c r="M4789" s="1">
        <v>33259</v>
      </c>
    </row>
    <row r="4790" spans="1:13" x14ac:dyDescent="0.3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>
        <v>2091.4699999999998</v>
      </c>
      <c r="L4790">
        <v>388.92</v>
      </c>
      <c r="M4790" s="1">
        <v>37220</v>
      </c>
    </row>
    <row r="4791" spans="1:13" x14ac:dyDescent="0.3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>
        <v>1148.6400000000001</v>
      </c>
      <c r="L4791">
        <v>689.18</v>
      </c>
      <c r="M4791" s="1">
        <v>34079</v>
      </c>
    </row>
    <row r="4792" spans="1:13" x14ac:dyDescent="0.3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>
        <v>1769.64</v>
      </c>
      <c r="L4792">
        <v>108.76</v>
      </c>
      <c r="M4792" s="1">
        <v>40672</v>
      </c>
    </row>
    <row r="4793" spans="1:13" x14ac:dyDescent="0.3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>
        <v>1228.07</v>
      </c>
      <c r="L4793">
        <v>400.91</v>
      </c>
      <c r="M4793" s="1">
        <v>42226</v>
      </c>
    </row>
    <row r="4794" spans="1:13" x14ac:dyDescent="0.3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>
        <v>1065.03</v>
      </c>
      <c r="L4794">
        <v>230.09</v>
      </c>
      <c r="M4794" s="1">
        <v>36833</v>
      </c>
    </row>
    <row r="4795" spans="1:13" x14ac:dyDescent="0.3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>
        <v>230.91</v>
      </c>
      <c r="L4795">
        <v>173.18</v>
      </c>
      <c r="M4795" s="1">
        <v>34527</v>
      </c>
    </row>
    <row r="4796" spans="1:13" x14ac:dyDescent="0.3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>
        <v>230.91</v>
      </c>
      <c r="L4796">
        <v>173.18</v>
      </c>
      <c r="M4796" s="1">
        <v>33888</v>
      </c>
    </row>
    <row r="4797" spans="1:13" x14ac:dyDescent="0.3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>
        <v>175.89</v>
      </c>
      <c r="L4797">
        <v>131.91999999999999</v>
      </c>
      <c r="M4797" s="1">
        <v>33259</v>
      </c>
    </row>
    <row r="4798" spans="1:13" x14ac:dyDescent="0.3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>
        <v>2005.66</v>
      </c>
      <c r="L4798">
        <v>1203.4000000000001</v>
      </c>
      <c r="M4798" s="1">
        <v>41009</v>
      </c>
    </row>
    <row r="4799" spans="1:13" x14ac:dyDescent="0.3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>
        <v>183.86</v>
      </c>
      <c r="L4799">
        <v>137.9</v>
      </c>
      <c r="M4799" s="1">
        <v>36146</v>
      </c>
    </row>
    <row r="4800" spans="1:13" x14ac:dyDescent="0.3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>
        <v>183.86</v>
      </c>
      <c r="L4800">
        <v>137.9</v>
      </c>
      <c r="M4800" s="1">
        <v>40779</v>
      </c>
    </row>
    <row r="4801" spans="1:13" x14ac:dyDescent="0.3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>
        <v>1636.9</v>
      </c>
      <c r="L4801">
        <v>44.71</v>
      </c>
      <c r="M4801" s="1">
        <v>40410</v>
      </c>
    </row>
    <row r="4802" spans="1:13" x14ac:dyDescent="0.3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1292.8399999999999</v>
      </c>
      <c r="L4802">
        <v>13.44</v>
      </c>
      <c r="M4802" s="1">
        <v>36145</v>
      </c>
    </row>
    <row r="4803" spans="1:13" x14ac:dyDescent="0.3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>
        <v>1812.75</v>
      </c>
      <c r="L4803">
        <v>582.48</v>
      </c>
      <c r="M4803" s="1">
        <v>40336</v>
      </c>
    </row>
    <row r="4804" spans="1:13" x14ac:dyDescent="0.3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>
        <v>1240.31</v>
      </c>
      <c r="L4804">
        <v>795.1</v>
      </c>
      <c r="M4804" s="1">
        <v>40553</v>
      </c>
    </row>
    <row r="4805" spans="1:13" x14ac:dyDescent="0.3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>
        <v>1073.07</v>
      </c>
      <c r="L4805">
        <v>933.84</v>
      </c>
      <c r="M4805" s="1">
        <v>35455</v>
      </c>
    </row>
    <row r="4806" spans="1:13" x14ac:dyDescent="0.3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>
        <v>1812.75</v>
      </c>
      <c r="L4806">
        <v>582.48</v>
      </c>
      <c r="M4806" s="1">
        <v>39427</v>
      </c>
    </row>
    <row r="4807" spans="1:13" x14ac:dyDescent="0.3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>
        <v>1765.3</v>
      </c>
      <c r="L4807">
        <v>709.48</v>
      </c>
      <c r="M4807" s="1">
        <v>33429</v>
      </c>
    </row>
    <row r="4808" spans="1:13" x14ac:dyDescent="0.3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>
        <v>748.17</v>
      </c>
      <c r="L4808">
        <v>448.9</v>
      </c>
      <c r="M4808" s="1">
        <v>34527</v>
      </c>
    </row>
    <row r="4809" spans="1:13" x14ac:dyDescent="0.3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>
        <v>1172.78</v>
      </c>
      <c r="L4809">
        <v>1043.77</v>
      </c>
      <c r="M4809" s="1">
        <v>37539</v>
      </c>
    </row>
    <row r="4810" spans="1:13" x14ac:dyDescent="0.3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>
        <v>1894.19</v>
      </c>
      <c r="L4810">
        <v>598.76</v>
      </c>
      <c r="M4810" s="1">
        <v>37823</v>
      </c>
    </row>
    <row r="4811" spans="1:13" x14ac:dyDescent="0.3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>
        <v>2005.66</v>
      </c>
      <c r="L4811">
        <v>1203.4000000000001</v>
      </c>
      <c r="M4811" s="1">
        <v>41009</v>
      </c>
    </row>
    <row r="4812" spans="1:13" x14ac:dyDescent="0.3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>
        <v>1403.5</v>
      </c>
      <c r="L4812">
        <v>954.82</v>
      </c>
      <c r="M4812" s="1">
        <v>38258</v>
      </c>
    </row>
    <row r="4813" spans="1:13" x14ac:dyDescent="0.3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>
        <v>1775.81</v>
      </c>
      <c r="L4813">
        <v>1580.47</v>
      </c>
      <c r="M4813" s="1">
        <v>40303</v>
      </c>
    </row>
    <row r="4814" spans="1:13" x14ac:dyDescent="0.3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>
        <v>71.489999999999995</v>
      </c>
      <c r="L4814">
        <v>53.62</v>
      </c>
      <c r="M4814" s="1">
        <v>41167</v>
      </c>
    </row>
    <row r="4815" spans="1:13" x14ac:dyDescent="0.3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>
        <v>533.51</v>
      </c>
      <c r="L4815">
        <v>400.13</v>
      </c>
      <c r="M4815" s="1">
        <v>41064</v>
      </c>
    </row>
    <row r="4816" spans="1:13" x14ac:dyDescent="0.3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>
        <v>1311.44</v>
      </c>
      <c r="L4816">
        <v>1167.18</v>
      </c>
      <c r="M4816" s="1">
        <v>38750</v>
      </c>
    </row>
    <row r="4817" spans="1:13" x14ac:dyDescent="0.3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>
        <v>1073.07</v>
      </c>
      <c r="L4817">
        <v>933.84</v>
      </c>
      <c r="M4817" s="1">
        <v>35455</v>
      </c>
    </row>
    <row r="4818" spans="1:13" x14ac:dyDescent="0.3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>
        <v>1403.5</v>
      </c>
      <c r="L4818">
        <v>954.82</v>
      </c>
      <c r="M4818" s="1">
        <v>42688</v>
      </c>
    </row>
    <row r="4819" spans="1:13" x14ac:dyDescent="0.3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>
        <v>1071.23</v>
      </c>
      <c r="L4819">
        <v>380.74</v>
      </c>
      <c r="M4819" s="1">
        <v>42404</v>
      </c>
    </row>
    <row r="4820" spans="1:13" x14ac:dyDescent="0.3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>
        <v>574.64</v>
      </c>
      <c r="L4820">
        <v>459.71</v>
      </c>
      <c r="M4820" s="1">
        <v>36367</v>
      </c>
    </row>
    <row r="4821" spans="1:13" x14ac:dyDescent="0.3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>
        <v>1636.9</v>
      </c>
      <c r="L4821">
        <v>44.71</v>
      </c>
      <c r="M4821" s="1">
        <v>40410</v>
      </c>
    </row>
    <row r="4822" spans="1:13" x14ac:dyDescent="0.3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>
        <v>1762.96</v>
      </c>
      <c r="L4822">
        <v>950.52</v>
      </c>
      <c r="M4822" s="1">
        <v>42688</v>
      </c>
    </row>
    <row r="4823" spans="1:13" x14ac:dyDescent="0.3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>
        <v>574.64</v>
      </c>
      <c r="L4823">
        <v>459.71</v>
      </c>
      <c r="M4823" s="1">
        <v>40784</v>
      </c>
    </row>
    <row r="4824" spans="1:13" x14ac:dyDescent="0.3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>
        <v>1172.78</v>
      </c>
      <c r="L4824">
        <v>1043.77</v>
      </c>
      <c r="M4824" s="1">
        <v>37539</v>
      </c>
    </row>
    <row r="4825" spans="1:13" x14ac:dyDescent="0.3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>
        <v>569.55999999999995</v>
      </c>
      <c r="L4825">
        <v>528.42999999999995</v>
      </c>
      <c r="M4825" s="1">
        <v>37874</v>
      </c>
    </row>
    <row r="4826" spans="1:13" x14ac:dyDescent="0.3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>
        <v>569.55999999999995</v>
      </c>
      <c r="L4826">
        <v>528.42999999999995</v>
      </c>
      <c r="M4826" s="1">
        <v>37874</v>
      </c>
    </row>
    <row r="4827" spans="1:13" x14ac:dyDescent="0.3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>
        <v>1873.97</v>
      </c>
      <c r="L4827">
        <v>863.95</v>
      </c>
      <c r="M4827" s="1">
        <v>38859</v>
      </c>
    </row>
    <row r="4828" spans="1:13" x14ac:dyDescent="0.3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>
        <v>1198.46</v>
      </c>
      <c r="L4828">
        <v>381.1</v>
      </c>
      <c r="M4828" s="1">
        <v>41434</v>
      </c>
    </row>
    <row r="4829" spans="1:13" x14ac:dyDescent="0.3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>
        <v>1775.81</v>
      </c>
      <c r="L4829">
        <v>1580.47</v>
      </c>
      <c r="M4829" s="1">
        <v>41701</v>
      </c>
    </row>
    <row r="4830" spans="1:13" x14ac:dyDescent="0.3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>
        <v>912.52</v>
      </c>
      <c r="L4830">
        <v>141.4</v>
      </c>
      <c r="M4830" s="1">
        <v>42295</v>
      </c>
    </row>
    <row r="4831" spans="1:13" x14ac:dyDescent="0.3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>
        <v>2091.4699999999998</v>
      </c>
      <c r="L4831">
        <v>388.92</v>
      </c>
      <c r="M4831" s="1">
        <v>38573</v>
      </c>
    </row>
    <row r="4832" spans="1:13" x14ac:dyDescent="0.3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>
        <v>2091.4699999999998</v>
      </c>
      <c r="L4832">
        <v>388.92</v>
      </c>
      <c r="M4832" s="1">
        <v>41167</v>
      </c>
    </row>
    <row r="4833" spans="1:13" x14ac:dyDescent="0.3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>
        <v>1765.3</v>
      </c>
      <c r="L4833">
        <v>709.48</v>
      </c>
      <c r="M4833" s="1">
        <v>38193</v>
      </c>
    </row>
    <row r="4834" spans="1:13" x14ac:dyDescent="0.3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>
        <v>1635.3</v>
      </c>
      <c r="L4834">
        <v>993.66</v>
      </c>
      <c r="M4834" s="1">
        <v>41434</v>
      </c>
    </row>
    <row r="4835" spans="1:13" x14ac:dyDescent="0.3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>
        <v>1807.45</v>
      </c>
      <c r="L4835">
        <v>778.69</v>
      </c>
      <c r="M4835" s="1">
        <v>34996</v>
      </c>
    </row>
    <row r="4836" spans="1:13" x14ac:dyDescent="0.3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>
        <v>1793.43</v>
      </c>
      <c r="L4836">
        <v>248.82</v>
      </c>
      <c r="M4836" s="1">
        <v>36498</v>
      </c>
    </row>
    <row r="4837" spans="1:13" x14ac:dyDescent="0.3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>
        <v>792.9</v>
      </c>
      <c r="L4837">
        <v>594.67999999999995</v>
      </c>
      <c r="M4837" s="1">
        <v>33879</v>
      </c>
    </row>
    <row r="4838" spans="1:13" x14ac:dyDescent="0.3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>
        <v>1065.03</v>
      </c>
      <c r="L4838">
        <v>230.09</v>
      </c>
      <c r="M4838" s="1">
        <v>36833</v>
      </c>
    </row>
    <row r="4839" spans="1:13" x14ac:dyDescent="0.3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>
        <v>1977.36</v>
      </c>
      <c r="L4839">
        <v>1759.85</v>
      </c>
      <c r="M4839" s="1">
        <v>40779</v>
      </c>
    </row>
    <row r="4840" spans="1:13" x14ac:dyDescent="0.3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>
        <v>1769.64</v>
      </c>
      <c r="L4840">
        <v>108.76</v>
      </c>
      <c r="M4840" s="1">
        <v>41064</v>
      </c>
    </row>
    <row r="4841" spans="1:13" x14ac:dyDescent="0.3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>
        <v>183.86</v>
      </c>
      <c r="L4841">
        <v>137.9</v>
      </c>
      <c r="M4841" s="1">
        <v>35707</v>
      </c>
    </row>
    <row r="4842" spans="1:13" x14ac:dyDescent="0.3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>
        <v>1311.44</v>
      </c>
      <c r="L4843">
        <v>1167.18</v>
      </c>
      <c r="M4843" s="1">
        <v>41848</v>
      </c>
    </row>
    <row r="4844" spans="1:13" x14ac:dyDescent="0.3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>
        <v>363.01</v>
      </c>
      <c r="L4844">
        <v>290.41000000000003</v>
      </c>
      <c r="M4844" s="1">
        <v>36367</v>
      </c>
    </row>
    <row r="4845" spans="1:13" x14ac:dyDescent="0.3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>
        <v>1842.92</v>
      </c>
      <c r="L4845">
        <v>1105.75</v>
      </c>
      <c r="M4845" s="1">
        <v>37499</v>
      </c>
    </row>
    <row r="4846" spans="1:13" x14ac:dyDescent="0.3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>
        <v>752.64</v>
      </c>
      <c r="L4846">
        <v>205.36</v>
      </c>
      <c r="M4846" s="1">
        <v>42218</v>
      </c>
    </row>
    <row r="4847" spans="1:13" x14ac:dyDescent="0.3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>
        <v>1720.7</v>
      </c>
      <c r="L4847">
        <v>1531.42</v>
      </c>
      <c r="M4847" s="1">
        <v>38991</v>
      </c>
    </row>
    <row r="4848" spans="1:13" x14ac:dyDescent="0.3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>
        <v>1466.68</v>
      </c>
      <c r="L4848">
        <v>363.25</v>
      </c>
      <c r="M4848" s="1">
        <v>34586</v>
      </c>
    </row>
    <row r="4849" spans="1:13" x14ac:dyDescent="0.3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>
        <v>1216.1400000000001</v>
      </c>
      <c r="L4849">
        <v>1082.3599999999999</v>
      </c>
      <c r="M4849" s="1">
        <v>33455</v>
      </c>
    </row>
    <row r="4850" spans="1:13" x14ac:dyDescent="0.3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>
        <v>1555.58</v>
      </c>
      <c r="L4850">
        <v>818.01</v>
      </c>
      <c r="M4850" s="1">
        <v>37873</v>
      </c>
    </row>
    <row r="4851" spans="1:13" x14ac:dyDescent="0.3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>
        <v>230.91</v>
      </c>
      <c r="L4851">
        <v>173.18</v>
      </c>
      <c r="M4851" s="1">
        <v>39031</v>
      </c>
    </row>
    <row r="4852" spans="1:13" x14ac:dyDescent="0.3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>
        <v>499.53</v>
      </c>
      <c r="L4852">
        <v>388.72</v>
      </c>
      <c r="M4852" s="1">
        <v>33888</v>
      </c>
    </row>
    <row r="4853" spans="1:13" x14ac:dyDescent="0.3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>
        <v>642.30999999999995</v>
      </c>
      <c r="L4853">
        <v>513.85</v>
      </c>
      <c r="M4853" s="1">
        <v>41922</v>
      </c>
    </row>
    <row r="4854" spans="1:13" x14ac:dyDescent="0.3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>
        <v>235.63</v>
      </c>
      <c r="L4854">
        <v>125.07</v>
      </c>
      <c r="M4854" s="1">
        <v>38482</v>
      </c>
    </row>
    <row r="4855" spans="1:13" x14ac:dyDescent="0.3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>
        <v>2091.4699999999998</v>
      </c>
      <c r="L4855">
        <v>388.92</v>
      </c>
      <c r="M4855" s="1">
        <v>37659</v>
      </c>
    </row>
    <row r="4856" spans="1:13" x14ac:dyDescent="0.3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>
        <v>363.01</v>
      </c>
      <c r="L4856">
        <v>290.41000000000003</v>
      </c>
      <c r="M4856" s="1">
        <v>41434</v>
      </c>
    </row>
    <row r="4857" spans="1:13" x14ac:dyDescent="0.3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>
        <v>569.55999999999995</v>
      </c>
      <c r="L4857">
        <v>528.42999999999995</v>
      </c>
      <c r="M4857" s="1">
        <v>37874</v>
      </c>
    </row>
    <row r="4858" spans="1:13" x14ac:dyDescent="0.3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>
        <v>1403.5</v>
      </c>
      <c r="L4858">
        <v>954.82</v>
      </c>
      <c r="M4858" s="1">
        <v>42688</v>
      </c>
    </row>
    <row r="4859" spans="1:13" x14ac:dyDescent="0.3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>
        <v>1071.23</v>
      </c>
      <c r="L4859">
        <v>380.74</v>
      </c>
      <c r="M4859" s="1">
        <v>35160</v>
      </c>
    </row>
    <row r="4860" spans="1:13" x14ac:dyDescent="0.3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>
        <v>1977.36</v>
      </c>
      <c r="L4860">
        <v>1759.85</v>
      </c>
      <c r="M4860" s="1">
        <v>40779</v>
      </c>
    </row>
    <row r="4861" spans="1:13" x14ac:dyDescent="0.3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>
        <v>1555.58</v>
      </c>
      <c r="L4861">
        <v>818.01</v>
      </c>
      <c r="M4861" s="1">
        <v>38339</v>
      </c>
    </row>
    <row r="4862" spans="1:13" x14ac:dyDescent="0.3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>
        <v>1842.92</v>
      </c>
      <c r="L4862">
        <v>1105.75</v>
      </c>
      <c r="M4862" s="1">
        <v>34996</v>
      </c>
    </row>
    <row r="4863" spans="1:13" x14ac:dyDescent="0.3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>
        <v>742.54</v>
      </c>
      <c r="L4863">
        <v>667.4</v>
      </c>
      <c r="M4863" s="1">
        <v>38216</v>
      </c>
    </row>
    <row r="4864" spans="1:13" x14ac:dyDescent="0.3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>
        <v>1292.8399999999999</v>
      </c>
      <c r="L4864">
        <v>13.44</v>
      </c>
      <c r="M4864" s="1">
        <v>39915</v>
      </c>
    </row>
    <row r="4865" spans="1:13" x14ac:dyDescent="0.3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>
        <v>1362.99</v>
      </c>
      <c r="L4865">
        <v>57.74</v>
      </c>
      <c r="M4865" s="1">
        <v>36367</v>
      </c>
    </row>
    <row r="4866" spans="1:13" x14ac:dyDescent="0.3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>
        <v>1362.99</v>
      </c>
      <c r="L4866">
        <v>57.74</v>
      </c>
      <c r="M4866" s="1">
        <v>34079</v>
      </c>
    </row>
    <row r="4867" spans="1:13" x14ac:dyDescent="0.3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>
        <v>1415.01</v>
      </c>
      <c r="L4867">
        <v>1259.3599999999999</v>
      </c>
      <c r="M4867" s="1">
        <v>42458</v>
      </c>
    </row>
    <row r="4868" spans="1:13" x14ac:dyDescent="0.3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>
        <v>1636.9</v>
      </c>
      <c r="L4868">
        <v>44.71</v>
      </c>
      <c r="M4868" s="1">
        <v>40410</v>
      </c>
    </row>
    <row r="4869" spans="1:13" x14ac:dyDescent="0.3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>
        <v>543.39</v>
      </c>
      <c r="L4869">
        <v>407.54</v>
      </c>
      <c r="M4869" s="1">
        <v>42696</v>
      </c>
    </row>
    <row r="4870" spans="1:13" x14ac:dyDescent="0.3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>
        <v>227.88</v>
      </c>
      <c r="L4870">
        <v>136.72999999999999</v>
      </c>
      <c r="M4870" s="1">
        <v>38216</v>
      </c>
    </row>
    <row r="4871" spans="1:13" x14ac:dyDescent="0.3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>
        <v>12.01</v>
      </c>
      <c r="L4871">
        <v>7.21</v>
      </c>
      <c r="M4871" s="1">
        <v>39880</v>
      </c>
    </row>
    <row r="4872" spans="1:13" x14ac:dyDescent="0.3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1289.8499999999999</v>
      </c>
      <c r="L4872">
        <v>74.510000000000005</v>
      </c>
      <c r="M4872" s="1">
        <v>35470</v>
      </c>
    </row>
    <row r="4873" spans="1:13" x14ac:dyDescent="0.3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>
        <v>478.16</v>
      </c>
      <c r="L4873">
        <v>298.72000000000003</v>
      </c>
      <c r="M4873" s="1">
        <v>42105</v>
      </c>
    </row>
    <row r="4874" spans="1:13" x14ac:dyDescent="0.3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>
        <v>1810</v>
      </c>
      <c r="L4874">
        <v>1610.9</v>
      </c>
      <c r="M4874" s="1">
        <v>39526</v>
      </c>
    </row>
    <row r="4875" spans="1:13" x14ac:dyDescent="0.3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>
        <v>1762.96</v>
      </c>
      <c r="L4875">
        <v>950.52</v>
      </c>
      <c r="M4875" s="1">
        <v>41064</v>
      </c>
    </row>
    <row r="4876" spans="1:13" x14ac:dyDescent="0.3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>
        <v>2005.66</v>
      </c>
      <c r="L4876">
        <v>1203.4000000000001</v>
      </c>
      <c r="M4876" s="1">
        <v>39915</v>
      </c>
    </row>
    <row r="4877" spans="1:13" x14ac:dyDescent="0.3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>
        <v>1231.1500000000001</v>
      </c>
      <c r="L4877">
        <v>161.6</v>
      </c>
      <c r="M4877" s="1">
        <v>39880</v>
      </c>
    </row>
    <row r="4878" spans="1:13" x14ac:dyDescent="0.3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>
        <v>1469.44</v>
      </c>
      <c r="L4878">
        <v>596.54999999999995</v>
      </c>
      <c r="M4878" s="1">
        <v>40487</v>
      </c>
    </row>
    <row r="4879" spans="1:13" x14ac:dyDescent="0.3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>
        <v>533.51</v>
      </c>
      <c r="L4879">
        <v>400.13</v>
      </c>
      <c r="M4879" s="1">
        <v>41064</v>
      </c>
    </row>
    <row r="4880" spans="1:13" x14ac:dyDescent="0.3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>
        <v>360.4</v>
      </c>
      <c r="L4880">
        <v>270.3</v>
      </c>
      <c r="M4880" s="1">
        <v>42710</v>
      </c>
    </row>
    <row r="4881" spans="1:13" x14ac:dyDescent="0.3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>
        <v>533.51</v>
      </c>
      <c r="L4881">
        <v>400.13</v>
      </c>
      <c r="M4881" s="1">
        <v>42172</v>
      </c>
    </row>
    <row r="4882" spans="1:13" x14ac:dyDescent="0.3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>
        <v>642.30999999999995</v>
      </c>
      <c r="L4882">
        <v>513.85</v>
      </c>
      <c r="M4882" s="1">
        <v>35455</v>
      </c>
    </row>
    <row r="4883" spans="1:13" x14ac:dyDescent="0.3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>
        <v>1765.3</v>
      </c>
      <c r="L4883">
        <v>709.48</v>
      </c>
      <c r="M4883" s="1">
        <v>38193</v>
      </c>
    </row>
    <row r="4884" spans="1:13" x14ac:dyDescent="0.3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>
        <v>748.17</v>
      </c>
      <c r="L4884">
        <v>448.9</v>
      </c>
      <c r="M4884" s="1">
        <v>35052</v>
      </c>
    </row>
    <row r="4885" spans="1:13" x14ac:dyDescent="0.3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>
        <v>1945.43</v>
      </c>
      <c r="L4885">
        <v>333.18</v>
      </c>
      <c r="M4885" s="1">
        <v>37873</v>
      </c>
    </row>
    <row r="4886" spans="1:13" x14ac:dyDescent="0.3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>
        <v>1129.1300000000001</v>
      </c>
      <c r="L4886">
        <v>677.48</v>
      </c>
      <c r="M4886" s="1">
        <v>38573</v>
      </c>
    </row>
    <row r="4887" spans="1:13" x14ac:dyDescent="0.3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 s="1">
        <v>40784</v>
      </c>
    </row>
    <row r="4888" spans="1:13" x14ac:dyDescent="0.3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>
        <v>1216.1400000000001</v>
      </c>
      <c r="L4888">
        <v>1082.3599999999999</v>
      </c>
      <c r="M4888" s="1">
        <v>39031</v>
      </c>
    </row>
    <row r="4889" spans="1:13" x14ac:dyDescent="0.3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>
        <v>543.39</v>
      </c>
      <c r="L4889">
        <v>407.54</v>
      </c>
      <c r="M4889" s="1">
        <v>42696</v>
      </c>
    </row>
    <row r="4890" spans="1:13" x14ac:dyDescent="0.3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>
        <v>688.63</v>
      </c>
      <c r="L4890">
        <v>612.88</v>
      </c>
      <c r="M4890" s="1">
        <v>34244</v>
      </c>
    </row>
    <row r="4891" spans="1:13" x14ac:dyDescent="0.3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>
        <v>2091.4699999999998</v>
      </c>
      <c r="L4891">
        <v>388.92</v>
      </c>
      <c r="M4891" s="1">
        <v>33455</v>
      </c>
    </row>
    <row r="4892" spans="1:13" x14ac:dyDescent="0.3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>
        <v>1636.9</v>
      </c>
      <c r="L4892">
        <v>44.71</v>
      </c>
      <c r="M4892" s="1">
        <v>40410</v>
      </c>
    </row>
    <row r="4893" spans="1:13" x14ac:dyDescent="0.3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>
        <v>1228.07</v>
      </c>
      <c r="L4893">
        <v>400.91</v>
      </c>
      <c r="M4893" s="1">
        <v>36668</v>
      </c>
    </row>
    <row r="4894" spans="1:13" x14ac:dyDescent="0.3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>
        <v>363.01</v>
      </c>
      <c r="L4894">
        <v>290.41000000000003</v>
      </c>
      <c r="M4894" s="1">
        <v>38482</v>
      </c>
    </row>
    <row r="4895" spans="1:13" x14ac:dyDescent="0.3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>
        <v>590.26</v>
      </c>
      <c r="L4895">
        <v>525.33000000000004</v>
      </c>
      <c r="M4895" s="1">
        <v>40487</v>
      </c>
    </row>
    <row r="4896" spans="1:13" x14ac:dyDescent="0.3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>
        <v>543.39</v>
      </c>
      <c r="L4896">
        <v>407.54</v>
      </c>
      <c r="M4896" s="1">
        <v>42696</v>
      </c>
    </row>
    <row r="4897" spans="1:13" x14ac:dyDescent="0.3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>
        <v>499.53</v>
      </c>
      <c r="L4897">
        <v>388.72</v>
      </c>
      <c r="M4897" s="1">
        <v>36334</v>
      </c>
    </row>
    <row r="4898" spans="1:13" x14ac:dyDescent="0.3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>
        <v>183.86</v>
      </c>
      <c r="L4898">
        <v>137.9</v>
      </c>
      <c r="M4898" s="1">
        <v>42295</v>
      </c>
    </row>
    <row r="4899" spans="1:13" x14ac:dyDescent="0.3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>
        <v>980.37</v>
      </c>
      <c r="L4899">
        <v>234.43</v>
      </c>
      <c r="M4899" s="1">
        <v>38258</v>
      </c>
    </row>
    <row r="4900" spans="1:13" x14ac:dyDescent="0.3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>
        <v>1894.19</v>
      </c>
      <c r="L4900">
        <v>598.76</v>
      </c>
      <c r="M4900" s="1">
        <v>33259</v>
      </c>
    </row>
    <row r="4901" spans="1:13" x14ac:dyDescent="0.3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>
        <v>1793.43</v>
      </c>
      <c r="L4901">
        <v>248.82</v>
      </c>
      <c r="M4901" s="1">
        <v>36361</v>
      </c>
    </row>
    <row r="4902" spans="1:13" x14ac:dyDescent="0.3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>
        <v>360.4</v>
      </c>
      <c r="L4902">
        <v>270.3</v>
      </c>
      <c r="M4902" s="1">
        <v>35455</v>
      </c>
    </row>
    <row r="4903" spans="1:13" x14ac:dyDescent="0.3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>
        <v>912.52</v>
      </c>
      <c r="L4903">
        <v>141.4</v>
      </c>
      <c r="M4903" s="1">
        <v>42295</v>
      </c>
    </row>
    <row r="4904" spans="1:13" x14ac:dyDescent="0.3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>
        <v>792.9</v>
      </c>
      <c r="L4904">
        <v>594.67999999999995</v>
      </c>
      <c r="M4904" s="1">
        <v>33879</v>
      </c>
    </row>
    <row r="4905" spans="1:13" x14ac:dyDescent="0.3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>
        <v>1274.93</v>
      </c>
      <c r="L4905">
        <v>764.96</v>
      </c>
      <c r="M4905" s="1">
        <v>41345</v>
      </c>
    </row>
    <row r="4906" spans="1:13" x14ac:dyDescent="0.3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>
        <v>1148.6400000000001</v>
      </c>
      <c r="L4906">
        <v>689.18</v>
      </c>
      <c r="M4906" s="1">
        <v>38206</v>
      </c>
    </row>
    <row r="4907" spans="1:13" x14ac:dyDescent="0.3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>
        <v>71.489999999999995</v>
      </c>
      <c r="L4907">
        <v>53.62</v>
      </c>
      <c r="M4907" s="1">
        <v>33549</v>
      </c>
    </row>
    <row r="4908" spans="1:13" x14ac:dyDescent="0.3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>
        <v>1555.58</v>
      </c>
      <c r="L4908">
        <v>818.01</v>
      </c>
      <c r="M4908" s="1">
        <v>41533</v>
      </c>
    </row>
    <row r="4909" spans="1:13" x14ac:dyDescent="0.3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>
        <v>590.26</v>
      </c>
      <c r="L4909">
        <v>525.33000000000004</v>
      </c>
      <c r="M4909" s="1">
        <v>40487</v>
      </c>
    </row>
    <row r="4910" spans="1:13" x14ac:dyDescent="0.3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>
        <v>1036.5899999999999</v>
      </c>
      <c r="L4910">
        <v>206.35</v>
      </c>
      <c r="M4910" s="1">
        <v>33364</v>
      </c>
    </row>
    <row r="4911" spans="1:13" x14ac:dyDescent="0.3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>
        <v>958.74</v>
      </c>
      <c r="L4911">
        <v>748.9</v>
      </c>
      <c r="M4911" s="1">
        <v>38693</v>
      </c>
    </row>
    <row r="4912" spans="1:13" x14ac:dyDescent="0.3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>
        <v>1890.39</v>
      </c>
      <c r="L4912">
        <v>260.14</v>
      </c>
      <c r="M4912" s="1">
        <v>36146</v>
      </c>
    </row>
    <row r="4913" spans="1:13" x14ac:dyDescent="0.3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>
        <v>1024.6600000000001</v>
      </c>
      <c r="L4913">
        <v>614.79999999999995</v>
      </c>
      <c r="M4913" s="1">
        <v>35378</v>
      </c>
    </row>
    <row r="4914" spans="1:13" x14ac:dyDescent="0.3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>
        <v>2083.94</v>
      </c>
      <c r="L4914">
        <v>675.03</v>
      </c>
      <c r="M4914" s="1">
        <v>41533</v>
      </c>
    </row>
    <row r="4915" spans="1:13" x14ac:dyDescent="0.3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>
        <v>1793.43</v>
      </c>
      <c r="L4915">
        <v>248.82</v>
      </c>
      <c r="M4915" s="1">
        <v>34071</v>
      </c>
    </row>
    <row r="4916" spans="1:13" x14ac:dyDescent="0.3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>
        <v>495.72</v>
      </c>
      <c r="L4916">
        <v>297.43</v>
      </c>
      <c r="M4916" s="1">
        <v>37874</v>
      </c>
    </row>
    <row r="4917" spans="1:13" x14ac:dyDescent="0.3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>
        <v>1890.39</v>
      </c>
      <c r="L4917">
        <v>260.14</v>
      </c>
      <c r="M4917" s="1">
        <v>33259</v>
      </c>
    </row>
    <row r="4918" spans="1:13" x14ac:dyDescent="0.3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>
        <v>774.53</v>
      </c>
      <c r="L4918">
        <v>464.72</v>
      </c>
      <c r="M4918" s="1">
        <v>41009</v>
      </c>
    </row>
    <row r="4919" spans="1:13" x14ac:dyDescent="0.3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>
        <v>945.04</v>
      </c>
      <c r="L4919">
        <v>507.58</v>
      </c>
      <c r="M4919" s="1">
        <v>35052</v>
      </c>
    </row>
    <row r="4920" spans="1:13" x14ac:dyDescent="0.3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>
        <v>544.04999999999995</v>
      </c>
      <c r="L4920">
        <v>376.84</v>
      </c>
      <c r="M4920" s="1">
        <v>36668</v>
      </c>
    </row>
    <row r="4921" spans="1:13" x14ac:dyDescent="0.3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>
        <v>792.9</v>
      </c>
      <c r="L4921">
        <v>594.67999999999995</v>
      </c>
      <c r="M4921" s="1">
        <v>34527</v>
      </c>
    </row>
    <row r="4922" spans="1:13" x14ac:dyDescent="0.3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>
        <v>1073.07</v>
      </c>
      <c r="L4922">
        <v>933.84</v>
      </c>
      <c r="M4922" s="1">
        <v>42226</v>
      </c>
    </row>
    <row r="4923" spans="1:13" x14ac:dyDescent="0.3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>
        <v>1240.31</v>
      </c>
      <c r="L4923">
        <v>795.1</v>
      </c>
      <c r="M4923" s="1">
        <v>41533</v>
      </c>
    </row>
    <row r="4924" spans="1:13" x14ac:dyDescent="0.3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>
        <v>1812.75</v>
      </c>
      <c r="L4924">
        <v>582.48</v>
      </c>
      <c r="M4924" s="1">
        <v>34071</v>
      </c>
    </row>
    <row r="4925" spans="1:13" x14ac:dyDescent="0.3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>
        <v>795.34</v>
      </c>
      <c r="L4925">
        <v>101.58</v>
      </c>
      <c r="M4925" s="1">
        <v>35470</v>
      </c>
    </row>
    <row r="4926" spans="1:13" x14ac:dyDescent="0.3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>
        <v>575.27</v>
      </c>
      <c r="L4926">
        <v>431.45</v>
      </c>
      <c r="M4926" s="1">
        <v>40670</v>
      </c>
    </row>
    <row r="4927" spans="1:13" x14ac:dyDescent="0.3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>
        <v>363.01</v>
      </c>
      <c r="L4927">
        <v>290.41000000000003</v>
      </c>
      <c r="M4927" s="1">
        <v>36367</v>
      </c>
    </row>
    <row r="4928" spans="1:13" x14ac:dyDescent="0.3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>
        <v>1065.03</v>
      </c>
      <c r="L4928">
        <v>230.09</v>
      </c>
      <c r="M4928" s="1">
        <v>36833</v>
      </c>
    </row>
    <row r="4929" spans="1:13" x14ac:dyDescent="0.3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>
        <v>795.34</v>
      </c>
      <c r="L4929">
        <v>101.58</v>
      </c>
      <c r="M4929" s="1">
        <v>35470</v>
      </c>
    </row>
    <row r="4930" spans="1:13" x14ac:dyDescent="0.3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>
        <v>1280.28</v>
      </c>
      <c r="L4930">
        <v>829.51</v>
      </c>
      <c r="M4930" s="1">
        <v>37220</v>
      </c>
    </row>
    <row r="4931" spans="1:13" x14ac:dyDescent="0.3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>
        <v>912.52</v>
      </c>
      <c r="L4931">
        <v>141.4</v>
      </c>
      <c r="M4931" s="1">
        <v>34143</v>
      </c>
    </row>
    <row r="4932" spans="1:13" x14ac:dyDescent="0.3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>
        <v>1458.17</v>
      </c>
      <c r="L4932">
        <v>874.9</v>
      </c>
      <c r="M4932" s="1">
        <v>38750</v>
      </c>
    </row>
    <row r="4933" spans="1:13" x14ac:dyDescent="0.3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>
        <v>227.88</v>
      </c>
      <c r="L4933">
        <v>136.72999999999999</v>
      </c>
      <c r="M4933" s="1">
        <v>39298</v>
      </c>
    </row>
    <row r="4934" spans="1:13" x14ac:dyDescent="0.3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>
        <v>1073.07</v>
      </c>
      <c r="L4934">
        <v>933.84</v>
      </c>
      <c r="M4934" s="1">
        <v>38206</v>
      </c>
    </row>
    <row r="4935" spans="1:13" x14ac:dyDescent="0.3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>
        <v>1057.51</v>
      </c>
      <c r="L4935">
        <v>154.4</v>
      </c>
      <c r="M4935" s="1">
        <v>34527</v>
      </c>
    </row>
    <row r="4936" spans="1:13" x14ac:dyDescent="0.3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>
        <v>363.01</v>
      </c>
      <c r="L4936">
        <v>290.41000000000003</v>
      </c>
      <c r="M4936" s="1">
        <v>38482</v>
      </c>
    </row>
    <row r="4937" spans="1:13" x14ac:dyDescent="0.3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>
        <v>574.64</v>
      </c>
      <c r="L4937">
        <v>459.71</v>
      </c>
      <c r="M4937" s="1">
        <v>41701</v>
      </c>
    </row>
    <row r="4938" spans="1:13" x14ac:dyDescent="0.3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>
        <v>441.49</v>
      </c>
      <c r="L4938">
        <v>84.99</v>
      </c>
      <c r="M4938" s="1">
        <v>38991</v>
      </c>
    </row>
    <row r="4939" spans="1:13" x14ac:dyDescent="0.3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>
        <v>1466.68</v>
      </c>
      <c r="L4939">
        <v>363.25</v>
      </c>
      <c r="M4939" s="1">
        <v>38216</v>
      </c>
    </row>
    <row r="4940" spans="1:13" x14ac:dyDescent="0.3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>
        <v>1129.1300000000001</v>
      </c>
      <c r="L4940">
        <v>677.48</v>
      </c>
      <c r="M4940" s="1">
        <v>38258</v>
      </c>
    </row>
    <row r="4941" spans="1:13" x14ac:dyDescent="0.3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>
        <v>499.53</v>
      </c>
      <c r="L4941">
        <v>388.72</v>
      </c>
      <c r="M4941" s="1">
        <v>33552</v>
      </c>
    </row>
    <row r="4942" spans="1:13" x14ac:dyDescent="0.3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>
        <v>1240.31</v>
      </c>
      <c r="L4942">
        <v>795.1</v>
      </c>
      <c r="M4942" s="1">
        <v>40553</v>
      </c>
    </row>
    <row r="4943" spans="1:13" x14ac:dyDescent="0.3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>
        <v>495.72</v>
      </c>
      <c r="L4943">
        <v>297.43</v>
      </c>
      <c r="M4943" s="1">
        <v>41922</v>
      </c>
    </row>
    <row r="4944" spans="1:13" x14ac:dyDescent="0.3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>
        <v>175.89</v>
      </c>
      <c r="L4944">
        <v>131.91999999999999</v>
      </c>
      <c r="M4944" s="1">
        <v>37220</v>
      </c>
    </row>
    <row r="4945" spans="1:13" x14ac:dyDescent="0.3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>
        <v>958.74</v>
      </c>
      <c r="L4945">
        <v>748.9</v>
      </c>
      <c r="M4945" s="1">
        <v>34165</v>
      </c>
    </row>
    <row r="4946" spans="1:13" x14ac:dyDescent="0.3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>
        <v>416.98</v>
      </c>
      <c r="L4946">
        <v>312.74</v>
      </c>
      <c r="M4946" s="1">
        <v>39427</v>
      </c>
    </row>
    <row r="4947" spans="1:13" x14ac:dyDescent="0.3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>
        <v>752.64</v>
      </c>
      <c r="L4947">
        <v>205.36</v>
      </c>
      <c r="M4947" s="1">
        <v>42218</v>
      </c>
    </row>
    <row r="4948" spans="1:13" x14ac:dyDescent="0.3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>
        <v>1555.58</v>
      </c>
      <c r="L4948">
        <v>818.01</v>
      </c>
      <c r="M4948" s="1">
        <v>39298</v>
      </c>
    </row>
    <row r="4949" spans="1:13" x14ac:dyDescent="0.3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>
        <v>1807.45</v>
      </c>
      <c r="L4949">
        <v>778.69</v>
      </c>
      <c r="M4949" s="1">
        <v>34996</v>
      </c>
    </row>
    <row r="4950" spans="1:13" x14ac:dyDescent="0.3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>
        <v>1163.8900000000001</v>
      </c>
      <c r="L4950">
        <v>589.27</v>
      </c>
      <c r="M4950" s="1">
        <v>42560</v>
      </c>
    </row>
    <row r="4951" spans="1:13" x14ac:dyDescent="0.3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>
        <v>1289.8499999999999</v>
      </c>
      <c r="L4951">
        <v>74.510000000000005</v>
      </c>
      <c r="M4951" s="1">
        <v>39427</v>
      </c>
    </row>
    <row r="4952" spans="1:13" x14ac:dyDescent="0.3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>
        <v>2091.4699999999998</v>
      </c>
      <c r="L4952">
        <v>388.92</v>
      </c>
      <c r="M4952" s="1">
        <v>41167</v>
      </c>
    </row>
    <row r="4953" spans="1:13" x14ac:dyDescent="0.3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>
        <v>1555.58</v>
      </c>
      <c r="L4953">
        <v>818.01</v>
      </c>
      <c r="M4953" s="1">
        <v>33429</v>
      </c>
    </row>
    <row r="4954" spans="1:13" x14ac:dyDescent="0.3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>
        <v>1148.6400000000001</v>
      </c>
      <c r="L4954">
        <v>689.18</v>
      </c>
      <c r="M4954" s="1">
        <v>42226</v>
      </c>
    </row>
    <row r="4955" spans="1:13" x14ac:dyDescent="0.3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>
        <v>1992.93</v>
      </c>
      <c r="L4955">
        <v>762.63</v>
      </c>
      <c r="M4955" s="1">
        <v>37698</v>
      </c>
    </row>
    <row r="4956" spans="1:13" x14ac:dyDescent="0.3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>
        <v>1024.6600000000001</v>
      </c>
      <c r="L4956">
        <v>614.79999999999995</v>
      </c>
      <c r="M4956" s="1">
        <v>35378</v>
      </c>
    </row>
    <row r="4957" spans="1:13" x14ac:dyDescent="0.3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>
        <v>1577.53</v>
      </c>
      <c r="L4957">
        <v>826.51</v>
      </c>
      <c r="M4957" s="1">
        <v>35560</v>
      </c>
    </row>
    <row r="4958" spans="1:13" x14ac:dyDescent="0.3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>
        <v>100.35</v>
      </c>
      <c r="L4958">
        <v>75.260000000000005</v>
      </c>
      <c r="M4958" s="1">
        <v>36367</v>
      </c>
    </row>
    <row r="4959" spans="1:13" x14ac:dyDescent="0.3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>
        <v>1945.43</v>
      </c>
      <c r="L4959">
        <v>333.18</v>
      </c>
      <c r="M4959" s="1">
        <v>37499</v>
      </c>
    </row>
    <row r="4960" spans="1:13" x14ac:dyDescent="0.3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>
        <v>1163.8900000000001</v>
      </c>
      <c r="L4960">
        <v>589.27</v>
      </c>
      <c r="M4960" s="1">
        <v>42560</v>
      </c>
    </row>
    <row r="4961" spans="1:13" x14ac:dyDescent="0.3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>
        <v>912.52</v>
      </c>
      <c r="L4961">
        <v>141.4</v>
      </c>
      <c r="M4961" s="1">
        <v>42295</v>
      </c>
    </row>
    <row r="4962" spans="1:13" x14ac:dyDescent="0.3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>
        <v>12.01</v>
      </c>
      <c r="L4962">
        <v>7.21</v>
      </c>
      <c r="M4962" s="1">
        <v>40670</v>
      </c>
    </row>
    <row r="4963" spans="1:13" x14ac:dyDescent="0.3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>
        <v>1894.19</v>
      </c>
      <c r="L4963">
        <v>598.76</v>
      </c>
      <c r="M4963" s="1">
        <v>37823</v>
      </c>
    </row>
    <row r="4964" spans="1:13" x14ac:dyDescent="0.3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>
        <v>980.37</v>
      </c>
      <c r="L4964">
        <v>234.43</v>
      </c>
      <c r="M4964" s="1">
        <v>41701</v>
      </c>
    </row>
    <row r="4965" spans="1:13" x14ac:dyDescent="0.3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>
        <v>590.26</v>
      </c>
      <c r="L4965">
        <v>525.33000000000004</v>
      </c>
      <c r="M4965" s="1">
        <v>38647</v>
      </c>
    </row>
    <row r="4966" spans="1:13" x14ac:dyDescent="0.3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>
        <v>1635.3</v>
      </c>
      <c r="L4966">
        <v>993.66</v>
      </c>
      <c r="M4966" s="1">
        <v>39915</v>
      </c>
    </row>
    <row r="4967" spans="1:13" x14ac:dyDescent="0.3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>
        <v>1890.39</v>
      </c>
      <c r="L4967">
        <v>260.14</v>
      </c>
      <c r="M4967" s="1">
        <v>34143</v>
      </c>
    </row>
    <row r="4968" spans="1:13" x14ac:dyDescent="0.3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>
        <v>227.88</v>
      </c>
      <c r="L4968">
        <v>136.72999999999999</v>
      </c>
      <c r="M4968" s="1">
        <v>37659</v>
      </c>
    </row>
    <row r="4969" spans="1:13" x14ac:dyDescent="0.3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>
        <v>1812.75</v>
      </c>
      <c r="L4969">
        <v>582.48</v>
      </c>
      <c r="M4969" s="1">
        <v>40336</v>
      </c>
    </row>
    <row r="4970" spans="1:13" x14ac:dyDescent="0.3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>
        <v>980.37</v>
      </c>
      <c r="L4970">
        <v>234.43</v>
      </c>
      <c r="M4970" s="1">
        <v>40649</v>
      </c>
    </row>
    <row r="4971" spans="1:13" x14ac:dyDescent="0.3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>
        <v>227.88</v>
      </c>
      <c r="L4971">
        <v>136.72999999999999</v>
      </c>
      <c r="M4971" s="1">
        <v>39298</v>
      </c>
    </row>
    <row r="4972" spans="1:13" x14ac:dyDescent="0.3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>
        <v>1812.75</v>
      </c>
      <c r="L4972">
        <v>582.48</v>
      </c>
      <c r="M4972" s="1">
        <v>36498</v>
      </c>
    </row>
    <row r="4973" spans="1:13" x14ac:dyDescent="0.3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>
        <v>1172.78</v>
      </c>
      <c r="L4973">
        <v>1043.77</v>
      </c>
      <c r="M4973" s="1">
        <v>37539</v>
      </c>
    </row>
    <row r="4974" spans="1:13" x14ac:dyDescent="0.3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>
        <v>1810</v>
      </c>
      <c r="L4974">
        <v>1610.9</v>
      </c>
      <c r="M4974" s="1">
        <v>37873</v>
      </c>
    </row>
    <row r="4975" spans="1:13" x14ac:dyDescent="0.3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>
        <v>1762.96</v>
      </c>
      <c r="L4975">
        <v>950.52</v>
      </c>
      <c r="M4975" s="1">
        <v>39915</v>
      </c>
    </row>
    <row r="4976" spans="1:13" x14ac:dyDescent="0.3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>
        <v>543.39</v>
      </c>
      <c r="L4976">
        <v>407.54</v>
      </c>
      <c r="M4976" s="1">
        <v>42696</v>
      </c>
    </row>
    <row r="4977" spans="1:13" x14ac:dyDescent="0.3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>
        <v>227.88</v>
      </c>
      <c r="L4977">
        <v>136.72999999999999</v>
      </c>
      <c r="M4977" s="1">
        <v>38216</v>
      </c>
    </row>
    <row r="4978" spans="1:13" x14ac:dyDescent="0.3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>
        <v>586.45000000000005</v>
      </c>
      <c r="L4978">
        <v>521.94000000000005</v>
      </c>
      <c r="M4978" s="1">
        <v>35667</v>
      </c>
    </row>
    <row r="4979" spans="1:13" x14ac:dyDescent="0.3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>
        <v>1458.17</v>
      </c>
      <c r="L4979">
        <v>874.9</v>
      </c>
      <c r="M4979" s="1">
        <v>38750</v>
      </c>
    </row>
    <row r="4980" spans="1:13" x14ac:dyDescent="0.3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>
        <v>1762.96</v>
      </c>
      <c r="L4980">
        <v>950.52</v>
      </c>
      <c r="M4980" s="1">
        <v>41848</v>
      </c>
    </row>
    <row r="4981" spans="1:13" x14ac:dyDescent="0.3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>
        <v>945.04</v>
      </c>
      <c r="L4981">
        <v>507.58</v>
      </c>
      <c r="M4981" s="1">
        <v>35052</v>
      </c>
    </row>
    <row r="4982" spans="1:13" x14ac:dyDescent="0.3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>
        <v>478.16</v>
      </c>
      <c r="L4982">
        <v>298.72000000000003</v>
      </c>
      <c r="M4982" s="1">
        <v>34143</v>
      </c>
    </row>
    <row r="4983" spans="1:13" x14ac:dyDescent="0.3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>
        <v>958.74</v>
      </c>
      <c r="L4983">
        <v>748.9</v>
      </c>
      <c r="M4983" s="1">
        <v>38693</v>
      </c>
    </row>
    <row r="4984" spans="1:13" x14ac:dyDescent="0.3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>
        <v>441.49</v>
      </c>
      <c r="L4984">
        <v>84.99</v>
      </c>
      <c r="M4984" s="1">
        <v>34071</v>
      </c>
    </row>
    <row r="4985" spans="1:13" x14ac:dyDescent="0.3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>
        <v>2091.4699999999998</v>
      </c>
      <c r="L4985">
        <v>388.92</v>
      </c>
      <c r="M4985" s="1">
        <v>38573</v>
      </c>
    </row>
    <row r="4986" spans="1:13" x14ac:dyDescent="0.3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>
        <v>792.9</v>
      </c>
      <c r="L4986">
        <v>594.67999999999995</v>
      </c>
      <c r="M4986" s="1">
        <v>33879</v>
      </c>
    </row>
    <row r="4987" spans="1:13" x14ac:dyDescent="0.3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>
        <v>1274.93</v>
      </c>
      <c r="L4987">
        <v>764.96</v>
      </c>
      <c r="M4987" s="1">
        <v>39298</v>
      </c>
    </row>
    <row r="4988" spans="1:13" x14ac:dyDescent="0.3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 s="1">
        <v>39526</v>
      </c>
    </row>
    <row r="4989" spans="1:13" x14ac:dyDescent="0.3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 s="1">
        <v>41009</v>
      </c>
    </row>
    <row r="4990" spans="1:13" x14ac:dyDescent="0.3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>
        <v>1415.01</v>
      </c>
      <c r="L4990">
        <v>1259.3599999999999</v>
      </c>
      <c r="M4990" s="1">
        <v>33364</v>
      </c>
    </row>
    <row r="4991" spans="1:13" x14ac:dyDescent="0.3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>
        <v>586.45000000000005</v>
      </c>
      <c r="L4991">
        <v>521.94000000000005</v>
      </c>
      <c r="M4991" s="1">
        <v>33429</v>
      </c>
    </row>
    <row r="4992" spans="1:13" x14ac:dyDescent="0.3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>
        <v>495.72</v>
      </c>
      <c r="L4992">
        <v>297.43</v>
      </c>
      <c r="M4992" s="1">
        <v>42105</v>
      </c>
    </row>
    <row r="4993" spans="1:13" x14ac:dyDescent="0.3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>
        <v>1231.1500000000001</v>
      </c>
      <c r="L4993">
        <v>161.6</v>
      </c>
      <c r="M4993" s="1">
        <v>42560</v>
      </c>
    </row>
    <row r="4994" spans="1:13" x14ac:dyDescent="0.3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>
        <v>235.63</v>
      </c>
      <c r="L4994">
        <v>125.07</v>
      </c>
      <c r="M4994" s="1">
        <v>36367</v>
      </c>
    </row>
    <row r="4995" spans="1:13" x14ac:dyDescent="0.3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>
        <v>441.49</v>
      </c>
      <c r="L4995">
        <v>84.99</v>
      </c>
      <c r="M4995" s="1">
        <v>34071</v>
      </c>
    </row>
    <row r="4996" spans="1:13" x14ac:dyDescent="0.3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>
        <v>945.04</v>
      </c>
      <c r="L4996">
        <v>507.58</v>
      </c>
      <c r="M4996" s="1">
        <v>35052</v>
      </c>
    </row>
    <row r="4997" spans="1:13" x14ac:dyDescent="0.3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>
        <v>912.52</v>
      </c>
      <c r="L4997">
        <v>141.4</v>
      </c>
      <c r="M4997" s="1">
        <v>34143</v>
      </c>
    </row>
    <row r="4998" spans="1:13" x14ac:dyDescent="0.3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>
        <v>1807.45</v>
      </c>
      <c r="L4998">
        <v>778.69</v>
      </c>
      <c r="M4998" s="1">
        <v>34996</v>
      </c>
    </row>
    <row r="4999" spans="1:13" x14ac:dyDescent="0.3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>
        <v>774.53</v>
      </c>
      <c r="L4999">
        <v>464.72</v>
      </c>
      <c r="M4999" s="1">
        <v>40336</v>
      </c>
    </row>
    <row r="5000" spans="1:13" x14ac:dyDescent="0.3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>
        <v>1894.19</v>
      </c>
      <c r="L5000">
        <v>598.76</v>
      </c>
      <c r="M5000" s="1">
        <v>34170</v>
      </c>
    </row>
    <row r="5001" spans="1:13" x14ac:dyDescent="0.3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>
        <v>1061.56</v>
      </c>
      <c r="L5001">
        <v>733.58</v>
      </c>
      <c r="M5001" s="1">
        <v>34170</v>
      </c>
    </row>
    <row r="5002" spans="1:13" x14ac:dyDescent="0.3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>
        <v>1458.17</v>
      </c>
      <c r="L5002">
        <v>874.9</v>
      </c>
      <c r="M5002" s="1">
        <v>38750</v>
      </c>
    </row>
    <row r="5003" spans="1:13" x14ac:dyDescent="0.3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>
        <v>1894.19</v>
      </c>
      <c r="L5003">
        <v>598.76</v>
      </c>
      <c r="M5003" s="1">
        <v>37823</v>
      </c>
    </row>
    <row r="5004" spans="1:13" x14ac:dyDescent="0.3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>
        <v>1403.5</v>
      </c>
      <c r="L5004">
        <v>954.82</v>
      </c>
      <c r="M5004" s="1">
        <v>42688</v>
      </c>
    </row>
    <row r="5005" spans="1:13" x14ac:dyDescent="0.3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>
        <v>1483.2</v>
      </c>
      <c r="L5005">
        <v>99.59</v>
      </c>
      <c r="M5005" s="1">
        <v>36146</v>
      </c>
    </row>
    <row r="5006" spans="1:13" x14ac:dyDescent="0.3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>
        <v>1812.75</v>
      </c>
      <c r="L5006">
        <v>582.48</v>
      </c>
      <c r="M5006" s="1">
        <v>40336</v>
      </c>
    </row>
    <row r="5007" spans="1:13" x14ac:dyDescent="0.3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752.64</v>
      </c>
      <c r="L5007">
        <v>205.36</v>
      </c>
      <c r="M5007" s="1">
        <v>42218</v>
      </c>
    </row>
    <row r="5008" spans="1:13" x14ac:dyDescent="0.3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>
        <v>980.37</v>
      </c>
      <c r="L5008">
        <v>234.43</v>
      </c>
      <c r="M5008" s="1">
        <v>38258</v>
      </c>
    </row>
    <row r="5009" spans="1:13" x14ac:dyDescent="0.3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>
        <v>1812.75</v>
      </c>
      <c r="L5009">
        <v>582.48</v>
      </c>
      <c r="M5009" s="1">
        <v>40336</v>
      </c>
    </row>
    <row r="5010" spans="1:13" x14ac:dyDescent="0.3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>
        <v>945.04</v>
      </c>
      <c r="L5010">
        <v>507.58</v>
      </c>
      <c r="M5010" s="1">
        <v>35052</v>
      </c>
    </row>
    <row r="5011" spans="1:13" x14ac:dyDescent="0.3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>
        <v>1129.1300000000001</v>
      </c>
      <c r="L5011">
        <v>677.48</v>
      </c>
      <c r="M5011" s="1">
        <v>37659</v>
      </c>
    </row>
    <row r="5012" spans="1:13" x14ac:dyDescent="0.3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>
        <v>543.39</v>
      </c>
      <c r="L5012">
        <v>407.54</v>
      </c>
      <c r="M5012" s="1">
        <v>42696</v>
      </c>
    </row>
    <row r="5013" spans="1:13" x14ac:dyDescent="0.3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>
        <v>642.30999999999995</v>
      </c>
      <c r="L5013">
        <v>513.85</v>
      </c>
      <c r="M5013" s="1">
        <v>42226</v>
      </c>
    </row>
    <row r="5014" spans="1:13" x14ac:dyDescent="0.3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>
        <v>60.34</v>
      </c>
      <c r="L5014">
        <v>45.26</v>
      </c>
      <c r="M5014" s="1">
        <v>40670</v>
      </c>
    </row>
    <row r="5015" spans="1:13" x14ac:dyDescent="0.3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>
        <v>752.64</v>
      </c>
      <c r="L5015">
        <v>205.36</v>
      </c>
      <c r="M5015" s="1">
        <v>38206</v>
      </c>
    </row>
    <row r="5016" spans="1:13" x14ac:dyDescent="0.3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>
        <v>1466.68</v>
      </c>
      <c r="L5016">
        <v>363.25</v>
      </c>
      <c r="M5016" s="1">
        <v>41701</v>
      </c>
    </row>
    <row r="5017" spans="1:13" x14ac:dyDescent="0.3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>
        <v>1945.43</v>
      </c>
      <c r="L5017">
        <v>333.18</v>
      </c>
      <c r="M5017" s="1">
        <v>38859</v>
      </c>
    </row>
    <row r="5018" spans="1:13" x14ac:dyDescent="0.3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>
        <v>1890.39</v>
      </c>
      <c r="L5018">
        <v>260.14</v>
      </c>
      <c r="M5018" s="1">
        <v>33259</v>
      </c>
    </row>
    <row r="5019" spans="1:13" x14ac:dyDescent="0.3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>
        <v>1240.31</v>
      </c>
      <c r="L5019">
        <v>795.1</v>
      </c>
      <c r="M5019" s="1">
        <v>35455</v>
      </c>
    </row>
    <row r="5020" spans="1:13" x14ac:dyDescent="0.3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>
        <v>441.49</v>
      </c>
      <c r="L5020">
        <v>84.99</v>
      </c>
      <c r="M5020" s="1">
        <v>39427</v>
      </c>
    </row>
    <row r="5021" spans="1:13" x14ac:dyDescent="0.3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>
        <v>1386.84</v>
      </c>
      <c r="L5021">
        <v>1234.29</v>
      </c>
      <c r="M5021" s="1">
        <v>41345</v>
      </c>
    </row>
    <row r="5022" spans="1:13" x14ac:dyDescent="0.3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>
        <v>1362.99</v>
      </c>
      <c r="L5022">
        <v>57.74</v>
      </c>
      <c r="M5022" s="1">
        <v>42560</v>
      </c>
    </row>
    <row r="5023" spans="1:13" x14ac:dyDescent="0.3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>
        <v>586.45000000000005</v>
      </c>
      <c r="L5023">
        <v>521.94000000000005</v>
      </c>
      <c r="M5023" s="1">
        <v>38206</v>
      </c>
    </row>
    <row r="5024" spans="1:13" x14ac:dyDescent="0.3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>
        <v>175.89</v>
      </c>
      <c r="L5024">
        <v>131.91999999999999</v>
      </c>
      <c r="M5024" s="1">
        <v>37668</v>
      </c>
    </row>
    <row r="5025" spans="1:13" x14ac:dyDescent="0.3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>
        <v>1890.39</v>
      </c>
      <c r="L5025">
        <v>260.14</v>
      </c>
      <c r="M5025" s="1">
        <v>33259</v>
      </c>
    </row>
    <row r="5026" spans="1:13" x14ac:dyDescent="0.3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>
        <v>1775.81</v>
      </c>
      <c r="L5026">
        <v>1580.47</v>
      </c>
      <c r="M5026" s="1">
        <v>40303</v>
      </c>
    </row>
    <row r="5027" spans="1:13" x14ac:dyDescent="0.3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>
        <v>495.72</v>
      </c>
      <c r="L5027">
        <v>297.43</v>
      </c>
      <c r="M5027" s="1">
        <v>42105</v>
      </c>
    </row>
    <row r="5028" spans="1:13" x14ac:dyDescent="0.3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>
        <v>1163.8900000000001</v>
      </c>
      <c r="L5028">
        <v>589.27</v>
      </c>
      <c r="M5028" s="1">
        <v>34586</v>
      </c>
    </row>
    <row r="5029" spans="1:13" x14ac:dyDescent="0.3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>
        <v>980.37</v>
      </c>
      <c r="L5029">
        <v>234.43</v>
      </c>
      <c r="M5029" s="1">
        <v>38258</v>
      </c>
    </row>
    <row r="5030" spans="1:13" x14ac:dyDescent="0.3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>
        <v>1057.51</v>
      </c>
      <c r="L5030">
        <v>154.4</v>
      </c>
      <c r="M5030" s="1">
        <v>34527</v>
      </c>
    </row>
    <row r="5031" spans="1:13" x14ac:dyDescent="0.3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>
        <v>1765.3</v>
      </c>
      <c r="L5031">
        <v>709.48</v>
      </c>
      <c r="M5031" s="1">
        <v>42218</v>
      </c>
    </row>
    <row r="5032" spans="1:13" x14ac:dyDescent="0.3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>
        <v>1769.64</v>
      </c>
      <c r="L5032">
        <v>108.76</v>
      </c>
      <c r="M5032" s="1">
        <v>34071</v>
      </c>
    </row>
    <row r="5033" spans="1:13" x14ac:dyDescent="0.3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>
        <v>1458.17</v>
      </c>
      <c r="L5033">
        <v>874.9</v>
      </c>
      <c r="M5033" s="1">
        <v>38750</v>
      </c>
    </row>
    <row r="5034" spans="1:13" x14ac:dyDescent="0.3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>
        <v>1280.28</v>
      </c>
      <c r="L5034">
        <v>829.51</v>
      </c>
      <c r="M5034" s="1">
        <v>37220</v>
      </c>
    </row>
    <row r="5035" spans="1:13" x14ac:dyDescent="0.3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>
        <v>1890.39</v>
      </c>
      <c r="L5035">
        <v>260.14</v>
      </c>
      <c r="M5035" s="1">
        <v>40303</v>
      </c>
    </row>
    <row r="5036" spans="1:13" x14ac:dyDescent="0.3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>
        <v>1274.93</v>
      </c>
      <c r="L5036">
        <v>764.96</v>
      </c>
      <c r="M5036" s="1">
        <v>39298</v>
      </c>
    </row>
    <row r="5037" spans="1:13" x14ac:dyDescent="0.3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>
        <v>1466.68</v>
      </c>
      <c r="L5037">
        <v>363.25</v>
      </c>
      <c r="M5037" s="1">
        <v>35378</v>
      </c>
    </row>
    <row r="5038" spans="1:13" x14ac:dyDescent="0.3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>
        <v>1812.75</v>
      </c>
      <c r="L5038">
        <v>582.48</v>
      </c>
      <c r="M5038" s="1">
        <v>40336</v>
      </c>
    </row>
    <row r="5039" spans="1:13" x14ac:dyDescent="0.3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>
        <v>12.01</v>
      </c>
      <c r="L5039">
        <v>7.21</v>
      </c>
      <c r="M5039" s="1">
        <v>35160</v>
      </c>
    </row>
    <row r="5040" spans="1:13" x14ac:dyDescent="0.3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>
        <v>1720.7</v>
      </c>
      <c r="L5040">
        <v>1531.42</v>
      </c>
      <c r="M5040" s="1">
        <v>37823</v>
      </c>
    </row>
    <row r="5041" spans="1:13" x14ac:dyDescent="0.3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>
        <v>1289.8499999999999</v>
      </c>
      <c r="L5041">
        <v>74.510000000000005</v>
      </c>
      <c r="M5041" s="1">
        <v>41009</v>
      </c>
    </row>
    <row r="5042" spans="1:13" x14ac:dyDescent="0.3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>
        <v>980.37</v>
      </c>
      <c r="L5042">
        <v>234.43</v>
      </c>
      <c r="M5042" s="1">
        <v>38258</v>
      </c>
    </row>
    <row r="5043" spans="1:13" x14ac:dyDescent="0.3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>
        <v>574.64</v>
      </c>
      <c r="L5043">
        <v>459.71</v>
      </c>
      <c r="M5043" s="1">
        <v>42560</v>
      </c>
    </row>
    <row r="5044" spans="1:13" x14ac:dyDescent="0.3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>
        <v>1129.1300000000001</v>
      </c>
      <c r="L5044">
        <v>677.48</v>
      </c>
      <c r="M5044" s="1">
        <v>38573</v>
      </c>
    </row>
    <row r="5045" spans="1:13" x14ac:dyDescent="0.3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>
        <v>230.91</v>
      </c>
      <c r="L5045">
        <v>173.18</v>
      </c>
      <c r="M5045" s="1">
        <v>34527</v>
      </c>
    </row>
    <row r="5046" spans="1:13" x14ac:dyDescent="0.3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>
        <v>1057.51</v>
      </c>
      <c r="L5046">
        <v>154.4</v>
      </c>
      <c r="M5046" s="1">
        <v>39526</v>
      </c>
    </row>
    <row r="5047" spans="1:13" x14ac:dyDescent="0.3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>
        <v>1403.5</v>
      </c>
      <c r="L5047">
        <v>954.82</v>
      </c>
      <c r="M5047" s="1">
        <v>41245</v>
      </c>
    </row>
    <row r="5048" spans="1:13" x14ac:dyDescent="0.3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>
        <v>1466.68</v>
      </c>
      <c r="L5048">
        <v>363.25</v>
      </c>
      <c r="M5048" s="1">
        <v>41701</v>
      </c>
    </row>
    <row r="5049" spans="1:13" x14ac:dyDescent="0.3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>
        <v>1061.56</v>
      </c>
      <c r="L5049">
        <v>733.58</v>
      </c>
      <c r="M5049" s="1">
        <v>34170</v>
      </c>
    </row>
    <row r="5050" spans="1:13" x14ac:dyDescent="0.3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>
        <v>945.04</v>
      </c>
      <c r="L5050">
        <v>507.58</v>
      </c>
      <c r="M5050" s="1">
        <v>38750</v>
      </c>
    </row>
    <row r="5051" spans="1:13" x14ac:dyDescent="0.3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>
        <v>586.45000000000005</v>
      </c>
      <c r="L5051">
        <v>521.94000000000005</v>
      </c>
      <c r="M5051" s="1">
        <v>38002</v>
      </c>
    </row>
    <row r="5052" spans="1:13" x14ac:dyDescent="0.3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>
        <v>1793.43</v>
      </c>
      <c r="L5052">
        <v>248.82</v>
      </c>
      <c r="M5052" s="1">
        <v>40672</v>
      </c>
    </row>
    <row r="5053" spans="1:13" x14ac:dyDescent="0.3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>
        <v>1280.28</v>
      </c>
      <c r="L5053">
        <v>829.51</v>
      </c>
      <c r="M5053" s="1">
        <v>37220</v>
      </c>
    </row>
    <row r="5054" spans="1:13" x14ac:dyDescent="0.3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>
        <v>363.01</v>
      </c>
      <c r="L5054">
        <v>290.41000000000003</v>
      </c>
      <c r="M5054" s="1">
        <v>38482</v>
      </c>
    </row>
    <row r="5055" spans="1:13" x14ac:dyDescent="0.3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>
        <v>1163.8900000000001</v>
      </c>
      <c r="L5055">
        <v>589.27</v>
      </c>
      <c r="M5055" s="1">
        <v>42560</v>
      </c>
    </row>
    <row r="5056" spans="1:13" x14ac:dyDescent="0.3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>
        <v>1466.68</v>
      </c>
      <c r="L5056">
        <v>363.25</v>
      </c>
      <c r="M5056" s="1">
        <v>38216</v>
      </c>
    </row>
    <row r="5057" spans="1:13" x14ac:dyDescent="0.3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>
        <v>1065.03</v>
      </c>
      <c r="L5057">
        <v>230.09</v>
      </c>
      <c r="M5057" s="1">
        <v>36833</v>
      </c>
    </row>
    <row r="5058" spans="1:13" x14ac:dyDescent="0.3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>
        <v>1362.99</v>
      </c>
      <c r="L5058">
        <v>57.74</v>
      </c>
      <c r="M5058" s="1">
        <v>34079</v>
      </c>
    </row>
    <row r="5059" spans="1:13" x14ac:dyDescent="0.3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>
        <v>795.34</v>
      </c>
      <c r="L5059">
        <v>101.58</v>
      </c>
      <c r="M5059" s="1">
        <v>33259</v>
      </c>
    </row>
    <row r="5060" spans="1:13" x14ac:dyDescent="0.3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>
        <v>441.49</v>
      </c>
      <c r="L5060">
        <v>84.99</v>
      </c>
      <c r="M5060" s="1">
        <v>39427</v>
      </c>
    </row>
    <row r="5061" spans="1:13" x14ac:dyDescent="0.3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>
        <v>544.04999999999995</v>
      </c>
      <c r="L5061">
        <v>376.84</v>
      </c>
      <c r="M5061" s="1">
        <v>38647</v>
      </c>
    </row>
    <row r="5062" spans="1:13" x14ac:dyDescent="0.3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>
        <v>1228.07</v>
      </c>
      <c r="L5062">
        <v>400.91</v>
      </c>
      <c r="M5062" s="1">
        <v>36668</v>
      </c>
    </row>
    <row r="5063" spans="1:13" x14ac:dyDescent="0.3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>
        <v>1216.1400000000001</v>
      </c>
      <c r="L5063">
        <v>1082.3599999999999</v>
      </c>
      <c r="M5063" s="1">
        <v>37698</v>
      </c>
    </row>
    <row r="5064" spans="1:13" x14ac:dyDescent="0.3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>
        <v>912.52</v>
      </c>
      <c r="L5064">
        <v>141.4</v>
      </c>
      <c r="M5064" s="1">
        <v>36146</v>
      </c>
    </row>
    <row r="5065" spans="1:13" x14ac:dyDescent="0.3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>
        <v>792.9</v>
      </c>
      <c r="L5065">
        <v>594.67999999999995</v>
      </c>
      <c r="M5065" s="1">
        <v>33879</v>
      </c>
    </row>
    <row r="5066" spans="1:13" x14ac:dyDescent="0.3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>
        <v>586.45000000000005</v>
      </c>
      <c r="L5066">
        <v>521.94000000000005</v>
      </c>
      <c r="M5066" s="1">
        <v>33429</v>
      </c>
    </row>
    <row r="5067" spans="1:13" x14ac:dyDescent="0.3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>
        <v>1720.7</v>
      </c>
      <c r="L5067">
        <v>1531.42</v>
      </c>
      <c r="M5067" s="1">
        <v>41848</v>
      </c>
    </row>
    <row r="5068" spans="1:13" x14ac:dyDescent="0.3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>
        <v>1362.99</v>
      </c>
      <c r="L5068">
        <v>57.74</v>
      </c>
      <c r="M5068" s="1">
        <v>34079</v>
      </c>
    </row>
    <row r="5069" spans="1:13" x14ac:dyDescent="0.3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>
        <v>543.39</v>
      </c>
      <c r="L5069">
        <v>407.54</v>
      </c>
      <c r="M5069" s="1">
        <v>35052</v>
      </c>
    </row>
    <row r="5070" spans="1:13" x14ac:dyDescent="0.3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>
        <v>1403.5</v>
      </c>
      <c r="L5070">
        <v>954.82</v>
      </c>
      <c r="M5070" s="1">
        <v>42688</v>
      </c>
    </row>
    <row r="5071" spans="1:13" x14ac:dyDescent="0.3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>
        <v>1073.07</v>
      </c>
      <c r="L5071">
        <v>933.84</v>
      </c>
      <c r="M5071" s="1">
        <v>35667</v>
      </c>
    </row>
    <row r="5072" spans="1:13" x14ac:dyDescent="0.3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>
        <v>1842.92</v>
      </c>
      <c r="L5072">
        <v>1105.75</v>
      </c>
      <c r="M5072" s="1">
        <v>37874</v>
      </c>
    </row>
    <row r="5073" spans="1:13" x14ac:dyDescent="0.3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>
        <v>202.62</v>
      </c>
      <c r="L5073">
        <v>151.96</v>
      </c>
      <c r="M5073" s="1">
        <v>34556</v>
      </c>
    </row>
    <row r="5074" spans="1:13" x14ac:dyDescent="0.3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>
        <v>958.74</v>
      </c>
      <c r="L5074">
        <v>748.9</v>
      </c>
      <c r="M5074" s="1">
        <v>40303</v>
      </c>
    </row>
    <row r="5075" spans="1:13" x14ac:dyDescent="0.3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>
        <v>980.37</v>
      </c>
      <c r="L5075">
        <v>234.43</v>
      </c>
      <c r="M5075" s="1">
        <v>38258</v>
      </c>
    </row>
    <row r="5076" spans="1:13" x14ac:dyDescent="0.3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>
        <v>945.04</v>
      </c>
      <c r="L5076">
        <v>507.58</v>
      </c>
      <c r="M5076" s="1">
        <v>35052</v>
      </c>
    </row>
    <row r="5077" spans="1:13" x14ac:dyDescent="0.3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575.27</v>
      </c>
      <c r="L5077">
        <v>431.45</v>
      </c>
      <c r="M5077" s="1">
        <v>41345</v>
      </c>
    </row>
    <row r="5078" spans="1:13" x14ac:dyDescent="0.3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>
        <v>1890.39</v>
      </c>
      <c r="L5078">
        <v>260.14</v>
      </c>
      <c r="M5078" s="1">
        <v>34165</v>
      </c>
    </row>
    <row r="5079" spans="1:13" x14ac:dyDescent="0.3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1636.9</v>
      </c>
      <c r="L5079">
        <v>44.71</v>
      </c>
      <c r="M5079" s="1">
        <v>40410</v>
      </c>
    </row>
    <row r="5080" spans="1:13" x14ac:dyDescent="0.3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>
        <v>1274.93</v>
      </c>
      <c r="L5080">
        <v>764.96</v>
      </c>
      <c r="M5080" s="1">
        <v>39298</v>
      </c>
    </row>
    <row r="5081" spans="1:13" x14ac:dyDescent="0.3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>
        <v>1555.58</v>
      </c>
      <c r="L5081">
        <v>818.01</v>
      </c>
      <c r="M5081" s="1">
        <v>37873</v>
      </c>
    </row>
    <row r="5082" spans="1:13" x14ac:dyDescent="0.3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>
        <v>1555.58</v>
      </c>
      <c r="L5082">
        <v>818.01</v>
      </c>
      <c r="M5082" s="1">
        <v>38339</v>
      </c>
    </row>
    <row r="5083" spans="1:13" x14ac:dyDescent="0.3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>
        <v>1577.53</v>
      </c>
      <c r="L5083">
        <v>826.51</v>
      </c>
      <c r="M5083" s="1">
        <v>39915</v>
      </c>
    </row>
    <row r="5084" spans="1:13" x14ac:dyDescent="0.3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>
        <v>1073.07</v>
      </c>
      <c r="L5084">
        <v>933.84</v>
      </c>
      <c r="M5084" s="1">
        <v>35455</v>
      </c>
    </row>
    <row r="5085" spans="1:13" x14ac:dyDescent="0.3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>
        <v>1292.8399999999999</v>
      </c>
      <c r="L5085">
        <v>13.44</v>
      </c>
      <c r="M5085" s="1">
        <v>34143</v>
      </c>
    </row>
    <row r="5086" spans="1:13" x14ac:dyDescent="0.3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>
        <v>958.74</v>
      </c>
      <c r="L5086">
        <v>748.9</v>
      </c>
      <c r="M5086" s="1">
        <v>38693</v>
      </c>
    </row>
    <row r="5087" spans="1:13" x14ac:dyDescent="0.3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>
        <v>1073.07</v>
      </c>
      <c r="L5087">
        <v>933.84</v>
      </c>
      <c r="M5087" s="1">
        <v>35455</v>
      </c>
    </row>
    <row r="5088" spans="1:13" x14ac:dyDescent="0.3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>
        <v>1228.07</v>
      </c>
      <c r="L5088">
        <v>400.91</v>
      </c>
      <c r="M5088" s="1">
        <v>36668</v>
      </c>
    </row>
    <row r="5089" spans="1:13" x14ac:dyDescent="0.3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>
        <v>1555.58</v>
      </c>
      <c r="L5089">
        <v>818.01</v>
      </c>
      <c r="M5089" s="1">
        <v>33429</v>
      </c>
    </row>
    <row r="5090" spans="1:13" x14ac:dyDescent="0.3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>
        <v>574.64</v>
      </c>
      <c r="L5090">
        <v>459.71</v>
      </c>
      <c r="M5090" s="1">
        <v>40784</v>
      </c>
    </row>
    <row r="5091" spans="1:13" x14ac:dyDescent="0.3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>
        <v>1769.64</v>
      </c>
      <c r="L5091">
        <v>108.76</v>
      </c>
      <c r="M5091" s="1">
        <v>40672</v>
      </c>
    </row>
    <row r="5092" spans="1:13" x14ac:dyDescent="0.3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>
        <v>1777.8</v>
      </c>
      <c r="L5092">
        <v>820.78</v>
      </c>
      <c r="M5092" s="1">
        <v>40670</v>
      </c>
    </row>
    <row r="5093" spans="1:13" x14ac:dyDescent="0.3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>
        <v>495.72</v>
      </c>
      <c r="L5093">
        <v>297.43</v>
      </c>
      <c r="M5093" s="1">
        <v>42105</v>
      </c>
    </row>
    <row r="5094" spans="1:13" x14ac:dyDescent="0.3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>
        <v>1403.5</v>
      </c>
      <c r="L5094">
        <v>954.82</v>
      </c>
      <c r="M5094" s="1">
        <v>42688</v>
      </c>
    </row>
    <row r="5095" spans="1:13" x14ac:dyDescent="0.3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>
        <v>60.34</v>
      </c>
      <c r="L5095">
        <v>45.26</v>
      </c>
      <c r="M5095" s="1">
        <v>34165</v>
      </c>
    </row>
    <row r="5096" spans="1:13" x14ac:dyDescent="0.3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>
        <v>1945.43</v>
      </c>
      <c r="L5096">
        <v>333.18</v>
      </c>
      <c r="M5096" s="1">
        <v>38193</v>
      </c>
    </row>
    <row r="5097" spans="1:13" x14ac:dyDescent="0.3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>
        <v>1289.8499999999999</v>
      </c>
      <c r="L5097">
        <v>74.510000000000005</v>
      </c>
      <c r="M5097" s="1">
        <v>39427</v>
      </c>
    </row>
    <row r="5098" spans="1:13" x14ac:dyDescent="0.3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>
        <v>586.45000000000005</v>
      </c>
      <c r="L5098">
        <v>521.94000000000005</v>
      </c>
      <c r="M5098" s="1">
        <v>33429</v>
      </c>
    </row>
    <row r="5099" spans="1:13" x14ac:dyDescent="0.3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>
        <v>441.49</v>
      </c>
      <c r="L5099">
        <v>84.99</v>
      </c>
      <c r="M5099" s="1">
        <v>41009</v>
      </c>
    </row>
    <row r="5100" spans="1:13" x14ac:dyDescent="0.3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>
        <v>1775.81</v>
      </c>
      <c r="L5100">
        <v>1580.47</v>
      </c>
      <c r="M5100" s="1">
        <v>40303</v>
      </c>
    </row>
    <row r="5101" spans="1:13" x14ac:dyDescent="0.3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>
        <v>912.52</v>
      </c>
      <c r="L5101">
        <v>141.4</v>
      </c>
      <c r="M5101" s="1">
        <v>42295</v>
      </c>
    </row>
    <row r="5102" spans="1:13" x14ac:dyDescent="0.3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71.489999999999995</v>
      </c>
      <c r="L5102">
        <v>53.62</v>
      </c>
      <c r="M5102" s="1">
        <v>41167</v>
      </c>
    </row>
    <row r="5103" spans="1:13" x14ac:dyDescent="0.3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>
        <v>71.16</v>
      </c>
      <c r="L5103">
        <v>56.93</v>
      </c>
      <c r="M5103" s="1">
        <v>41047</v>
      </c>
    </row>
    <row r="5104" spans="1:13" x14ac:dyDescent="0.3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>
        <v>1765.3</v>
      </c>
      <c r="L5104">
        <v>709.48</v>
      </c>
      <c r="M5104" s="1">
        <v>37873</v>
      </c>
    </row>
    <row r="5105" spans="1:13" x14ac:dyDescent="0.3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>
        <v>1775.81</v>
      </c>
      <c r="L5105">
        <v>1580.47</v>
      </c>
      <c r="M5105" s="1">
        <v>34165</v>
      </c>
    </row>
    <row r="5106" spans="1:13" x14ac:dyDescent="0.3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>
        <v>1469.44</v>
      </c>
      <c r="L5106">
        <v>596.54999999999995</v>
      </c>
      <c r="M5106" s="1">
        <v>41047</v>
      </c>
    </row>
    <row r="5107" spans="1:13" x14ac:dyDescent="0.3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>
        <v>71.16</v>
      </c>
      <c r="L5107">
        <v>56.93</v>
      </c>
      <c r="M5107" s="1">
        <v>42172</v>
      </c>
    </row>
    <row r="5108" spans="1:13" x14ac:dyDescent="0.3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>
        <v>912.52</v>
      </c>
      <c r="L5108">
        <v>141.4</v>
      </c>
      <c r="M5108" s="1">
        <v>42295</v>
      </c>
    </row>
    <row r="5109" spans="1:13" x14ac:dyDescent="0.3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>
        <v>1311.44</v>
      </c>
      <c r="L5109">
        <v>1167.18</v>
      </c>
      <c r="M5109" s="1">
        <v>35052</v>
      </c>
    </row>
    <row r="5110" spans="1:13" x14ac:dyDescent="0.3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>
        <v>1807.45</v>
      </c>
      <c r="L5110">
        <v>778.69</v>
      </c>
      <c r="M5110" s="1">
        <v>42145</v>
      </c>
    </row>
    <row r="5111" spans="1:13" x14ac:dyDescent="0.3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>
        <v>574.64</v>
      </c>
      <c r="L5111">
        <v>459.71</v>
      </c>
      <c r="M5111" s="1">
        <v>40784</v>
      </c>
    </row>
    <row r="5112" spans="1:13" x14ac:dyDescent="0.3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>
        <v>1231.1500000000001</v>
      </c>
      <c r="L5112">
        <v>161.6</v>
      </c>
      <c r="M5112" s="1">
        <v>42560</v>
      </c>
    </row>
    <row r="5113" spans="1:13" x14ac:dyDescent="0.3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1577.53</v>
      </c>
      <c r="L5113">
        <v>826.51</v>
      </c>
      <c r="M5113" s="1">
        <v>40618</v>
      </c>
    </row>
    <row r="5114" spans="1:13" x14ac:dyDescent="0.3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>
        <v>1415.01</v>
      </c>
      <c r="L5114">
        <v>1259.3599999999999</v>
      </c>
      <c r="M5114" s="1">
        <v>37626</v>
      </c>
    </row>
    <row r="5115" spans="1:13" x14ac:dyDescent="0.3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>
        <v>2091.4699999999998</v>
      </c>
      <c r="L5115">
        <v>388.92</v>
      </c>
      <c r="M5115" s="1">
        <v>38258</v>
      </c>
    </row>
    <row r="5116" spans="1:13" x14ac:dyDescent="0.3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>
        <v>495.72</v>
      </c>
      <c r="L5116">
        <v>297.43</v>
      </c>
      <c r="M5116" s="1">
        <v>42105</v>
      </c>
    </row>
    <row r="5117" spans="1:13" x14ac:dyDescent="0.3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>
        <v>1793.43</v>
      </c>
      <c r="L5117">
        <v>248.82</v>
      </c>
      <c r="M5117" s="1">
        <v>36361</v>
      </c>
    </row>
    <row r="5118" spans="1:13" x14ac:dyDescent="0.3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>
        <v>544.04999999999995</v>
      </c>
      <c r="L5118">
        <v>376.84</v>
      </c>
      <c r="M5118" s="1">
        <v>34996</v>
      </c>
    </row>
    <row r="5119" spans="1:13" x14ac:dyDescent="0.3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>
        <v>1777.8</v>
      </c>
      <c r="L5119">
        <v>820.78</v>
      </c>
      <c r="M5119" s="1">
        <v>42710</v>
      </c>
    </row>
    <row r="5120" spans="1:13" x14ac:dyDescent="0.3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>
        <v>1777.8</v>
      </c>
      <c r="L5120">
        <v>820.78</v>
      </c>
      <c r="M5120" s="1">
        <v>40670</v>
      </c>
    </row>
    <row r="5121" spans="1:13" x14ac:dyDescent="0.3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>
        <v>235.63</v>
      </c>
      <c r="L5121">
        <v>125.07</v>
      </c>
      <c r="M5121" s="1">
        <v>38206</v>
      </c>
    </row>
    <row r="5122" spans="1:13" x14ac:dyDescent="0.3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>
        <v>912.52</v>
      </c>
      <c r="L5122">
        <v>141.4</v>
      </c>
      <c r="M5122" s="1">
        <v>41047</v>
      </c>
    </row>
    <row r="5123" spans="1:13" x14ac:dyDescent="0.3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>
        <v>688.63</v>
      </c>
      <c r="L5123">
        <v>612.88</v>
      </c>
      <c r="M5123" s="1">
        <v>34244</v>
      </c>
    </row>
    <row r="5124" spans="1:13" x14ac:dyDescent="0.3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>
        <v>1894.19</v>
      </c>
      <c r="L5124">
        <v>598.76</v>
      </c>
      <c r="M5124" s="1">
        <v>40649</v>
      </c>
    </row>
    <row r="5125" spans="1:13" x14ac:dyDescent="0.3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>
        <v>360.4</v>
      </c>
      <c r="L5125">
        <v>270.3</v>
      </c>
      <c r="M5125" s="1">
        <v>42710</v>
      </c>
    </row>
    <row r="5126" spans="1:13" x14ac:dyDescent="0.3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>
        <v>642.70000000000005</v>
      </c>
      <c r="L5126">
        <v>211.37</v>
      </c>
      <c r="M5126" s="1">
        <v>37337</v>
      </c>
    </row>
    <row r="5127" spans="1:13" x14ac:dyDescent="0.3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>
        <v>1240.31</v>
      </c>
      <c r="L5127">
        <v>795.1</v>
      </c>
      <c r="M5127" s="1">
        <v>33429</v>
      </c>
    </row>
    <row r="5128" spans="1:13" x14ac:dyDescent="0.3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>
        <v>1807.45</v>
      </c>
      <c r="L5128">
        <v>778.69</v>
      </c>
      <c r="M5128" s="1">
        <v>42145</v>
      </c>
    </row>
    <row r="5129" spans="1:13" x14ac:dyDescent="0.3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>
        <v>642.30999999999995</v>
      </c>
      <c r="L5129">
        <v>513.85</v>
      </c>
      <c r="M5129" s="1">
        <v>41922</v>
      </c>
    </row>
    <row r="5130" spans="1:13" x14ac:dyDescent="0.3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>
        <v>1057.51</v>
      </c>
      <c r="L5130">
        <v>154.4</v>
      </c>
      <c r="M5130" s="1">
        <v>38750</v>
      </c>
    </row>
    <row r="5131" spans="1:13" x14ac:dyDescent="0.3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>
        <v>1148.6400000000001</v>
      </c>
      <c r="L5131">
        <v>689.18</v>
      </c>
      <c r="M5131" s="1">
        <v>38339</v>
      </c>
    </row>
    <row r="5132" spans="1:13" x14ac:dyDescent="0.3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>
        <v>1483.2</v>
      </c>
      <c r="L5132">
        <v>99.59</v>
      </c>
      <c r="M5132" s="1">
        <v>36146</v>
      </c>
    </row>
    <row r="5133" spans="1:13" x14ac:dyDescent="0.3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1292.8399999999999</v>
      </c>
      <c r="L5133">
        <v>13.44</v>
      </c>
      <c r="M5133" s="1">
        <v>39915</v>
      </c>
    </row>
    <row r="5134" spans="1:13" x14ac:dyDescent="0.3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>
        <v>1469.44</v>
      </c>
      <c r="L5134">
        <v>596.54999999999995</v>
      </c>
      <c r="M5134" s="1">
        <v>38647</v>
      </c>
    </row>
    <row r="5135" spans="1:13" x14ac:dyDescent="0.3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>
        <v>1403.5</v>
      </c>
      <c r="L5135">
        <v>954.82</v>
      </c>
      <c r="M5135" s="1">
        <v>41245</v>
      </c>
    </row>
    <row r="5136" spans="1:13" x14ac:dyDescent="0.3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>
        <v>1240.31</v>
      </c>
      <c r="L5136">
        <v>795.1</v>
      </c>
      <c r="M5136" s="1">
        <v>36833</v>
      </c>
    </row>
    <row r="5137" spans="1:13" x14ac:dyDescent="0.3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>
        <v>590.26</v>
      </c>
      <c r="L5137">
        <v>525.33000000000004</v>
      </c>
      <c r="M5137" s="1">
        <v>42105</v>
      </c>
    </row>
    <row r="5138" spans="1:13" x14ac:dyDescent="0.3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>
        <v>1386.84</v>
      </c>
      <c r="L5138">
        <v>1234.29</v>
      </c>
      <c r="M5138" s="1">
        <v>40303</v>
      </c>
    </row>
    <row r="5139" spans="1:13" x14ac:dyDescent="0.3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>
        <v>1228.07</v>
      </c>
      <c r="L5139">
        <v>400.91</v>
      </c>
      <c r="M5139" s="1">
        <v>35455</v>
      </c>
    </row>
    <row r="5140" spans="1:13" x14ac:dyDescent="0.3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>
        <v>1061.56</v>
      </c>
      <c r="L5140">
        <v>733.58</v>
      </c>
      <c r="M5140" s="1">
        <v>34170</v>
      </c>
    </row>
    <row r="5141" spans="1:13" x14ac:dyDescent="0.3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>
        <v>175.89</v>
      </c>
      <c r="L5141">
        <v>131.91999999999999</v>
      </c>
      <c r="M5141" s="1">
        <v>35707</v>
      </c>
    </row>
    <row r="5142" spans="1:13" x14ac:dyDescent="0.3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>
        <v>1807.45</v>
      </c>
      <c r="L5142">
        <v>778.69</v>
      </c>
      <c r="M5142" s="1">
        <v>40487</v>
      </c>
    </row>
    <row r="5143" spans="1:13" x14ac:dyDescent="0.3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>
        <v>71.489999999999995</v>
      </c>
      <c r="L5143">
        <v>53.62</v>
      </c>
      <c r="M5143" s="1">
        <v>41167</v>
      </c>
    </row>
    <row r="5144" spans="1:13" x14ac:dyDescent="0.3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>
        <v>71.489999999999995</v>
      </c>
      <c r="L5144">
        <v>53.62</v>
      </c>
      <c r="M5144" s="1">
        <v>38258</v>
      </c>
    </row>
    <row r="5145" spans="1:13" x14ac:dyDescent="0.3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>
        <v>1469.44</v>
      </c>
      <c r="L5145">
        <v>596.54999999999995</v>
      </c>
      <c r="M5145" s="1">
        <v>41047</v>
      </c>
    </row>
    <row r="5146" spans="1:13" x14ac:dyDescent="0.3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100.35</v>
      </c>
      <c r="L5146">
        <v>75.260000000000005</v>
      </c>
      <c r="M5146" s="1">
        <v>36367</v>
      </c>
    </row>
    <row r="5147" spans="1:13" x14ac:dyDescent="0.3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>
        <v>1945.43</v>
      </c>
      <c r="L5147">
        <v>333.18</v>
      </c>
      <c r="M5147" s="1">
        <v>41922</v>
      </c>
    </row>
    <row r="5148" spans="1:13" x14ac:dyDescent="0.3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>
        <v>1577.53</v>
      </c>
      <c r="L5148">
        <v>826.51</v>
      </c>
      <c r="M5148" s="1">
        <v>39526</v>
      </c>
    </row>
    <row r="5149" spans="1:13" x14ac:dyDescent="0.3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>
        <v>1227.3399999999999</v>
      </c>
      <c r="L5149">
        <v>770.89</v>
      </c>
      <c r="M5149" s="1">
        <v>34556</v>
      </c>
    </row>
    <row r="5150" spans="1:13" x14ac:dyDescent="0.3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>
        <v>1577.53</v>
      </c>
      <c r="L5150">
        <v>826.51</v>
      </c>
      <c r="M5150" s="1">
        <v>36498</v>
      </c>
    </row>
    <row r="5151" spans="1:13" x14ac:dyDescent="0.3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>
        <v>1231.1500000000001</v>
      </c>
      <c r="L5151">
        <v>161.6</v>
      </c>
      <c r="M5151" s="1">
        <v>42560</v>
      </c>
    </row>
    <row r="5152" spans="1:13" x14ac:dyDescent="0.3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>
        <v>1061.56</v>
      </c>
      <c r="L5152">
        <v>733.58</v>
      </c>
      <c r="M5152" s="1">
        <v>36146</v>
      </c>
    </row>
    <row r="5153" spans="1:13" x14ac:dyDescent="0.3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>
        <v>2083.94</v>
      </c>
      <c r="L5153">
        <v>675.03</v>
      </c>
      <c r="M5153" s="1">
        <v>38206</v>
      </c>
    </row>
    <row r="5154" spans="1:13" x14ac:dyDescent="0.3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>
        <v>795.34</v>
      </c>
      <c r="L5154">
        <v>101.58</v>
      </c>
      <c r="M5154" s="1">
        <v>35470</v>
      </c>
    </row>
    <row r="5155" spans="1:13" x14ac:dyDescent="0.3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>
        <v>1289.8499999999999</v>
      </c>
      <c r="L5155">
        <v>74.510000000000005</v>
      </c>
      <c r="M5155" s="1">
        <v>37668</v>
      </c>
    </row>
    <row r="5156" spans="1:13" x14ac:dyDescent="0.3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>
        <v>1577.53</v>
      </c>
      <c r="L5156">
        <v>826.51</v>
      </c>
      <c r="M5156" s="1">
        <v>40618</v>
      </c>
    </row>
    <row r="5157" spans="1:13" x14ac:dyDescent="0.3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>
        <v>441.49</v>
      </c>
      <c r="L5157">
        <v>84.99</v>
      </c>
      <c r="M5157" s="1">
        <v>34071</v>
      </c>
    </row>
    <row r="5158" spans="1:13" x14ac:dyDescent="0.3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>
        <v>1274.93</v>
      </c>
      <c r="L5158">
        <v>764.96</v>
      </c>
      <c r="M5158" s="1">
        <v>39298</v>
      </c>
    </row>
    <row r="5159" spans="1:13" x14ac:dyDescent="0.3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>
        <v>1024.6600000000001</v>
      </c>
      <c r="L5159">
        <v>614.79999999999995</v>
      </c>
      <c r="M5159" s="1">
        <v>35378</v>
      </c>
    </row>
    <row r="5160" spans="1:13" x14ac:dyDescent="0.3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>
        <v>1231.1500000000001</v>
      </c>
      <c r="L5160">
        <v>161.6</v>
      </c>
      <c r="M5160" s="1">
        <v>38216</v>
      </c>
    </row>
    <row r="5161" spans="1:13" x14ac:dyDescent="0.3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>
        <v>1775.81</v>
      </c>
      <c r="L5161">
        <v>1580.47</v>
      </c>
      <c r="M5161" s="1">
        <v>40303</v>
      </c>
    </row>
    <row r="5162" spans="1:13" x14ac:dyDescent="0.3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>
        <v>543.39</v>
      </c>
      <c r="L5162">
        <v>407.54</v>
      </c>
      <c r="M5162" s="1">
        <v>42696</v>
      </c>
    </row>
    <row r="5163" spans="1:13" x14ac:dyDescent="0.3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>
        <v>688.63</v>
      </c>
      <c r="L5163">
        <v>612.88</v>
      </c>
      <c r="M5163" s="1">
        <v>36334</v>
      </c>
    </row>
    <row r="5164" spans="1:13" x14ac:dyDescent="0.3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>
        <v>586.45000000000005</v>
      </c>
      <c r="L5164">
        <v>521.94000000000005</v>
      </c>
      <c r="M5164" s="1">
        <v>33429</v>
      </c>
    </row>
    <row r="5165" spans="1:13" x14ac:dyDescent="0.3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>
        <v>574.64</v>
      </c>
      <c r="L5165">
        <v>459.71</v>
      </c>
      <c r="M5165" s="1">
        <v>39298</v>
      </c>
    </row>
    <row r="5166" spans="1:13" x14ac:dyDescent="0.3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>
        <v>1807.45</v>
      </c>
      <c r="L5166">
        <v>778.69</v>
      </c>
      <c r="M5166" s="1">
        <v>42145</v>
      </c>
    </row>
    <row r="5167" spans="1:13" x14ac:dyDescent="0.3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>
        <v>533.51</v>
      </c>
      <c r="L5167">
        <v>400.13</v>
      </c>
      <c r="M5167" s="1">
        <v>37220</v>
      </c>
    </row>
    <row r="5168" spans="1:13" x14ac:dyDescent="0.3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>
        <v>1894.19</v>
      </c>
      <c r="L5168">
        <v>598.76</v>
      </c>
      <c r="M5168" s="1">
        <v>37823</v>
      </c>
    </row>
    <row r="5169" spans="1:13" x14ac:dyDescent="0.3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>
        <v>230.91</v>
      </c>
      <c r="L5169">
        <v>173.18</v>
      </c>
      <c r="M5169" s="1">
        <v>39031</v>
      </c>
    </row>
    <row r="5170" spans="1:13" x14ac:dyDescent="0.3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>
        <v>358.39</v>
      </c>
      <c r="L5170">
        <v>215.03</v>
      </c>
      <c r="M5170" s="1">
        <v>38002</v>
      </c>
    </row>
    <row r="5171" spans="1:13" x14ac:dyDescent="0.3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>
        <v>792.9</v>
      </c>
      <c r="L5171">
        <v>594.67999999999995</v>
      </c>
      <c r="M5171" s="1">
        <v>38859</v>
      </c>
    </row>
    <row r="5172" spans="1:13" x14ac:dyDescent="0.3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>
        <v>235.63</v>
      </c>
      <c r="L5172">
        <v>125.07</v>
      </c>
      <c r="M5172" s="1">
        <v>38206</v>
      </c>
    </row>
    <row r="5173" spans="1:13" x14ac:dyDescent="0.3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>
        <v>1386.84</v>
      </c>
      <c r="L5173">
        <v>1234.29</v>
      </c>
      <c r="M5173" s="1">
        <v>40303</v>
      </c>
    </row>
    <row r="5174" spans="1:13" x14ac:dyDescent="0.3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>
        <v>1240.31</v>
      </c>
      <c r="L5174">
        <v>795.1</v>
      </c>
      <c r="M5174" s="1">
        <v>37873</v>
      </c>
    </row>
    <row r="5175" spans="1:13" x14ac:dyDescent="0.3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>
        <v>1151.96</v>
      </c>
      <c r="L5175">
        <v>649.49</v>
      </c>
      <c r="M5175" s="1">
        <v>37668</v>
      </c>
    </row>
    <row r="5176" spans="1:13" x14ac:dyDescent="0.3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>
        <v>1216.1400000000001</v>
      </c>
      <c r="L5176">
        <v>1082.3599999999999</v>
      </c>
      <c r="M5176" s="1">
        <v>37698</v>
      </c>
    </row>
    <row r="5177" spans="1:13" x14ac:dyDescent="0.3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>
        <v>543.39</v>
      </c>
      <c r="L5177">
        <v>407.54</v>
      </c>
      <c r="M5177" s="1">
        <v>36361</v>
      </c>
    </row>
    <row r="5178" spans="1:13" x14ac:dyDescent="0.3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>
        <v>543.39</v>
      </c>
      <c r="L5178">
        <v>407.54</v>
      </c>
      <c r="M5178" s="1">
        <v>42696</v>
      </c>
    </row>
    <row r="5179" spans="1:13" x14ac:dyDescent="0.3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>
        <v>1661.92</v>
      </c>
      <c r="L5179">
        <v>1479.11</v>
      </c>
      <c r="M5179" s="1">
        <v>34165</v>
      </c>
    </row>
    <row r="5180" spans="1:13" x14ac:dyDescent="0.3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>
        <v>1810</v>
      </c>
      <c r="L5180">
        <v>1610.9</v>
      </c>
      <c r="M5180" s="1">
        <v>37668</v>
      </c>
    </row>
    <row r="5181" spans="1:13" x14ac:dyDescent="0.3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>
        <v>1311.44</v>
      </c>
      <c r="L5181">
        <v>1167.18</v>
      </c>
      <c r="M5181" s="1">
        <v>33888</v>
      </c>
    </row>
    <row r="5182" spans="1:13" x14ac:dyDescent="0.3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>
        <v>1231.1500000000001</v>
      </c>
      <c r="L5182">
        <v>161.6</v>
      </c>
      <c r="M5182" s="1">
        <v>37838</v>
      </c>
    </row>
    <row r="5183" spans="1:13" x14ac:dyDescent="0.3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>
        <v>1231.1500000000001</v>
      </c>
      <c r="L5183">
        <v>161.6</v>
      </c>
      <c r="M5183" s="1">
        <v>38216</v>
      </c>
    </row>
    <row r="5184" spans="1:13" x14ac:dyDescent="0.3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>
        <v>1231.1500000000001</v>
      </c>
      <c r="L5184">
        <v>161.6</v>
      </c>
      <c r="M5184" s="1">
        <v>40303</v>
      </c>
    </row>
    <row r="5185" spans="1:13" x14ac:dyDescent="0.3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>
        <v>1179</v>
      </c>
      <c r="L5185">
        <v>707.4</v>
      </c>
      <c r="M5185" s="1">
        <v>35667</v>
      </c>
    </row>
    <row r="5186" spans="1:13" x14ac:dyDescent="0.3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>
        <v>774.53</v>
      </c>
      <c r="L5186">
        <v>464.72</v>
      </c>
      <c r="M5186" s="1">
        <v>41064</v>
      </c>
    </row>
    <row r="5187" spans="1:13" x14ac:dyDescent="0.3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>
        <v>499.53</v>
      </c>
      <c r="L5187">
        <v>388.72</v>
      </c>
      <c r="M5187" s="1">
        <v>36334</v>
      </c>
    </row>
    <row r="5188" spans="1:13" x14ac:dyDescent="0.3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>
        <v>586.45000000000005</v>
      </c>
      <c r="L5188">
        <v>521.94000000000005</v>
      </c>
      <c r="M5188" s="1">
        <v>42218</v>
      </c>
    </row>
    <row r="5189" spans="1:13" x14ac:dyDescent="0.3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>
        <v>1945.43</v>
      </c>
      <c r="L5189">
        <v>333.18</v>
      </c>
      <c r="M5189" s="1">
        <v>38859</v>
      </c>
    </row>
    <row r="5190" spans="1:13" x14ac:dyDescent="0.3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>
        <v>1129.1300000000001</v>
      </c>
      <c r="L5190">
        <v>677.48</v>
      </c>
      <c r="M5190" s="1">
        <v>41701</v>
      </c>
    </row>
    <row r="5191" spans="1:13" x14ac:dyDescent="0.3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>
        <v>235.63</v>
      </c>
      <c r="L5191">
        <v>125.07</v>
      </c>
      <c r="M5191" s="1">
        <v>38206</v>
      </c>
    </row>
    <row r="5192" spans="1:13" x14ac:dyDescent="0.3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>
        <v>774.53</v>
      </c>
      <c r="L5192">
        <v>464.72</v>
      </c>
      <c r="M5192" s="1">
        <v>40336</v>
      </c>
    </row>
    <row r="5193" spans="1:13" x14ac:dyDescent="0.3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>
        <v>499.53</v>
      </c>
      <c r="L5193">
        <v>388.72</v>
      </c>
      <c r="M5193" s="1">
        <v>36334</v>
      </c>
    </row>
    <row r="5194" spans="1:13" x14ac:dyDescent="0.3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>
        <v>1198.46</v>
      </c>
      <c r="L5194">
        <v>381.1</v>
      </c>
      <c r="M5194" s="1">
        <v>36145</v>
      </c>
    </row>
    <row r="5195" spans="1:13" x14ac:dyDescent="0.3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>
        <v>1765.3</v>
      </c>
      <c r="L5195">
        <v>709.48</v>
      </c>
      <c r="M5195" s="1">
        <v>42218</v>
      </c>
    </row>
    <row r="5196" spans="1:13" x14ac:dyDescent="0.3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>
        <v>1894.19</v>
      </c>
      <c r="L5196">
        <v>598.76</v>
      </c>
      <c r="M5196" s="1">
        <v>37823</v>
      </c>
    </row>
    <row r="5197" spans="1:13" x14ac:dyDescent="0.3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>
        <v>1151.96</v>
      </c>
      <c r="L5197">
        <v>649.49</v>
      </c>
      <c r="M5197" s="1">
        <v>36498</v>
      </c>
    </row>
    <row r="5198" spans="1:13" x14ac:dyDescent="0.3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>
        <v>1765.3</v>
      </c>
      <c r="L5198">
        <v>709.48</v>
      </c>
      <c r="M5198" s="1">
        <v>41533</v>
      </c>
    </row>
    <row r="5199" spans="1:13" x14ac:dyDescent="0.3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>
        <v>230.91</v>
      </c>
      <c r="L5199">
        <v>173.18</v>
      </c>
      <c r="M5199" s="1">
        <v>39031</v>
      </c>
    </row>
    <row r="5200" spans="1:13" x14ac:dyDescent="0.3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>
        <v>2091.4699999999998</v>
      </c>
      <c r="L5200">
        <v>388.92</v>
      </c>
      <c r="M5200" s="1">
        <v>37823</v>
      </c>
    </row>
    <row r="5201" spans="1:13" x14ac:dyDescent="0.3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>
        <v>569.55999999999995</v>
      </c>
      <c r="L5201">
        <v>528.42999999999995</v>
      </c>
      <c r="M5201" s="1">
        <v>37874</v>
      </c>
    </row>
    <row r="5202" spans="1:13" x14ac:dyDescent="0.3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>
        <v>1274.93</v>
      </c>
      <c r="L5202">
        <v>764.96</v>
      </c>
      <c r="M5202" s="1">
        <v>39298</v>
      </c>
    </row>
    <row r="5203" spans="1:13" x14ac:dyDescent="0.3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>
        <v>912.52</v>
      </c>
      <c r="L5203">
        <v>141.4</v>
      </c>
      <c r="M5203" s="1">
        <v>36146</v>
      </c>
    </row>
    <row r="5204" spans="1:13" x14ac:dyDescent="0.3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>
        <v>748.17</v>
      </c>
      <c r="L5204">
        <v>448.9</v>
      </c>
      <c r="M5204" s="1">
        <v>39031</v>
      </c>
    </row>
    <row r="5205" spans="1:13" x14ac:dyDescent="0.3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>
        <v>544.04999999999995</v>
      </c>
      <c r="L5205">
        <v>376.84</v>
      </c>
      <c r="M5205" s="1">
        <v>38647</v>
      </c>
    </row>
    <row r="5206" spans="1:13" x14ac:dyDescent="0.3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>
        <v>742.54</v>
      </c>
      <c r="L5206">
        <v>667.4</v>
      </c>
      <c r="M5206" s="1">
        <v>41701</v>
      </c>
    </row>
    <row r="5207" spans="1:13" x14ac:dyDescent="0.3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>
        <v>1894.19</v>
      </c>
      <c r="L5207">
        <v>598.76</v>
      </c>
      <c r="M5207" s="1">
        <v>37823</v>
      </c>
    </row>
    <row r="5208" spans="1:13" x14ac:dyDescent="0.3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>
        <v>1890.39</v>
      </c>
      <c r="L5208">
        <v>260.14</v>
      </c>
      <c r="M5208" s="1">
        <v>33259</v>
      </c>
    </row>
    <row r="5209" spans="1:13" x14ac:dyDescent="0.3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>
        <v>2091.4699999999998</v>
      </c>
      <c r="L5209">
        <v>388.92</v>
      </c>
      <c r="M5209" s="1">
        <v>34115</v>
      </c>
    </row>
    <row r="5210" spans="1:13" x14ac:dyDescent="0.3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>
        <v>71.489999999999995</v>
      </c>
      <c r="L5210">
        <v>53.62</v>
      </c>
      <c r="M5210" s="1">
        <v>41245</v>
      </c>
    </row>
    <row r="5211" spans="1:13" x14ac:dyDescent="0.3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>
        <v>774.53</v>
      </c>
      <c r="L5211">
        <v>464.72</v>
      </c>
      <c r="M5211" s="1">
        <v>37698</v>
      </c>
    </row>
    <row r="5212" spans="1:13" x14ac:dyDescent="0.3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>
        <v>1458.17</v>
      </c>
      <c r="L5212">
        <v>874.9</v>
      </c>
      <c r="M5212" s="1">
        <v>38750</v>
      </c>
    </row>
    <row r="5213" spans="1:13" x14ac:dyDescent="0.3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>
        <v>1762.96</v>
      </c>
      <c r="L5213">
        <v>950.52</v>
      </c>
      <c r="M5213" s="1">
        <v>41064</v>
      </c>
    </row>
    <row r="5214" spans="1:13" x14ac:dyDescent="0.3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>
        <v>1311.44</v>
      </c>
      <c r="L5214">
        <v>1167.18</v>
      </c>
      <c r="M5214" s="1">
        <v>35560</v>
      </c>
    </row>
    <row r="5215" spans="1:13" x14ac:dyDescent="0.3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>
        <v>2083.94</v>
      </c>
      <c r="L5215">
        <v>675.03</v>
      </c>
      <c r="M5215" s="1">
        <v>36367</v>
      </c>
    </row>
    <row r="5216" spans="1:13" x14ac:dyDescent="0.3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>
        <v>1793.43</v>
      </c>
      <c r="L5216">
        <v>248.82</v>
      </c>
      <c r="M5216" s="1">
        <v>36361</v>
      </c>
    </row>
    <row r="5217" spans="1:13" x14ac:dyDescent="0.3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>
        <v>980.37</v>
      </c>
      <c r="L5217">
        <v>234.43</v>
      </c>
      <c r="M5217" s="1">
        <v>41701</v>
      </c>
    </row>
    <row r="5218" spans="1:13" x14ac:dyDescent="0.3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>
        <v>1061.56</v>
      </c>
      <c r="L5218">
        <v>733.58</v>
      </c>
      <c r="M5218" s="1">
        <v>34170</v>
      </c>
    </row>
    <row r="5219" spans="1:13" x14ac:dyDescent="0.3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>
        <v>1842.92</v>
      </c>
      <c r="L5219">
        <v>1105.75</v>
      </c>
      <c r="M5219" s="1">
        <v>40553</v>
      </c>
    </row>
    <row r="5220" spans="1:13" x14ac:dyDescent="0.3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>
        <v>1198.46</v>
      </c>
      <c r="L5220">
        <v>381.1</v>
      </c>
      <c r="M5220" s="1">
        <v>36145</v>
      </c>
    </row>
    <row r="5221" spans="1:13" x14ac:dyDescent="0.3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>
        <v>1793.43</v>
      </c>
      <c r="L5221">
        <v>248.82</v>
      </c>
      <c r="M5221" s="1">
        <v>36361</v>
      </c>
    </row>
    <row r="5222" spans="1:13" x14ac:dyDescent="0.3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>
        <v>1793.43</v>
      </c>
      <c r="L5222">
        <v>248.82</v>
      </c>
      <c r="M5222" s="1">
        <v>36361</v>
      </c>
    </row>
    <row r="5223" spans="1:13" x14ac:dyDescent="0.3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>
        <v>1386.84</v>
      </c>
      <c r="L5223">
        <v>1234.29</v>
      </c>
      <c r="M5223" s="1">
        <v>37838</v>
      </c>
    </row>
    <row r="5224" spans="1:13" x14ac:dyDescent="0.3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>
        <v>202.62</v>
      </c>
      <c r="L5224">
        <v>151.96</v>
      </c>
      <c r="M5224" s="1">
        <v>42458</v>
      </c>
    </row>
    <row r="5225" spans="1:13" x14ac:dyDescent="0.3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>
        <v>1458.17</v>
      </c>
      <c r="L5225">
        <v>874.9</v>
      </c>
      <c r="M5225" s="1">
        <v>38991</v>
      </c>
    </row>
    <row r="5226" spans="1:13" x14ac:dyDescent="0.3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>
        <v>1977.36</v>
      </c>
      <c r="L5226">
        <v>1759.85</v>
      </c>
      <c r="M5226" s="1">
        <v>40779</v>
      </c>
    </row>
    <row r="5227" spans="1:13" x14ac:dyDescent="0.3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>
        <v>360.4</v>
      </c>
      <c r="L5227">
        <v>270.3</v>
      </c>
      <c r="M5227" s="1">
        <v>42710</v>
      </c>
    </row>
    <row r="5228" spans="1:13" x14ac:dyDescent="0.3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>
        <v>71.489999999999995</v>
      </c>
      <c r="L5228">
        <v>53.62</v>
      </c>
      <c r="M5228" s="1">
        <v>41245</v>
      </c>
    </row>
    <row r="5229" spans="1:13" x14ac:dyDescent="0.3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>
        <v>1386.84</v>
      </c>
      <c r="L5229">
        <v>1234.29</v>
      </c>
      <c r="M5229" s="1">
        <v>37838</v>
      </c>
    </row>
    <row r="5230" spans="1:13" x14ac:dyDescent="0.3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>
        <v>795.34</v>
      </c>
      <c r="L5230">
        <v>101.58</v>
      </c>
      <c r="M5230" s="1">
        <v>38647</v>
      </c>
    </row>
    <row r="5231" spans="1:13" x14ac:dyDescent="0.3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>
        <v>912.52</v>
      </c>
      <c r="L5231">
        <v>141.4</v>
      </c>
      <c r="M5231" s="1">
        <v>42295</v>
      </c>
    </row>
    <row r="5232" spans="1:13" x14ac:dyDescent="0.3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>
        <v>202.62</v>
      </c>
      <c r="L5232">
        <v>151.96</v>
      </c>
      <c r="M5232" s="1">
        <v>34556</v>
      </c>
    </row>
    <row r="5233" spans="1:13" x14ac:dyDescent="0.3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>
        <v>227.88</v>
      </c>
      <c r="L5233">
        <v>136.72999999999999</v>
      </c>
      <c r="M5233" s="1">
        <v>37659</v>
      </c>
    </row>
    <row r="5234" spans="1:13" x14ac:dyDescent="0.3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>
        <v>71.489999999999995</v>
      </c>
      <c r="L5234">
        <v>53.62</v>
      </c>
      <c r="M5234" s="1">
        <v>41167</v>
      </c>
    </row>
    <row r="5235" spans="1:13" x14ac:dyDescent="0.3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>
        <v>1163.8900000000001</v>
      </c>
      <c r="L5235">
        <v>589.27</v>
      </c>
      <c r="M5235" s="1">
        <v>42560</v>
      </c>
    </row>
    <row r="5236" spans="1:13" x14ac:dyDescent="0.3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>
        <v>235.63</v>
      </c>
      <c r="L5236">
        <v>125.07</v>
      </c>
      <c r="M5236" s="1">
        <v>38206</v>
      </c>
    </row>
    <row r="5237" spans="1:13" x14ac:dyDescent="0.3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>
        <v>416.98</v>
      </c>
      <c r="L5237">
        <v>312.74</v>
      </c>
      <c r="M5237" s="1">
        <v>39526</v>
      </c>
    </row>
    <row r="5238" spans="1:13" x14ac:dyDescent="0.3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>
        <v>1311.44</v>
      </c>
      <c r="L5238">
        <v>1167.18</v>
      </c>
      <c r="M5238" s="1">
        <v>40336</v>
      </c>
    </row>
    <row r="5239" spans="1:13" x14ac:dyDescent="0.3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>
        <v>441.49</v>
      </c>
      <c r="L5239">
        <v>84.99</v>
      </c>
      <c r="M5239" s="1">
        <v>34071</v>
      </c>
    </row>
    <row r="5240" spans="1:13" x14ac:dyDescent="0.3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>
        <v>1890.39</v>
      </c>
      <c r="L5240">
        <v>260.14</v>
      </c>
      <c r="M5240" s="1">
        <v>33259</v>
      </c>
    </row>
    <row r="5241" spans="1:13" x14ac:dyDescent="0.3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>
        <v>1661.92</v>
      </c>
      <c r="L5241">
        <v>1479.11</v>
      </c>
      <c r="M5241" s="1">
        <v>34586</v>
      </c>
    </row>
    <row r="5242" spans="1:13" x14ac:dyDescent="0.3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>
        <v>642.70000000000005</v>
      </c>
      <c r="L5242">
        <v>211.37</v>
      </c>
      <c r="M5242" s="1">
        <v>35560</v>
      </c>
    </row>
    <row r="5243" spans="1:13" x14ac:dyDescent="0.3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>
        <v>1216.1400000000001</v>
      </c>
      <c r="L5243">
        <v>1082.3599999999999</v>
      </c>
      <c r="M5243" s="1">
        <v>33455</v>
      </c>
    </row>
    <row r="5244" spans="1:13" x14ac:dyDescent="0.3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>
        <v>1661.92</v>
      </c>
      <c r="L5244">
        <v>1479.11</v>
      </c>
      <c r="M5244" s="1">
        <v>35378</v>
      </c>
    </row>
    <row r="5245" spans="1:13" x14ac:dyDescent="0.3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>
        <v>1228.07</v>
      </c>
      <c r="L5245">
        <v>400.91</v>
      </c>
      <c r="M5245" s="1">
        <v>42226</v>
      </c>
    </row>
    <row r="5246" spans="1:13" x14ac:dyDescent="0.3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>
        <v>642.30999999999995</v>
      </c>
      <c r="L5246">
        <v>513.85</v>
      </c>
      <c r="M5246" s="1">
        <v>41922</v>
      </c>
    </row>
    <row r="5247" spans="1:13" x14ac:dyDescent="0.3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>
        <v>1894.19</v>
      </c>
      <c r="L5247">
        <v>598.76</v>
      </c>
      <c r="M5247" s="1">
        <v>37823</v>
      </c>
    </row>
    <row r="5248" spans="1:13" x14ac:dyDescent="0.3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>
        <v>235.63</v>
      </c>
      <c r="L5248">
        <v>125.07</v>
      </c>
      <c r="M5248" s="1">
        <v>34079</v>
      </c>
    </row>
    <row r="5249" spans="1:13" x14ac:dyDescent="0.3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>
        <v>748.17</v>
      </c>
      <c r="L5249">
        <v>448.9</v>
      </c>
      <c r="M5249" s="1">
        <v>33552</v>
      </c>
    </row>
    <row r="5250" spans="1:13" x14ac:dyDescent="0.3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>
        <v>441.49</v>
      </c>
      <c r="L5250">
        <v>84.99</v>
      </c>
      <c r="M5250" s="1">
        <v>41064</v>
      </c>
    </row>
    <row r="5251" spans="1:13" x14ac:dyDescent="0.3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>
        <v>1024.6600000000001</v>
      </c>
      <c r="L5251">
        <v>614.79999999999995</v>
      </c>
      <c r="M5251" s="1">
        <v>35378</v>
      </c>
    </row>
    <row r="5252" spans="1:13" x14ac:dyDescent="0.3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>
        <v>1842.92</v>
      </c>
      <c r="L5252">
        <v>1105.75</v>
      </c>
      <c r="M5252" s="1">
        <v>41434</v>
      </c>
    </row>
    <row r="5253" spans="1:13" x14ac:dyDescent="0.3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>
        <v>945.04</v>
      </c>
      <c r="L5253">
        <v>507.58</v>
      </c>
      <c r="M5253" s="1">
        <v>36498</v>
      </c>
    </row>
    <row r="5254" spans="1:13" x14ac:dyDescent="0.3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>
        <v>544.04999999999995</v>
      </c>
      <c r="L5254">
        <v>376.84</v>
      </c>
      <c r="M5254" s="1">
        <v>33879</v>
      </c>
    </row>
    <row r="5255" spans="1:13" x14ac:dyDescent="0.3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>
        <v>478.16</v>
      </c>
      <c r="L5255">
        <v>298.72000000000003</v>
      </c>
      <c r="M5255" s="1">
        <v>34143</v>
      </c>
    </row>
    <row r="5256" spans="1:13" x14ac:dyDescent="0.3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>
        <v>1890.39</v>
      </c>
      <c r="L5256">
        <v>260.14</v>
      </c>
      <c r="M5256" s="1">
        <v>34586</v>
      </c>
    </row>
    <row r="5257" spans="1:13" x14ac:dyDescent="0.3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>
        <v>2005.66</v>
      </c>
      <c r="L5257">
        <v>1203.4000000000001</v>
      </c>
      <c r="M5257" s="1">
        <v>41009</v>
      </c>
    </row>
    <row r="5258" spans="1:13" x14ac:dyDescent="0.3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>
        <v>795.34</v>
      </c>
      <c r="L5258">
        <v>101.58</v>
      </c>
      <c r="M5258" s="1">
        <v>35470</v>
      </c>
    </row>
    <row r="5259" spans="1:13" x14ac:dyDescent="0.3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>
        <v>1703.52</v>
      </c>
      <c r="L5259">
        <v>1516.13</v>
      </c>
      <c r="M5259" s="1">
        <v>37838</v>
      </c>
    </row>
    <row r="5260" spans="1:13" x14ac:dyDescent="0.3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>
        <v>1216.1400000000001</v>
      </c>
      <c r="L5260">
        <v>1082.3599999999999</v>
      </c>
      <c r="M5260" s="1">
        <v>33455</v>
      </c>
    </row>
    <row r="5261" spans="1:13" x14ac:dyDescent="0.3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>
        <v>1458.17</v>
      </c>
      <c r="L5261">
        <v>874.9</v>
      </c>
      <c r="M5261" s="1">
        <v>38750</v>
      </c>
    </row>
    <row r="5262" spans="1:13" x14ac:dyDescent="0.3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>
        <v>1812.75</v>
      </c>
      <c r="L5262">
        <v>582.48</v>
      </c>
      <c r="M5262" s="1">
        <v>40336</v>
      </c>
    </row>
    <row r="5263" spans="1:13" x14ac:dyDescent="0.3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>
        <v>235.63</v>
      </c>
      <c r="L5263">
        <v>125.07</v>
      </c>
      <c r="M5263" s="1">
        <v>34079</v>
      </c>
    </row>
    <row r="5264" spans="1:13" x14ac:dyDescent="0.3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>
        <v>1403.5</v>
      </c>
      <c r="L5264">
        <v>954.82</v>
      </c>
      <c r="M5264" s="1">
        <v>33549</v>
      </c>
    </row>
    <row r="5265" spans="1:13" x14ac:dyDescent="0.3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>
        <v>1061.56</v>
      </c>
      <c r="L5265">
        <v>733.58</v>
      </c>
      <c r="M5265" s="1">
        <v>36146</v>
      </c>
    </row>
    <row r="5266" spans="1:13" x14ac:dyDescent="0.3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>
        <v>1793.43</v>
      </c>
      <c r="L5266">
        <v>248.82</v>
      </c>
      <c r="M5266" s="1">
        <v>40410</v>
      </c>
    </row>
    <row r="5267" spans="1:13" x14ac:dyDescent="0.3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>
        <v>1775.81</v>
      </c>
      <c r="L5267">
        <v>1580.47</v>
      </c>
      <c r="M5267" s="1">
        <v>40303</v>
      </c>
    </row>
    <row r="5268" spans="1:13" x14ac:dyDescent="0.3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>
        <v>495.72</v>
      </c>
      <c r="L5268">
        <v>297.43</v>
      </c>
      <c r="M5268" s="1">
        <v>42105</v>
      </c>
    </row>
    <row r="5269" spans="1:13" x14ac:dyDescent="0.3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>
        <v>748.17</v>
      </c>
      <c r="L5269">
        <v>448.9</v>
      </c>
      <c r="M5269" s="1">
        <v>33552</v>
      </c>
    </row>
    <row r="5270" spans="1:13" x14ac:dyDescent="0.3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>
        <v>235.63</v>
      </c>
      <c r="L5270">
        <v>125.07</v>
      </c>
      <c r="M5270" s="1">
        <v>36367</v>
      </c>
    </row>
    <row r="5271" spans="1:13" x14ac:dyDescent="0.3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>
        <v>590.26</v>
      </c>
      <c r="L5271">
        <v>525.33000000000004</v>
      </c>
      <c r="M5271" s="1">
        <v>40487</v>
      </c>
    </row>
    <row r="5272" spans="1:13" x14ac:dyDescent="0.3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>
        <v>183.86</v>
      </c>
      <c r="L5272">
        <v>137.9</v>
      </c>
      <c r="M5272" s="1">
        <v>35707</v>
      </c>
    </row>
    <row r="5273" spans="1:13" x14ac:dyDescent="0.3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>
        <v>795.34</v>
      </c>
      <c r="L5273">
        <v>101.58</v>
      </c>
      <c r="M5273" s="1">
        <v>35470</v>
      </c>
    </row>
    <row r="5274" spans="1:13" x14ac:dyDescent="0.3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>
        <v>495.72</v>
      </c>
      <c r="L5274">
        <v>297.43</v>
      </c>
      <c r="M5274" s="1">
        <v>42105</v>
      </c>
    </row>
    <row r="5275" spans="1:13" x14ac:dyDescent="0.3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>
        <v>1179</v>
      </c>
      <c r="L5275">
        <v>707.4</v>
      </c>
      <c r="M5275" s="1">
        <v>35667</v>
      </c>
    </row>
    <row r="5276" spans="1:13" x14ac:dyDescent="0.3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>
        <v>1538.99</v>
      </c>
      <c r="L5276">
        <v>829.65</v>
      </c>
      <c r="M5276" s="1">
        <v>42404</v>
      </c>
    </row>
    <row r="5277" spans="1:13" x14ac:dyDescent="0.3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>
        <v>1403.5</v>
      </c>
      <c r="L5277">
        <v>954.82</v>
      </c>
      <c r="M5277" s="1">
        <v>37659</v>
      </c>
    </row>
    <row r="5278" spans="1:13" x14ac:dyDescent="0.3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>
        <v>1057.51</v>
      </c>
      <c r="L5278">
        <v>154.4</v>
      </c>
      <c r="M5278" s="1">
        <v>34527</v>
      </c>
    </row>
    <row r="5279" spans="1:13" x14ac:dyDescent="0.3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>
        <v>1703.52</v>
      </c>
      <c r="L5279">
        <v>1516.13</v>
      </c>
      <c r="M5279" s="1">
        <v>33549</v>
      </c>
    </row>
    <row r="5280" spans="1:13" x14ac:dyDescent="0.3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>
        <v>642.70000000000005</v>
      </c>
      <c r="L5280">
        <v>211.37</v>
      </c>
      <c r="M5280" s="1">
        <v>37337</v>
      </c>
    </row>
    <row r="5281" spans="1:13" x14ac:dyDescent="0.3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>
        <v>1769.64</v>
      </c>
      <c r="L5281">
        <v>108.76</v>
      </c>
      <c r="M5281" s="1">
        <v>40672</v>
      </c>
    </row>
    <row r="5282" spans="1:13" x14ac:dyDescent="0.3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>
        <v>1240.31</v>
      </c>
      <c r="L5282">
        <v>795.1</v>
      </c>
      <c r="M5282" s="1">
        <v>41533</v>
      </c>
    </row>
    <row r="5283" spans="1:13" x14ac:dyDescent="0.3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>
        <v>642.70000000000005</v>
      </c>
      <c r="L5283">
        <v>211.37</v>
      </c>
      <c r="M5283" s="1">
        <v>37337</v>
      </c>
    </row>
    <row r="5284" spans="1:13" x14ac:dyDescent="0.3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>
        <v>795.34</v>
      </c>
      <c r="L5284">
        <v>101.58</v>
      </c>
      <c r="M5284" s="1">
        <v>35707</v>
      </c>
    </row>
    <row r="5285" spans="1:13" x14ac:dyDescent="0.3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>
        <v>495.72</v>
      </c>
      <c r="L5285">
        <v>297.43</v>
      </c>
      <c r="M5285" s="1">
        <v>36668</v>
      </c>
    </row>
    <row r="5286" spans="1:13" x14ac:dyDescent="0.3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>
        <v>945.04</v>
      </c>
      <c r="L5286">
        <v>507.58</v>
      </c>
      <c r="M5286" s="1">
        <v>35052</v>
      </c>
    </row>
    <row r="5287" spans="1:13" x14ac:dyDescent="0.3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>
        <v>441.49</v>
      </c>
      <c r="L5287">
        <v>84.99</v>
      </c>
      <c r="M5287" s="1">
        <v>34071</v>
      </c>
    </row>
    <row r="5288" spans="1:13" x14ac:dyDescent="0.3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>
        <v>1231.1500000000001</v>
      </c>
      <c r="L5288">
        <v>161.6</v>
      </c>
      <c r="M5288" s="1">
        <v>38216</v>
      </c>
    </row>
    <row r="5289" spans="1:13" x14ac:dyDescent="0.3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>
        <v>175.89</v>
      </c>
      <c r="L5289">
        <v>131.91999999999999</v>
      </c>
      <c r="M5289" s="1">
        <v>41009</v>
      </c>
    </row>
    <row r="5290" spans="1:13" x14ac:dyDescent="0.3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 s="1">
        <v>37823</v>
      </c>
    </row>
    <row r="5291" spans="1:13" x14ac:dyDescent="0.3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>
        <v>1163.8900000000001</v>
      </c>
      <c r="L5291">
        <v>589.27</v>
      </c>
      <c r="M5291" s="1">
        <v>35160</v>
      </c>
    </row>
    <row r="5292" spans="1:13" x14ac:dyDescent="0.3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>
        <v>586.45000000000005</v>
      </c>
      <c r="L5292">
        <v>521.94000000000005</v>
      </c>
      <c r="M5292" s="1">
        <v>41533</v>
      </c>
    </row>
    <row r="5293" spans="1:13" x14ac:dyDescent="0.3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>
        <v>1769.64</v>
      </c>
      <c r="L5293">
        <v>108.76</v>
      </c>
      <c r="M5293" s="1">
        <v>37220</v>
      </c>
    </row>
    <row r="5294" spans="1:13" x14ac:dyDescent="0.3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>
        <v>71.16</v>
      </c>
      <c r="L5294">
        <v>56.93</v>
      </c>
      <c r="M5294" s="1">
        <v>42172</v>
      </c>
    </row>
    <row r="5295" spans="1:13" x14ac:dyDescent="0.3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>
        <v>1810</v>
      </c>
      <c r="L5295">
        <v>1610.9</v>
      </c>
      <c r="M5295" s="1">
        <v>41064</v>
      </c>
    </row>
    <row r="5296" spans="1:13" x14ac:dyDescent="0.3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>
        <v>499.53</v>
      </c>
      <c r="L5296">
        <v>388.72</v>
      </c>
      <c r="M5296" s="1">
        <v>36334</v>
      </c>
    </row>
    <row r="5297" spans="1:13" x14ac:dyDescent="0.3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>
        <v>2091.4699999999998</v>
      </c>
      <c r="L5297">
        <v>388.92</v>
      </c>
      <c r="M5297" s="1">
        <v>41167</v>
      </c>
    </row>
    <row r="5298" spans="1:13" x14ac:dyDescent="0.3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>
        <v>533.51</v>
      </c>
      <c r="L5298">
        <v>400.13</v>
      </c>
      <c r="M5298" s="1">
        <v>41064</v>
      </c>
    </row>
    <row r="5299" spans="1:13" x14ac:dyDescent="0.3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>
        <v>478.16</v>
      </c>
      <c r="L5299">
        <v>298.72000000000003</v>
      </c>
      <c r="M5299" s="1">
        <v>34143</v>
      </c>
    </row>
    <row r="5300" spans="1:13" x14ac:dyDescent="0.3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>
        <v>795.34</v>
      </c>
      <c r="L5300">
        <v>101.58</v>
      </c>
      <c r="M5300" s="1">
        <v>35470</v>
      </c>
    </row>
    <row r="5301" spans="1:13" x14ac:dyDescent="0.3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>
        <v>1179</v>
      </c>
      <c r="L5301">
        <v>707.4</v>
      </c>
      <c r="M5301" s="1">
        <v>36145</v>
      </c>
    </row>
    <row r="5302" spans="1:13" x14ac:dyDescent="0.3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>
        <v>1065.03</v>
      </c>
      <c r="L5302">
        <v>230.09</v>
      </c>
      <c r="M5302" s="1">
        <v>34556</v>
      </c>
    </row>
    <row r="5303" spans="1:13" x14ac:dyDescent="0.3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>
        <v>1289.8499999999999</v>
      </c>
      <c r="L5303">
        <v>74.510000000000005</v>
      </c>
      <c r="M5303" s="1">
        <v>41064</v>
      </c>
    </row>
    <row r="5304" spans="1:13" x14ac:dyDescent="0.3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1292.8399999999999</v>
      </c>
      <c r="L5304">
        <v>13.44</v>
      </c>
      <c r="M5304" s="1">
        <v>37823</v>
      </c>
    </row>
    <row r="5305" spans="1:13" x14ac:dyDescent="0.3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>
        <v>688.63</v>
      </c>
      <c r="L5305">
        <v>612.88</v>
      </c>
      <c r="M5305" s="1">
        <v>34244</v>
      </c>
    </row>
    <row r="5306" spans="1:13" x14ac:dyDescent="0.3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>
        <v>1280.28</v>
      </c>
      <c r="L5306">
        <v>829.51</v>
      </c>
      <c r="M5306" s="1">
        <v>35455</v>
      </c>
    </row>
    <row r="5307" spans="1:13" x14ac:dyDescent="0.3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>
        <v>416.98</v>
      </c>
      <c r="L5307">
        <v>312.74</v>
      </c>
      <c r="M5307" s="1">
        <v>41064</v>
      </c>
    </row>
    <row r="5308" spans="1:13" x14ac:dyDescent="0.3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>
        <v>1172.78</v>
      </c>
      <c r="L5308">
        <v>1043.77</v>
      </c>
      <c r="M5308" s="1">
        <v>37539</v>
      </c>
    </row>
    <row r="5309" spans="1:13" x14ac:dyDescent="0.3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 s="1">
        <v>36334</v>
      </c>
    </row>
    <row r="5310" spans="1:13" x14ac:dyDescent="0.3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>
        <v>1289.8499999999999</v>
      </c>
      <c r="L5310">
        <v>74.510000000000005</v>
      </c>
      <c r="M5310" s="1">
        <v>41009</v>
      </c>
    </row>
    <row r="5311" spans="1:13" x14ac:dyDescent="0.3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>
        <v>569.55999999999995</v>
      </c>
      <c r="L5311">
        <v>528.42999999999995</v>
      </c>
      <c r="M5311" s="1">
        <v>37337</v>
      </c>
    </row>
    <row r="5312" spans="1:13" x14ac:dyDescent="0.3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>
        <v>1762.96</v>
      </c>
      <c r="L5312">
        <v>950.52</v>
      </c>
      <c r="M5312" s="1">
        <v>41848</v>
      </c>
    </row>
    <row r="5313" spans="1:13" x14ac:dyDescent="0.3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>
        <v>742.54</v>
      </c>
      <c r="L5313">
        <v>667.4</v>
      </c>
      <c r="M5313" s="1">
        <v>41701</v>
      </c>
    </row>
    <row r="5314" spans="1:13" x14ac:dyDescent="0.3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>
        <v>230.91</v>
      </c>
      <c r="L5314">
        <v>173.18</v>
      </c>
      <c r="M5314" s="1">
        <v>37337</v>
      </c>
    </row>
    <row r="5315" spans="1:13" x14ac:dyDescent="0.3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>
        <v>2083.94</v>
      </c>
      <c r="L5315">
        <v>675.03</v>
      </c>
      <c r="M5315" s="1">
        <v>40303</v>
      </c>
    </row>
    <row r="5316" spans="1:13" x14ac:dyDescent="0.3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 s="1">
        <v>36145</v>
      </c>
    </row>
    <row r="5317" spans="1:13" x14ac:dyDescent="0.3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>
        <v>1163.8900000000001</v>
      </c>
      <c r="L5317">
        <v>589.27</v>
      </c>
      <c r="M5317" s="1">
        <v>37838</v>
      </c>
    </row>
    <row r="5318" spans="1:13" x14ac:dyDescent="0.3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>
        <v>360.4</v>
      </c>
      <c r="L5318">
        <v>270.3</v>
      </c>
      <c r="M5318" s="1">
        <v>42710</v>
      </c>
    </row>
    <row r="5319" spans="1:13" x14ac:dyDescent="0.3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>
        <v>1403.5</v>
      </c>
      <c r="L5319">
        <v>954.82</v>
      </c>
      <c r="M5319" s="1">
        <v>42688</v>
      </c>
    </row>
    <row r="5320" spans="1:13" x14ac:dyDescent="0.3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>
        <v>363.01</v>
      </c>
      <c r="L5320">
        <v>290.41000000000003</v>
      </c>
      <c r="M5320" s="1">
        <v>38482</v>
      </c>
    </row>
    <row r="5321" spans="1:13" x14ac:dyDescent="0.3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>
        <v>1148.6400000000001</v>
      </c>
      <c r="L5321">
        <v>689.18</v>
      </c>
      <c r="M5321" s="1">
        <v>42226</v>
      </c>
    </row>
    <row r="5322" spans="1:13" x14ac:dyDescent="0.3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>
        <v>1311.44</v>
      </c>
      <c r="L5322">
        <v>1167.18</v>
      </c>
      <c r="M5322" s="1">
        <v>36498</v>
      </c>
    </row>
    <row r="5323" spans="1:13" x14ac:dyDescent="0.3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>
        <v>12.01</v>
      </c>
      <c r="L5323">
        <v>7.21</v>
      </c>
      <c r="M5323" s="1">
        <v>39880</v>
      </c>
    </row>
    <row r="5324" spans="1:13" x14ac:dyDescent="0.3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>
        <v>1231.1500000000001</v>
      </c>
      <c r="L5324">
        <v>161.6</v>
      </c>
      <c r="M5324" s="1">
        <v>38216</v>
      </c>
    </row>
    <row r="5325" spans="1:13" x14ac:dyDescent="0.3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>
        <v>1280.28</v>
      </c>
      <c r="L5325">
        <v>829.51</v>
      </c>
      <c r="M5325" s="1">
        <v>37220</v>
      </c>
    </row>
    <row r="5326" spans="1:13" x14ac:dyDescent="0.3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>
        <v>2083.94</v>
      </c>
      <c r="L5326">
        <v>675.03</v>
      </c>
      <c r="M5326" s="1">
        <v>35667</v>
      </c>
    </row>
    <row r="5327" spans="1:13" x14ac:dyDescent="0.3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>
        <v>1466.68</v>
      </c>
      <c r="L5327">
        <v>363.25</v>
      </c>
      <c r="M5327" s="1">
        <v>38216</v>
      </c>
    </row>
    <row r="5328" spans="1:13" x14ac:dyDescent="0.3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>
        <v>1555.58</v>
      </c>
      <c r="L5328">
        <v>818.01</v>
      </c>
      <c r="M5328" s="1">
        <v>37873</v>
      </c>
    </row>
    <row r="5329" spans="1:13" x14ac:dyDescent="0.3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>
        <v>1775.81</v>
      </c>
      <c r="L5329">
        <v>1580.47</v>
      </c>
      <c r="M5329" s="1">
        <v>40303</v>
      </c>
    </row>
    <row r="5330" spans="1:13" x14ac:dyDescent="0.3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>
        <v>1179</v>
      </c>
      <c r="L5330">
        <v>707.4</v>
      </c>
      <c r="M5330" s="1">
        <v>37874</v>
      </c>
    </row>
    <row r="5331" spans="1:13" x14ac:dyDescent="0.3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>
        <v>1403.5</v>
      </c>
      <c r="L5331">
        <v>954.82</v>
      </c>
      <c r="M5331" s="1">
        <v>38258</v>
      </c>
    </row>
    <row r="5332" spans="1:13" x14ac:dyDescent="0.3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575.27</v>
      </c>
      <c r="L5332">
        <v>431.45</v>
      </c>
      <c r="M5332" s="1">
        <v>41345</v>
      </c>
    </row>
    <row r="5333" spans="1:13" x14ac:dyDescent="0.3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>
        <v>1469.44</v>
      </c>
      <c r="L5333">
        <v>596.54999999999995</v>
      </c>
      <c r="M5333" s="1">
        <v>40487</v>
      </c>
    </row>
    <row r="5334" spans="1:13" x14ac:dyDescent="0.3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>
        <v>1415.01</v>
      </c>
      <c r="L5334">
        <v>1259.3599999999999</v>
      </c>
      <c r="M5334" s="1">
        <v>37539</v>
      </c>
    </row>
    <row r="5335" spans="1:13" x14ac:dyDescent="0.3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>
        <v>1812.75</v>
      </c>
      <c r="L5335">
        <v>582.48</v>
      </c>
      <c r="M5335" s="1">
        <v>40336</v>
      </c>
    </row>
    <row r="5336" spans="1:13" x14ac:dyDescent="0.3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>
        <v>1151.96</v>
      </c>
      <c r="L5336">
        <v>649.49</v>
      </c>
      <c r="M5336" s="1">
        <v>36498</v>
      </c>
    </row>
    <row r="5337" spans="1:13" x14ac:dyDescent="0.3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>
        <v>1061.56</v>
      </c>
      <c r="L5337">
        <v>733.58</v>
      </c>
      <c r="M5337" s="1">
        <v>34143</v>
      </c>
    </row>
    <row r="5338" spans="1:13" x14ac:dyDescent="0.3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>
        <v>1403.5</v>
      </c>
      <c r="L5338">
        <v>954.82</v>
      </c>
      <c r="M5338" s="1">
        <v>40784</v>
      </c>
    </row>
    <row r="5339" spans="1:13" x14ac:dyDescent="0.3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>
        <v>2091.4699999999998</v>
      </c>
      <c r="L5339">
        <v>388.92</v>
      </c>
      <c r="M5339" s="1">
        <v>42710</v>
      </c>
    </row>
    <row r="5340" spans="1:13" x14ac:dyDescent="0.3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>
        <v>1228.07</v>
      </c>
      <c r="L5340">
        <v>400.91</v>
      </c>
      <c r="M5340" s="1">
        <v>35455</v>
      </c>
    </row>
    <row r="5341" spans="1:13" x14ac:dyDescent="0.3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>
        <v>752.64</v>
      </c>
      <c r="L5341">
        <v>205.36</v>
      </c>
      <c r="M5341" s="1">
        <v>36367</v>
      </c>
    </row>
    <row r="5342" spans="1:13" x14ac:dyDescent="0.3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>
        <v>1538.99</v>
      </c>
      <c r="L5342">
        <v>829.65</v>
      </c>
      <c r="M5342" s="1">
        <v>42404</v>
      </c>
    </row>
    <row r="5343" spans="1:13" x14ac:dyDescent="0.3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>
        <v>1386.84</v>
      </c>
      <c r="L5343">
        <v>1234.29</v>
      </c>
      <c r="M5343" s="1">
        <v>37539</v>
      </c>
    </row>
    <row r="5344" spans="1:13" x14ac:dyDescent="0.3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>
        <v>1577.53</v>
      </c>
      <c r="L5344">
        <v>826.51</v>
      </c>
      <c r="M5344" s="1">
        <v>40618</v>
      </c>
    </row>
    <row r="5345" spans="1:13" x14ac:dyDescent="0.3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>
        <v>1274.93</v>
      </c>
      <c r="L5345">
        <v>764.96</v>
      </c>
      <c r="M5345" s="1">
        <v>35378</v>
      </c>
    </row>
    <row r="5346" spans="1:13" x14ac:dyDescent="0.3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>
        <v>642.30999999999995</v>
      </c>
      <c r="L5346">
        <v>513.85</v>
      </c>
      <c r="M5346" s="1">
        <v>41533</v>
      </c>
    </row>
    <row r="5347" spans="1:13" x14ac:dyDescent="0.3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>
        <v>363.01</v>
      </c>
      <c r="L5347">
        <v>290.41000000000003</v>
      </c>
      <c r="M5347" s="1">
        <v>41434</v>
      </c>
    </row>
    <row r="5348" spans="1:13" x14ac:dyDescent="0.3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>
        <v>1842.92</v>
      </c>
      <c r="L5348">
        <v>1105.75</v>
      </c>
      <c r="M5348" s="1">
        <v>42710</v>
      </c>
    </row>
    <row r="5349" spans="1:13" x14ac:dyDescent="0.3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>
        <v>1469.44</v>
      </c>
      <c r="L5349">
        <v>596.54999999999995</v>
      </c>
      <c r="M5349" s="1">
        <v>40410</v>
      </c>
    </row>
    <row r="5350" spans="1:13" x14ac:dyDescent="0.3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>
        <v>1762.96</v>
      </c>
      <c r="L5350">
        <v>950.52</v>
      </c>
      <c r="M5350" s="1">
        <v>41848</v>
      </c>
    </row>
    <row r="5351" spans="1:13" x14ac:dyDescent="0.3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>
        <v>363.01</v>
      </c>
      <c r="L5351">
        <v>290.41000000000003</v>
      </c>
      <c r="M5351" s="1">
        <v>38482</v>
      </c>
    </row>
    <row r="5352" spans="1:13" x14ac:dyDescent="0.3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>
        <v>363.01</v>
      </c>
      <c r="L5352">
        <v>290.41000000000003</v>
      </c>
      <c r="M5352" s="1">
        <v>38002</v>
      </c>
    </row>
    <row r="5353" spans="1:13" x14ac:dyDescent="0.3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>
        <v>1061.56</v>
      </c>
      <c r="L5353">
        <v>733.58</v>
      </c>
      <c r="M5353" s="1">
        <v>34170</v>
      </c>
    </row>
    <row r="5354" spans="1:13" x14ac:dyDescent="0.3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>
        <v>2091.4699999999998</v>
      </c>
      <c r="L5354">
        <v>388.92</v>
      </c>
      <c r="M5354" s="1">
        <v>33455</v>
      </c>
    </row>
    <row r="5355" spans="1:13" x14ac:dyDescent="0.3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1065.03</v>
      </c>
      <c r="L5355">
        <v>230.09</v>
      </c>
      <c r="M5355" s="1">
        <v>42458</v>
      </c>
    </row>
    <row r="5356" spans="1:13" x14ac:dyDescent="0.3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>
        <v>1292.8399999999999</v>
      </c>
      <c r="L5356">
        <v>13.44</v>
      </c>
      <c r="M5356" s="1">
        <v>42226</v>
      </c>
    </row>
    <row r="5357" spans="1:13" x14ac:dyDescent="0.3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>
        <v>945.04</v>
      </c>
      <c r="L5357">
        <v>507.58</v>
      </c>
      <c r="M5357" s="1">
        <v>35052</v>
      </c>
    </row>
    <row r="5358" spans="1:13" x14ac:dyDescent="0.3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>
        <v>1216.1400000000001</v>
      </c>
      <c r="L5358">
        <v>1082.3599999999999</v>
      </c>
      <c r="M5358" s="1">
        <v>37337</v>
      </c>
    </row>
    <row r="5359" spans="1:13" x14ac:dyDescent="0.3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>
        <v>290.62</v>
      </c>
      <c r="L5359">
        <v>215.14</v>
      </c>
      <c r="M5359" s="1">
        <v>34079</v>
      </c>
    </row>
    <row r="5360" spans="1:13" x14ac:dyDescent="0.3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>
        <v>1227.3399999999999</v>
      </c>
      <c r="L5360">
        <v>770.89</v>
      </c>
      <c r="M5360" s="1">
        <v>34556</v>
      </c>
    </row>
    <row r="5361" spans="1:13" x14ac:dyDescent="0.3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>
        <v>945.04</v>
      </c>
      <c r="L5361">
        <v>507.58</v>
      </c>
      <c r="M5361" s="1">
        <v>36361</v>
      </c>
    </row>
    <row r="5362" spans="1:13" x14ac:dyDescent="0.3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>
        <v>1198.46</v>
      </c>
      <c r="L5362">
        <v>381.1</v>
      </c>
      <c r="M5362" s="1">
        <v>40649</v>
      </c>
    </row>
    <row r="5363" spans="1:13" x14ac:dyDescent="0.3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>
        <v>71.489999999999995</v>
      </c>
      <c r="L5363">
        <v>53.62</v>
      </c>
      <c r="M5363" s="1">
        <v>41245</v>
      </c>
    </row>
    <row r="5364" spans="1:13" x14ac:dyDescent="0.3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>
        <v>1071.23</v>
      </c>
      <c r="L5364">
        <v>380.74</v>
      </c>
      <c r="M5364" s="1">
        <v>35160</v>
      </c>
    </row>
    <row r="5365" spans="1:13" x14ac:dyDescent="0.3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>
        <v>1635.3</v>
      </c>
      <c r="L5365">
        <v>993.66</v>
      </c>
      <c r="M5365" s="1">
        <v>41434</v>
      </c>
    </row>
    <row r="5366" spans="1:13" x14ac:dyDescent="0.3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>
        <v>1635.3</v>
      </c>
      <c r="L5366">
        <v>993.66</v>
      </c>
      <c r="M5366" s="1">
        <v>38002</v>
      </c>
    </row>
    <row r="5367" spans="1:13" x14ac:dyDescent="0.3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>
        <v>1890.39</v>
      </c>
      <c r="L5367">
        <v>260.14</v>
      </c>
      <c r="M5367" s="1">
        <v>42295</v>
      </c>
    </row>
    <row r="5368" spans="1:13" x14ac:dyDescent="0.3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>
        <v>1172.78</v>
      </c>
      <c r="L5368">
        <v>1043.77</v>
      </c>
      <c r="M5368" s="1">
        <v>37539</v>
      </c>
    </row>
    <row r="5369" spans="1:13" x14ac:dyDescent="0.3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>
        <v>227.88</v>
      </c>
      <c r="L5369">
        <v>136.72999999999999</v>
      </c>
      <c r="M5369" s="1">
        <v>37659</v>
      </c>
    </row>
    <row r="5370" spans="1:13" x14ac:dyDescent="0.3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>
        <v>912.52</v>
      </c>
      <c r="L5370">
        <v>141.4</v>
      </c>
      <c r="M5370" s="1">
        <v>42295</v>
      </c>
    </row>
    <row r="5371" spans="1:13" x14ac:dyDescent="0.3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>
        <v>1231.1500000000001</v>
      </c>
      <c r="L5371">
        <v>161.6</v>
      </c>
      <c r="M5371" s="1">
        <v>38216</v>
      </c>
    </row>
    <row r="5372" spans="1:13" x14ac:dyDescent="0.3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>
        <v>1769.64</v>
      </c>
      <c r="L5372">
        <v>108.76</v>
      </c>
      <c r="M5372" s="1">
        <v>37220</v>
      </c>
    </row>
    <row r="5373" spans="1:13" x14ac:dyDescent="0.3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>
        <v>1720.7</v>
      </c>
      <c r="L5373">
        <v>1531.42</v>
      </c>
      <c r="M5373" s="1">
        <v>37668</v>
      </c>
    </row>
    <row r="5374" spans="1:13" x14ac:dyDescent="0.3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>
        <v>1240.31</v>
      </c>
      <c r="L5374">
        <v>795.1</v>
      </c>
      <c r="M5374" s="1">
        <v>34556</v>
      </c>
    </row>
    <row r="5375" spans="1:13" x14ac:dyDescent="0.3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>
        <v>1636.9</v>
      </c>
      <c r="L5375">
        <v>44.71</v>
      </c>
      <c r="M5375" s="1">
        <v>38859</v>
      </c>
    </row>
    <row r="5376" spans="1:13" x14ac:dyDescent="0.3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>
        <v>290.62</v>
      </c>
      <c r="L5376">
        <v>215.14</v>
      </c>
      <c r="M5376" s="1">
        <v>38339</v>
      </c>
    </row>
    <row r="5377" spans="1:13" x14ac:dyDescent="0.3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>
        <v>1179</v>
      </c>
      <c r="L5377">
        <v>707.4</v>
      </c>
      <c r="M5377" s="1">
        <v>38482</v>
      </c>
    </row>
    <row r="5378" spans="1:13" x14ac:dyDescent="0.3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441.49</v>
      </c>
      <c r="L5378">
        <v>84.99</v>
      </c>
      <c r="M5378" s="1">
        <v>34071</v>
      </c>
    </row>
    <row r="5379" spans="1:13" x14ac:dyDescent="0.3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>
        <v>495.72</v>
      </c>
      <c r="L5379">
        <v>297.43</v>
      </c>
      <c r="M5379" s="1">
        <v>42710</v>
      </c>
    </row>
    <row r="5380" spans="1:13" x14ac:dyDescent="0.3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>
        <v>748.17</v>
      </c>
      <c r="L5380">
        <v>448.9</v>
      </c>
      <c r="M5380" s="1">
        <v>36361</v>
      </c>
    </row>
    <row r="5381" spans="1:13" x14ac:dyDescent="0.3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>
        <v>752.64</v>
      </c>
      <c r="L5381">
        <v>205.36</v>
      </c>
      <c r="M5381" s="1">
        <v>42218</v>
      </c>
    </row>
    <row r="5382" spans="1:13" x14ac:dyDescent="0.3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>
        <v>1769.64</v>
      </c>
      <c r="L5382">
        <v>108.76</v>
      </c>
      <c r="M5382" s="1">
        <v>41848</v>
      </c>
    </row>
    <row r="5383" spans="1:13" x14ac:dyDescent="0.3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>
        <v>1198.46</v>
      </c>
      <c r="L5383">
        <v>381.1</v>
      </c>
      <c r="M5383" s="1">
        <v>38482</v>
      </c>
    </row>
    <row r="5384" spans="1:13" x14ac:dyDescent="0.3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>
        <v>1577.53</v>
      </c>
      <c r="L5384">
        <v>826.51</v>
      </c>
      <c r="M5384" s="1">
        <v>40618</v>
      </c>
    </row>
    <row r="5385" spans="1:13" x14ac:dyDescent="0.3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>
        <v>2083.94</v>
      </c>
      <c r="L5385">
        <v>675.03</v>
      </c>
      <c r="M5385" s="1">
        <v>40303</v>
      </c>
    </row>
    <row r="5386" spans="1:13" x14ac:dyDescent="0.3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>
        <v>742.54</v>
      </c>
      <c r="L5386">
        <v>667.4</v>
      </c>
      <c r="M5386" s="1">
        <v>37838</v>
      </c>
    </row>
    <row r="5387" spans="1:13" x14ac:dyDescent="0.3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>
        <v>586.45000000000005</v>
      </c>
      <c r="L5387">
        <v>521.94000000000005</v>
      </c>
      <c r="M5387" s="1">
        <v>35667</v>
      </c>
    </row>
    <row r="5388" spans="1:13" x14ac:dyDescent="0.3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>
        <v>227.88</v>
      </c>
      <c r="L5388">
        <v>136.72999999999999</v>
      </c>
      <c r="M5388" s="1">
        <v>37659</v>
      </c>
    </row>
    <row r="5389" spans="1:13" x14ac:dyDescent="0.3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>
        <v>1227.3399999999999</v>
      </c>
      <c r="L5389">
        <v>770.89</v>
      </c>
      <c r="M5389" s="1">
        <v>34556</v>
      </c>
    </row>
    <row r="5390" spans="1:13" x14ac:dyDescent="0.3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>
        <v>1148.6400000000001</v>
      </c>
      <c r="L5390">
        <v>689.18</v>
      </c>
      <c r="M5390" s="1">
        <v>42226</v>
      </c>
    </row>
    <row r="5391" spans="1:13" x14ac:dyDescent="0.3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>
        <v>958.74</v>
      </c>
      <c r="L5391">
        <v>748.9</v>
      </c>
      <c r="M5391" s="1">
        <v>34244</v>
      </c>
    </row>
    <row r="5392" spans="1:13" x14ac:dyDescent="0.3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>
        <v>1812.75</v>
      </c>
      <c r="L5392">
        <v>582.48</v>
      </c>
      <c r="M5392" s="1">
        <v>40336</v>
      </c>
    </row>
    <row r="5393" spans="1:13" x14ac:dyDescent="0.3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>
        <v>1292.8399999999999</v>
      </c>
      <c r="L5393">
        <v>13.44</v>
      </c>
      <c r="M5393" s="1">
        <v>39915</v>
      </c>
    </row>
    <row r="5394" spans="1:13" x14ac:dyDescent="0.3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>
        <v>290.62</v>
      </c>
      <c r="L5394">
        <v>215.14</v>
      </c>
      <c r="M5394" s="1">
        <v>38339</v>
      </c>
    </row>
    <row r="5395" spans="1:13" x14ac:dyDescent="0.3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>
        <v>1362.99</v>
      </c>
      <c r="L5395">
        <v>57.74</v>
      </c>
      <c r="M5395" s="1">
        <v>34079</v>
      </c>
    </row>
    <row r="5396" spans="1:13" x14ac:dyDescent="0.3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>
        <v>1538.99</v>
      </c>
      <c r="L5396">
        <v>829.65</v>
      </c>
      <c r="M5396" s="1">
        <v>42404</v>
      </c>
    </row>
    <row r="5397" spans="1:13" x14ac:dyDescent="0.3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>
        <v>2083.94</v>
      </c>
      <c r="L5397">
        <v>675.03</v>
      </c>
      <c r="M5397" s="1">
        <v>38206</v>
      </c>
    </row>
    <row r="5398" spans="1:13" x14ac:dyDescent="0.3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>
        <v>1148.6400000000001</v>
      </c>
      <c r="L5398">
        <v>689.18</v>
      </c>
      <c r="M5398" s="1">
        <v>42226</v>
      </c>
    </row>
    <row r="5399" spans="1:13" x14ac:dyDescent="0.3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>
        <v>1073.07</v>
      </c>
      <c r="L5399">
        <v>933.84</v>
      </c>
      <c r="M5399" s="1">
        <v>35455</v>
      </c>
    </row>
    <row r="5400" spans="1:13" x14ac:dyDescent="0.3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>
        <v>1992.93</v>
      </c>
      <c r="L5400">
        <v>762.63</v>
      </c>
      <c r="M5400" s="1">
        <v>34115</v>
      </c>
    </row>
    <row r="5401" spans="1:13" x14ac:dyDescent="0.3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>
        <v>574.64</v>
      </c>
      <c r="L5401">
        <v>459.71</v>
      </c>
      <c r="M5401" s="1">
        <v>42560</v>
      </c>
    </row>
    <row r="5402" spans="1:13" x14ac:dyDescent="0.3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>
        <v>774.53</v>
      </c>
      <c r="L5402">
        <v>464.72</v>
      </c>
      <c r="M5402" s="1">
        <v>41009</v>
      </c>
    </row>
    <row r="5403" spans="1:13" x14ac:dyDescent="0.3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>
        <v>1890.39</v>
      </c>
      <c r="L5403">
        <v>260.14</v>
      </c>
      <c r="M5403" s="1">
        <v>36146</v>
      </c>
    </row>
    <row r="5404" spans="1:13" x14ac:dyDescent="0.3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>
        <v>1977.36</v>
      </c>
      <c r="L5404">
        <v>1759.85</v>
      </c>
      <c r="M5404" s="1">
        <v>40779</v>
      </c>
    </row>
    <row r="5405" spans="1:13" x14ac:dyDescent="0.3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>
        <v>416.98</v>
      </c>
      <c r="L5405">
        <v>312.74</v>
      </c>
      <c r="M5405" s="1">
        <v>41064</v>
      </c>
    </row>
    <row r="5406" spans="1:13" x14ac:dyDescent="0.3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>
        <v>2083.94</v>
      </c>
      <c r="L5406">
        <v>675.03</v>
      </c>
      <c r="M5406" s="1">
        <v>41533</v>
      </c>
    </row>
    <row r="5407" spans="1:13" x14ac:dyDescent="0.3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>
        <v>1793.43</v>
      </c>
      <c r="L5407">
        <v>248.82</v>
      </c>
      <c r="M5407" s="1">
        <v>34071</v>
      </c>
    </row>
    <row r="5408" spans="1:13" x14ac:dyDescent="0.3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>
        <v>1172.78</v>
      </c>
      <c r="L5408">
        <v>1043.77</v>
      </c>
      <c r="M5408" s="1">
        <v>37539</v>
      </c>
    </row>
    <row r="5409" spans="1:13" x14ac:dyDescent="0.3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>
        <v>360.4</v>
      </c>
      <c r="L5409">
        <v>270.3</v>
      </c>
      <c r="M5409" s="1">
        <v>42710</v>
      </c>
    </row>
    <row r="5410" spans="1:13" x14ac:dyDescent="0.3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>
        <v>12.01</v>
      </c>
      <c r="L5410">
        <v>7.21</v>
      </c>
      <c r="M5410" s="1">
        <v>35160</v>
      </c>
    </row>
    <row r="5411" spans="1:13" x14ac:dyDescent="0.3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>
        <v>1415.01</v>
      </c>
      <c r="L5411">
        <v>1259.3599999999999</v>
      </c>
      <c r="M5411" s="1">
        <v>37626</v>
      </c>
    </row>
    <row r="5412" spans="1:13" x14ac:dyDescent="0.3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>
        <v>642.30999999999995</v>
      </c>
      <c r="L5412">
        <v>513.85</v>
      </c>
      <c r="M5412" s="1">
        <v>41533</v>
      </c>
    </row>
    <row r="5413" spans="1:13" x14ac:dyDescent="0.3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>
        <v>1469.44</v>
      </c>
      <c r="L5413">
        <v>596.54999999999995</v>
      </c>
      <c r="M5413" s="1">
        <v>41047</v>
      </c>
    </row>
    <row r="5414" spans="1:13" x14ac:dyDescent="0.3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478.16</v>
      </c>
      <c r="L5414">
        <v>298.72000000000003</v>
      </c>
      <c r="M5414" s="1">
        <v>41245</v>
      </c>
    </row>
    <row r="5415" spans="1:13" x14ac:dyDescent="0.3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>
        <v>1274.93</v>
      </c>
      <c r="L5415">
        <v>764.96</v>
      </c>
      <c r="M5415" s="1">
        <v>34586</v>
      </c>
    </row>
    <row r="5416" spans="1:13" x14ac:dyDescent="0.3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>
        <v>230.91</v>
      </c>
      <c r="L5416">
        <v>173.18</v>
      </c>
      <c r="M5416" s="1">
        <v>39031</v>
      </c>
    </row>
    <row r="5417" spans="1:13" x14ac:dyDescent="0.3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>
        <v>1812.75</v>
      </c>
      <c r="L5417">
        <v>582.48</v>
      </c>
      <c r="M5417" s="1">
        <v>40336</v>
      </c>
    </row>
    <row r="5418" spans="1:13" x14ac:dyDescent="0.3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>
        <v>1179</v>
      </c>
      <c r="L5418">
        <v>707.4</v>
      </c>
      <c r="M5418" s="1">
        <v>35667</v>
      </c>
    </row>
    <row r="5419" spans="1:13" x14ac:dyDescent="0.3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>
        <v>441.49</v>
      </c>
      <c r="L5419">
        <v>84.99</v>
      </c>
      <c r="M5419" s="1">
        <v>41009</v>
      </c>
    </row>
    <row r="5420" spans="1:13" x14ac:dyDescent="0.3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>
        <v>1179</v>
      </c>
      <c r="L5420">
        <v>707.4</v>
      </c>
      <c r="M5420" s="1">
        <v>37874</v>
      </c>
    </row>
    <row r="5421" spans="1:13" x14ac:dyDescent="0.3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>
        <v>1762.96</v>
      </c>
      <c r="L5421">
        <v>950.52</v>
      </c>
      <c r="M5421" s="1">
        <v>35470</v>
      </c>
    </row>
    <row r="5422" spans="1:13" x14ac:dyDescent="0.3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290.62</v>
      </c>
      <c r="L5422">
        <v>215.14</v>
      </c>
      <c r="M5422" s="1">
        <v>38339</v>
      </c>
    </row>
    <row r="5423" spans="1:13" x14ac:dyDescent="0.3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>
        <v>2083.94</v>
      </c>
      <c r="L5423">
        <v>675.03</v>
      </c>
      <c r="M5423" s="1">
        <v>41533</v>
      </c>
    </row>
    <row r="5424" spans="1:13" x14ac:dyDescent="0.3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>
        <v>980.37</v>
      </c>
      <c r="L5424">
        <v>234.43</v>
      </c>
      <c r="M5424" s="1">
        <v>38258</v>
      </c>
    </row>
    <row r="5425" spans="1:13" x14ac:dyDescent="0.3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>
        <v>2083.94</v>
      </c>
      <c r="L5425">
        <v>675.03</v>
      </c>
      <c r="M5425" s="1">
        <v>41533</v>
      </c>
    </row>
    <row r="5426" spans="1:13" x14ac:dyDescent="0.3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>
        <v>12.01</v>
      </c>
      <c r="L5426">
        <v>7.21</v>
      </c>
      <c r="M5426" s="1">
        <v>39880</v>
      </c>
    </row>
    <row r="5427" spans="1:13" x14ac:dyDescent="0.3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>
        <v>1765.3</v>
      </c>
      <c r="L5427">
        <v>709.48</v>
      </c>
      <c r="M5427" s="1">
        <v>38193</v>
      </c>
    </row>
    <row r="5428" spans="1:13" x14ac:dyDescent="0.3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>
        <v>1777.8</v>
      </c>
      <c r="L5428">
        <v>820.78</v>
      </c>
      <c r="M5428" s="1">
        <v>40670</v>
      </c>
    </row>
    <row r="5429" spans="1:13" x14ac:dyDescent="0.3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>
        <v>12.01</v>
      </c>
      <c r="L5429">
        <v>7.21</v>
      </c>
      <c r="M5429" s="1">
        <v>35160</v>
      </c>
    </row>
    <row r="5430" spans="1:13" x14ac:dyDescent="0.3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>
        <v>1163.8900000000001</v>
      </c>
      <c r="L5430">
        <v>589.27</v>
      </c>
      <c r="M5430" s="1">
        <v>42560</v>
      </c>
    </row>
    <row r="5431" spans="1:13" x14ac:dyDescent="0.3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>
        <v>1894.19</v>
      </c>
      <c r="L5431">
        <v>598.76</v>
      </c>
      <c r="M5431" s="1">
        <v>37823</v>
      </c>
    </row>
    <row r="5432" spans="1:13" x14ac:dyDescent="0.3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>
        <v>1227.3399999999999</v>
      </c>
      <c r="L5432">
        <v>770.89</v>
      </c>
      <c r="M5432" s="1">
        <v>34556</v>
      </c>
    </row>
    <row r="5433" spans="1:13" x14ac:dyDescent="0.3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>
        <v>1148.6400000000001</v>
      </c>
      <c r="L5433">
        <v>689.18</v>
      </c>
      <c r="M5433" s="1">
        <v>42226</v>
      </c>
    </row>
    <row r="5434" spans="1:13" x14ac:dyDescent="0.3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>
        <v>1793.43</v>
      </c>
      <c r="L5434">
        <v>248.82</v>
      </c>
      <c r="M5434" s="1">
        <v>36146</v>
      </c>
    </row>
    <row r="5435" spans="1:13" x14ac:dyDescent="0.3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>
        <v>1812.75</v>
      </c>
      <c r="L5435">
        <v>582.48</v>
      </c>
      <c r="M5435" s="1">
        <v>40336</v>
      </c>
    </row>
    <row r="5436" spans="1:13" x14ac:dyDescent="0.3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>
        <v>1977.36</v>
      </c>
      <c r="L5436">
        <v>1759.85</v>
      </c>
      <c r="M5436" s="1">
        <v>40779</v>
      </c>
    </row>
    <row r="5437" spans="1:13" x14ac:dyDescent="0.3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>
        <v>1775.81</v>
      </c>
      <c r="L5437">
        <v>1580.47</v>
      </c>
      <c r="M5437" s="1">
        <v>40303</v>
      </c>
    </row>
    <row r="5438" spans="1:13" x14ac:dyDescent="0.3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>
        <v>748.17</v>
      </c>
      <c r="L5438">
        <v>448.9</v>
      </c>
      <c r="M5438" s="1">
        <v>33552</v>
      </c>
    </row>
    <row r="5439" spans="1:13" x14ac:dyDescent="0.3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>
        <v>574.64</v>
      </c>
      <c r="L5439">
        <v>459.71</v>
      </c>
      <c r="M5439" s="1">
        <v>40649</v>
      </c>
    </row>
    <row r="5440" spans="1:13" x14ac:dyDescent="0.3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>
        <v>1024.6600000000001</v>
      </c>
      <c r="L5440">
        <v>614.79999999999995</v>
      </c>
      <c r="M5440" s="1">
        <v>35378</v>
      </c>
    </row>
    <row r="5441" spans="1:13" x14ac:dyDescent="0.3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>
        <v>1073.07</v>
      </c>
      <c r="L5441">
        <v>933.84</v>
      </c>
      <c r="M5441" s="1">
        <v>35455</v>
      </c>
    </row>
    <row r="5442" spans="1:13" x14ac:dyDescent="0.3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>
        <v>1403.5</v>
      </c>
      <c r="L5442">
        <v>954.82</v>
      </c>
      <c r="M5442" s="1">
        <v>42688</v>
      </c>
    </row>
    <row r="5443" spans="1:13" x14ac:dyDescent="0.3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>
        <v>980.37</v>
      </c>
      <c r="L5443">
        <v>234.43</v>
      </c>
      <c r="M5443" s="1">
        <v>38216</v>
      </c>
    </row>
    <row r="5444" spans="1:13" x14ac:dyDescent="0.3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>
        <v>1577.53</v>
      </c>
      <c r="L5444">
        <v>826.51</v>
      </c>
      <c r="M5444" s="1">
        <v>39427</v>
      </c>
    </row>
    <row r="5445" spans="1:13" x14ac:dyDescent="0.3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>
        <v>1065.03</v>
      </c>
      <c r="L5445">
        <v>230.09</v>
      </c>
      <c r="M5445" s="1">
        <v>33364</v>
      </c>
    </row>
    <row r="5446" spans="1:13" x14ac:dyDescent="0.3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>
        <v>1415.01</v>
      </c>
      <c r="L5446">
        <v>1259.3599999999999</v>
      </c>
      <c r="M5446" s="1">
        <v>37539</v>
      </c>
    </row>
    <row r="5447" spans="1:13" x14ac:dyDescent="0.3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>
        <v>1061.56</v>
      </c>
      <c r="L5447">
        <v>733.58</v>
      </c>
      <c r="M5447" s="1">
        <v>34170</v>
      </c>
    </row>
    <row r="5448" spans="1:13" x14ac:dyDescent="0.3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>
        <v>1415.01</v>
      </c>
      <c r="L5448">
        <v>1259.3599999999999</v>
      </c>
      <c r="M5448" s="1">
        <v>37626</v>
      </c>
    </row>
    <row r="5449" spans="1:13" x14ac:dyDescent="0.3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>
        <v>100.35</v>
      </c>
      <c r="L5449">
        <v>75.260000000000005</v>
      </c>
      <c r="M5449" s="1">
        <v>36367</v>
      </c>
    </row>
    <row r="5450" spans="1:13" x14ac:dyDescent="0.3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>
        <v>1148.6400000000001</v>
      </c>
      <c r="L5450">
        <v>689.18</v>
      </c>
      <c r="M5450" s="1">
        <v>41533</v>
      </c>
    </row>
    <row r="5451" spans="1:13" x14ac:dyDescent="0.3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>
        <v>1765.3</v>
      </c>
      <c r="L5451">
        <v>709.48</v>
      </c>
      <c r="M5451" s="1">
        <v>38206</v>
      </c>
    </row>
    <row r="5452" spans="1:13" x14ac:dyDescent="0.3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>
        <v>945.04</v>
      </c>
      <c r="L5452">
        <v>507.58</v>
      </c>
      <c r="M5452" s="1">
        <v>40336</v>
      </c>
    </row>
    <row r="5453" spans="1:13" x14ac:dyDescent="0.3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>
        <v>912.52</v>
      </c>
      <c r="L5453">
        <v>141.4</v>
      </c>
      <c r="M5453" s="1">
        <v>34170</v>
      </c>
    </row>
    <row r="5454" spans="1:13" x14ac:dyDescent="0.3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>
        <v>1992.93</v>
      </c>
      <c r="L5454">
        <v>762.63</v>
      </c>
      <c r="M5454" s="1">
        <v>34115</v>
      </c>
    </row>
    <row r="5455" spans="1:13" x14ac:dyDescent="0.3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>
        <v>2091.4699999999998</v>
      </c>
      <c r="L5455">
        <v>388.92</v>
      </c>
      <c r="M5455" s="1">
        <v>34115</v>
      </c>
    </row>
    <row r="5456" spans="1:13" x14ac:dyDescent="0.3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>
        <v>1703.52</v>
      </c>
      <c r="L5456">
        <v>1516.13</v>
      </c>
      <c r="M5456" s="1">
        <v>38482</v>
      </c>
    </row>
    <row r="5457" spans="1:13" x14ac:dyDescent="0.3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 s="1">
        <v>41245</v>
      </c>
    </row>
    <row r="5458" spans="1:13" x14ac:dyDescent="0.3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>
        <v>980.37</v>
      </c>
      <c r="L5458">
        <v>234.43</v>
      </c>
      <c r="M5458" s="1">
        <v>41701</v>
      </c>
    </row>
    <row r="5459" spans="1:13" x14ac:dyDescent="0.3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>
        <v>586.45000000000005</v>
      </c>
      <c r="L5459">
        <v>521.94000000000005</v>
      </c>
      <c r="M5459" s="1">
        <v>34079</v>
      </c>
    </row>
    <row r="5460" spans="1:13" x14ac:dyDescent="0.3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>
        <v>478.16</v>
      </c>
      <c r="L5460">
        <v>298.72000000000003</v>
      </c>
      <c r="M5460" s="1">
        <v>40649</v>
      </c>
    </row>
    <row r="5461" spans="1:13" x14ac:dyDescent="0.3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>
        <v>543.39</v>
      </c>
      <c r="L5461">
        <v>407.54</v>
      </c>
      <c r="M5461" s="1">
        <v>34556</v>
      </c>
    </row>
    <row r="5462" spans="1:13" x14ac:dyDescent="0.3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>
        <v>642.70000000000005</v>
      </c>
      <c r="L5462">
        <v>211.37</v>
      </c>
      <c r="M5462" s="1">
        <v>37698</v>
      </c>
    </row>
    <row r="5463" spans="1:13" x14ac:dyDescent="0.3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71.489999999999995</v>
      </c>
      <c r="L5463">
        <v>53.62</v>
      </c>
      <c r="M5463" s="1">
        <v>41245</v>
      </c>
    </row>
    <row r="5464" spans="1:13" x14ac:dyDescent="0.3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>
        <v>544.04999999999995</v>
      </c>
      <c r="L5464">
        <v>376.84</v>
      </c>
      <c r="M5464" s="1">
        <v>38647</v>
      </c>
    </row>
    <row r="5465" spans="1:13" x14ac:dyDescent="0.3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>
        <v>1945.43</v>
      </c>
      <c r="L5465">
        <v>333.18</v>
      </c>
      <c r="M5465" s="1">
        <v>37499</v>
      </c>
    </row>
    <row r="5466" spans="1:13" x14ac:dyDescent="0.3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>
        <v>1992.93</v>
      </c>
      <c r="L5466">
        <v>762.63</v>
      </c>
      <c r="M5466" s="1">
        <v>33455</v>
      </c>
    </row>
    <row r="5467" spans="1:13" x14ac:dyDescent="0.3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>
        <v>441.49</v>
      </c>
      <c r="L5467">
        <v>84.99</v>
      </c>
      <c r="M5467" s="1">
        <v>39427</v>
      </c>
    </row>
    <row r="5468" spans="1:13" x14ac:dyDescent="0.3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1992.93</v>
      </c>
      <c r="L5468">
        <v>762.63</v>
      </c>
      <c r="M5468" s="1">
        <v>33552</v>
      </c>
    </row>
    <row r="5469" spans="1:13" x14ac:dyDescent="0.3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>
        <v>1228.07</v>
      </c>
      <c r="L5469">
        <v>400.91</v>
      </c>
      <c r="M5469" s="1">
        <v>42226</v>
      </c>
    </row>
    <row r="5470" spans="1:13" x14ac:dyDescent="0.3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>
        <v>1148.6400000000001</v>
      </c>
      <c r="L5470">
        <v>689.18</v>
      </c>
      <c r="M5470" s="1">
        <v>35667</v>
      </c>
    </row>
    <row r="5471" spans="1:13" x14ac:dyDescent="0.3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>
        <v>1179</v>
      </c>
      <c r="L5471">
        <v>707.4</v>
      </c>
      <c r="M5471" s="1">
        <v>34586</v>
      </c>
    </row>
    <row r="5472" spans="1:13" x14ac:dyDescent="0.3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>
        <v>1894.19</v>
      </c>
      <c r="L5472">
        <v>598.76</v>
      </c>
      <c r="M5472" s="1">
        <v>42172</v>
      </c>
    </row>
    <row r="5473" spans="1:13" x14ac:dyDescent="0.3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>
        <v>1703.52</v>
      </c>
      <c r="L5473">
        <v>1516.13</v>
      </c>
      <c r="M5473" s="1">
        <v>40649</v>
      </c>
    </row>
    <row r="5474" spans="1:13" x14ac:dyDescent="0.3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>
        <v>12.01</v>
      </c>
      <c r="L5474">
        <v>7.21</v>
      </c>
      <c r="M5474" s="1">
        <v>39880</v>
      </c>
    </row>
    <row r="5475" spans="1:13" x14ac:dyDescent="0.3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>
        <v>478.16</v>
      </c>
      <c r="L5475">
        <v>298.72000000000003</v>
      </c>
      <c r="M5475" s="1">
        <v>34143</v>
      </c>
    </row>
    <row r="5476" spans="1:13" x14ac:dyDescent="0.3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>
        <v>795.34</v>
      </c>
      <c r="L5476">
        <v>101.58</v>
      </c>
      <c r="M5476" s="1">
        <v>42295</v>
      </c>
    </row>
    <row r="5477" spans="1:13" x14ac:dyDescent="0.3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>
        <v>360.4</v>
      </c>
      <c r="L5477">
        <v>270.3</v>
      </c>
      <c r="M5477" s="1">
        <v>36668</v>
      </c>
    </row>
    <row r="5478" spans="1:13" x14ac:dyDescent="0.3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>
        <v>2091.4699999999998</v>
      </c>
      <c r="L5478">
        <v>388.92</v>
      </c>
      <c r="M5478" s="1">
        <v>33259</v>
      </c>
    </row>
    <row r="5479" spans="1:13" x14ac:dyDescent="0.3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>
        <v>1065.03</v>
      </c>
      <c r="L5479">
        <v>230.09</v>
      </c>
      <c r="M5479" s="1">
        <v>36833</v>
      </c>
    </row>
    <row r="5480" spans="1:13" x14ac:dyDescent="0.3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>
        <v>71.16</v>
      </c>
      <c r="L5480">
        <v>56.93</v>
      </c>
      <c r="M5480" s="1">
        <v>42172</v>
      </c>
    </row>
    <row r="5481" spans="1:13" x14ac:dyDescent="0.3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>
        <v>60.34</v>
      </c>
      <c r="L5481">
        <v>45.26</v>
      </c>
      <c r="M5481" s="1">
        <v>34165</v>
      </c>
    </row>
    <row r="5482" spans="1:13" x14ac:dyDescent="0.3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>
        <v>1228.07</v>
      </c>
      <c r="L5482">
        <v>400.91</v>
      </c>
      <c r="M5482" s="1">
        <v>35455</v>
      </c>
    </row>
    <row r="5483" spans="1:13" x14ac:dyDescent="0.3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>
        <v>1873.97</v>
      </c>
      <c r="L5483">
        <v>863.95</v>
      </c>
      <c r="M5483" s="1">
        <v>40553</v>
      </c>
    </row>
    <row r="5484" spans="1:13" x14ac:dyDescent="0.3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>
        <v>688.63</v>
      </c>
      <c r="L5484">
        <v>612.88</v>
      </c>
      <c r="M5484" s="1">
        <v>34244</v>
      </c>
    </row>
    <row r="5485" spans="1:13" x14ac:dyDescent="0.3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>
        <v>1775.81</v>
      </c>
      <c r="L5485">
        <v>1580.47</v>
      </c>
      <c r="M5485" s="1">
        <v>34586</v>
      </c>
    </row>
    <row r="5486" spans="1:13" x14ac:dyDescent="0.3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>
        <v>1280.28</v>
      </c>
      <c r="L5486">
        <v>829.51</v>
      </c>
      <c r="M5486" s="1">
        <v>34170</v>
      </c>
    </row>
    <row r="5487" spans="1:13" x14ac:dyDescent="0.3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>
        <v>795.34</v>
      </c>
      <c r="L5487">
        <v>101.58</v>
      </c>
      <c r="M5487" s="1">
        <v>35470</v>
      </c>
    </row>
    <row r="5488" spans="1:13" x14ac:dyDescent="0.3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>
        <v>544.04999999999995</v>
      </c>
      <c r="L5488">
        <v>376.84</v>
      </c>
      <c r="M5488" s="1">
        <v>38647</v>
      </c>
    </row>
    <row r="5489" spans="1:13" x14ac:dyDescent="0.3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>
        <v>183.86</v>
      </c>
      <c r="L5489">
        <v>137.9</v>
      </c>
      <c r="M5489" s="1">
        <v>35707</v>
      </c>
    </row>
    <row r="5490" spans="1:13" x14ac:dyDescent="0.3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>
        <v>544.04999999999995</v>
      </c>
      <c r="L5490">
        <v>376.84</v>
      </c>
      <c r="M5490" s="1">
        <v>38647</v>
      </c>
    </row>
    <row r="5491" spans="1:13" x14ac:dyDescent="0.3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>
        <v>980.37</v>
      </c>
      <c r="L5491">
        <v>234.43</v>
      </c>
      <c r="M5491" s="1">
        <v>38258</v>
      </c>
    </row>
    <row r="5492" spans="1:13" x14ac:dyDescent="0.3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>
        <v>1274.93</v>
      </c>
      <c r="L5492">
        <v>764.96</v>
      </c>
      <c r="M5492" s="1">
        <v>39298</v>
      </c>
    </row>
    <row r="5493" spans="1:13" x14ac:dyDescent="0.3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>
        <v>227.88</v>
      </c>
      <c r="L5493">
        <v>136.72999999999999</v>
      </c>
      <c r="M5493" s="1">
        <v>37659</v>
      </c>
    </row>
    <row r="5494" spans="1:13" x14ac:dyDescent="0.3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>
        <v>2091.4699999999998</v>
      </c>
      <c r="L5494">
        <v>388.92</v>
      </c>
      <c r="M5494" s="1">
        <v>41167</v>
      </c>
    </row>
    <row r="5495" spans="1:13" x14ac:dyDescent="0.3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>
        <v>1231.1500000000001</v>
      </c>
      <c r="L5495">
        <v>161.6</v>
      </c>
      <c r="M5495" s="1">
        <v>39880</v>
      </c>
    </row>
    <row r="5496" spans="1:13" x14ac:dyDescent="0.3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>
        <v>1061.56</v>
      </c>
      <c r="L5496">
        <v>733.58</v>
      </c>
      <c r="M5496" s="1">
        <v>34170</v>
      </c>
    </row>
    <row r="5497" spans="1:13" x14ac:dyDescent="0.3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>
        <v>642.30999999999995</v>
      </c>
      <c r="L5497">
        <v>513.85</v>
      </c>
      <c r="M5497" s="1">
        <v>35455</v>
      </c>
    </row>
    <row r="5498" spans="1:13" x14ac:dyDescent="0.3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>
        <v>1977.36</v>
      </c>
      <c r="L5498">
        <v>1759.85</v>
      </c>
      <c r="M5498" s="1">
        <v>42145</v>
      </c>
    </row>
    <row r="5499" spans="1:13" x14ac:dyDescent="0.3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>
        <v>290.62</v>
      </c>
      <c r="L5499">
        <v>215.14</v>
      </c>
      <c r="M5499" s="1">
        <v>34079</v>
      </c>
    </row>
    <row r="5500" spans="1:13" x14ac:dyDescent="0.3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>
        <v>543.39</v>
      </c>
      <c r="L5500">
        <v>407.54</v>
      </c>
      <c r="M5500" s="1">
        <v>37698</v>
      </c>
    </row>
    <row r="5501" spans="1:13" x14ac:dyDescent="0.3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>
        <v>1198.46</v>
      </c>
      <c r="L5501">
        <v>381.1</v>
      </c>
      <c r="M5501" s="1">
        <v>36145</v>
      </c>
    </row>
    <row r="5502" spans="1:13" x14ac:dyDescent="0.3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>
        <v>945.04</v>
      </c>
      <c r="L5502">
        <v>507.58</v>
      </c>
      <c r="M5502" s="1">
        <v>36498</v>
      </c>
    </row>
    <row r="5503" spans="1:13" x14ac:dyDescent="0.3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>
        <v>1810</v>
      </c>
      <c r="L5503">
        <v>1610.9</v>
      </c>
      <c r="M5503" s="1">
        <v>34071</v>
      </c>
    </row>
    <row r="5504" spans="1:13" x14ac:dyDescent="0.3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>
        <v>574.64</v>
      </c>
      <c r="L5504">
        <v>459.71</v>
      </c>
      <c r="M5504" s="1">
        <v>40784</v>
      </c>
    </row>
    <row r="5505" spans="1:13" x14ac:dyDescent="0.3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1129.1300000000001</v>
      </c>
      <c r="L5505">
        <v>677.48</v>
      </c>
      <c r="M5505" s="1">
        <v>38573</v>
      </c>
    </row>
    <row r="5506" spans="1:13" x14ac:dyDescent="0.3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1151.96</v>
      </c>
      <c r="L5506">
        <v>649.49</v>
      </c>
      <c r="M5506" s="1">
        <v>41064</v>
      </c>
    </row>
    <row r="5507" spans="1:13" x14ac:dyDescent="0.3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>
        <v>795.34</v>
      </c>
      <c r="L5507">
        <v>101.58</v>
      </c>
      <c r="M5507" s="1">
        <v>42710</v>
      </c>
    </row>
    <row r="5508" spans="1:13" x14ac:dyDescent="0.3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>
        <v>1415.01</v>
      </c>
      <c r="L5508">
        <v>1259.3599999999999</v>
      </c>
      <c r="M5508" s="1">
        <v>37626</v>
      </c>
    </row>
    <row r="5509" spans="1:13" x14ac:dyDescent="0.3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>
        <v>227.88</v>
      </c>
      <c r="L5509">
        <v>136.72999999999999</v>
      </c>
      <c r="M5509" s="1">
        <v>42560</v>
      </c>
    </row>
    <row r="5510" spans="1:13" x14ac:dyDescent="0.3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>
        <v>980.37</v>
      </c>
      <c r="L5510">
        <v>234.43</v>
      </c>
      <c r="M5510" s="1">
        <v>40649</v>
      </c>
    </row>
    <row r="5511" spans="1:13" x14ac:dyDescent="0.3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>
        <v>1228.07</v>
      </c>
      <c r="L5511">
        <v>400.91</v>
      </c>
      <c r="M5511" s="1">
        <v>36668</v>
      </c>
    </row>
    <row r="5512" spans="1:13" x14ac:dyDescent="0.3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>
        <v>1024.6600000000001</v>
      </c>
      <c r="L5512">
        <v>614.79999999999995</v>
      </c>
      <c r="M5512" s="1">
        <v>40670</v>
      </c>
    </row>
    <row r="5513" spans="1:13" x14ac:dyDescent="0.3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>
        <v>1775.81</v>
      </c>
      <c r="L5513">
        <v>1580.47</v>
      </c>
      <c r="M5513" s="1">
        <v>33455</v>
      </c>
    </row>
    <row r="5514" spans="1:13" x14ac:dyDescent="0.3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>
        <v>1483.2</v>
      </c>
      <c r="L5514">
        <v>99.59</v>
      </c>
      <c r="M5514" s="1">
        <v>42145</v>
      </c>
    </row>
    <row r="5515" spans="1:13" x14ac:dyDescent="0.3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>
        <v>1403.5</v>
      </c>
      <c r="L5515">
        <v>954.82</v>
      </c>
      <c r="M5515" s="1">
        <v>42688</v>
      </c>
    </row>
    <row r="5516" spans="1:13" x14ac:dyDescent="0.3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>
        <v>1386.84</v>
      </c>
      <c r="L5516">
        <v>1234.29</v>
      </c>
      <c r="M5516" s="1">
        <v>34165</v>
      </c>
    </row>
    <row r="5517" spans="1:13" x14ac:dyDescent="0.3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>
        <v>1793.43</v>
      </c>
      <c r="L5517">
        <v>248.82</v>
      </c>
      <c r="M5517" s="1">
        <v>36361</v>
      </c>
    </row>
    <row r="5518" spans="1:13" x14ac:dyDescent="0.3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>
        <v>1228.07</v>
      </c>
      <c r="L5518">
        <v>400.91</v>
      </c>
      <c r="M5518" s="1">
        <v>36668</v>
      </c>
    </row>
    <row r="5519" spans="1:13" x14ac:dyDescent="0.3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>
        <v>1890.39</v>
      </c>
      <c r="L5519">
        <v>260.14</v>
      </c>
      <c r="M5519" s="1">
        <v>42172</v>
      </c>
    </row>
    <row r="5520" spans="1:13" x14ac:dyDescent="0.3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>
        <v>1538.99</v>
      </c>
      <c r="L5520">
        <v>829.65</v>
      </c>
      <c r="M5520" s="1">
        <v>34115</v>
      </c>
    </row>
    <row r="5521" spans="1:13" x14ac:dyDescent="0.3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>
        <v>441.49</v>
      </c>
      <c r="L5521">
        <v>84.99</v>
      </c>
      <c r="M5521" s="1">
        <v>36146</v>
      </c>
    </row>
    <row r="5522" spans="1:13" x14ac:dyDescent="0.3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>
        <v>748.17</v>
      </c>
      <c r="L5522">
        <v>448.9</v>
      </c>
      <c r="M5522" s="1">
        <v>40618</v>
      </c>
    </row>
    <row r="5523" spans="1:13" x14ac:dyDescent="0.3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>
        <v>290.62</v>
      </c>
      <c r="L5523">
        <v>215.14</v>
      </c>
      <c r="M5523" s="1">
        <v>35667</v>
      </c>
    </row>
    <row r="5524" spans="1:13" x14ac:dyDescent="0.3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>
        <v>12.01</v>
      </c>
      <c r="L5524">
        <v>7.21</v>
      </c>
      <c r="M5524" s="1">
        <v>34115</v>
      </c>
    </row>
    <row r="5525" spans="1:13" x14ac:dyDescent="0.3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>
        <v>1172.78</v>
      </c>
      <c r="L5525">
        <v>1043.77</v>
      </c>
      <c r="M5525" s="1">
        <v>38002</v>
      </c>
    </row>
    <row r="5526" spans="1:13" x14ac:dyDescent="0.3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>
        <v>575.27</v>
      </c>
      <c r="L5526">
        <v>431.45</v>
      </c>
      <c r="M5526" s="1">
        <v>34165</v>
      </c>
    </row>
    <row r="5527" spans="1:13" x14ac:dyDescent="0.3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>
        <v>1577.53</v>
      </c>
      <c r="L5527">
        <v>826.51</v>
      </c>
      <c r="M5527" s="1">
        <v>40618</v>
      </c>
    </row>
    <row r="5528" spans="1:13" x14ac:dyDescent="0.3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>
        <v>1483.2</v>
      </c>
      <c r="L5528">
        <v>99.59</v>
      </c>
      <c r="M5528" s="1">
        <v>40487</v>
      </c>
    </row>
    <row r="5529" spans="1:13" x14ac:dyDescent="0.3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>
        <v>1636.9</v>
      </c>
      <c r="L5529">
        <v>44.71</v>
      </c>
      <c r="M5529" s="1">
        <v>40410</v>
      </c>
    </row>
    <row r="5530" spans="1:13" x14ac:dyDescent="0.3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>
        <v>544.04999999999995</v>
      </c>
      <c r="L5530">
        <v>376.84</v>
      </c>
      <c r="M5530" s="1">
        <v>38647</v>
      </c>
    </row>
    <row r="5531" spans="1:13" x14ac:dyDescent="0.3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>
        <v>1415.01</v>
      </c>
      <c r="L5531">
        <v>1259.3599999999999</v>
      </c>
      <c r="M5531" s="1">
        <v>36833</v>
      </c>
    </row>
    <row r="5532" spans="1:13" x14ac:dyDescent="0.3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>
        <v>1274.93</v>
      </c>
      <c r="L5532">
        <v>764.96</v>
      </c>
      <c r="M5532" s="1">
        <v>41345</v>
      </c>
    </row>
    <row r="5533" spans="1:13" x14ac:dyDescent="0.3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>
        <v>1703.52</v>
      </c>
      <c r="L5533">
        <v>1516.13</v>
      </c>
      <c r="M5533" s="1">
        <v>34586</v>
      </c>
    </row>
    <row r="5534" spans="1:13" x14ac:dyDescent="0.3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>
        <v>1280.28</v>
      </c>
      <c r="L5534">
        <v>829.51</v>
      </c>
      <c r="M5534" s="1">
        <v>37220</v>
      </c>
    </row>
    <row r="5535" spans="1:13" x14ac:dyDescent="0.3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>
        <v>1873.97</v>
      </c>
      <c r="L5535">
        <v>863.95</v>
      </c>
      <c r="M5535" s="1">
        <v>33429</v>
      </c>
    </row>
    <row r="5536" spans="1:13" x14ac:dyDescent="0.3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>
        <v>748.17</v>
      </c>
      <c r="L5536">
        <v>448.9</v>
      </c>
      <c r="M5536" s="1">
        <v>34996</v>
      </c>
    </row>
    <row r="5537" spans="1:13" x14ac:dyDescent="0.3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>
        <v>1769.64</v>
      </c>
      <c r="L5537">
        <v>108.76</v>
      </c>
      <c r="M5537" s="1">
        <v>41064</v>
      </c>
    </row>
    <row r="5538" spans="1:13" x14ac:dyDescent="0.3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>
        <v>1057.51</v>
      </c>
      <c r="L5538">
        <v>154.4</v>
      </c>
      <c r="M5538" s="1">
        <v>40618</v>
      </c>
    </row>
    <row r="5539" spans="1:13" x14ac:dyDescent="0.3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>
        <v>1873.97</v>
      </c>
      <c r="L5539">
        <v>863.95</v>
      </c>
      <c r="M5539" s="1">
        <v>38859</v>
      </c>
    </row>
    <row r="5540" spans="1:13" x14ac:dyDescent="0.3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>
        <v>1289.8499999999999</v>
      </c>
      <c r="L5540">
        <v>74.510000000000005</v>
      </c>
      <c r="M5540" s="1">
        <v>41009</v>
      </c>
    </row>
    <row r="5541" spans="1:13" x14ac:dyDescent="0.3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>
        <v>945.04</v>
      </c>
      <c r="L5541">
        <v>507.58</v>
      </c>
      <c r="M5541" s="1">
        <v>35052</v>
      </c>
    </row>
    <row r="5542" spans="1:13" x14ac:dyDescent="0.3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>
        <v>752.64</v>
      </c>
      <c r="L5542">
        <v>205.36</v>
      </c>
      <c r="M5542" s="1">
        <v>42218</v>
      </c>
    </row>
    <row r="5543" spans="1:13" x14ac:dyDescent="0.3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>
        <v>543.39</v>
      </c>
      <c r="L5543">
        <v>407.54</v>
      </c>
      <c r="M5543" s="1">
        <v>33552</v>
      </c>
    </row>
    <row r="5544" spans="1:13" x14ac:dyDescent="0.3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>
        <v>2091.4699999999998</v>
      </c>
      <c r="L5544">
        <v>388.92</v>
      </c>
      <c r="M5544" s="1">
        <v>42145</v>
      </c>
    </row>
    <row r="5545" spans="1:13" x14ac:dyDescent="0.3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>
        <v>1403.5</v>
      </c>
      <c r="L5545">
        <v>954.82</v>
      </c>
      <c r="M5545" s="1">
        <v>42688</v>
      </c>
    </row>
    <row r="5546" spans="1:13" x14ac:dyDescent="0.3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>
        <v>478.16</v>
      </c>
      <c r="L5546">
        <v>298.72000000000003</v>
      </c>
      <c r="M5546" s="1">
        <v>34143</v>
      </c>
    </row>
    <row r="5547" spans="1:13" x14ac:dyDescent="0.3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>
        <v>1179</v>
      </c>
      <c r="L5547">
        <v>707.4</v>
      </c>
      <c r="M5547" s="1">
        <v>35667</v>
      </c>
    </row>
    <row r="5548" spans="1:13" x14ac:dyDescent="0.3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>
        <v>1762.96</v>
      </c>
      <c r="L5548">
        <v>950.52</v>
      </c>
      <c r="M5548" s="1">
        <v>41848</v>
      </c>
    </row>
    <row r="5549" spans="1:13" x14ac:dyDescent="0.3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>
        <v>642.70000000000005</v>
      </c>
      <c r="L5549">
        <v>211.37</v>
      </c>
      <c r="M5549" s="1">
        <v>37337</v>
      </c>
    </row>
    <row r="5550" spans="1:13" x14ac:dyDescent="0.3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>
        <v>1172.78</v>
      </c>
      <c r="L5550">
        <v>1043.77</v>
      </c>
      <c r="M5550" s="1">
        <v>37539</v>
      </c>
    </row>
    <row r="5551" spans="1:13" x14ac:dyDescent="0.3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>
        <v>590.26</v>
      </c>
      <c r="L5551">
        <v>525.33000000000004</v>
      </c>
      <c r="M5551" s="1">
        <v>42105</v>
      </c>
    </row>
    <row r="5552" spans="1:13" x14ac:dyDescent="0.3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>
        <v>1661.92</v>
      </c>
      <c r="L5552">
        <v>1479.11</v>
      </c>
      <c r="M5552" s="1">
        <v>34586</v>
      </c>
    </row>
    <row r="5553" spans="1:13" x14ac:dyDescent="0.3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>
        <v>1635.3</v>
      </c>
      <c r="L5553">
        <v>993.66</v>
      </c>
      <c r="M5553" s="1">
        <v>41434</v>
      </c>
    </row>
    <row r="5554" spans="1:13" x14ac:dyDescent="0.3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>
        <v>1129.1300000000001</v>
      </c>
      <c r="L5554">
        <v>677.48</v>
      </c>
      <c r="M5554" s="1">
        <v>38573</v>
      </c>
    </row>
    <row r="5555" spans="1:13" x14ac:dyDescent="0.3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>
        <v>642.70000000000005</v>
      </c>
      <c r="L5555">
        <v>211.37</v>
      </c>
      <c r="M5555" s="1">
        <v>37337</v>
      </c>
    </row>
    <row r="5556" spans="1:13" x14ac:dyDescent="0.3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>
        <v>495.72</v>
      </c>
      <c r="L5556">
        <v>297.43</v>
      </c>
      <c r="M5556" s="1">
        <v>42105</v>
      </c>
    </row>
    <row r="5557" spans="1:13" x14ac:dyDescent="0.3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>
        <v>441.49</v>
      </c>
      <c r="L5557">
        <v>84.99</v>
      </c>
      <c r="M5557" s="1">
        <v>41848</v>
      </c>
    </row>
    <row r="5558" spans="1:13" x14ac:dyDescent="0.3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>
        <v>945.04</v>
      </c>
      <c r="L5558">
        <v>507.58</v>
      </c>
      <c r="M5558" s="1">
        <v>40672</v>
      </c>
    </row>
    <row r="5559" spans="1:13" x14ac:dyDescent="0.3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>
        <v>1036.5899999999999</v>
      </c>
      <c r="L5559">
        <v>206.35</v>
      </c>
      <c r="M5559" s="1">
        <v>33429</v>
      </c>
    </row>
    <row r="5560" spans="1:13" x14ac:dyDescent="0.3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>
        <v>1810</v>
      </c>
      <c r="L5560">
        <v>1610.9</v>
      </c>
      <c r="M5560" s="1">
        <v>39526</v>
      </c>
    </row>
    <row r="5561" spans="1:13" x14ac:dyDescent="0.3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>
        <v>980.37</v>
      </c>
      <c r="L5561">
        <v>234.43</v>
      </c>
      <c r="M5561" s="1">
        <v>38216</v>
      </c>
    </row>
    <row r="5562" spans="1:13" x14ac:dyDescent="0.3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>
        <v>945.04</v>
      </c>
      <c r="L5562">
        <v>507.58</v>
      </c>
      <c r="M5562" s="1">
        <v>35052</v>
      </c>
    </row>
    <row r="5563" spans="1:13" x14ac:dyDescent="0.3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>
        <v>1129.1300000000001</v>
      </c>
      <c r="L5563">
        <v>677.48</v>
      </c>
      <c r="M5563" s="1">
        <v>38573</v>
      </c>
    </row>
    <row r="5564" spans="1:13" x14ac:dyDescent="0.3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>
        <v>1703.52</v>
      </c>
      <c r="L5564">
        <v>1516.13</v>
      </c>
      <c r="M5564" s="1">
        <v>37838</v>
      </c>
    </row>
    <row r="5565" spans="1:13" x14ac:dyDescent="0.3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>
        <v>227.88</v>
      </c>
      <c r="L5565">
        <v>136.72999999999999</v>
      </c>
      <c r="M5565" s="1">
        <v>38216</v>
      </c>
    </row>
    <row r="5566" spans="1:13" x14ac:dyDescent="0.3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>
        <v>1065.03</v>
      </c>
      <c r="L5566">
        <v>230.09</v>
      </c>
      <c r="M5566" s="1">
        <v>36833</v>
      </c>
    </row>
    <row r="5567" spans="1:13" x14ac:dyDescent="0.3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>
        <v>60.34</v>
      </c>
      <c r="L5567">
        <v>45.26</v>
      </c>
      <c r="M5567" s="1">
        <v>42404</v>
      </c>
    </row>
    <row r="5568" spans="1:13" x14ac:dyDescent="0.3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>
        <v>1720.7</v>
      </c>
      <c r="L5568">
        <v>1531.42</v>
      </c>
      <c r="M5568" s="1">
        <v>41848</v>
      </c>
    </row>
    <row r="5569" spans="1:13" x14ac:dyDescent="0.3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>
        <v>1466.68</v>
      </c>
      <c r="L5569">
        <v>363.25</v>
      </c>
      <c r="M5569" s="1">
        <v>41701</v>
      </c>
    </row>
    <row r="5570" spans="1:13" x14ac:dyDescent="0.3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>
        <v>533.51</v>
      </c>
      <c r="L5570">
        <v>400.13</v>
      </c>
      <c r="M5570" s="1">
        <v>41064</v>
      </c>
    </row>
    <row r="5571" spans="1:13" x14ac:dyDescent="0.3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>
        <v>1129.1300000000001</v>
      </c>
      <c r="L5571">
        <v>677.48</v>
      </c>
      <c r="M5571" s="1">
        <v>38573</v>
      </c>
    </row>
    <row r="5572" spans="1:13" x14ac:dyDescent="0.3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>
        <v>590.26</v>
      </c>
      <c r="L5572">
        <v>525.33000000000004</v>
      </c>
      <c r="M5572" s="1">
        <v>38647</v>
      </c>
    </row>
    <row r="5573" spans="1:13" x14ac:dyDescent="0.3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>
        <v>1842.92</v>
      </c>
      <c r="L5573">
        <v>1105.75</v>
      </c>
      <c r="M5573" s="1">
        <v>38859</v>
      </c>
    </row>
    <row r="5574" spans="1:13" x14ac:dyDescent="0.3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>
        <v>2091.4699999999998</v>
      </c>
      <c r="L5574">
        <v>388.92</v>
      </c>
      <c r="M5574" s="1">
        <v>37823</v>
      </c>
    </row>
    <row r="5575" spans="1:13" x14ac:dyDescent="0.3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>
        <v>795.34</v>
      </c>
      <c r="L5575">
        <v>101.58</v>
      </c>
      <c r="M5575" s="1">
        <v>35470</v>
      </c>
    </row>
    <row r="5576" spans="1:13" x14ac:dyDescent="0.3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>
        <v>2083.94</v>
      </c>
      <c r="L5576">
        <v>675.03</v>
      </c>
      <c r="M5576" s="1">
        <v>38482</v>
      </c>
    </row>
    <row r="5577" spans="1:13" x14ac:dyDescent="0.3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>
        <v>227.88</v>
      </c>
      <c r="L5577">
        <v>136.72999999999999</v>
      </c>
      <c r="M5577" s="1">
        <v>41701</v>
      </c>
    </row>
    <row r="5578" spans="1:13" x14ac:dyDescent="0.3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>
        <v>945.04</v>
      </c>
      <c r="L5578">
        <v>507.58</v>
      </c>
      <c r="M5578" s="1">
        <v>40336</v>
      </c>
    </row>
    <row r="5579" spans="1:13" x14ac:dyDescent="0.3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>
        <v>1810</v>
      </c>
      <c r="L5579">
        <v>1610.9</v>
      </c>
      <c r="M5579" s="1">
        <v>39526</v>
      </c>
    </row>
    <row r="5580" spans="1:13" x14ac:dyDescent="0.3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>
        <v>1720.7</v>
      </c>
      <c r="L5580">
        <v>1531.42</v>
      </c>
      <c r="M5580" s="1">
        <v>38991</v>
      </c>
    </row>
    <row r="5581" spans="1:13" x14ac:dyDescent="0.3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>
        <v>1292.8399999999999</v>
      </c>
      <c r="L5581">
        <v>13.44</v>
      </c>
      <c r="M5581" s="1">
        <v>39915</v>
      </c>
    </row>
    <row r="5582" spans="1:13" x14ac:dyDescent="0.3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>
        <v>1842.92</v>
      </c>
      <c r="L5582">
        <v>1105.75</v>
      </c>
      <c r="M5582" s="1">
        <v>34996</v>
      </c>
    </row>
    <row r="5583" spans="1:13" x14ac:dyDescent="0.3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>
        <v>100.35</v>
      </c>
      <c r="L5583">
        <v>75.260000000000005</v>
      </c>
      <c r="M5583" s="1">
        <v>36367</v>
      </c>
    </row>
    <row r="5584" spans="1:13" x14ac:dyDescent="0.3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>
        <v>1890.39</v>
      </c>
      <c r="L5584">
        <v>260.14</v>
      </c>
      <c r="M5584" s="1">
        <v>33259</v>
      </c>
    </row>
    <row r="5585" spans="1:13" x14ac:dyDescent="0.3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>
        <v>290.62</v>
      </c>
      <c r="L5585">
        <v>215.14</v>
      </c>
      <c r="M5585" s="1">
        <v>34079</v>
      </c>
    </row>
    <row r="5586" spans="1:13" x14ac:dyDescent="0.3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>
        <v>1386.84</v>
      </c>
      <c r="L5586">
        <v>1234.29</v>
      </c>
      <c r="M5586" s="1">
        <v>37838</v>
      </c>
    </row>
    <row r="5587" spans="1:13" x14ac:dyDescent="0.3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>
        <v>1061.56</v>
      </c>
      <c r="L5587">
        <v>733.58</v>
      </c>
      <c r="M5587" s="1">
        <v>40487</v>
      </c>
    </row>
    <row r="5588" spans="1:13" x14ac:dyDescent="0.3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>
        <v>71.16</v>
      </c>
      <c r="L5588">
        <v>56.93</v>
      </c>
      <c r="M5588" s="1">
        <v>42172</v>
      </c>
    </row>
    <row r="5589" spans="1:13" x14ac:dyDescent="0.3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>
        <v>642.70000000000005</v>
      </c>
      <c r="L5589">
        <v>211.37</v>
      </c>
      <c r="M5589" s="1">
        <v>35052</v>
      </c>
    </row>
    <row r="5590" spans="1:13" x14ac:dyDescent="0.3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>
        <v>495.72</v>
      </c>
      <c r="L5590">
        <v>297.43</v>
      </c>
      <c r="M5590" s="1">
        <v>40553</v>
      </c>
    </row>
    <row r="5591" spans="1:13" x14ac:dyDescent="0.3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>
        <v>1769.64</v>
      </c>
      <c r="L5591">
        <v>108.76</v>
      </c>
      <c r="M5591" s="1">
        <v>40672</v>
      </c>
    </row>
    <row r="5592" spans="1:13" x14ac:dyDescent="0.3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>
        <v>1703.52</v>
      </c>
      <c r="L5592">
        <v>1516.13</v>
      </c>
      <c r="M5592" s="1">
        <v>40649</v>
      </c>
    </row>
    <row r="5593" spans="1:13" x14ac:dyDescent="0.3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>
        <v>1765.3</v>
      </c>
      <c r="L5593">
        <v>709.48</v>
      </c>
      <c r="M5593" s="1">
        <v>35455</v>
      </c>
    </row>
    <row r="5594" spans="1:13" x14ac:dyDescent="0.3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>
        <v>1240.31</v>
      </c>
      <c r="L5594">
        <v>795.1</v>
      </c>
      <c r="M5594" s="1">
        <v>40553</v>
      </c>
    </row>
    <row r="5595" spans="1:13" x14ac:dyDescent="0.3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>
        <v>1720.7</v>
      </c>
      <c r="L5595">
        <v>1531.42</v>
      </c>
      <c r="M5595" s="1">
        <v>38991</v>
      </c>
    </row>
    <row r="5596" spans="1:13" x14ac:dyDescent="0.3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>
        <v>792.9</v>
      </c>
      <c r="L5596">
        <v>594.67999999999995</v>
      </c>
      <c r="M5596" s="1">
        <v>33879</v>
      </c>
    </row>
    <row r="5597" spans="1:13" x14ac:dyDescent="0.3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>
        <v>590.26</v>
      </c>
      <c r="L5597">
        <v>525.33000000000004</v>
      </c>
      <c r="M5597" s="1">
        <v>34996</v>
      </c>
    </row>
    <row r="5598" spans="1:13" x14ac:dyDescent="0.3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>
        <v>1661.92</v>
      </c>
      <c r="L5598">
        <v>1479.11</v>
      </c>
      <c r="M5598" s="1">
        <v>34586</v>
      </c>
    </row>
    <row r="5599" spans="1:13" x14ac:dyDescent="0.3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>
        <v>441.49</v>
      </c>
      <c r="L5599">
        <v>84.99</v>
      </c>
      <c r="M5599" s="1">
        <v>41848</v>
      </c>
    </row>
    <row r="5600" spans="1:13" x14ac:dyDescent="0.3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>
        <v>1280.28</v>
      </c>
      <c r="L5600">
        <v>829.51</v>
      </c>
      <c r="M5600" s="1">
        <v>37220</v>
      </c>
    </row>
    <row r="5601" spans="1:13" x14ac:dyDescent="0.3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>
        <v>2091.4699999999998</v>
      </c>
      <c r="L5601">
        <v>388.92</v>
      </c>
      <c r="M5601" s="1">
        <v>33259</v>
      </c>
    </row>
    <row r="5602" spans="1:13" x14ac:dyDescent="0.3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>
        <v>1071.23</v>
      </c>
      <c r="L5602">
        <v>380.74</v>
      </c>
      <c r="M5602" s="1">
        <v>35160</v>
      </c>
    </row>
    <row r="5603" spans="1:13" x14ac:dyDescent="0.3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>
        <v>1793.43</v>
      </c>
      <c r="L5603">
        <v>248.82</v>
      </c>
      <c r="M5603" s="1">
        <v>39526</v>
      </c>
    </row>
    <row r="5604" spans="1:13" x14ac:dyDescent="0.3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>
        <v>499.53</v>
      </c>
      <c r="L5604">
        <v>388.72</v>
      </c>
      <c r="M5604" s="1">
        <v>36334</v>
      </c>
    </row>
    <row r="5605" spans="1:13" x14ac:dyDescent="0.3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>
        <v>1977.36</v>
      </c>
      <c r="L5605">
        <v>1759.85</v>
      </c>
      <c r="M5605" s="1">
        <v>36146</v>
      </c>
    </row>
    <row r="5606" spans="1:13" x14ac:dyDescent="0.3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>
        <v>1469.44</v>
      </c>
      <c r="L5606">
        <v>596.54999999999995</v>
      </c>
      <c r="M5606" s="1">
        <v>42145</v>
      </c>
    </row>
    <row r="5607" spans="1:13" x14ac:dyDescent="0.3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>
        <v>1311.44</v>
      </c>
      <c r="L5607">
        <v>1167.18</v>
      </c>
      <c r="M5607" s="1">
        <v>37698</v>
      </c>
    </row>
    <row r="5608" spans="1:13" x14ac:dyDescent="0.3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>
        <v>795.34</v>
      </c>
      <c r="L5608">
        <v>101.58</v>
      </c>
      <c r="M5608" s="1">
        <v>34170</v>
      </c>
    </row>
    <row r="5609" spans="1:13" x14ac:dyDescent="0.3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>
        <v>1890.39</v>
      </c>
      <c r="L5609">
        <v>260.14</v>
      </c>
      <c r="M5609" s="1">
        <v>33259</v>
      </c>
    </row>
    <row r="5610" spans="1:13" x14ac:dyDescent="0.3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>
        <v>688.63</v>
      </c>
      <c r="L5610">
        <v>612.88</v>
      </c>
      <c r="M5610" s="1">
        <v>34244</v>
      </c>
    </row>
    <row r="5611" spans="1:13" x14ac:dyDescent="0.3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1793.43</v>
      </c>
      <c r="L5611">
        <v>248.82</v>
      </c>
      <c r="M5611" s="1">
        <v>40336</v>
      </c>
    </row>
    <row r="5612" spans="1:13" x14ac:dyDescent="0.3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>
        <v>290.62</v>
      </c>
      <c r="L5612">
        <v>215.14</v>
      </c>
      <c r="M5612" s="1">
        <v>42218</v>
      </c>
    </row>
    <row r="5613" spans="1:13" x14ac:dyDescent="0.3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>
        <v>1469.44</v>
      </c>
      <c r="L5613">
        <v>596.54999999999995</v>
      </c>
      <c r="M5613" s="1">
        <v>41047</v>
      </c>
    </row>
    <row r="5614" spans="1:13" x14ac:dyDescent="0.3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>
        <v>100.35</v>
      </c>
      <c r="L5614">
        <v>75.260000000000005</v>
      </c>
      <c r="M5614" s="1">
        <v>36367</v>
      </c>
    </row>
    <row r="5615" spans="1:13" x14ac:dyDescent="0.3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>
        <v>1807.45</v>
      </c>
      <c r="L5615">
        <v>778.69</v>
      </c>
      <c r="M5615" s="1">
        <v>40410</v>
      </c>
    </row>
    <row r="5616" spans="1:13" x14ac:dyDescent="0.3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>
        <v>1179</v>
      </c>
      <c r="L5616">
        <v>707.4</v>
      </c>
      <c r="M5616" s="1">
        <v>37626</v>
      </c>
    </row>
    <row r="5617" spans="1:13" x14ac:dyDescent="0.3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>
        <v>290.62</v>
      </c>
      <c r="L5617">
        <v>215.14</v>
      </c>
      <c r="M5617" s="1">
        <v>34079</v>
      </c>
    </row>
    <row r="5618" spans="1:13" x14ac:dyDescent="0.3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>
        <v>1661.92</v>
      </c>
      <c r="L5618">
        <v>1479.11</v>
      </c>
      <c r="M5618" s="1">
        <v>39880</v>
      </c>
    </row>
    <row r="5619" spans="1:13" x14ac:dyDescent="0.3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>
        <v>1577.53</v>
      </c>
      <c r="L5619">
        <v>826.51</v>
      </c>
      <c r="M5619" s="1">
        <v>37220</v>
      </c>
    </row>
    <row r="5620" spans="1:13" x14ac:dyDescent="0.3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>
        <v>363.01</v>
      </c>
      <c r="L5620">
        <v>290.41000000000003</v>
      </c>
      <c r="M5620" s="1">
        <v>37539</v>
      </c>
    </row>
    <row r="5621" spans="1:13" x14ac:dyDescent="0.3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>
        <v>586.45000000000005</v>
      </c>
      <c r="L5621">
        <v>521.94000000000005</v>
      </c>
      <c r="M5621" s="1">
        <v>33364</v>
      </c>
    </row>
    <row r="5622" spans="1:13" x14ac:dyDescent="0.3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>
        <v>1061.56</v>
      </c>
      <c r="L5622">
        <v>733.58</v>
      </c>
      <c r="M5622" s="1">
        <v>34170</v>
      </c>
    </row>
    <row r="5623" spans="1:13" x14ac:dyDescent="0.3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>
        <v>2091.4699999999998</v>
      </c>
      <c r="L5623">
        <v>388.92</v>
      </c>
      <c r="M5623" s="1">
        <v>37659</v>
      </c>
    </row>
    <row r="5624" spans="1:13" x14ac:dyDescent="0.3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>
        <v>1151.96</v>
      </c>
      <c r="L5624">
        <v>649.49</v>
      </c>
      <c r="M5624" s="1">
        <v>41064</v>
      </c>
    </row>
    <row r="5625" spans="1:13" x14ac:dyDescent="0.3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>
        <v>1810</v>
      </c>
      <c r="L5625">
        <v>1610.9</v>
      </c>
      <c r="M5625" s="1">
        <v>39526</v>
      </c>
    </row>
    <row r="5626" spans="1:13" x14ac:dyDescent="0.3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60.34</v>
      </c>
      <c r="L5626">
        <v>45.26</v>
      </c>
      <c r="M5626" s="1">
        <v>34165</v>
      </c>
    </row>
    <row r="5627" spans="1:13" x14ac:dyDescent="0.3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>
        <v>416.98</v>
      </c>
      <c r="L5627">
        <v>312.74</v>
      </c>
      <c r="M5627" s="1">
        <v>41064</v>
      </c>
    </row>
    <row r="5628" spans="1:13" x14ac:dyDescent="0.3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>
        <v>1762.96</v>
      </c>
      <c r="L5628">
        <v>950.52</v>
      </c>
      <c r="M5628" s="1">
        <v>42688</v>
      </c>
    </row>
    <row r="5629" spans="1:13" x14ac:dyDescent="0.3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>
        <v>752.64</v>
      </c>
      <c r="L5629">
        <v>205.36</v>
      </c>
      <c r="M5629" s="1">
        <v>36145</v>
      </c>
    </row>
    <row r="5630" spans="1:13" x14ac:dyDescent="0.3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>
        <v>1403.5</v>
      </c>
      <c r="L5630">
        <v>954.82</v>
      </c>
      <c r="M5630" s="1">
        <v>42688</v>
      </c>
    </row>
    <row r="5631" spans="1:13" x14ac:dyDescent="0.3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>
        <v>175.89</v>
      </c>
      <c r="L5631">
        <v>131.91999999999999</v>
      </c>
      <c r="M5631" s="1">
        <v>35707</v>
      </c>
    </row>
    <row r="5632" spans="1:13" x14ac:dyDescent="0.3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>
        <v>574.64</v>
      </c>
      <c r="L5632">
        <v>459.71</v>
      </c>
      <c r="M5632" s="1">
        <v>42560</v>
      </c>
    </row>
    <row r="5633" spans="1:13" x14ac:dyDescent="0.3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>
        <v>1777.8</v>
      </c>
      <c r="L5633">
        <v>820.78</v>
      </c>
      <c r="M5633" s="1">
        <v>33552</v>
      </c>
    </row>
    <row r="5634" spans="1:13" x14ac:dyDescent="0.3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>
        <v>1775.81</v>
      </c>
      <c r="L5634">
        <v>1580.47</v>
      </c>
      <c r="M5634" s="1">
        <v>40303</v>
      </c>
    </row>
    <row r="5635" spans="1:13" x14ac:dyDescent="0.3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>
        <v>416.98</v>
      </c>
      <c r="L5635">
        <v>312.74</v>
      </c>
      <c r="M5635" s="1">
        <v>39526</v>
      </c>
    </row>
    <row r="5636" spans="1:13" x14ac:dyDescent="0.3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1179</v>
      </c>
      <c r="L5636">
        <v>707.4</v>
      </c>
      <c r="M5636" s="1">
        <v>36367</v>
      </c>
    </row>
    <row r="5637" spans="1:13" x14ac:dyDescent="0.3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441.49</v>
      </c>
      <c r="L5637">
        <v>84.99</v>
      </c>
      <c r="M5637" s="1">
        <v>34071</v>
      </c>
    </row>
    <row r="5638" spans="1:13" x14ac:dyDescent="0.3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>
        <v>774.53</v>
      </c>
      <c r="L5638">
        <v>464.72</v>
      </c>
      <c r="M5638" s="1">
        <v>39526</v>
      </c>
    </row>
    <row r="5639" spans="1:13" x14ac:dyDescent="0.3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>
        <v>71.16</v>
      </c>
      <c r="L5639">
        <v>56.93</v>
      </c>
      <c r="M5639" s="1">
        <v>42172</v>
      </c>
    </row>
    <row r="5640" spans="1:13" x14ac:dyDescent="0.3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>
        <v>1762.96</v>
      </c>
      <c r="L5640">
        <v>950.52</v>
      </c>
      <c r="M5640" s="1">
        <v>39915</v>
      </c>
    </row>
    <row r="5641" spans="1:13" x14ac:dyDescent="0.3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>
        <v>1311.44</v>
      </c>
      <c r="L5641">
        <v>1167.18</v>
      </c>
      <c r="M5641" s="1">
        <v>37698</v>
      </c>
    </row>
    <row r="5642" spans="1:13" x14ac:dyDescent="0.3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>
        <v>1661.92</v>
      </c>
      <c r="L5642">
        <v>1479.11</v>
      </c>
      <c r="M5642" s="1">
        <v>39880</v>
      </c>
    </row>
    <row r="5643" spans="1:13" x14ac:dyDescent="0.3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>
        <v>1555.58</v>
      </c>
      <c r="L5643">
        <v>818.01</v>
      </c>
      <c r="M5643" s="1">
        <v>38206</v>
      </c>
    </row>
    <row r="5644" spans="1:13" x14ac:dyDescent="0.3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>
        <v>1198.46</v>
      </c>
      <c r="L5644">
        <v>381.1</v>
      </c>
      <c r="M5644" s="1">
        <v>36145</v>
      </c>
    </row>
    <row r="5645" spans="1:13" x14ac:dyDescent="0.3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>
        <v>958.74</v>
      </c>
      <c r="L5645">
        <v>748.9</v>
      </c>
      <c r="M5645" s="1">
        <v>38693</v>
      </c>
    </row>
    <row r="5646" spans="1:13" x14ac:dyDescent="0.3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>
        <v>1703.52</v>
      </c>
      <c r="L5646">
        <v>1516.13</v>
      </c>
      <c r="M5646" s="1">
        <v>38693</v>
      </c>
    </row>
    <row r="5647" spans="1:13" x14ac:dyDescent="0.3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>
        <v>1483.2</v>
      </c>
      <c r="L5647">
        <v>99.59</v>
      </c>
      <c r="M5647" s="1">
        <v>38216</v>
      </c>
    </row>
    <row r="5648" spans="1:13" x14ac:dyDescent="0.3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>
        <v>1198.46</v>
      </c>
      <c r="L5648">
        <v>381.1</v>
      </c>
      <c r="M5648" s="1">
        <v>41701</v>
      </c>
    </row>
    <row r="5649" spans="1:13" x14ac:dyDescent="0.3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>
        <v>499.53</v>
      </c>
      <c r="L5649">
        <v>388.72</v>
      </c>
      <c r="M5649" s="1">
        <v>37337</v>
      </c>
    </row>
    <row r="5650" spans="1:13" x14ac:dyDescent="0.3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>
        <v>1216.1400000000001</v>
      </c>
      <c r="L5650">
        <v>1082.3599999999999</v>
      </c>
      <c r="M5650" s="1">
        <v>33455</v>
      </c>
    </row>
    <row r="5651" spans="1:13" x14ac:dyDescent="0.3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>
        <v>642.30999999999995</v>
      </c>
      <c r="L5651">
        <v>513.85</v>
      </c>
      <c r="M5651" s="1">
        <v>40553</v>
      </c>
    </row>
    <row r="5652" spans="1:13" x14ac:dyDescent="0.3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>
        <v>1810</v>
      </c>
      <c r="L5652">
        <v>1610.9</v>
      </c>
      <c r="M5652" s="1">
        <v>39526</v>
      </c>
    </row>
    <row r="5653" spans="1:13" x14ac:dyDescent="0.3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>
        <v>544.04999999999995</v>
      </c>
      <c r="L5653">
        <v>376.84</v>
      </c>
      <c r="M5653" s="1">
        <v>38647</v>
      </c>
    </row>
    <row r="5654" spans="1:13" x14ac:dyDescent="0.3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>
        <v>478.16</v>
      </c>
      <c r="L5654">
        <v>298.72000000000003</v>
      </c>
      <c r="M5654" s="1">
        <v>41701</v>
      </c>
    </row>
    <row r="5655" spans="1:13" x14ac:dyDescent="0.3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>
        <v>1793.43</v>
      </c>
      <c r="L5655">
        <v>248.82</v>
      </c>
      <c r="M5655" s="1">
        <v>40336</v>
      </c>
    </row>
    <row r="5656" spans="1:13" x14ac:dyDescent="0.3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>
        <v>1280.28</v>
      </c>
      <c r="L5656">
        <v>829.51</v>
      </c>
      <c r="M5656" s="1">
        <v>35470</v>
      </c>
    </row>
    <row r="5657" spans="1:13" x14ac:dyDescent="0.3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>
        <v>1129.1300000000001</v>
      </c>
      <c r="L5657">
        <v>677.48</v>
      </c>
      <c r="M5657" s="1">
        <v>38258</v>
      </c>
    </row>
    <row r="5658" spans="1:13" x14ac:dyDescent="0.3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>
        <v>533.51</v>
      </c>
      <c r="L5658">
        <v>400.13</v>
      </c>
      <c r="M5658" s="1">
        <v>41064</v>
      </c>
    </row>
    <row r="5659" spans="1:13" x14ac:dyDescent="0.3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>
        <v>1179</v>
      </c>
      <c r="L5659">
        <v>707.4</v>
      </c>
      <c r="M5659" s="1">
        <v>38693</v>
      </c>
    </row>
    <row r="5660" spans="1:13" x14ac:dyDescent="0.3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>
        <v>688.63</v>
      </c>
      <c r="L5660">
        <v>612.88</v>
      </c>
      <c r="M5660" s="1">
        <v>34244</v>
      </c>
    </row>
    <row r="5661" spans="1:13" x14ac:dyDescent="0.3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>
        <v>1661.92</v>
      </c>
      <c r="L5661">
        <v>1479.11</v>
      </c>
      <c r="M5661" s="1">
        <v>34586</v>
      </c>
    </row>
    <row r="5662" spans="1:13" x14ac:dyDescent="0.3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>
        <v>1289.8499999999999</v>
      </c>
      <c r="L5662">
        <v>74.510000000000005</v>
      </c>
      <c r="M5662" s="1">
        <v>38991</v>
      </c>
    </row>
    <row r="5663" spans="1:13" x14ac:dyDescent="0.3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>
        <v>1577.53</v>
      </c>
      <c r="L5663">
        <v>826.51</v>
      </c>
      <c r="M5663" s="1">
        <v>40672</v>
      </c>
    </row>
    <row r="5664" spans="1:13" x14ac:dyDescent="0.3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>
        <v>1762.96</v>
      </c>
      <c r="L5664">
        <v>950.52</v>
      </c>
      <c r="M5664" s="1">
        <v>41848</v>
      </c>
    </row>
    <row r="5665" spans="1:13" x14ac:dyDescent="0.3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>
        <v>1793.43</v>
      </c>
      <c r="L5665">
        <v>248.82</v>
      </c>
      <c r="M5665" s="1">
        <v>36361</v>
      </c>
    </row>
    <row r="5666" spans="1:13" x14ac:dyDescent="0.3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>
        <v>2091.4699999999998</v>
      </c>
      <c r="L5666">
        <v>388.92</v>
      </c>
      <c r="M5666" s="1">
        <v>38573</v>
      </c>
    </row>
    <row r="5667" spans="1:13" x14ac:dyDescent="0.3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>
        <v>1977.36</v>
      </c>
      <c r="L5667">
        <v>1759.85</v>
      </c>
      <c r="M5667" s="1">
        <v>40487</v>
      </c>
    </row>
    <row r="5668" spans="1:13" x14ac:dyDescent="0.3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>
        <v>544.04999999999995</v>
      </c>
      <c r="L5668">
        <v>376.84</v>
      </c>
      <c r="M5668" s="1">
        <v>38647</v>
      </c>
    </row>
    <row r="5669" spans="1:13" x14ac:dyDescent="0.3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>
        <v>2083.94</v>
      </c>
      <c r="L5669">
        <v>675.03</v>
      </c>
      <c r="M5669" s="1">
        <v>36145</v>
      </c>
    </row>
    <row r="5670" spans="1:13" x14ac:dyDescent="0.3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>
        <v>71.489999999999995</v>
      </c>
      <c r="L5670">
        <v>53.62</v>
      </c>
      <c r="M5670" s="1">
        <v>41245</v>
      </c>
    </row>
    <row r="5671" spans="1:13" x14ac:dyDescent="0.3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>
        <v>533.51</v>
      </c>
      <c r="L5671">
        <v>400.13</v>
      </c>
      <c r="M5671" s="1">
        <v>41064</v>
      </c>
    </row>
    <row r="5672" spans="1:13" x14ac:dyDescent="0.3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>
        <v>1793.43</v>
      </c>
      <c r="L5672">
        <v>248.82</v>
      </c>
      <c r="M5672" s="1">
        <v>40618</v>
      </c>
    </row>
    <row r="5673" spans="1:13" x14ac:dyDescent="0.3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>
        <v>1842.92</v>
      </c>
      <c r="L5673">
        <v>1105.75</v>
      </c>
      <c r="M5673" s="1">
        <v>34996</v>
      </c>
    </row>
    <row r="5674" spans="1:13" x14ac:dyDescent="0.3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>
        <v>1555.58</v>
      </c>
      <c r="L5674">
        <v>818.01</v>
      </c>
      <c r="M5674" s="1">
        <v>37873</v>
      </c>
    </row>
    <row r="5675" spans="1:13" x14ac:dyDescent="0.3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>
        <v>499.53</v>
      </c>
      <c r="L5675">
        <v>388.72</v>
      </c>
      <c r="M5675" s="1">
        <v>36334</v>
      </c>
    </row>
    <row r="5676" spans="1:13" x14ac:dyDescent="0.3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>
        <v>1466.68</v>
      </c>
      <c r="L5676">
        <v>363.25</v>
      </c>
      <c r="M5676" s="1">
        <v>41701</v>
      </c>
    </row>
    <row r="5677" spans="1:13" x14ac:dyDescent="0.3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>
        <v>1483.2</v>
      </c>
      <c r="L5677">
        <v>99.59</v>
      </c>
      <c r="M5677" s="1">
        <v>33879</v>
      </c>
    </row>
    <row r="5678" spans="1:13" x14ac:dyDescent="0.3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>
        <v>235.63</v>
      </c>
      <c r="L5678">
        <v>125.07</v>
      </c>
      <c r="M5678" s="1">
        <v>38206</v>
      </c>
    </row>
    <row r="5679" spans="1:13" x14ac:dyDescent="0.3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>
        <v>1292.8399999999999</v>
      </c>
      <c r="L5679">
        <v>13.44</v>
      </c>
      <c r="M5679" s="1">
        <v>39915</v>
      </c>
    </row>
    <row r="5680" spans="1:13" x14ac:dyDescent="0.3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>
        <v>1890.39</v>
      </c>
      <c r="L5680">
        <v>260.14</v>
      </c>
      <c r="M5680" s="1">
        <v>33259</v>
      </c>
    </row>
    <row r="5681" spans="1:13" x14ac:dyDescent="0.3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>
        <v>1810</v>
      </c>
      <c r="L5681">
        <v>1610.9</v>
      </c>
      <c r="M5681" s="1">
        <v>39526</v>
      </c>
    </row>
    <row r="5682" spans="1:13" x14ac:dyDescent="0.3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>
        <v>945.04</v>
      </c>
      <c r="L5682">
        <v>507.58</v>
      </c>
      <c r="M5682" s="1">
        <v>35052</v>
      </c>
    </row>
    <row r="5683" spans="1:13" x14ac:dyDescent="0.3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>
        <v>1240.31</v>
      </c>
      <c r="L5683">
        <v>795.1</v>
      </c>
      <c r="M5683" s="1">
        <v>38002</v>
      </c>
    </row>
    <row r="5684" spans="1:13" x14ac:dyDescent="0.3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>
        <v>1703.52</v>
      </c>
      <c r="L5684">
        <v>1516.13</v>
      </c>
      <c r="M5684" s="1">
        <v>40649</v>
      </c>
    </row>
    <row r="5685" spans="1:13" x14ac:dyDescent="0.3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>
        <v>1807.45</v>
      </c>
      <c r="L5685">
        <v>778.69</v>
      </c>
      <c r="M5685" s="1">
        <v>38647</v>
      </c>
    </row>
    <row r="5686" spans="1:13" x14ac:dyDescent="0.3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>
        <v>12.01</v>
      </c>
      <c r="L5686">
        <v>7.21</v>
      </c>
      <c r="M5686" s="1">
        <v>39880</v>
      </c>
    </row>
    <row r="5687" spans="1:13" x14ac:dyDescent="0.3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>
        <v>290.62</v>
      </c>
      <c r="L5687">
        <v>215.14</v>
      </c>
      <c r="M5687" s="1">
        <v>38339</v>
      </c>
    </row>
    <row r="5688" spans="1:13" x14ac:dyDescent="0.3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>
        <v>1231.1500000000001</v>
      </c>
      <c r="L5688">
        <v>161.6</v>
      </c>
      <c r="M5688" s="1">
        <v>38216</v>
      </c>
    </row>
    <row r="5689" spans="1:13" x14ac:dyDescent="0.3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>
        <v>1403.5</v>
      </c>
      <c r="L5689">
        <v>954.82</v>
      </c>
      <c r="M5689" s="1">
        <v>42688</v>
      </c>
    </row>
    <row r="5690" spans="1:13" x14ac:dyDescent="0.3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>
        <v>544.04999999999995</v>
      </c>
      <c r="L5690">
        <v>376.84</v>
      </c>
      <c r="M5690" s="1">
        <v>38647</v>
      </c>
    </row>
    <row r="5691" spans="1:13" x14ac:dyDescent="0.3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>
        <v>1151.96</v>
      </c>
      <c r="L5691">
        <v>649.49</v>
      </c>
      <c r="M5691" s="1">
        <v>41064</v>
      </c>
    </row>
    <row r="5692" spans="1:13" x14ac:dyDescent="0.3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>
        <v>792.9</v>
      </c>
      <c r="L5692">
        <v>594.67999999999995</v>
      </c>
      <c r="M5692" s="1">
        <v>34996</v>
      </c>
    </row>
    <row r="5693" spans="1:13" x14ac:dyDescent="0.3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>
        <v>363.01</v>
      </c>
      <c r="L5693">
        <v>290.41000000000003</v>
      </c>
      <c r="M5693" s="1">
        <v>38482</v>
      </c>
    </row>
    <row r="5694" spans="1:13" x14ac:dyDescent="0.3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>
        <v>175.89</v>
      </c>
      <c r="L5694">
        <v>131.91999999999999</v>
      </c>
      <c r="M5694" s="1">
        <v>37668</v>
      </c>
    </row>
    <row r="5695" spans="1:13" x14ac:dyDescent="0.3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>
        <v>543.39</v>
      </c>
      <c r="L5695">
        <v>407.54</v>
      </c>
      <c r="M5695" s="1">
        <v>39031</v>
      </c>
    </row>
    <row r="5696" spans="1:13" x14ac:dyDescent="0.3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>
        <v>1661.92</v>
      </c>
      <c r="L5696">
        <v>1479.11</v>
      </c>
      <c r="M5696" s="1">
        <v>35160</v>
      </c>
    </row>
    <row r="5697" spans="1:13" x14ac:dyDescent="0.3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>
        <v>642.70000000000005</v>
      </c>
      <c r="L5697">
        <v>211.37</v>
      </c>
      <c r="M5697" s="1">
        <v>37337</v>
      </c>
    </row>
    <row r="5698" spans="1:13" x14ac:dyDescent="0.3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>
        <v>1720.7</v>
      </c>
      <c r="L5698">
        <v>1531.42</v>
      </c>
      <c r="M5698" s="1">
        <v>37823</v>
      </c>
    </row>
    <row r="5699" spans="1:13" x14ac:dyDescent="0.3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>
        <v>183.86</v>
      </c>
      <c r="L5699">
        <v>137.9</v>
      </c>
      <c r="M5699" s="1">
        <v>34170</v>
      </c>
    </row>
    <row r="5700" spans="1:13" x14ac:dyDescent="0.3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>
        <v>183.86</v>
      </c>
      <c r="L5700">
        <v>137.9</v>
      </c>
      <c r="M5700" s="1">
        <v>35707</v>
      </c>
    </row>
    <row r="5701" spans="1:13" x14ac:dyDescent="0.3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>
        <v>1129.1300000000001</v>
      </c>
      <c r="L5701">
        <v>677.48</v>
      </c>
      <c r="M5701" s="1">
        <v>40784</v>
      </c>
    </row>
    <row r="5702" spans="1:13" x14ac:dyDescent="0.3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>
        <v>1636.9</v>
      </c>
      <c r="L5702">
        <v>44.71</v>
      </c>
      <c r="M5702" s="1">
        <v>42105</v>
      </c>
    </row>
    <row r="5703" spans="1:13" x14ac:dyDescent="0.3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>
        <v>586.45000000000005</v>
      </c>
      <c r="L5703">
        <v>521.94000000000005</v>
      </c>
      <c r="M5703" s="1">
        <v>33429</v>
      </c>
    </row>
    <row r="5704" spans="1:13" x14ac:dyDescent="0.3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>
        <v>1765.3</v>
      </c>
      <c r="L5704">
        <v>709.48</v>
      </c>
      <c r="M5704" s="1">
        <v>34556</v>
      </c>
    </row>
    <row r="5705" spans="1:13" x14ac:dyDescent="0.3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>
        <v>1129.1300000000001</v>
      </c>
      <c r="L5705">
        <v>677.48</v>
      </c>
      <c r="M5705" s="1">
        <v>38216</v>
      </c>
    </row>
    <row r="5706" spans="1:13" x14ac:dyDescent="0.3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>
        <v>543.39</v>
      </c>
      <c r="L5706">
        <v>407.54</v>
      </c>
      <c r="M5706" s="1">
        <v>33888</v>
      </c>
    </row>
    <row r="5707" spans="1:13" x14ac:dyDescent="0.3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>
        <v>1172.78</v>
      </c>
      <c r="L5707">
        <v>1043.77</v>
      </c>
      <c r="M5707" s="1">
        <v>37539</v>
      </c>
    </row>
    <row r="5708" spans="1:13" x14ac:dyDescent="0.3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>
        <v>1977.36</v>
      </c>
      <c r="L5708">
        <v>1759.85</v>
      </c>
      <c r="M5708" s="1">
        <v>36146</v>
      </c>
    </row>
    <row r="5709" spans="1:13" x14ac:dyDescent="0.3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>
        <v>175.89</v>
      </c>
      <c r="L5709">
        <v>131.91999999999999</v>
      </c>
      <c r="M5709" s="1">
        <v>37668</v>
      </c>
    </row>
    <row r="5710" spans="1:13" x14ac:dyDescent="0.3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>
        <v>358.39</v>
      </c>
      <c r="L5710">
        <v>215.03</v>
      </c>
      <c r="M5710" s="1">
        <v>38002</v>
      </c>
    </row>
    <row r="5711" spans="1:13" x14ac:dyDescent="0.3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>
        <v>544.04999999999995</v>
      </c>
      <c r="L5711">
        <v>376.84</v>
      </c>
      <c r="M5711" s="1">
        <v>38647</v>
      </c>
    </row>
    <row r="5712" spans="1:13" x14ac:dyDescent="0.3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>
        <v>60.34</v>
      </c>
      <c r="L5712">
        <v>45.26</v>
      </c>
      <c r="M5712" s="1">
        <v>34165</v>
      </c>
    </row>
    <row r="5713" spans="1:13" x14ac:dyDescent="0.3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>
        <v>1036.5899999999999</v>
      </c>
      <c r="L5713">
        <v>206.35</v>
      </c>
      <c r="M5713" s="1">
        <v>33364</v>
      </c>
    </row>
    <row r="5714" spans="1:13" x14ac:dyDescent="0.3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>
        <v>1151.96</v>
      </c>
      <c r="L5714">
        <v>649.49</v>
      </c>
      <c r="M5714" s="1">
        <v>36498</v>
      </c>
    </row>
    <row r="5715" spans="1:13" x14ac:dyDescent="0.3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>
        <v>1240.31</v>
      </c>
      <c r="L5715">
        <v>795.1</v>
      </c>
      <c r="M5715" s="1">
        <v>38193</v>
      </c>
    </row>
    <row r="5716" spans="1:13" x14ac:dyDescent="0.3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>
        <v>574.64</v>
      </c>
      <c r="L5716">
        <v>459.71</v>
      </c>
      <c r="M5716" s="1">
        <v>40784</v>
      </c>
    </row>
    <row r="5717" spans="1:13" x14ac:dyDescent="0.3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>
        <v>1810</v>
      </c>
      <c r="L5717">
        <v>1610.9</v>
      </c>
      <c r="M5717" s="1">
        <v>37873</v>
      </c>
    </row>
    <row r="5718" spans="1:13" x14ac:dyDescent="0.3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>
        <v>363.01</v>
      </c>
      <c r="L5718">
        <v>290.41000000000003</v>
      </c>
      <c r="M5718" s="1">
        <v>42458</v>
      </c>
    </row>
    <row r="5719" spans="1:13" x14ac:dyDescent="0.3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>
        <v>1036.5899999999999</v>
      </c>
      <c r="L5719">
        <v>206.35</v>
      </c>
      <c r="M5719" s="1">
        <v>33364</v>
      </c>
    </row>
    <row r="5720" spans="1:13" x14ac:dyDescent="0.3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>
        <v>478.16</v>
      </c>
      <c r="L5720">
        <v>298.72000000000003</v>
      </c>
      <c r="M5720" s="1">
        <v>36146</v>
      </c>
    </row>
    <row r="5721" spans="1:13" x14ac:dyDescent="0.3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>
        <v>1179</v>
      </c>
      <c r="L5721">
        <v>707.4</v>
      </c>
      <c r="M5721" s="1">
        <v>36145</v>
      </c>
    </row>
    <row r="5722" spans="1:13" x14ac:dyDescent="0.3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>
        <v>1386.84</v>
      </c>
      <c r="L5722">
        <v>1234.29</v>
      </c>
      <c r="M5722" s="1">
        <v>37838</v>
      </c>
    </row>
    <row r="5723" spans="1:13" x14ac:dyDescent="0.3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>
        <v>1280.28</v>
      </c>
      <c r="L5723">
        <v>829.51</v>
      </c>
      <c r="M5723" s="1">
        <v>37823</v>
      </c>
    </row>
    <row r="5724" spans="1:13" x14ac:dyDescent="0.3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>
        <v>1793.43</v>
      </c>
      <c r="L5724">
        <v>248.82</v>
      </c>
      <c r="M5724" s="1">
        <v>36361</v>
      </c>
    </row>
    <row r="5725" spans="1:13" x14ac:dyDescent="0.3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60.34</v>
      </c>
      <c r="L5725">
        <v>45.26</v>
      </c>
      <c r="M5725" s="1">
        <v>34165</v>
      </c>
    </row>
    <row r="5726" spans="1:13" x14ac:dyDescent="0.3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>
        <v>1129.1300000000001</v>
      </c>
      <c r="L5726">
        <v>677.48</v>
      </c>
      <c r="M5726" s="1">
        <v>37659</v>
      </c>
    </row>
    <row r="5727" spans="1:13" x14ac:dyDescent="0.3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>
        <v>1977.36</v>
      </c>
      <c r="L5727">
        <v>1759.85</v>
      </c>
      <c r="M5727" s="1">
        <v>34143</v>
      </c>
    </row>
    <row r="5728" spans="1:13" x14ac:dyDescent="0.3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>
        <v>1073.07</v>
      </c>
      <c r="L5728">
        <v>933.84</v>
      </c>
      <c r="M5728" s="1">
        <v>42226</v>
      </c>
    </row>
    <row r="5729" spans="1:13" x14ac:dyDescent="0.3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>
        <v>1945.43</v>
      </c>
      <c r="L5729">
        <v>333.18</v>
      </c>
      <c r="M5729" s="1">
        <v>41922</v>
      </c>
    </row>
    <row r="5730" spans="1:13" x14ac:dyDescent="0.3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>
        <v>1403.5</v>
      </c>
      <c r="L5730">
        <v>954.82</v>
      </c>
      <c r="M5730" s="1">
        <v>40784</v>
      </c>
    </row>
    <row r="5731" spans="1:13" x14ac:dyDescent="0.3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 s="1">
        <v>40410</v>
      </c>
    </row>
    <row r="5732" spans="1:13" x14ac:dyDescent="0.3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>
        <v>1216.1400000000001</v>
      </c>
      <c r="L5732">
        <v>1082.3599999999999</v>
      </c>
      <c r="M5732" s="1">
        <v>39031</v>
      </c>
    </row>
    <row r="5733" spans="1:13" x14ac:dyDescent="0.3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>
        <v>1703.52</v>
      </c>
      <c r="L5733">
        <v>1516.13</v>
      </c>
      <c r="M5733" s="1">
        <v>38693</v>
      </c>
    </row>
    <row r="5734" spans="1:13" x14ac:dyDescent="0.3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>
        <v>183.86</v>
      </c>
      <c r="L5734">
        <v>137.9</v>
      </c>
      <c r="M5734" s="1">
        <v>40779</v>
      </c>
    </row>
    <row r="5735" spans="1:13" x14ac:dyDescent="0.3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>
        <v>1894.19</v>
      </c>
      <c r="L5735">
        <v>598.76</v>
      </c>
      <c r="M5735" s="1">
        <v>37823</v>
      </c>
    </row>
    <row r="5736" spans="1:13" x14ac:dyDescent="0.3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>
        <v>1458.17</v>
      </c>
      <c r="L5736">
        <v>874.9</v>
      </c>
      <c r="M5736" s="1">
        <v>39526</v>
      </c>
    </row>
    <row r="5737" spans="1:13" x14ac:dyDescent="0.3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>
        <v>1179</v>
      </c>
      <c r="L5737">
        <v>707.4</v>
      </c>
      <c r="M5737" s="1">
        <v>37874</v>
      </c>
    </row>
    <row r="5738" spans="1:13" x14ac:dyDescent="0.3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>
        <v>1073.07</v>
      </c>
      <c r="L5738">
        <v>933.84</v>
      </c>
      <c r="M5738" s="1">
        <v>35455</v>
      </c>
    </row>
    <row r="5739" spans="1:13" x14ac:dyDescent="0.3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>
        <v>544.04999999999995</v>
      </c>
      <c r="L5739">
        <v>376.84</v>
      </c>
      <c r="M5739" s="1">
        <v>38647</v>
      </c>
    </row>
    <row r="5740" spans="1:13" x14ac:dyDescent="0.3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>
        <v>1945.43</v>
      </c>
      <c r="L5740">
        <v>333.18</v>
      </c>
      <c r="M5740" s="1">
        <v>37499</v>
      </c>
    </row>
    <row r="5741" spans="1:13" x14ac:dyDescent="0.3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>
        <v>1775.81</v>
      </c>
      <c r="L5741">
        <v>1580.47</v>
      </c>
      <c r="M5741" s="1">
        <v>40303</v>
      </c>
    </row>
    <row r="5742" spans="1:13" x14ac:dyDescent="0.3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183.86</v>
      </c>
      <c r="L5742">
        <v>137.9</v>
      </c>
      <c r="M5742" s="1">
        <v>35707</v>
      </c>
    </row>
    <row r="5743" spans="1:13" x14ac:dyDescent="0.3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1362.99</v>
      </c>
      <c r="L5743">
        <v>57.74</v>
      </c>
      <c r="M5743" s="1">
        <v>34079</v>
      </c>
    </row>
    <row r="5744" spans="1:13" x14ac:dyDescent="0.3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>
        <v>1769.64</v>
      </c>
      <c r="L5744">
        <v>108.76</v>
      </c>
      <c r="M5744" s="1">
        <v>41064</v>
      </c>
    </row>
    <row r="5745" spans="1:13" x14ac:dyDescent="0.3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>
        <v>235.63</v>
      </c>
      <c r="L5745">
        <v>125.07</v>
      </c>
      <c r="M5745" s="1">
        <v>38206</v>
      </c>
    </row>
    <row r="5746" spans="1:13" x14ac:dyDescent="0.3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>
        <v>774.53</v>
      </c>
      <c r="L5746">
        <v>464.72</v>
      </c>
      <c r="M5746" s="1">
        <v>37698</v>
      </c>
    </row>
    <row r="5747" spans="1:13" x14ac:dyDescent="0.3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>
        <v>1198.46</v>
      </c>
      <c r="L5747">
        <v>381.1</v>
      </c>
      <c r="M5747" s="1">
        <v>37874</v>
      </c>
    </row>
    <row r="5748" spans="1:13" x14ac:dyDescent="0.3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>
        <v>533.51</v>
      </c>
      <c r="L5748">
        <v>400.13</v>
      </c>
      <c r="M5748" s="1">
        <v>41064</v>
      </c>
    </row>
    <row r="5749" spans="1:13" x14ac:dyDescent="0.3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1577.53</v>
      </c>
      <c r="L5749">
        <v>826.51</v>
      </c>
      <c r="M5749" s="1">
        <v>40618</v>
      </c>
    </row>
    <row r="5750" spans="1:13" x14ac:dyDescent="0.3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>
        <v>586.45000000000005</v>
      </c>
      <c r="L5750">
        <v>521.94000000000005</v>
      </c>
      <c r="M5750" s="1">
        <v>35667</v>
      </c>
    </row>
    <row r="5751" spans="1:13" x14ac:dyDescent="0.3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>
        <v>1163.8900000000001</v>
      </c>
      <c r="L5751">
        <v>589.27</v>
      </c>
      <c r="M5751" s="1">
        <v>42560</v>
      </c>
    </row>
    <row r="5752" spans="1:13" x14ac:dyDescent="0.3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>
        <v>1151.96</v>
      </c>
      <c r="L5752">
        <v>649.49</v>
      </c>
      <c r="M5752" s="1">
        <v>38991</v>
      </c>
    </row>
    <row r="5753" spans="1:13" x14ac:dyDescent="0.3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>
        <v>2091.4699999999998</v>
      </c>
      <c r="L5753">
        <v>388.92</v>
      </c>
      <c r="M5753" s="1">
        <v>37823</v>
      </c>
    </row>
    <row r="5754" spans="1:13" x14ac:dyDescent="0.3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>
        <v>1635.3</v>
      </c>
      <c r="L5754">
        <v>993.66</v>
      </c>
      <c r="M5754" s="1">
        <v>41434</v>
      </c>
    </row>
    <row r="5755" spans="1:13" x14ac:dyDescent="0.3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>
        <v>1577.53</v>
      </c>
      <c r="L5755">
        <v>826.51</v>
      </c>
      <c r="M5755" s="1">
        <v>40618</v>
      </c>
    </row>
    <row r="5756" spans="1:13" x14ac:dyDescent="0.3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>
        <v>590.26</v>
      </c>
      <c r="L5756">
        <v>525.33000000000004</v>
      </c>
      <c r="M5756" s="1">
        <v>40553</v>
      </c>
    </row>
    <row r="5757" spans="1:13" x14ac:dyDescent="0.3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>
        <v>1289.8499999999999</v>
      </c>
      <c r="L5757">
        <v>74.510000000000005</v>
      </c>
      <c r="M5757" s="1">
        <v>39427</v>
      </c>
    </row>
    <row r="5758" spans="1:13" x14ac:dyDescent="0.3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>
        <v>478.16</v>
      </c>
      <c r="L5758">
        <v>298.72000000000003</v>
      </c>
      <c r="M5758" s="1">
        <v>34143</v>
      </c>
    </row>
    <row r="5759" spans="1:13" x14ac:dyDescent="0.3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>
        <v>1945.43</v>
      </c>
      <c r="L5759">
        <v>333.18</v>
      </c>
      <c r="M5759" s="1">
        <v>37499</v>
      </c>
    </row>
    <row r="5760" spans="1:13" x14ac:dyDescent="0.3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>
        <v>752.64</v>
      </c>
      <c r="L5760">
        <v>205.36</v>
      </c>
      <c r="M5760" s="1">
        <v>34079</v>
      </c>
    </row>
    <row r="5761" spans="1:13" x14ac:dyDescent="0.3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>
        <v>1890.39</v>
      </c>
      <c r="L5761">
        <v>260.14</v>
      </c>
      <c r="M5761" s="1">
        <v>33259</v>
      </c>
    </row>
    <row r="5762" spans="1:13" x14ac:dyDescent="0.3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>
        <v>958.74</v>
      </c>
      <c r="L5762">
        <v>748.9</v>
      </c>
      <c r="M5762" s="1">
        <v>41345</v>
      </c>
    </row>
    <row r="5763" spans="1:13" x14ac:dyDescent="0.3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>
        <v>533.51</v>
      </c>
      <c r="L5763">
        <v>400.13</v>
      </c>
      <c r="M5763" s="1">
        <v>37220</v>
      </c>
    </row>
    <row r="5764" spans="1:13" x14ac:dyDescent="0.3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>
        <v>71.489999999999995</v>
      </c>
      <c r="L5764">
        <v>53.62</v>
      </c>
      <c r="M5764" s="1">
        <v>38573</v>
      </c>
    </row>
    <row r="5765" spans="1:13" x14ac:dyDescent="0.3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>
        <v>183.86</v>
      </c>
      <c r="L5765">
        <v>137.9</v>
      </c>
      <c r="M5765" s="1">
        <v>35707</v>
      </c>
    </row>
    <row r="5766" spans="1:13" x14ac:dyDescent="0.3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>
        <v>774.53</v>
      </c>
      <c r="L5766">
        <v>464.72</v>
      </c>
      <c r="M5766" s="1">
        <v>35560</v>
      </c>
    </row>
    <row r="5767" spans="1:13" x14ac:dyDescent="0.3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>
        <v>543.39</v>
      </c>
      <c r="L5767">
        <v>407.54</v>
      </c>
      <c r="M5767" s="1">
        <v>37698</v>
      </c>
    </row>
    <row r="5768" spans="1:13" x14ac:dyDescent="0.3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>
        <v>1842.92</v>
      </c>
      <c r="L5768">
        <v>1105.75</v>
      </c>
      <c r="M5768" s="1">
        <v>34996</v>
      </c>
    </row>
    <row r="5769" spans="1:13" x14ac:dyDescent="0.3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>
        <v>1228.07</v>
      </c>
      <c r="L5769">
        <v>400.91</v>
      </c>
      <c r="M5769" s="1">
        <v>42226</v>
      </c>
    </row>
    <row r="5770" spans="1:13" x14ac:dyDescent="0.3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>
        <v>1538.99</v>
      </c>
      <c r="L5770">
        <v>829.65</v>
      </c>
      <c r="M5770" s="1">
        <v>42404</v>
      </c>
    </row>
    <row r="5771" spans="1:13" x14ac:dyDescent="0.3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>
        <v>235.63</v>
      </c>
      <c r="L5771">
        <v>125.07</v>
      </c>
      <c r="M5771" s="1">
        <v>38206</v>
      </c>
    </row>
    <row r="5772" spans="1:13" x14ac:dyDescent="0.3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>
        <v>1386.84</v>
      </c>
      <c r="L5772">
        <v>1234.29</v>
      </c>
      <c r="M5772" s="1">
        <v>37838</v>
      </c>
    </row>
    <row r="5773" spans="1:13" x14ac:dyDescent="0.3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>
        <v>1179</v>
      </c>
      <c r="L5773">
        <v>707.4</v>
      </c>
      <c r="M5773" s="1">
        <v>35667</v>
      </c>
    </row>
    <row r="5774" spans="1:13" x14ac:dyDescent="0.3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>
        <v>1992.93</v>
      </c>
      <c r="L5774">
        <v>762.63</v>
      </c>
      <c r="M5774" s="1">
        <v>33888</v>
      </c>
    </row>
    <row r="5775" spans="1:13" x14ac:dyDescent="0.3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>
        <v>1061.56</v>
      </c>
      <c r="L5775">
        <v>733.58</v>
      </c>
      <c r="M5775" s="1">
        <v>34170</v>
      </c>
    </row>
    <row r="5776" spans="1:13" x14ac:dyDescent="0.3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>
        <v>1198.46</v>
      </c>
      <c r="L5776">
        <v>381.1</v>
      </c>
      <c r="M5776" s="1">
        <v>36833</v>
      </c>
    </row>
    <row r="5777" spans="1:13" x14ac:dyDescent="0.3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>
        <v>1061.56</v>
      </c>
      <c r="L5777">
        <v>733.58</v>
      </c>
      <c r="M5777" s="1">
        <v>34170</v>
      </c>
    </row>
    <row r="5778" spans="1:13" x14ac:dyDescent="0.3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>
        <v>688.63</v>
      </c>
      <c r="L5778">
        <v>612.88</v>
      </c>
      <c r="M5778" s="1">
        <v>40670</v>
      </c>
    </row>
    <row r="5779" spans="1:13" x14ac:dyDescent="0.3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>
        <v>1036.5899999999999</v>
      </c>
      <c r="L5779">
        <v>206.35</v>
      </c>
      <c r="M5779" s="1">
        <v>33364</v>
      </c>
    </row>
    <row r="5780" spans="1:13" x14ac:dyDescent="0.3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>
        <v>358.39</v>
      </c>
      <c r="L5780">
        <v>215.03</v>
      </c>
      <c r="M5780" s="1">
        <v>38002</v>
      </c>
    </row>
    <row r="5781" spans="1:13" x14ac:dyDescent="0.3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>
        <v>1274.93</v>
      </c>
      <c r="L5781">
        <v>764.96</v>
      </c>
      <c r="M5781" s="1">
        <v>39298</v>
      </c>
    </row>
    <row r="5782" spans="1:13" x14ac:dyDescent="0.3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 s="1">
        <v>40649</v>
      </c>
    </row>
    <row r="5783" spans="1:13" x14ac:dyDescent="0.3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>
        <v>742.54</v>
      </c>
      <c r="L5783">
        <v>667.4</v>
      </c>
      <c r="M5783" s="1">
        <v>33549</v>
      </c>
    </row>
    <row r="5784" spans="1:13" x14ac:dyDescent="0.3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>
        <v>590.26</v>
      </c>
      <c r="L5784">
        <v>525.33000000000004</v>
      </c>
      <c r="M5784" s="1">
        <v>37499</v>
      </c>
    </row>
    <row r="5785" spans="1:13" x14ac:dyDescent="0.3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>
        <v>2005.66</v>
      </c>
      <c r="L5785">
        <v>1203.4000000000001</v>
      </c>
      <c r="M5785" s="1">
        <v>41848</v>
      </c>
    </row>
    <row r="5786" spans="1:13" x14ac:dyDescent="0.3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>
        <v>1071.23</v>
      </c>
      <c r="L5786">
        <v>380.74</v>
      </c>
      <c r="M5786" s="1">
        <v>36334</v>
      </c>
    </row>
    <row r="5787" spans="1:13" x14ac:dyDescent="0.3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>
        <v>590.26</v>
      </c>
      <c r="L5787">
        <v>525.33000000000004</v>
      </c>
      <c r="M5787" s="1">
        <v>40487</v>
      </c>
    </row>
    <row r="5788" spans="1:13" x14ac:dyDescent="0.3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>
        <v>1198.46</v>
      </c>
      <c r="L5788">
        <v>381.1</v>
      </c>
      <c r="M5788" s="1">
        <v>36145</v>
      </c>
    </row>
    <row r="5789" spans="1:13" x14ac:dyDescent="0.3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>
        <v>1061.56</v>
      </c>
      <c r="L5789">
        <v>733.58</v>
      </c>
      <c r="M5789" s="1">
        <v>34170</v>
      </c>
    </row>
    <row r="5790" spans="1:13" x14ac:dyDescent="0.3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>
        <v>1992.93</v>
      </c>
      <c r="L5790">
        <v>762.63</v>
      </c>
      <c r="M5790" s="1">
        <v>34115</v>
      </c>
    </row>
    <row r="5791" spans="1:13" x14ac:dyDescent="0.3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>
        <v>795.34</v>
      </c>
      <c r="L5791">
        <v>101.58</v>
      </c>
      <c r="M5791" s="1">
        <v>35470</v>
      </c>
    </row>
    <row r="5792" spans="1:13" x14ac:dyDescent="0.3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>
        <v>416.98</v>
      </c>
      <c r="L5792">
        <v>312.74</v>
      </c>
      <c r="M5792" s="1">
        <v>35560</v>
      </c>
    </row>
    <row r="5793" spans="1:13" x14ac:dyDescent="0.3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>
        <v>1769.64</v>
      </c>
      <c r="L5793">
        <v>108.76</v>
      </c>
      <c r="M5793" s="1">
        <v>34071</v>
      </c>
    </row>
    <row r="5794" spans="1:13" x14ac:dyDescent="0.3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>
        <v>1228.07</v>
      </c>
      <c r="L5794">
        <v>400.91</v>
      </c>
      <c r="M5794" s="1">
        <v>36668</v>
      </c>
    </row>
    <row r="5795" spans="1:13" x14ac:dyDescent="0.3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>
        <v>980.37</v>
      </c>
      <c r="L5795">
        <v>234.43</v>
      </c>
      <c r="M5795" s="1">
        <v>38258</v>
      </c>
    </row>
    <row r="5796" spans="1:13" x14ac:dyDescent="0.3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>
        <v>1228.07</v>
      </c>
      <c r="L5796">
        <v>400.91</v>
      </c>
      <c r="M5796" s="1">
        <v>33429</v>
      </c>
    </row>
    <row r="5797" spans="1:13" x14ac:dyDescent="0.3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>
        <v>1469.44</v>
      </c>
      <c r="L5797">
        <v>596.54999999999995</v>
      </c>
      <c r="M5797" s="1">
        <v>36668</v>
      </c>
    </row>
    <row r="5798" spans="1:13" x14ac:dyDescent="0.3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>
        <v>230.91</v>
      </c>
      <c r="L5798">
        <v>173.18</v>
      </c>
      <c r="M5798" s="1">
        <v>39031</v>
      </c>
    </row>
    <row r="5799" spans="1:13" x14ac:dyDescent="0.3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>
        <v>1061.56</v>
      </c>
      <c r="L5799">
        <v>733.58</v>
      </c>
      <c r="M5799" s="1">
        <v>34170</v>
      </c>
    </row>
    <row r="5800" spans="1:13" x14ac:dyDescent="0.3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>
        <v>1403.5</v>
      </c>
      <c r="L5800">
        <v>954.82</v>
      </c>
      <c r="M5800" s="1">
        <v>37659</v>
      </c>
    </row>
    <row r="5801" spans="1:13" x14ac:dyDescent="0.3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>
        <v>1992.93</v>
      </c>
      <c r="L5801">
        <v>762.63</v>
      </c>
      <c r="M5801" s="1">
        <v>33455</v>
      </c>
    </row>
    <row r="5802" spans="1:13" x14ac:dyDescent="0.3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>
        <v>1403.5</v>
      </c>
      <c r="L5802">
        <v>954.82</v>
      </c>
      <c r="M5802" s="1">
        <v>41245</v>
      </c>
    </row>
    <row r="5803" spans="1:13" x14ac:dyDescent="0.3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>
        <v>1765.3</v>
      </c>
      <c r="L5803">
        <v>709.48</v>
      </c>
      <c r="M5803" s="1">
        <v>38193</v>
      </c>
    </row>
    <row r="5804" spans="1:13" x14ac:dyDescent="0.3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>
        <v>1403.5</v>
      </c>
      <c r="L5804">
        <v>954.82</v>
      </c>
      <c r="M5804" s="1">
        <v>38573</v>
      </c>
    </row>
    <row r="5805" spans="1:13" x14ac:dyDescent="0.3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>
        <v>1720.7</v>
      </c>
      <c r="L5805">
        <v>1531.42</v>
      </c>
      <c r="M5805" s="1">
        <v>41064</v>
      </c>
    </row>
    <row r="5806" spans="1:13" x14ac:dyDescent="0.3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>
        <v>363.01</v>
      </c>
      <c r="L5806">
        <v>290.41000000000003</v>
      </c>
      <c r="M5806" s="1">
        <v>38482</v>
      </c>
    </row>
    <row r="5807" spans="1:13" x14ac:dyDescent="0.3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>
        <v>1992.93</v>
      </c>
      <c r="L5807">
        <v>762.63</v>
      </c>
      <c r="M5807" s="1">
        <v>34115</v>
      </c>
    </row>
    <row r="5808" spans="1:13" x14ac:dyDescent="0.3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>
        <v>1231.1500000000001</v>
      </c>
      <c r="L5808">
        <v>161.6</v>
      </c>
      <c r="M5808" s="1">
        <v>38216</v>
      </c>
    </row>
    <row r="5809" spans="1:13" x14ac:dyDescent="0.3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>
        <v>795.34</v>
      </c>
      <c r="L5809">
        <v>101.58</v>
      </c>
      <c r="M5809" s="1">
        <v>33259</v>
      </c>
    </row>
    <row r="5810" spans="1:13" x14ac:dyDescent="0.3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>
        <v>1775.81</v>
      </c>
      <c r="L5810">
        <v>1580.47</v>
      </c>
      <c r="M5810" s="1">
        <v>40303</v>
      </c>
    </row>
    <row r="5811" spans="1:13" x14ac:dyDescent="0.3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>
        <v>1386.84</v>
      </c>
      <c r="L5811">
        <v>1234.29</v>
      </c>
      <c r="M5811" s="1">
        <v>37838</v>
      </c>
    </row>
    <row r="5812" spans="1:13" x14ac:dyDescent="0.3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>
        <v>1636.9</v>
      </c>
      <c r="L5812">
        <v>44.71</v>
      </c>
      <c r="M5812" s="1">
        <v>36668</v>
      </c>
    </row>
    <row r="5813" spans="1:13" x14ac:dyDescent="0.3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>
        <v>1280.28</v>
      </c>
      <c r="L5813">
        <v>829.51</v>
      </c>
      <c r="M5813" s="1">
        <v>38339</v>
      </c>
    </row>
    <row r="5814" spans="1:13" x14ac:dyDescent="0.3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>
        <v>688.63</v>
      </c>
      <c r="L5814">
        <v>612.88</v>
      </c>
      <c r="M5814" s="1">
        <v>34244</v>
      </c>
    </row>
    <row r="5815" spans="1:13" x14ac:dyDescent="0.3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>
        <v>227.88</v>
      </c>
      <c r="L5815">
        <v>136.72999999999999</v>
      </c>
      <c r="M5815" s="1">
        <v>38216</v>
      </c>
    </row>
    <row r="5816" spans="1:13" x14ac:dyDescent="0.3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>
        <v>1071.23</v>
      </c>
      <c r="L5816">
        <v>380.74</v>
      </c>
      <c r="M5816" s="1">
        <v>34115</v>
      </c>
    </row>
    <row r="5817" spans="1:13" x14ac:dyDescent="0.3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>
        <v>1466.68</v>
      </c>
      <c r="L5817">
        <v>363.25</v>
      </c>
      <c r="M5817" s="1">
        <v>42560</v>
      </c>
    </row>
    <row r="5818" spans="1:13" x14ac:dyDescent="0.3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>
        <v>1945.43</v>
      </c>
      <c r="L5818">
        <v>333.18</v>
      </c>
      <c r="M5818" s="1">
        <v>36668</v>
      </c>
    </row>
    <row r="5819" spans="1:13" x14ac:dyDescent="0.3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>
        <v>230.91</v>
      </c>
      <c r="L5819">
        <v>173.18</v>
      </c>
      <c r="M5819" s="1">
        <v>39031</v>
      </c>
    </row>
    <row r="5820" spans="1:13" x14ac:dyDescent="0.3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>
        <v>543.39</v>
      </c>
      <c r="L5820">
        <v>407.54</v>
      </c>
      <c r="M5820" s="1">
        <v>33552</v>
      </c>
    </row>
    <row r="5821" spans="1:13" x14ac:dyDescent="0.3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>
        <v>574.64</v>
      </c>
      <c r="L5821">
        <v>459.71</v>
      </c>
      <c r="M5821" s="1">
        <v>42560</v>
      </c>
    </row>
    <row r="5822" spans="1:13" x14ac:dyDescent="0.3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>
        <v>1873.97</v>
      </c>
      <c r="L5822">
        <v>863.95</v>
      </c>
      <c r="M5822" s="1">
        <v>38859</v>
      </c>
    </row>
    <row r="5823" spans="1:13" x14ac:dyDescent="0.3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>
        <v>1842.92</v>
      </c>
      <c r="L5823">
        <v>1105.75</v>
      </c>
      <c r="M5823" s="1">
        <v>34996</v>
      </c>
    </row>
    <row r="5824" spans="1:13" x14ac:dyDescent="0.3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>
        <v>235.63</v>
      </c>
      <c r="L5824">
        <v>125.07</v>
      </c>
      <c r="M5824" s="1">
        <v>36145</v>
      </c>
    </row>
    <row r="5825" spans="1:13" x14ac:dyDescent="0.3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>
        <v>1466.68</v>
      </c>
      <c r="L5825">
        <v>363.25</v>
      </c>
      <c r="M5825" s="1">
        <v>41701</v>
      </c>
    </row>
    <row r="5826" spans="1:13" x14ac:dyDescent="0.3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>
        <v>774.53</v>
      </c>
      <c r="L5826">
        <v>464.72</v>
      </c>
      <c r="M5826" s="1">
        <v>36361</v>
      </c>
    </row>
    <row r="5827" spans="1:13" x14ac:dyDescent="0.3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>
        <v>1775.81</v>
      </c>
      <c r="L5827">
        <v>1580.47</v>
      </c>
      <c r="M5827" s="1">
        <v>41701</v>
      </c>
    </row>
    <row r="5828" spans="1:13" x14ac:dyDescent="0.3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>
        <v>1703.52</v>
      </c>
      <c r="L5828">
        <v>1516.13</v>
      </c>
      <c r="M5828" s="1">
        <v>38216</v>
      </c>
    </row>
    <row r="5829" spans="1:13" x14ac:dyDescent="0.3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>
        <v>958.74</v>
      </c>
      <c r="L5829">
        <v>748.9</v>
      </c>
      <c r="M5829" s="1">
        <v>41345</v>
      </c>
    </row>
    <row r="5830" spans="1:13" x14ac:dyDescent="0.3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>
        <v>569.55999999999995</v>
      </c>
      <c r="L5830">
        <v>528.42999999999995</v>
      </c>
      <c r="M5830" s="1">
        <v>37874</v>
      </c>
    </row>
    <row r="5831" spans="1:13" x14ac:dyDescent="0.3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>
        <v>912.52</v>
      </c>
      <c r="L5831">
        <v>141.4</v>
      </c>
      <c r="M5831" s="1">
        <v>42295</v>
      </c>
    </row>
    <row r="5832" spans="1:13" x14ac:dyDescent="0.3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>
        <v>1198.46</v>
      </c>
      <c r="L5832">
        <v>381.1</v>
      </c>
      <c r="M5832" s="1">
        <v>36145</v>
      </c>
    </row>
    <row r="5833" spans="1:13" x14ac:dyDescent="0.3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>
        <v>980.37</v>
      </c>
      <c r="L5833">
        <v>234.43</v>
      </c>
      <c r="M5833" s="1">
        <v>38693</v>
      </c>
    </row>
    <row r="5834" spans="1:13" x14ac:dyDescent="0.3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>
        <v>360.4</v>
      </c>
      <c r="L5834">
        <v>270.3</v>
      </c>
      <c r="M5834" s="1">
        <v>42710</v>
      </c>
    </row>
    <row r="5835" spans="1:13" x14ac:dyDescent="0.3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>
        <v>1890.39</v>
      </c>
      <c r="L5835">
        <v>260.14</v>
      </c>
      <c r="M5835" s="1">
        <v>40779</v>
      </c>
    </row>
    <row r="5836" spans="1:13" x14ac:dyDescent="0.3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>
        <v>945.04</v>
      </c>
      <c r="L5836">
        <v>507.58</v>
      </c>
      <c r="M5836" s="1">
        <v>40618</v>
      </c>
    </row>
    <row r="5837" spans="1:13" x14ac:dyDescent="0.3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912.52</v>
      </c>
      <c r="L5837">
        <v>141.4</v>
      </c>
      <c r="M5837" s="1">
        <v>42295</v>
      </c>
    </row>
    <row r="5838" spans="1:13" x14ac:dyDescent="0.3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>
        <v>1769.64</v>
      </c>
      <c r="L5838">
        <v>108.76</v>
      </c>
      <c r="M5838" s="1">
        <v>41009</v>
      </c>
    </row>
    <row r="5839" spans="1:13" x14ac:dyDescent="0.3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>
        <v>1810</v>
      </c>
      <c r="L5839">
        <v>1610.9</v>
      </c>
      <c r="M5839" s="1">
        <v>40672</v>
      </c>
    </row>
    <row r="5840" spans="1:13" x14ac:dyDescent="0.3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795.34</v>
      </c>
      <c r="L5840">
        <v>101.58</v>
      </c>
      <c r="M5840" s="1">
        <v>42295</v>
      </c>
    </row>
    <row r="5841" spans="1:13" x14ac:dyDescent="0.3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>
        <v>1538.99</v>
      </c>
      <c r="L5841">
        <v>829.65</v>
      </c>
      <c r="M5841" s="1">
        <v>33888</v>
      </c>
    </row>
    <row r="5842" spans="1:13" x14ac:dyDescent="0.3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>
        <v>792.9</v>
      </c>
      <c r="L5842">
        <v>594.67999999999995</v>
      </c>
      <c r="M5842" s="1">
        <v>42696</v>
      </c>
    </row>
    <row r="5843" spans="1:13" x14ac:dyDescent="0.3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>
        <v>1812.75</v>
      </c>
      <c r="L5843">
        <v>582.48</v>
      </c>
      <c r="M5843" s="1">
        <v>40336</v>
      </c>
    </row>
    <row r="5844" spans="1:13" x14ac:dyDescent="0.3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>
        <v>1890.39</v>
      </c>
      <c r="L5844">
        <v>260.14</v>
      </c>
      <c r="M5844" s="1">
        <v>33259</v>
      </c>
    </row>
    <row r="5845" spans="1:13" x14ac:dyDescent="0.3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>
        <v>1538.99</v>
      </c>
      <c r="L5845">
        <v>829.65</v>
      </c>
      <c r="M5845" s="1">
        <v>42404</v>
      </c>
    </row>
    <row r="5846" spans="1:13" x14ac:dyDescent="0.3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>
        <v>363.01</v>
      </c>
      <c r="L5846">
        <v>290.41000000000003</v>
      </c>
      <c r="M5846" s="1">
        <v>38482</v>
      </c>
    </row>
    <row r="5847" spans="1:13" x14ac:dyDescent="0.3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>
        <v>742.54</v>
      </c>
      <c r="L5847">
        <v>667.4</v>
      </c>
      <c r="M5847" s="1">
        <v>33879</v>
      </c>
    </row>
    <row r="5848" spans="1:13" x14ac:dyDescent="0.3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>
        <v>1231.1500000000001</v>
      </c>
      <c r="L5848">
        <v>161.6</v>
      </c>
      <c r="M5848" s="1">
        <v>37838</v>
      </c>
    </row>
    <row r="5849" spans="1:13" x14ac:dyDescent="0.3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>
        <v>1240.31</v>
      </c>
      <c r="L5849">
        <v>795.1</v>
      </c>
      <c r="M5849" s="1">
        <v>40553</v>
      </c>
    </row>
    <row r="5850" spans="1:13" x14ac:dyDescent="0.3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>
        <v>1403.5</v>
      </c>
      <c r="L5850">
        <v>954.82</v>
      </c>
      <c r="M5850" s="1">
        <v>41245</v>
      </c>
    </row>
    <row r="5851" spans="1:13" x14ac:dyDescent="0.3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>
        <v>1894.19</v>
      </c>
      <c r="L5851">
        <v>598.76</v>
      </c>
      <c r="M5851" s="1">
        <v>37823</v>
      </c>
    </row>
    <row r="5852" spans="1:13" x14ac:dyDescent="0.3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>
        <v>533.51</v>
      </c>
      <c r="L5852">
        <v>400.13</v>
      </c>
      <c r="M5852" s="1">
        <v>37668</v>
      </c>
    </row>
    <row r="5853" spans="1:13" x14ac:dyDescent="0.3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>
        <v>1807.45</v>
      </c>
      <c r="L5853">
        <v>778.69</v>
      </c>
      <c r="M5853" s="1">
        <v>42145</v>
      </c>
    </row>
    <row r="5854" spans="1:13" x14ac:dyDescent="0.3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>
        <v>290.62</v>
      </c>
      <c r="L5854">
        <v>215.14</v>
      </c>
      <c r="M5854" s="1">
        <v>35667</v>
      </c>
    </row>
    <row r="5855" spans="1:13" x14ac:dyDescent="0.3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>
        <v>642.30999999999995</v>
      </c>
      <c r="L5855">
        <v>513.85</v>
      </c>
      <c r="M5855" s="1">
        <v>38193</v>
      </c>
    </row>
    <row r="5856" spans="1:13" x14ac:dyDescent="0.3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>
        <v>478.16</v>
      </c>
      <c r="L5856">
        <v>298.72000000000003</v>
      </c>
      <c r="M5856" s="1">
        <v>34143</v>
      </c>
    </row>
    <row r="5857" spans="1:13" x14ac:dyDescent="0.3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>
        <v>590.26</v>
      </c>
      <c r="L5857">
        <v>525.33000000000004</v>
      </c>
      <c r="M5857" s="1">
        <v>40487</v>
      </c>
    </row>
    <row r="5858" spans="1:13" x14ac:dyDescent="0.3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>
        <v>1403.5</v>
      </c>
      <c r="L5858">
        <v>954.82</v>
      </c>
      <c r="M5858" s="1">
        <v>41434</v>
      </c>
    </row>
    <row r="5859" spans="1:13" x14ac:dyDescent="0.3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>
        <v>1289.8499999999999</v>
      </c>
      <c r="L5859">
        <v>74.510000000000005</v>
      </c>
      <c r="M5859" s="1">
        <v>38573</v>
      </c>
    </row>
    <row r="5860" spans="1:13" x14ac:dyDescent="0.3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>
        <v>543.39</v>
      </c>
      <c r="L5860">
        <v>407.54</v>
      </c>
      <c r="M5860" s="1">
        <v>42458</v>
      </c>
    </row>
    <row r="5861" spans="1:13" x14ac:dyDescent="0.3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742.54</v>
      </c>
      <c r="L5861">
        <v>667.4</v>
      </c>
      <c r="M5861" s="1">
        <v>34586</v>
      </c>
    </row>
    <row r="5862" spans="1:13" x14ac:dyDescent="0.3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>
        <v>1216.1400000000001</v>
      </c>
      <c r="L5862">
        <v>1082.3599999999999</v>
      </c>
      <c r="M5862" s="1">
        <v>33455</v>
      </c>
    </row>
    <row r="5863" spans="1:13" x14ac:dyDescent="0.3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>
        <v>1807.45</v>
      </c>
      <c r="L5863">
        <v>778.69</v>
      </c>
      <c r="M5863" s="1">
        <v>33879</v>
      </c>
    </row>
    <row r="5864" spans="1:13" x14ac:dyDescent="0.3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>
        <v>1661.92</v>
      </c>
      <c r="L5864">
        <v>1479.11</v>
      </c>
      <c r="M5864" s="1">
        <v>34165</v>
      </c>
    </row>
    <row r="5865" spans="1:13" x14ac:dyDescent="0.3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>
        <v>1073.07</v>
      </c>
      <c r="L5865">
        <v>933.84</v>
      </c>
      <c r="M5865" s="1">
        <v>35667</v>
      </c>
    </row>
    <row r="5866" spans="1:13" x14ac:dyDescent="0.3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>
        <v>1227.3399999999999</v>
      </c>
      <c r="L5866">
        <v>770.89</v>
      </c>
      <c r="M5866" s="1">
        <v>34556</v>
      </c>
    </row>
    <row r="5867" spans="1:13" x14ac:dyDescent="0.3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>
        <v>1469.44</v>
      </c>
      <c r="L5867">
        <v>596.54999999999995</v>
      </c>
      <c r="M5867" s="1">
        <v>41047</v>
      </c>
    </row>
    <row r="5868" spans="1:13" x14ac:dyDescent="0.3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>
        <v>2083.94</v>
      </c>
      <c r="L5868">
        <v>675.03</v>
      </c>
      <c r="M5868" s="1">
        <v>38482</v>
      </c>
    </row>
    <row r="5869" spans="1:13" x14ac:dyDescent="0.3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>
        <v>586.45000000000005</v>
      </c>
      <c r="L5869">
        <v>521.94000000000005</v>
      </c>
      <c r="M5869" s="1">
        <v>36145</v>
      </c>
    </row>
    <row r="5870" spans="1:13" x14ac:dyDescent="0.3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>
        <v>574.64</v>
      </c>
      <c r="L5870">
        <v>459.71</v>
      </c>
      <c r="M5870" s="1">
        <v>42560</v>
      </c>
    </row>
    <row r="5871" spans="1:13" x14ac:dyDescent="0.3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>
        <v>1274.93</v>
      </c>
      <c r="L5871">
        <v>764.96</v>
      </c>
      <c r="M5871" s="1">
        <v>39298</v>
      </c>
    </row>
    <row r="5872" spans="1:13" x14ac:dyDescent="0.3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>
        <v>1807.45</v>
      </c>
      <c r="L5872">
        <v>778.69</v>
      </c>
      <c r="M5872" s="1">
        <v>42145</v>
      </c>
    </row>
    <row r="5873" spans="1:13" x14ac:dyDescent="0.3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>
        <v>742.54</v>
      </c>
      <c r="L5873">
        <v>667.4</v>
      </c>
      <c r="M5873" s="1">
        <v>37838</v>
      </c>
    </row>
    <row r="5874" spans="1:13" x14ac:dyDescent="0.3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>
        <v>183.86</v>
      </c>
      <c r="L5874">
        <v>137.9</v>
      </c>
      <c r="M5874" s="1">
        <v>36146</v>
      </c>
    </row>
    <row r="5875" spans="1:13" x14ac:dyDescent="0.3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>
        <v>774.53</v>
      </c>
      <c r="L5875">
        <v>464.72</v>
      </c>
      <c r="M5875" s="1">
        <v>35560</v>
      </c>
    </row>
    <row r="5876" spans="1:13" x14ac:dyDescent="0.3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>
        <v>1842.92</v>
      </c>
      <c r="L5876">
        <v>1105.75</v>
      </c>
      <c r="M5876" s="1">
        <v>38193</v>
      </c>
    </row>
    <row r="5877" spans="1:13" x14ac:dyDescent="0.3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>
        <v>363.01</v>
      </c>
      <c r="L5877">
        <v>290.41000000000003</v>
      </c>
      <c r="M5877" s="1">
        <v>42458</v>
      </c>
    </row>
    <row r="5878" spans="1:13" x14ac:dyDescent="0.3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>
        <v>1403.5</v>
      </c>
      <c r="L5878">
        <v>954.82</v>
      </c>
      <c r="M5878" s="1">
        <v>42688</v>
      </c>
    </row>
    <row r="5879" spans="1:13" x14ac:dyDescent="0.3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>
        <v>1703.52</v>
      </c>
      <c r="L5879">
        <v>1516.13</v>
      </c>
      <c r="M5879" s="1">
        <v>38693</v>
      </c>
    </row>
    <row r="5880" spans="1:13" x14ac:dyDescent="0.3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>
        <v>71.489999999999995</v>
      </c>
      <c r="L5880">
        <v>53.62</v>
      </c>
      <c r="M5880" s="1">
        <v>37659</v>
      </c>
    </row>
    <row r="5881" spans="1:13" x14ac:dyDescent="0.3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>
        <v>742.54</v>
      </c>
      <c r="L5881">
        <v>667.4</v>
      </c>
      <c r="M5881" s="1">
        <v>35378</v>
      </c>
    </row>
    <row r="5882" spans="1:13" x14ac:dyDescent="0.3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>
        <v>363.01</v>
      </c>
      <c r="L5882">
        <v>290.41000000000003</v>
      </c>
      <c r="M5882" s="1">
        <v>36833</v>
      </c>
    </row>
    <row r="5883" spans="1:13" x14ac:dyDescent="0.3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>
        <v>1415.01</v>
      </c>
      <c r="L5883">
        <v>1259.3599999999999</v>
      </c>
      <c r="M5883" s="1">
        <v>37874</v>
      </c>
    </row>
    <row r="5884" spans="1:13" x14ac:dyDescent="0.3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>
        <v>1024.6600000000001</v>
      </c>
      <c r="L5884">
        <v>614.79999999999995</v>
      </c>
      <c r="M5884" s="1">
        <v>35378</v>
      </c>
    </row>
    <row r="5885" spans="1:13" x14ac:dyDescent="0.3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>
        <v>1163.8900000000001</v>
      </c>
      <c r="L5885">
        <v>589.27</v>
      </c>
      <c r="M5885" s="1">
        <v>41345</v>
      </c>
    </row>
    <row r="5886" spans="1:13" x14ac:dyDescent="0.3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>
        <v>1129.1300000000001</v>
      </c>
      <c r="L5886">
        <v>677.48</v>
      </c>
      <c r="M5886" s="1">
        <v>38573</v>
      </c>
    </row>
    <row r="5887" spans="1:13" x14ac:dyDescent="0.3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 s="1">
        <v>41064</v>
      </c>
    </row>
    <row r="5888" spans="1:13" x14ac:dyDescent="0.3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>
        <v>1057.51</v>
      </c>
      <c r="L5888">
        <v>154.4</v>
      </c>
      <c r="M5888" s="1">
        <v>34527</v>
      </c>
    </row>
    <row r="5889" spans="1:13" x14ac:dyDescent="0.3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>
        <v>100.35</v>
      </c>
      <c r="L5889">
        <v>75.260000000000005</v>
      </c>
      <c r="M5889" s="1">
        <v>38002</v>
      </c>
    </row>
    <row r="5890" spans="1:13" x14ac:dyDescent="0.3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>
        <v>60.34</v>
      </c>
      <c r="L5890">
        <v>45.26</v>
      </c>
      <c r="M5890" s="1">
        <v>34165</v>
      </c>
    </row>
    <row r="5891" spans="1:13" x14ac:dyDescent="0.3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>
        <v>642.70000000000005</v>
      </c>
      <c r="L5891">
        <v>211.37</v>
      </c>
      <c r="M5891" s="1">
        <v>37337</v>
      </c>
    </row>
    <row r="5892" spans="1:13" x14ac:dyDescent="0.3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>
        <v>1977.36</v>
      </c>
      <c r="L5892">
        <v>1759.85</v>
      </c>
      <c r="M5892" s="1">
        <v>40779</v>
      </c>
    </row>
    <row r="5893" spans="1:13" x14ac:dyDescent="0.3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>
        <v>752.64</v>
      </c>
      <c r="L5893">
        <v>205.36</v>
      </c>
      <c r="M5893" s="1">
        <v>36145</v>
      </c>
    </row>
    <row r="5894" spans="1:13" x14ac:dyDescent="0.3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>
        <v>1842.92</v>
      </c>
      <c r="L5894">
        <v>1105.75</v>
      </c>
      <c r="M5894" s="1">
        <v>38193</v>
      </c>
    </row>
    <row r="5895" spans="1:13" x14ac:dyDescent="0.3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>
        <v>230.91</v>
      </c>
      <c r="L5895">
        <v>173.18</v>
      </c>
      <c r="M5895" s="1">
        <v>39031</v>
      </c>
    </row>
    <row r="5896" spans="1:13" x14ac:dyDescent="0.3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>
        <v>1274.93</v>
      </c>
      <c r="L5896">
        <v>764.96</v>
      </c>
      <c r="M5896" s="1">
        <v>39298</v>
      </c>
    </row>
    <row r="5897" spans="1:13" x14ac:dyDescent="0.3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>
        <v>543.39</v>
      </c>
      <c r="L5897">
        <v>407.54</v>
      </c>
      <c r="M5897" s="1">
        <v>35052</v>
      </c>
    </row>
    <row r="5898" spans="1:13" x14ac:dyDescent="0.3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>
        <v>1769.64</v>
      </c>
      <c r="L5898">
        <v>108.76</v>
      </c>
      <c r="M5898" s="1">
        <v>41848</v>
      </c>
    </row>
    <row r="5899" spans="1:13" x14ac:dyDescent="0.3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>
        <v>1311.44</v>
      </c>
      <c r="L5899">
        <v>1167.18</v>
      </c>
      <c r="M5899" s="1">
        <v>36498</v>
      </c>
    </row>
    <row r="5900" spans="1:13" x14ac:dyDescent="0.3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>
        <v>1289.8499999999999</v>
      </c>
      <c r="L5900">
        <v>74.510000000000005</v>
      </c>
      <c r="M5900" s="1">
        <v>41064</v>
      </c>
    </row>
    <row r="5901" spans="1:13" x14ac:dyDescent="0.3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>
        <v>183.86</v>
      </c>
      <c r="L5901">
        <v>137.9</v>
      </c>
      <c r="M5901" s="1">
        <v>35707</v>
      </c>
    </row>
    <row r="5902" spans="1:13" x14ac:dyDescent="0.3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>
        <v>1172.78</v>
      </c>
      <c r="L5902">
        <v>1043.77</v>
      </c>
      <c r="M5902" s="1">
        <v>36498</v>
      </c>
    </row>
    <row r="5903" spans="1:13" x14ac:dyDescent="0.3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>
        <v>1071.23</v>
      </c>
      <c r="L5903">
        <v>380.74</v>
      </c>
      <c r="M5903" s="1">
        <v>35160</v>
      </c>
    </row>
    <row r="5904" spans="1:13" x14ac:dyDescent="0.3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>
        <v>100.35</v>
      </c>
      <c r="L5904">
        <v>75.260000000000005</v>
      </c>
      <c r="M5904" s="1">
        <v>36367</v>
      </c>
    </row>
    <row r="5905" spans="1:13" x14ac:dyDescent="0.3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100.35</v>
      </c>
      <c r="L5905">
        <v>75.260000000000005</v>
      </c>
      <c r="M5905" s="1">
        <v>38002</v>
      </c>
    </row>
    <row r="5906" spans="1:13" x14ac:dyDescent="0.3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>
        <v>1311.44</v>
      </c>
      <c r="L5906">
        <v>1167.18</v>
      </c>
      <c r="M5906" s="1">
        <v>35052</v>
      </c>
    </row>
    <row r="5907" spans="1:13" x14ac:dyDescent="0.3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>
        <v>2083.94</v>
      </c>
      <c r="L5907">
        <v>675.03</v>
      </c>
      <c r="M5907" s="1">
        <v>41533</v>
      </c>
    </row>
    <row r="5908" spans="1:13" x14ac:dyDescent="0.3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>
        <v>1812.75</v>
      </c>
      <c r="L5908">
        <v>582.48</v>
      </c>
      <c r="M5908" s="1">
        <v>40672</v>
      </c>
    </row>
    <row r="5909" spans="1:13" x14ac:dyDescent="0.3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>
        <v>748.17</v>
      </c>
      <c r="L5909">
        <v>448.9</v>
      </c>
      <c r="M5909" s="1">
        <v>33552</v>
      </c>
    </row>
    <row r="5910" spans="1:13" x14ac:dyDescent="0.3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>
        <v>363.01</v>
      </c>
      <c r="L5910">
        <v>290.41000000000003</v>
      </c>
      <c r="M5910" s="1">
        <v>38482</v>
      </c>
    </row>
    <row r="5911" spans="1:13" x14ac:dyDescent="0.3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>
        <v>1469.44</v>
      </c>
      <c r="L5911">
        <v>596.54999999999995</v>
      </c>
      <c r="M5911" s="1">
        <v>38647</v>
      </c>
    </row>
    <row r="5912" spans="1:13" x14ac:dyDescent="0.3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>
        <v>1469.44</v>
      </c>
      <c r="L5912">
        <v>596.54999999999995</v>
      </c>
      <c r="M5912" s="1">
        <v>40487</v>
      </c>
    </row>
    <row r="5913" spans="1:13" x14ac:dyDescent="0.3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>
        <v>1812.75</v>
      </c>
      <c r="L5913">
        <v>582.48</v>
      </c>
      <c r="M5913" s="1">
        <v>40336</v>
      </c>
    </row>
    <row r="5914" spans="1:13" x14ac:dyDescent="0.3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>
        <v>1280.28</v>
      </c>
      <c r="L5914">
        <v>829.51</v>
      </c>
      <c r="M5914" s="1">
        <v>37220</v>
      </c>
    </row>
    <row r="5915" spans="1:13" x14ac:dyDescent="0.3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>
        <v>499.53</v>
      </c>
      <c r="L5915">
        <v>388.72</v>
      </c>
      <c r="M5915" s="1">
        <v>37698</v>
      </c>
    </row>
    <row r="5916" spans="1:13" x14ac:dyDescent="0.3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>
        <v>586.45000000000005</v>
      </c>
      <c r="L5916">
        <v>521.94000000000005</v>
      </c>
      <c r="M5916" s="1">
        <v>33429</v>
      </c>
    </row>
    <row r="5917" spans="1:13" x14ac:dyDescent="0.3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>
        <v>1945.43</v>
      </c>
      <c r="L5917">
        <v>333.18</v>
      </c>
      <c r="M5917" s="1">
        <v>37873</v>
      </c>
    </row>
    <row r="5918" spans="1:13" x14ac:dyDescent="0.3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>
        <v>1362.99</v>
      </c>
      <c r="L5918">
        <v>57.74</v>
      </c>
      <c r="M5918" s="1">
        <v>36367</v>
      </c>
    </row>
    <row r="5919" spans="1:13" x14ac:dyDescent="0.3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>
        <v>1073.07</v>
      </c>
      <c r="L5919">
        <v>933.84</v>
      </c>
      <c r="M5919" s="1">
        <v>42226</v>
      </c>
    </row>
    <row r="5920" spans="1:13" x14ac:dyDescent="0.3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>
        <v>1661.92</v>
      </c>
      <c r="L5920">
        <v>1479.11</v>
      </c>
      <c r="M5920" s="1">
        <v>34165</v>
      </c>
    </row>
    <row r="5921" spans="1:13" x14ac:dyDescent="0.3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>
        <v>642.70000000000005</v>
      </c>
      <c r="L5921">
        <v>211.37</v>
      </c>
      <c r="M5921" s="1">
        <v>35052</v>
      </c>
    </row>
    <row r="5922" spans="1:13" x14ac:dyDescent="0.3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>
        <v>183.86</v>
      </c>
      <c r="L5922">
        <v>137.9</v>
      </c>
      <c r="M5922" s="1">
        <v>35707</v>
      </c>
    </row>
    <row r="5923" spans="1:13" x14ac:dyDescent="0.3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>
        <v>1129.1300000000001</v>
      </c>
      <c r="L5923">
        <v>677.48</v>
      </c>
      <c r="M5923" s="1">
        <v>40784</v>
      </c>
    </row>
    <row r="5924" spans="1:13" x14ac:dyDescent="0.3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>
        <v>1890.39</v>
      </c>
      <c r="L5924">
        <v>260.14</v>
      </c>
      <c r="M5924" s="1">
        <v>40779</v>
      </c>
    </row>
    <row r="5925" spans="1:13" x14ac:dyDescent="0.3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>
        <v>1466.68</v>
      </c>
      <c r="L5925">
        <v>363.25</v>
      </c>
      <c r="M5925" s="1">
        <v>41701</v>
      </c>
    </row>
    <row r="5926" spans="1:13" x14ac:dyDescent="0.3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>
        <v>1148.6400000000001</v>
      </c>
      <c r="L5926">
        <v>689.18</v>
      </c>
      <c r="M5926" s="1">
        <v>41533</v>
      </c>
    </row>
    <row r="5927" spans="1:13" x14ac:dyDescent="0.3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>
        <v>1977.36</v>
      </c>
      <c r="L5927">
        <v>1759.85</v>
      </c>
      <c r="M5927" s="1">
        <v>42172</v>
      </c>
    </row>
    <row r="5928" spans="1:13" x14ac:dyDescent="0.3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>
        <v>2083.94</v>
      </c>
      <c r="L5928">
        <v>675.03</v>
      </c>
      <c r="M5928" s="1">
        <v>36367</v>
      </c>
    </row>
    <row r="5929" spans="1:13" x14ac:dyDescent="0.3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>
        <v>1362.99</v>
      </c>
      <c r="L5929">
        <v>57.74</v>
      </c>
      <c r="M5929" s="1">
        <v>34079</v>
      </c>
    </row>
    <row r="5930" spans="1:13" x14ac:dyDescent="0.3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>
        <v>60.34</v>
      </c>
      <c r="L5930">
        <v>45.26</v>
      </c>
      <c r="M5930" s="1">
        <v>36334</v>
      </c>
    </row>
    <row r="5931" spans="1:13" x14ac:dyDescent="0.3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>
        <v>478.16</v>
      </c>
      <c r="L5931">
        <v>298.72000000000003</v>
      </c>
      <c r="M5931" s="1">
        <v>34143</v>
      </c>
    </row>
    <row r="5932" spans="1:13" x14ac:dyDescent="0.3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>
        <v>60.34</v>
      </c>
      <c r="L5932">
        <v>45.26</v>
      </c>
      <c r="M5932" s="1">
        <v>34165</v>
      </c>
    </row>
    <row r="5933" spans="1:13" x14ac:dyDescent="0.3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>
        <v>1842.92</v>
      </c>
      <c r="L5933">
        <v>1105.75</v>
      </c>
      <c r="M5933" s="1">
        <v>38859</v>
      </c>
    </row>
    <row r="5934" spans="1:13" x14ac:dyDescent="0.3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60.34</v>
      </c>
      <c r="L5934">
        <v>45.26</v>
      </c>
      <c r="M5934" s="1">
        <v>34165</v>
      </c>
    </row>
    <row r="5935" spans="1:13" x14ac:dyDescent="0.3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>
        <v>227.88</v>
      </c>
      <c r="L5935">
        <v>136.72999999999999</v>
      </c>
      <c r="M5935" s="1">
        <v>37659</v>
      </c>
    </row>
    <row r="5936" spans="1:13" x14ac:dyDescent="0.3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>
        <v>227.88</v>
      </c>
      <c r="L5936">
        <v>136.72999999999999</v>
      </c>
      <c r="M5936" s="1">
        <v>37659</v>
      </c>
    </row>
    <row r="5937" spans="1:13" x14ac:dyDescent="0.3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>
        <v>1198.46</v>
      </c>
      <c r="L5937">
        <v>381.1</v>
      </c>
      <c r="M5937" s="1">
        <v>36367</v>
      </c>
    </row>
    <row r="5938" spans="1:13" x14ac:dyDescent="0.3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>
        <v>1227.3399999999999</v>
      </c>
      <c r="L5938">
        <v>770.89</v>
      </c>
      <c r="M5938" s="1">
        <v>34556</v>
      </c>
    </row>
    <row r="5939" spans="1:13" x14ac:dyDescent="0.3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>
        <v>1555.58</v>
      </c>
      <c r="L5939">
        <v>818.01</v>
      </c>
      <c r="M5939" s="1">
        <v>37873</v>
      </c>
    </row>
    <row r="5940" spans="1:13" x14ac:dyDescent="0.3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>
        <v>1216.1400000000001</v>
      </c>
      <c r="L5940">
        <v>1082.3599999999999</v>
      </c>
      <c r="M5940" s="1">
        <v>33455</v>
      </c>
    </row>
    <row r="5941" spans="1:13" x14ac:dyDescent="0.3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>
        <v>1977.36</v>
      </c>
      <c r="L5941">
        <v>1759.85</v>
      </c>
      <c r="M5941" s="1">
        <v>40779</v>
      </c>
    </row>
    <row r="5942" spans="1:13" x14ac:dyDescent="0.3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>
        <v>2091.4699999999998</v>
      </c>
      <c r="L5942">
        <v>388.92</v>
      </c>
      <c r="M5942" s="1">
        <v>37823</v>
      </c>
    </row>
    <row r="5943" spans="1:13" x14ac:dyDescent="0.3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>
        <v>1073.07</v>
      </c>
      <c r="L5943">
        <v>933.84</v>
      </c>
      <c r="M5943" s="1">
        <v>42218</v>
      </c>
    </row>
    <row r="5944" spans="1:13" x14ac:dyDescent="0.3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>
        <v>544.04999999999995</v>
      </c>
      <c r="L5944">
        <v>376.84</v>
      </c>
      <c r="M5944" s="1">
        <v>38647</v>
      </c>
    </row>
    <row r="5945" spans="1:13" x14ac:dyDescent="0.3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>
        <v>1812.75</v>
      </c>
      <c r="L5945">
        <v>582.48</v>
      </c>
      <c r="M5945" s="1">
        <v>40336</v>
      </c>
    </row>
    <row r="5946" spans="1:13" x14ac:dyDescent="0.3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>
        <v>60.34</v>
      </c>
      <c r="L5946">
        <v>45.26</v>
      </c>
      <c r="M5946" s="1">
        <v>42696</v>
      </c>
    </row>
    <row r="5947" spans="1:13" x14ac:dyDescent="0.3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>
        <v>1635.3</v>
      </c>
      <c r="L5947">
        <v>993.66</v>
      </c>
      <c r="M5947" s="1">
        <v>41434</v>
      </c>
    </row>
    <row r="5948" spans="1:13" x14ac:dyDescent="0.3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>
        <v>499.53</v>
      </c>
      <c r="L5948">
        <v>388.72</v>
      </c>
      <c r="M5948" s="1">
        <v>39031</v>
      </c>
    </row>
    <row r="5949" spans="1:13" x14ac:dyDescent="0.3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>
        <v>416.98</v>
      </c>
      <c r="L5949">
        <v>312.74</v>
      </c>
      <c r="M5949" s="1">
        <v>33455</v>
      </c>
    </row>
    <row r="5950" spans="1:13" x14ac:dyDescent="0.3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>
        <v>642.70000000000005</v>
      </c>
      <c r="L5950">
        <v>211.37</v>
      </c>
      <c r="M5950" s="1">
        <v>37337</v>
      </c>
    </row>
    <row r="5951" spans="1:13" x14ac:dyDescent="0.3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>
        <v>1024.6600000000001</v>
      </c>
      <c r="L5951">
        <v>614.79999999999995</v>
      </c>
      <c r="M5951" s="1">
        <v>35378</v>
      </c>
    </row>
    <row r="5952" spans="1:13" x14ac:dyDescent="0.3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>
        <v>1148.6400000000001</v>
      </c>
      <c r="L5952">
        <v>689.18</v>
      </c>
      <c r="M5952" s="1">
        <v>42226</v>
      </c>
    </row>
    <row r="5953" spans="1:13" x14ac:dyDescent="0.3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>
        <v>774.53</v>
      </c>
      <c r="L5953">
        <v>464.72</v>
      </c>
      <c r="M5953" s="1">
        <v>35560</v>
      </c>
    </row>
    <row r="5954" spans="1:13" x14ac:dyDescent="0.3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>
        <v>792.9</v>
      </c>
      <c r="L5954">
        <v>594.67999999999995</v>
      </c>
      <c r="M5954" s="1">
        <v>33879</v>
      </c>
    </row>
    <row r="5955" spans="1:13" x14ac:dyDescent="0.3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>
        <v>1228.07</v>
      </c>
      <c r="L5955">
        <v>400.91</v>
      </c>
      <c r="M5955" s="1">
        <v>36668</v>
      </c>
    </row>
    <row r="5956" spans="1:13" x14ac:dyDescent="0.3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>
        <v>590.26</v>
      </c>
      <c r="L5956">
        <v>525.33000000000004</v>
      </c>
      <c r="M5956" s="1">
        <v>33879</v>
      </c>
    </row>
    <row r="5957" spans="1:13" x14ac:dyDescent="0.3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>
        <v>1635.3</v>
      </c>
      <c r="L5957">
        <v>993.66</v>
      </c>
      <c r="M5957" s="1">
        <v>41434</v>
      </c>
    </row>
    <row r="5958" spans="1:13" x14ac:dyDescent="0.3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>
        <v>60.34</v>
      </c>
      <c r="L5958">
        <v>45.26</v>
      </c>
      <c r="M5958" s="1">
        <v>33455</v>
      </c>
    </row>
    <row r="5959" spans="1:13" x14ac:dyDescent="0.3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575.27</v>
      </c>
      <c r="L5959">
        <v>431.45</v>
      </c>
      <c r="M5959" s="1">
        <v>42404</v>
      </c>
    </row>
    <row r="5960" spans="1:13" x14ac:dyDescent="0.3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>
        <v>1538.99</v>
      </c>
      <c r="L5960">
        <v>829.65</v>
      </c>
      <c r="M5960" s="1">
        <v>42404</v>
      </c>
    </row>
    <row r="5961" spans="1:13" x14ac:dyDescent="0.3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>
        <v>235.63</v>
      </c>
      <c r="L5961">
        <v>125.07</v>
      </c>
      <c r="M5961" s="1">
        <v>38206</v>
      </c>
    </row>
    <row r="5962" spans="1:13" x14ac:dyDescent="0.3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>
        <v>363.01</v>
      </c>
      <c r="L5962">
        <v>290.41000000000003</v>
      </c>
      <c r="M5962" s="1">
        <v>38482</v>
      </c>
    </row>
    <row r="5963" spans="1:13" x14ac:dyDescent="0.3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>
        <v>1466.68</v>
      </c>
      <c r="L5963">
        <v>363.25</v>
      </c>
      <c r="M5963" s="1">
        <v>41345</v>
      </c>
    </row>
    <row r="5964" spans="1:13" x14ac:dyDescent="0.3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>
        <v>945.04</v>
      </c>
      <c r="L5964">
        <v>507.58</v>
      </c>
      <c r="M5964" s="1">
        <v>35052</v>
      </c>
    </row>
    <row r="5965" spans="1:13" x14ac:dyDescent="0.3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>
        <v>1555.58</v>
      </c>
      <c r="L5965">
        <v>818.01</v>
      </c>
      <c r="M5965" s="1">
        <v>38206</v>
      </c>
    </row>
    <row r="5966" spans="1:13" x14ac:dyDescent="0.3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>
        <v>1635.3</v>
      </c>
      <c r="L5966">
        <v>993.66</v>
      </c>
      <c r="M5966" s="1">
        <v>41434</v>
      </c>
    </row>
    <row r="5967" spans="1:13" x14ac:dyDescent="0.3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>
        <v>1793.43</v>
      </c>
      <c r="L5967">
        <v>248.82</v>
      </c>
      <c r="M5967" s="1">
        <v>36361</v>
      </c>
    </row>
    <row r="5968" spans="1:13" x14ac:dyDescent="0.3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>
        <v>2091.4699999999998</v>
      </c>
      <c r="L5968">
        <v>388.92</v>
      </c>
      <c r="M5968" s="1">
        <v>41701</v>
      </c>
    </row>
    <row r="5969" spans="1:13" x14ac:dyDescent="0.3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>
        <v>1720.7</v>
      </c>
      <c r="L5969">
        <v>1531.42</v>
      </c>
      <c r="M5969" s="1">
        <v>41009</v>
      </c>
    </row>
    <row r="5970" spans="1:13" x14ac:dyDescent="0.3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>
        <v>1538.99</v>
      </c>
      <c r="L5970">
        <v>829.65</v>
      </c>
      <c r="M5970" s="1">
        <v>34115</v>
      </c>
    </row>
    <row r="5971" spans="1:13" x14ac:dyDescent="0.3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>
        <v>1240.31</v>
      </c>
      <c r="L5971">
        <v>795.1</v>
      </c>
      <c r="M5971" s="1">
        <v>41533</v>
      </c>
    </row>
    <row r="5972" spans="1:13" x14ac:dyDescent="0.3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>
        <v>590.26</v>
      </c>
      <c r="L5972">
        <v>525.33000000000004</v>
      </c>
      <c r="M5972" s="1">
        <v>40487</v>
      </c>
    </row>
    <row r="5973" spans="1:13" x14ac:dyDescent="0.3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>
        <v>1274.93</v>
      </c>
      <c r="L5973">
        <v>764.96</v>
      </c>
      <c r="M5973" s="1">
        <v>39298</v>
      </c>
    </row>
    <row r="5974" spans="1:13" x14ac:dyDescent="0.3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>
        <v>12.01</v>
      </c>
      <c r="L5974">
        <v>7.21</v>
      </c>
      <c r="M5974" s="1">
        <v>34244</v>
      </c>
    </row>
    <row r="5975" spans="1:13" x14ac:dyDescent="0.3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>
        <v>1842.92</v>
      </c>
      <c r="L5975">
        <v>1105.75</v>
      </c>
      <c r="M5975" s="1">
        <v>34996</v>
      </c>
    </row>
    <row r="5976" spans="1:13" x14ac:dyDescent="0.3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>
        <v>1769.64</v>
      </c>
      <c r="L5976">
        <v>108.76</v>
      </c>
      <c r="M5976" s="1">
        <v>41848</v>
      </c>
    </row>
    <row r="5977" spans="1:13" x14ac:dyDescent="0.3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>
        <v>774.53</v>
      </c>
      <c r="L5977">
        <v>464.72</v>
      </c>
      <c r="M5977" s="1">
        <v>39526</v>
      </c>
    </row>
    <row r="5978" spans="1:13" x14ac:dyDescent="0.3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>
        <v>1720.7</v>
      </c>
      <c r="L5978">
        <v>1531.42</v>
      </c>
      <c r="M5978" s="1">
        <v>38991</v>
      </c>
    </row>
    <row r="5979" spans="1:13" x14ac:dyDescent="0.3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>
        <v>688.63</v>
      </c>
      <c r="L5979">
        <v>612.88</v>
      </c>
      <c r="M5979" s="1">
        <v>42696</v>
      </c>
    </row>
    <row r="5980" spans="1:13" x14ac:dyDescent="0.3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795.34</v>
      </c>
      <c r="L5980">
        <v>101.58</v>
      </c>
      <c r="M5980" s="1">
        <v>35470</v>
      </c>
    </row>
    <row r="5981" spans="1:13" x14ac:dyDescent="0.3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>
        <v>1274.93</v>
      </c>
      <c r="L5981">
        <v>764.96</v>
      </c>
      <c r="M5981" s="1">
        <v>39298</v>
      </c>
    </row>
    <row r="5982" spans="1:13" x14ac:dyDescent="0.3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>
        <v>795.34</v>
      </c>
      <c r="L5982">
        <v>101.58</v>
      </c>
      <c r="M5982" s="1">
        <v>35470</v>
      </c>
    </row>
    <row r="5983" spans="1:13" x14ac:dyDescent="0.3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>
        <v>688.63</v>
      </c>
      <c r="L5983">
        <v>612.88</v>
      </c>
      <c r="M5983" s="1">
        <v>34244</v>
      </c>
    </row>
    <row r="5984" spans="1:13" x14ac:dyDescent="0.3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>
        <v>1240.31</v>
      </c>
      <c r="L5984">
        <v>795.1</v>
      </c>
      <c r="M5984" s="1">
        <v>40553</v>
      </c>
    </row>
    <row r="5985" spans="1:13" x14ac:dyDescent="0.3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>
        <v>235.63</v>
      </c>
      <c r="L5985">
        <v>125.07</v>
      </c>
      <c r="M5985" s="1">
        <v>38206</v>
      </c>
    </row>
    <row r="5986" spans="1:13" x14ac:dyDescent="0.3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>
        <v>227.88</v>
      </c>
      <c r="L5986">
        <v>136.72999999999999</v>
      </c>
      <c r="M5986" s="1">
        <v>37659</v>
      </c>
    </row>
    <row r="5987" spans="1:13" x14ac:dyDescent="0.3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>
        <v>1292.8399999999999</v>
      </c>
      <c r="L5987">
        <v>13.44</v>
      </c>
      <c r="M5987" s="1">
        <v>39915</v>
      </c>
    </row>
    <row r="5988" spans="1:13" x14ac:dyDescent="0.3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>
        <v>1469.44</v>
      </c>
      <c r="L5988">
        <v>596.54999999999995</v>
      </c>
      <c r="M5988" s="1">
        <v>42145</v>
      </c>
    </row>
    <row r="5989" spans="1:13" x14ac:dyDescent="0.3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>
        <v>569.55999999999995</v>
      </c>
      <c r="L5989">
        <v>528.42999999999995</v>
      </c>
      <c r="M5989" s="1">
        <v>33364</v>
      </c>
    </row>
    <row r="5990" spans="1:13" x14ac:dyDescent="0.3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>
        <v>1386.84</v>
      </c>
      <c r="L5990">
        <v>1234.29</v>
      </c>
      <c r="M5990" s="1">
        <v>40303</v>
      </c>
    </row>
    <row r="5991" spans="1:13" x14ac:dyDescent="0.3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>
        <v>1793.43</v>
      </c>
      <c r="L5991">
        <v>248.82</v>
      </c>
      <c r="M5991" s="1">
        <v>36361</v>
      </c>
    </row>
    <row r="5992" spans="1:13" x14ac:dyDescent="0.3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>
        <v>1292.8399999999999</v>
      </c>
      <c r="L5992">
        <v>13.44</v>
      </c>
      <c r="M5992" s="1">
        <v>39915</v>
      </c>
    </row>
    <row r="5993" spans="1:13" x14ac:dyDescent="0.3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>
        <v>1415.01</v>
      </c>
      <c r="L5993">
        <v>1259.3599999999999</v>
      </c>
      <c r="M5993" s="1">
        <v>42458</v>
      </c>
    </row>
    <row r="5994" spans="1:13" x14ac:dyDescent="0.3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>
        <v>748.17</v>
      </c>
      <c r="L5994">
        <v>448.9</v>
      </c>
      <c r="M5994" s="1">
        <v>33888</v>
      </c>
    </row>
    <row r="5995" spans="1:13" x14ac:dyDescent="0.3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>
        <v>1311.44</v>
      </c>
      <c r="L5995">
        <v>1167.18</v>
      </c>
      <c r="M5995" s="1">
        <v>36498</v>
      </c>
    </row>
    <row r="5996" spans="1:13" x14ac:dyDescent="0.3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1762.96</v>
      </c>
      <c r="L5996">
        <v>950.52</v>
      </c>
      <c r="M5996" s="1">
        <v>37668</v>
      </c>
    </row>
    <row r="5997" spans="1:13" x14ac:dyDescent="0.3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>
        <v>1061.56</v>
      </c>
      <c r="L5997">
        <v>733.58</v>
      </c>
      <c r="M5997" s="1">
        <v>42172</v>
      </c>
    </row>
    <row r="5998" spans="1:13" x14ac:dyDescent="0.3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>
        <v>1873.97</v>
      </c>
      <c r="L5998">
        <v>863.95</v>
      </c>
      <c r="M5998" s="1">
        <v>37873</v>
      </c>
    </row>
    <row r="5999" spans="1:13" x14ac:dyDescent="0.3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>
        <v>1403.5</v>
      </c>
      <c r="L5999">
        <v>954.82</v>
      </c>
      <c r="M5999" s="1">
        <v>41167</v>
      </c>
    </row>
    <row r="6000" spans="1:13" x14ac:dyDescent="0.3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>
        <v>235.63</v>
      </c>
      <c r="L6000">
        <v>125.07</v>
      </c>
      <c r="M6000" s="1">
        <v>41434</v>
      </c>
    </row>
    <row r="6001" spans="1:13" x14ac:dyDescent="0.3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>
        <v>774.53</v>
      </c>
      <c r="L6001">
        <v>464.72</v>
      </c>
      <c r="M6001" s="1">
        <v>37698</v>
      </c>
    </row>
    <row r="6002" spans="1:13" x14ac:dyDescent="0.3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>
        <v>1073.07</v>
      </c>
      <c r="L6002">
        <v>933.84</v>
      </c>
      <c r="M6002" s="1">
        <v>35455</v>
      </c>
    </row>
    <row r="6003" spans="1:13" x14ac:dyDescent="0.3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>
        <v>1240.31</v>
      </c>
      <c r="L6003">
        <v>795.1</v>
      </c>
      <c r="M6003" s="1">
        <v>42458</v>
      </c>
    </row>
    <row r="6004" spans="1:13" x14ac:dyDescent="0.3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>
        <v>1894.19</v>
      </c>
      <c r="L6004">
        <v>598.76</v>
      </c>
      <c r="M6004" s="1">
        <v>37823</v>
      </c>
    </row>
    <row r="6005" spans="1:13" x14ac:dyDescent="0.3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>
        <v>1992.93</v>
      </c>
      <c r="L6005">
        <v>762.63</v>
      </c>
      <c r="M6005" s="1">
        <v>34115</v>
      </c>
    </row>
    <row r="6006" spans="1:13" x14ac:dyDescent="0.3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1228.07</v>
      </c>
      <c r="L6006">
        <v>400.91</v>
      </c>
      <c r="M6006" s="1">
        <v>38859</v>
      </c>
    </row>
    <row r="6007" spans="1:13" x14ac:dyDescent="0.3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>
        <v>1769.64</v>
      </c>
      <c r="L6007">
        <v>108.76</v>
      </c>
      <c r="M6007" s="1">
        <v>34071</v>
      </c>
    </row>
    <row r="6008" spans="1:13" x14ac:dyDescent="0.3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>
        <v>1057.51</v>
      </c>
      <c r="L6008">
        <v>154.4</v>
      </c>
      <c r="M6008" s="1">
        <v>39526</v>
      </c>
    </row>
    <row r="6009" spans="1:13" x14ac:dyDescent="0.3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>
        <v>1762.96</v>
      </c>
      <c r="L6010">
        <v>950.52</v>
      </c>
      <c r="M6010" s="1">
        <v>41848</v>
      </c>
    </row>
    <row r="6011" spans="1:13" x14ac:dyDescent="0.3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>
        <v>1172.78</v>
      </c>
      <c r="L6011">
        <v>1043.77</v>
      </c>
      <c r="M6011" s="1">
        <v>37539</v>
      </c>
    </row>
    <row r="6012" spans="1:13" x14ac:dyDescent="0.3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>
        <v>1292.8399999999999</v>
      </c>
      <c r="L6012">
        <v>13.44</v>
      </c>
      <c r="M6012" s="1">
        <v>40779</v>
      </c>
    </row>
    <row r="6013" spans="1:13" x14ac:dyDescent="0.3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>
        <v>1458.17</v>
      </c>
      <c r="L6013">
        <v>874.9</v>
      </c>
      <c r="M6013" s="1">
        <v>38750</v>
      </c>
    </row>
    <row r="6014" spans="1:13" x14ac:dyDescent="0.3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>
        <v>1894.19</v>
      </c>
      <c r="L6014">
        <v>598.76</v>
      </c>
      <c r="M6014" s="1">
        <v>37823</v>
      </c>
    </row>
    <row r="6015" spans="1:13" x14ac:dyDescent="0.3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>
        <v>363.01</v>
      </c>
      <c r="L6015">
        <v>290.41000000000003</v>
      </c>
      <c r="M6015" s="1">
        <v>38482</v>
      </c>
    </row>
    <row r="6016" spans="1:13" x14ac:dyDescent="0.3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>
        <v>2005.66</v>
      </c>
      <c r="L6016">
        <v>1203.4000000000001</v>
      </c>
      <c r="M6016" s="1">
        <v>35470</v>
      </c>
    </row>
    <row r="6017" spans="1:13" x14ac:dyDescent="0.3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>
        <v>227.88</v>
      </c>
      <c r="L6017">
        <v>136.72999999999999</v>
      </c>
      <c r="M6017" s="1">
        <v>37659</v>
      </c>
    </row>
    <row r="6018" spans="1:13" x14ac:dyDescent="0.3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>
        <v>1720.7</v>
      </c>
      <c r="L6018">
        <v>1531.42</v>
      </c>
      <c r="M6018" s="1">
        <v>38991</v>
      </c>
    </row>
    <row r="6019" spans="1:13" x14ac:dyDescent="0.3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>
        <v>1458.17</v>
      </c>
      <c r="L6019">
        <v>874.9</v>
      </c>
      <c r="M6019" s="1">
        <v>38750</v>
      </c>
    </row>
    <row r="6020" spans="1:13" x14ac:dyDescent="0.3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>
        <v>1386.84</v>
      </c>
      <c r="L6020">
        <v>1234.29</v>
      </c>
      <c r="M6020" s="1">
        <v>39880</v>
      </c>
    </row>
    <row r="6021" spans="1:13" x14ac:dyDescent="0.3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>
        <v>748.17</v>
      </c>
      <c r="L6021">
        <v>448.9</v>
      </c>
      <c r="M6021" s="1">
        <v>33888</v>
      </c>
    </row>
    <row r="6022" spans="1:13" x14ac:dyDescent="0.3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>
        <v>12.01</v>
      </c>
      <c r="L6022">
        <v>7.21</v>
      </c>
      <c r="M6022" s="1">
        <v>40303</v>
      </c>
    </row>
    <row r="6023" spans="1:13" x14ac:dyDescent="0.3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>
        <v>752.64</v>
      </c>
      <c r="L6023">
        <v>205.36</v>
      </c>
      <c r="M6023" s="1">
        <v>36367</v>
      </c>
    </row>
    <row r="6024" spans="1:13" x14ac:dyDescent="0.3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>
        <v>575.27</v>
      </c>
      <c r="L6024">
        <v>431.45</v>
      </c>
      <c r="M6024" s="1">
        <v>41345</v>
      </c>
    </row>
    <row r="6025" spans="1:13" x14ac:dyDescent="0.3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>
        <v>1057.51</v>
      </c>
      <c r="L6025">
        <v>154.4</v>
      </c>
      <c r="M6025" s="1">
        <v>34527</v>
      </c>
    </row>
    <row r="6026" spans="1:13" x14ac:dyDescent="0.3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>
        <v>1807.45</v>
      </c>
      <c r="L6026">
        <v>778.69</v>
      </c>
      <c r="M6026" s="1">
        <v>34996</v>
      </c>
    </row>
    <row r="6027" spans="1:13" x14ac:dyDescent="0.3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>
        <v>1172.78</v>
      </c>
      <c r="L6027">
        <v>1043.77</v>
      </c>
      <c r="M6027" s="1">
        <v>33364</v>
      </c>
    </row>
    <row r="6028" spans="1:13" x14ac:dyDescent="0.3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>
        <v>1231.1500000000001</v>
      </c>
      <c r="L6028">
        <v>161.6</v>
      </c>
      <c r="M6028" s="1">
        <v>38216</v>
      </c>
    </row>
    <row r="6029" spans="1:13" x14ac:dyDescent="0.3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>
        <v>175.89</v>
      </c>
      <c r="L6029">
        <v>131.91999999999999</v>
      </c>
      <c r="M6029" s="1">
        <v>35707</v>
      </c>
    </row>
    <row r="6030" spans="1:13" x14ac:dyDescent="0.3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>
        <v>1228.07</v>
      </c>
      <c r="L6030">
        <v>400.91</v>
      </c>
      <c r="M6030" s="1">
        <v>36668</v>
      </c>
    </row>
    <row r="6031" spans="1:13" x14ac:dyDescent="0.3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>
        <v>1065.03</v>
      </c>
      <c r="L6031">
        <v>230.09</v>
      </c>
      <c r="M6031" s="1">
        <v>33364</v>
      </c>
    </row>
    <row r="6032" spans="1:13" x14ac:dyDescent="0.3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>
        <v>363.01</v>
      </c>
      <c r="L6032">
        <v>290.41000000000003</v>
      </c>
      <c r="M6032" s="1">
        <v>38482</v>
      </c>
    </row>
    <row r="6033" spans="1:13" x14ac:dyDescent="0.3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>
        <v>792.9</v>
      </c>
      <c r="L6033">
        <v>594.67999999999995</v>
      </c>
      <c r="M6033" s="1">
        <v>33879</v>
      </c>
    </row>
    <row r="6034" spans="1:13" x14ac:dyDescent="0.3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>
        <v>1762.96</v>
      </c>
      <c r="L6034">
        <v>950.52</v>
      </c>
      <c r="M6034" s="1">
        <v>37823</v>
      </c>
    </row>
    <row r="6035" spans="1:13" x14ac:dyDescent="0.3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>
        <v>1765.3</v>
      </c>
      <c r="L6035">
        <v>709.48</v>
      </c>
      <c r="M6035" s="1">
        <v>38193</v>
      </c>
    </row>
    <row r="6036" spans="1:13" x14ac:dyDescent="0.3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>
        <v>1179</v>
      </c>
      <c r="L6036">
        <v>707.4</v>
      </c>
      <c r="M6036" s="1">
        <v>34079</v>
      </c>
    </row>
    <row r="6037" spans="1:13" x14ac:dyDescent="0.3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>
        <v>1163.8900000000001</v>
      </c>
      <c r="L6037">
        <v>589.27</v>
      </c>
      <c r="M6037" s="1">
        <v>38693</v>
      </c>
    </row>
    <row r="6038" spans="1:13" x14ac:dyDescent="0.3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>
        <v>792.9</v>
      </c>
      <c r="L6038">
        <v>594.67999999999995</v>
      </c>
      <c r="M6038" s="1">
        <v>33879</v>
      </c>
    </row>
    <row r="6039" spans="1:13" x14ac:dyDescent="0.3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>
        <v>441.49</v>
      </c>
      <c r="L6039">
        <v>84.99</v>
      </c>
      <c r="M6039" s="1">
        <v>37668</v>
      </c>
    </row>
    <row r="6040" spans="1:13" x14ac:dyDescent="0.3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>
        <v>586.45000000000005</v>
      </c>
      <c r="L6040">
        <v>521.94000000000005</v>
      </c>
      <c r="M6040" s="1">
        <v>35667</v>
      </c>
    </row>
    <row r="6041" spans="1:13" x14ac:dyDescent="0.3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>
        <v>1403.5</v>
      </c>
      <c r="L6041">
        <v>954.82</v>
      </c>
      <c r="M6041" s="1">
        <v>42688</v>
      </c>
    </row>
    <row r="6042" spans="1:13" x14ac:dyDescent="0.3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>
        <v>71.489999999999995</v>
      </c>
      <c r="L6042">
        <v>53.62</v>
      </c>
      <c r="M6042" s="1">
        <v>41245</v>
      </c>
    </row>
    <row r="6043" spans="1:13" x14ac:dyDescent="0.3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>
        <v>175.89</v>
      </c>
      <c r="L6043">
        <v>131.91999999999999</v>
      </c>
      <c r="M6043" s="1">
        <v>37668</v>
      </c>
    </row>
    <row r="6044" spans="1:13" x14ac:dyDescent="0.3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>
        <v>958.74</v>
      </c>
      <c r="L6044">
        <v>748.9</v>
      </c>
      <c r="M6044" s="1">
        <v>38693</v>
      </c>
    </row>
    <row r="6045" spans="1:13" x14ac:dyDescent="0.3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>
        <v>495.72</v>
      </c>
      <c r="L6045">
        <v>297.43</v>
      </c>
      <c r="M6045" s="1">
        <v>42105</v>
      </c>
    </row>
    <row r="6046" spans="1:13" x14ac:dyDescent="0.3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>
        <v>1386.84</v>
      </c>
      <c r="L6046">
        <v>1234.29</v>
      </c>
      <c r="M6046" s="1">
        <v>37838</v>
      </c>
    </row>
    <row r="6047" spans="1:13" x14ac:dyDescent="0.3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>
        <v>1977.36</v>
      </c>
      <c r="L6047">
        <v>1759.85</v>
      </c>
      <c r="M6047" s="1">
        <v>40779</v>
      </c>
    </row>
    <row r="6048" spans="1:13" x14ac:dyDescent="0.3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>
        <v>752.64</v>
      </c>
      <c r="L6048">
        <v>205.36</v>
      </c>
      <c r="M6048" s="1">
        <v>36145</v>
      </c>
    </row>
    <row r="6049" spans="1:13" x14ac:dyDescent="0.3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575.27</v>
      </c>
      <c r="L6049">
        <v>431.45</v>
      </c>
      <c r="M6049" s="1">
        <v>41345</v>
      </c>
    </row>
    <row r="6050" spans="1:13" x14ac:dyDescent="0.3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>
        <v>1280.28</v>
      </c>
      <c r="L6050">
        <v>829.51</v>
      </c>
      <c r="M6050" s="1">
        <v>34170</v>
      </c>
    </row>
    <row r="6051" spans="1:13" x14ac:dyDescent="0.3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>
        <v>569.55999999999995</v>
      </c>
      <c r="L6051">
        <v>528.42999999999995</v>
      </c>
      <c r="M6051" s="1">
        <v>42458</v>
      </c>
    </row>
    <row r="6052" spans="1:13" x14ac:dyDescent="0.3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>
        <v>792.9</v>
      </c>
      <c r="L6052">
        <v>594.67999999999995</v>
      </c>
      <c r="M6052" s="1">
        <v>41922</v>
      </c>
    </row>
    <row r="6053" spans="1:13" x14ac:dyDescent="0.3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>
        <v>495.72</v>
      </c>
      <c r="L6053">
        <v>297.43</v>
      </c>
      <c r="M6053" s="1">
        <v>42105</v>
      </c>
    </row>
    <row r="6054" spans="1:13" x14ac:dyDescent="0.3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>
        <v>1057.51</v>
      </c>
      <c r="L6054">
        <v>154.4</v>
      </c>
      <c r="M6054" s="1">
        <v>34527</v>
      </c>
    </row>
    <row r="6055" spans="1:13" x14ac:dyDescent="0.3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>
        <v>1311.44</v>
      </c>
      <c r="L6055">
        <v>1167.18</v>
      </c>
      <c r="M6055" s="1">
        <v>37698</v>
      </c>
    </row>
    <row r="6056" spans="1:13" x14ac:dyDescent="0.3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>
        <v>1065.03</v>
      </c>
      <c r="L6056">
        <v>230.09</v>
      </c>
      <c r="M6056" s="1">
        <v>41434</v>
      </c>
    </row>
    <row r="6057" spans="1:13" x14ac:dyDescent="0.3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>
        <v>1415.01</v>
      </c>
      <c r="L6057">
        <v>1259.3599999999999</v>
      </c>
      <c r="M6057" s="1">
        <v>33364</v>
      </c>
    </row>
    <row r="6058" spans="1:13" x14ac:dyDescent="0.3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>
        <v>290.62</v>
      </c>
      <c r="L6058">
        <v>215.14</v>
      </c>
      <c r="M6058" s="1">
        <v>38339</v>
      </c>
    </row>
    <row r="6059" spans="1:13" x14ac:dyDescent="0.3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>
        <v>1415.01</v>
      </c>
      <c r="L6059">
        <v>1259.3599999999999</v>
      </c>
      <c r="M6059" s="1">
        <v>37626</v>
      </c>
    </row>
    <row r="6060" spans="1:13" x14ac:dyDescent="0.3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>
        <v>1227.3399999999999</v>
      </c>
      <c r="L6060">
        <v>770.89</v>
      </c>
      <c r="M6060" s="1">
        <v>34556</v>
      </c>
    </row>
    <row r="6061" spans="1:13" x14ac:dyDescent="0.3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>
        <v>363.01</v>
      </c>
      <c r="L6061">
        <v>290.41000000000003</v>
      </c>
      <c r="M6061" s="1">
        <v>41434</v>
      </c>
    </row>
    <row r="6062" spans="1:13" x14ac:dyDescent="0.3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>
        <v>227.88</v>
      </c>
      <c r="L6062">
        <v>136.72999999999999</v>
      </c>
      <c r="M6062" s="1">
        <v>42560</v>
      </c>
    </row>
    <row r="6063" spans="1:13" x14ac:dyDescent="0.3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>
        <v>742.54</v>
      </c>
      <c r="L6063">
        <v>667.4</v>
      </c>
      <c r="M6063" s="1">
        <v>33549</v>
      </c>
    </row>
    <row r="6064" spans="1:13" x14ac:dyDescent="0.3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>
        <v>1635.3</v>
      </c>
      <c r="L6064">
        <v>993.66</v>
      </c>
      <c r="M6064" s="1">
        <v>42458</v>
      </c>
    </row>
    <row r="6065" spans="1:13" x14ac:dyDescent="0.3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>
        <v>1720.7</v>
      </c>
      <c r="L6065">
        <v>1531.42</v>
      </c>
      <c r="M6065" s="1">
        <v>38991</v>
      </c>
    </row>
    <row r="6066" spans="1:13" x14ac:dyDescent="0.3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>
        <v>1240.31</v>
      </c>
      <c r="L6066">
        <v>795.1</v>
      </c>
      <c r="M6066" s="1">
        <v>38339</v>
      </c>
    </row>
    <row r="6067" spans="1:13" x14ac:dyDescent="0.3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>
        <v>586.45000000000005</v>
      </c>
      <c r="L6067">
        <v>521.94000000000005</v>
      </c>
      <c r="M6067" s="1">
        <v>36145</v>
      </c>
    </row>
    <row r="6068" spans="1:13" x14ac:dyDescent="0.3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>
        <v>1873.97</v>
      </c>
      <c r="L6068">
        <v>863.95</v>
      </c>
      <c r="M6068" s="1">
        <v>38859</v>
      </c>
    </row>
    <row r="6069" spans="1:13" x14ac:dyDescent="0.3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>
        <v>1415.01</v>
      </c>
      <c r="L6069">
        <v>1259.3599999999999</v>
      </c>
      <c r="M6069" s="1">
        <v>37626</v>
      </c>
    </row>
    <row r="6070" spans="1:13" x14ac:dyDescent="0.3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>
        <v>1280.28</v>
      </c>
      <c r="L6070">
        <v>829.51</v>
      </c>
      <c r="M6070" s="1">
        <v>37220</v>
      </c>
    </row>
    <row r="6071" spans="1:13" x14ac:dyDescent="0.3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>
        <v>1469.44</v>
      </c>
      <c r="L6071">
        <v>596.54999999999995</v>
      </c>
      <c r="M6071" s="1">
        <v>41047</v>
      </c>
    </row>
    <row r="6072" spans="1:13" x14ac:dyDescent="0.3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>
        <v>2091.4699999999998</v>
      </c>
      <c r="L6072">
        <v>388.92</v>
      </c>
      <c r="M6072" s="1">
        <v>41167</v>
      </c>
    </row>
    <row r="6073" spans="1:13" x14ac:dyDescent="0.3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>
        <v>575.27</v>
      </c>
      <c r="L6073">
        <v>431.45</v>
      </c>
      <c r="M6073" s="1">
        <v>35160</v>
      </c>
    </row>
    <row r="6074" spans="1:13" x14ac:dyDescent="0.3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>
        <v>1769.64</v>
      </c>
      <c r="L6074">
        <v>108.76</v>
      </c>
      <c r="M6074" s="1">
        <v>40672</v>
      </c>
    </row>
    <row r="6075" spans="1:13" x14ac:dyDescent="0.3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>
        <v>1945.43</v>
      </c>
      <c r="L6075">
        <v>333.18</v>
      </c>
      <c r="M6075" s="1">
        <v>36668</v>
      </c>
    </row>
    <row r="6076" spans="1:13" x14ac:dyDescent="0.3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>
        <v>2091.4699999999998</v>
      </c>
      <c r="L6076">
        <v>388.92</v>
      </c>
      <c r="M6076" s="1">
        <v>40336</v>
      </c>
    </row>
    <row r="6077" spans="1:13" x14ac:dyDescent="0.3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>
        <v>1945.43</v>
      </c>
      <c r="L6077">
        <v>333.18</v>
      </c>
      <c r="M6077" s="1">
        <v>37499</v>
      </c>
    </row>
    <row r="6078" spans="1:13" x14ac:dyDescent="0.3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>
        <v>1129.1300000000001</v>
      </c>
      <c r="L6078">
        <v>677.48</v>
      </c>
      <c r="M6078" s="1">
        <v>34527</v>
      </c>
    </row>
    <row r="6079" spans="1:13" x14ac:dyDescent="0.3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1228.07</v>
      </c>
      <c r="L6079">
        <v>400.91</v>
      </c>
      <c r="M6079" s="1">
        <v>36668</v>
      </c>
    </row>
    <row r="6080" spans="1:13" x14ac:dyDescent="0.3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>
        <v>1661.92</v>
      </c>
      <c r="L6080">
        <v>1479.11</v>
      </c>
      <c r="M6080" s="1">
        <v>34586</v>
      </c>
    </row>
    <row r="6081" spans="1:13" x14ac:dyDescent="0.3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>
        <v>1577.53</v>
      </c>
      <c r="L6081">
        <v>826.51</v>
      </c>
      <c r="M6081" s="1">
        <v>34071</v>
      </c>
    </row>
    <row r="6082" spans="1:13" x14ac:dyDescent="0.3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>
        <v>2005.66</v>
      </c>
      <c r="L6082">
        <v>1203.4000000000001</v>
      </c>
      <c r="M6082" s="1">
        <v>41009</v>
      </c>
    </row>
    <row r="6083" spans="1:13" x14ac:dyDescent="0.3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>
        <v>980.37</v>
      </c>
      <c r="L6083">
        <v>234.43</v>
      </c>
      <c r="M6083" s="1">
        <v>42560</v>
      </c>
    </row>
    <row r="6084" spans="1:13" x14ac:dyDescent="0.3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>
        <v>2091.4699999999998</v>
      </c>
      <c r="L6084">
        <v>388.92</v>
      </c>
      <c r="M6084" s="1">
        <v>33549</v>
      </c>
    </row>
    <row r="6085" spans="1:13" x14ac:dyDescent="0.3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>
        <v>1483.2</v>
      </c>
      <c r="L6085">
        <v>99.59</v>
      </c>
      <c r="M6085" s="1">
        <v>36146</v>
      </c>
    </row>
    <row r="6086" spans="1:13" x14ac:dyDescent="0.3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>
        <v>227.88</v>
      </c>
      <c r="L6086">
        <v>136.72999999999999</v>
      </c>
      <c r="M6086" s="1">
        <v>39298</v>
      </c>
    </row>
    <row r="6087" spans="1:13" x14ac:dyDescent="0.3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>
        <v>1992.93</v>
      </c>
      <c r="L6087">
        <v>762.63</v>
      </c>
      <c r="M6087" s="1">
        <v>34115</v>
      </c>
    </row>
    <row r="6088" spans="1:13" x14ac:dyDescent="0.3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>
        <v>748.17</v>
      </c>
      <c r="L6088">
        <v>448.9</v>
      </c>
      <c r="M6088" s="1">
        <v>33552</v>
      </c>
    </row>
    <row r="6089" spans="1:13" x14ac:dyDescent="0.3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>
        <v>1873.97</v>
      </c>
      <c r="L6089">
        <v>863.95</v>
      </c>
      <c r="M6089" s="1">
        <v>38859</v>
      </c>
    </row>
    <row r="6090" spans="1:13" x14ac:dyDescent="0.3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>
        <v>1415.01</v>
      </c>
      <c r="L6090">
        <v>1259.3599999999999</v>
      </c>
      <c r="M6090" s="1">
        <v>37539</v>
      </c>
    </row>
    <row r="6091" spans="1:13" x14ac:dyDescent="0.3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>
        <v>360.4</v>
      </c>
      <c r="L6091">
        <v>270.3</v>
      </c>
      <c r="M6091" s="1">
        <v>38859</v>
      </c>
    </row>
    <row r="6092" spans="1:13" x14ac:dyDescent="0.3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>
        <v>12.01</v>
      </c>
      <c r="L6092">
        <v>7.21</v>
      </c>
      <c r="M6092" s="1">
        <v>34165</v>
      </c>
    </row>
    <row r="6093" spans="1:13" x14ac:dyDescent="0.3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>
        <v>1216.1400000000001</v>
      </c>
      <c r="L6093">
        <v>1082.3599999999999</v>
      </c>
      <c r="M6093" s="1">
        <v>33455</v>
      </c>
    </row>
    <row r="6094" spans="1:13" x14ac:dyDescent="0.3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>
        <v>175.89</v>
      </c>
      <c r="L6094">
        <v>131.91999999999999</v>
      </c>
      <c r="M6094" s="1">
        <v>42295</v>
      </c>
    </row>
    <row r="6095" spans="1:13" x14ac:dyDescent="0.3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>
        <v>1216.1400000000001</v>
      </c>
      <c r="L6095">
        <v>1082.3599999999999</v>
      </c>
      <c r="M6095" s="1">
        <v>33455</v>
      </c>
    </row>
    <row r="6096" spans="1:13" x14ac:dyDescent="0.3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>
        <v>642.70000000000005</v>
      </c>
      <c r="L6096">
        <v>211.37</v>
      </c>
      <c r="M6096" s="1">
        <v>35560</v>
      </c>
    </row>
    <row r="6097" spans="1:13" x14ac:dyDescent="0.3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>
        <v>1661.92</v>
      </c>
      <c r="L6097">
        <v>1479.11</v>
      </c>
      <c r="M6097" s="1">
        <v>35378</v>
      </c>
    </row>
    <row r="6098" spans="1:13" x14ac:dyDescent="0.3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>
        <v>1403.5</v>
      </c>
      <c r="L6098">
        <v>954.82</v>
      </c>
      <c r="M6098" s="1">
        <v>42688</v>
      </c>
    </row>
    <row r="6099" spans="1:13" x14ac:dyDescent="0.3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>
        <v>1415.01</v>
      </c>
      <c r="L6099">
        <v>1259.3599999999999</v>
      </c>
      <c r="M6099" s="1">
        <v>34079</v>
      </c>
    </row>
    <row r="6100" spans="1:13" x14ac:dyDescent="0.3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>
        <v>230.91</v>
      </c>
      <c r="L6100">
        <v>173.18</v>
      </c>
      <c r="M6100" s="1">
        <v>35052</v>
      </c>
    </row>
    <row r="6101" spans="1:13" x14ac:dyDescent="0.3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>
        <v>230.91</v>
      </c>
      <c r="L6101">
        <v>173.18</v>
      </c>
      <c r="M6101" s="1">
        <v>39031</v>
      </c>
    </row>
    <row r="6102" spans="1:13" x14ac:dyDescent="0.3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>
        <v>1415.01</v>
      </c>
      <c r="L6102">
        <v>1259.3599999999999</v>
      </c>
      <c r="M6102" s="1">
        <v>37626</v>
      </c>
    </row>
    <row r="6103" spans="1:13" x14ac:dyDescent="0.3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>
        <v>1483.2</v>
      </c>
      <c r="L6103">
        <v>99.59</v>
      </c>
      <c r="M6103" s="1">
        <v>41047</v>
      </c>
    </row>
    <row r="6104" spans="1:13" x14ac:dyDescent="0.3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>
        <v>958.74</v>
      </c>
      <c r="L6104">
        <v>748.9</v>
      </c>
      <c r="M6104" s="1">
        <v>34586</v>
      </c>
    </row>
    <row r="6105" spans="1:13" x14ac:dyDescent="0.3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>
        <v>100.35</v>
      </c>
      <c r="L6105">
        <v>75.260000000000005</v>
      </c>
      <c r="M6105" s="1">
        <v>37874</v>
      </c>
    </row>
    <row r="6106" spans="1:13" x14ac:dyDescent="0.3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>
        <v>1777.8</v>
      </c>
      <c r="L6106">
        <v>820.78</v>
      </c>
      <c r="M6106" s="1">
        <v>37337</v>
      </c>
    </row>
    <row r="6107" spans="1:13" x14ac:dyDescent="0.3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>
        <v>1240.31</v>
      </c>
      <c r="L6107">
        <v>795.1</v>
      </c>
      <c r="M6107" s="1">
        <v>40553</v>
      </c>
    </row>
    <row r="6108" spans="1:13" x14ac:dyDescent="0.3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>
        <v>1231.1500000000001</v>
      </c>
      <c r="L6108">
        <v>161.6</v>
      </c>
      <c r="M6108" s="1">
        <v>38216</v>
      </c>
    </row>
    <row r="6109" spans="1:13" x14ac:dyDescent="0.3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>
        <v>1945.43</v>
      </c>
      <c r="L6109">
        <v>333.18</v>
      </c>
      <c r="M6109" s="1">
        <v>38193</v>
      </c>
    </row>
    <row r="6110" spans="1:13" x14ac:dyDescent="0.3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>
        <v>1483.2</v>
      </c>
      <c r="L6110">
        <v>99.59</v>
      </c>
      <c r="M6110" s="1">
        <v>40487</v>
      </c>
    </row>
    <row r="6111" spans="1:13" x14ac:dyDescent="0.3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>
        <v>1216.1400000000001</v>
      </c>
      <c r="L6111">
        <v>1082.3599999999999</v>
      </c>
      <c r="M6111" s="1">
        <v>42696</v>
      </c>
    </row>
    <row r="6112" spans="1:13" x14ac:dyDescent="0.3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>
        <v>1992.93</v>
      </c>
      <c r="L6112">
        <v>762.63</v>
      </c>
      <c r="M6112" s="1">
        <v>34115</v>
      </c>
    </row>
    <row r="6113" spans="1:13" x14ac:dyDescent="0.3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>
        <v>1661.92</v>
      </c>
      <c r="L6113">
        <v>1479.11</v>
      </c>
      <c r="M6113" s="1">
        <v>34586</v>
      </c>
    </row>
    <row r="6114" spans="1:13" x14ac:dyDescent="0.3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>
        <v>1762.96</v>
      </c>
      <c r="L6114">
        <v>950.52</v>
      </c>
      <c r="M6114" s="1">
        <v>41848</v>
      </c>
    </row>
    <row r="6115" spans="1:13" x14ac:dyDescent="0.3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>
        <v>441.49</v>
      </c>
      <c r="L6115">
        <v>84.99</v>
      </c>
      <c r="M6115" s="1">
        <v>39427</v>
      </c>
    </row>
    <row r="6116" spans="1:13" x14ac:dyDescent="0.3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>
        <v>1240.31</v>
      </c>
      <c r="L6116">
        <v>795.1</v>
      </c>
      <c r="M6116" s="1">
        <v>40553</v>
      </c>
    </row>
    <row r="6117" spans="1:13" x14ac:dyDescent="0.3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>
        <v>2091.4699999999998</v>
      </c>
      <c r="L6117">
        <v>388.92</v>
      </c>
      <c r="M6117" s="1">
        <v>36146</v>
      </c>
    </row>
    <row r="6118" spans="1:13" x14ac:dyDescent="0.3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>
        <v>586.45000000000005</v>
      </c>
      <c r="L6118">
        <v>521.94000000000005</v>
      </c>
      <c r="M6118" s="1">
        <v>33429</v>
      </c>
    </row>
    <row r="6119" spans="1:13" x14ac:dyDescent="0.3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>
        <v>441.49</v>
      </c>
      <c r="L6119">
        <v>84.99</v>
      </c>
      <c r="M6119" s="1">
        <v>39427</v>
      </c>
    </row>
    <row r="6120" spans="1:13" x14ac:dyDescent="0.3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>
        <v>795.34</v>
      </c>
      <c r="L6120">
        <v>101.58</v>
      </c>
      <c r="M6120" s="1">
        <v>35707</v>
      </c>
    </row>
    <row r="6121" spans="1:13" x14ac:dyDescent="0.3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>
        <v>642.30999999999995</v>
      </c>
      <c r="L6121">
        <v>513.85</v>
      </c>
      <c r="M6121" s="1">
        <v>41922</v>
      </c>
    </row>
    <row r="6122" spans="1:13" x14ac:dyDescent="0.3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>
        <v>1057.51</v>
      </c>
      <c r="L6122">
        <v>154.4</v>
      </c>
      <c r="M6122" s="1">
        <v>34527</v>
      </c>
    </row>
    <row r="6123" spans="1:13" x14ac:dyDescent="0.3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>
        <v>1172.78</v>
      </c>
      <c r="L6123">
        <v>1043.77</v>
      </c>
      <c r="M6123" s="1">
        <v>34556</v>
      </c>
    </row>
    <row r="6124" spans="1:13" x14ac:dyDescent="0.3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>
        <v>60.34</v>
      </c>
      <c r="L6124">
        <v>45.26</v>
      </c>
      <c r="M6124" s="1">
        <v>34165</v>
      </c>
    </row>
    <row r="6125" spans="1:13" x14ac:dyDescent="0.3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>
        <v>575.27</v>
      </c>
      <c r="L6125">
        <v>431.45</v>
      </c>
      <c r="M6125" s="1">
        <v>42404</v>
      </c>
    </row>
    <row r="6126" spans="1:13" x14ac:dyDescent="0.3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>
        <v>71.489999999999995</v>
      </c>
      <c r="L6126">
        <v>53.62</v>
      </c>
      <c r="M6126" s="1">
        <v>38258</v>
      </c>
    </row>
    <row r="6127" spans="1:13" x14ac:dyDescent="0.3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>
        <v>1036.5899999999999</v>
      </c>
      <c r="L6127">
        <v>206.35</v>
      </c>
      <c r="M6127" s="1">
        <v>33364</v>
      </c>
    </row>
    <row r="6128" spans="1:13" x14ac:dyDescent="0.3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>
        <v>1555.58</v>
      </c>
      <c r="L6128">
        <v>818.01</v>
      </c>
      <c r="M6128" s="1">
        <v>42218</v>
      </c>
    </row>
    <row r="6129" spans="1:13" x14ac:dyDescent="0.3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>
        <v>1703.52</v>
      </c>
      <c r="L6129">
        <v>1516.13</v>
      </c>
      <c r="M6129" s="1">
        <v>34079</v>
      </c>
    </row>
    <row r="6130" spans="1:13" x14ac:dyDescent="0.3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>
        <v>1762.96</v>
      </c>
      <c r="L6130">
        <v>950.52</v>
      </c>
      <c r="M6130" s="1">
        <v>37668</v>
      </c>
    </row>
    <row r="6131" spans="1:13" x14ac:dyDescent="0.3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>
        <v>1977.36</v>
      </c>
      <c r="L6131">
        <v>1759.85</v>
      </c>
      <c r="M6131" s="1">
        <v>40779</v>
      </c>
    </row>
    <row r="6132" spans="1:13" x14ac:dyDescent="0.3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>
        <v>1311.44</v>
      </c>
      <c r="L6132">
        <v>1167.18</v>
      </c>
      <c r="M6132" s="1">
        <v>33888</v>
      </c>
    </row>
    <row r="6133" spans="1:13" x14ac:dyDescent="0.3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>
        <v>1280.28</v>
      </c>
      <c r="L6133">
        <v>829.51</v>
      </c>
      <c r="M6133" s="1">
        <v>37220</v>
      </c>
    </row>
    <row r="6134" spans="1:13" x14ac:dyDescent="0.3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>
        <v>1216.1400000000001</v>
      </c>
      <c r="L6134">
        <v>1082.3599999999999</v>
      </c>
      <c r="M6134" s="1">
        <v>33455</v>
      </c>
    </row>
    <row r="6135" spans="1:13" x14ac:dyDescent="0.3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>
        <v>1228.07</v>
      </c>
      <c r="L6135">
        <v>400.91</v>
      </c>
      <c r="M6135" s="1">
        <v>36668</v>
      </c>
    </row>
    <row r="6136" spans="1:13" x14ac:dyDescent="0.3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>
        <v>642.70000000000005</v>
      </c>
      <c r="L6136">
        <v>211.37</v>
      </c>
      <c r="M6136" s="1">
        <v>37337</v>
      </c>
    </row>
    <row r="6137" spans="1:13" x14ac:dyDescent="0.3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>
        <v>1151.96</v>
      </c>
      <c r="L6137">
        <v>649.49</v>
      </c>
      <c r="M6137" s="1">
        <v>36498</v>
      </c>
    </row>
    <row r="6138" spans="1:13" x14ac:dyDescent="0.3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>
        <v>202.62</v>
      </c>
      <c r="L6138">
        <v>151.96</v>
      </c>
      <c r="M6138" s="1">
        <v>42458</v>
      </c>
    </row>
    <row r="6139" spans="1:13" x14ac:dyDescent="0.3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>
        <v>1538.99</v>
      </c>
      <c r="L6139">
        <v>829.65</v>
      </c>
      <c r="M6139" s="1">
        <v>42404</v>
      </c>
    </row>
    <row r="6140" spans="1:13" x14ac:dyDescent="0.3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>
        <v>1483.2</v>
      </c>
      <c r="L6140">
        <v>99.59</v>
      </c>
      <c r="M6140" s="1">
        <v>36146</v>
      </c>
    </row>
    <row r="6141" spans="1:13" x14ac:dyDescent="0.3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>
        <v>1810</v>
      </c>
      <c r="L6141">
        <v>1610.9</v>
      </c>
      <c r="M6141" s="1">
        <v>39526</v>
      </c>
    </row>
    <row r="6142" spans="1:13" x14ac:dyDescent="0.3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>
        <v>1945.43</v>
      </c>
      <c r="L6142">
        <v>333.18</v>
      </c>
      <c r="M6142" s="1">
        <v>40553</v>
      </c>
    </row>
    <row r="6143" spans="1:13" x14ac:dyDescent="0.3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>
        <v>590.26</v>
      </c>
      <c r="L6143">
        <v>525.33000000000004</v>
      </c>
      <c r="M6143" s="1">
        <v>40487</v>
      </c>
    </row>
    <row r="6144" spans="1:13" x14ac:dyDescent="0.3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>
        <v>1894.19</v>
      </c>
      <c r="L6144">
        <v>598.76</v>
      </c>
      <c r="M6144" s="1">
        <v>37823</v>
      </c>
    </row>
    <row r="6145" spans="1:13" x14ac:dyDescent="0.3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>
        <v>478.16</v>
      </c>
      <c r="L6145">
        <v>298.72000000000003</v>
      </c>
      <c r="M6145" s="1">
        <v>34143</v>
      </c>
    </row>
    <row r="6146" spans="1:13" x14ac:dyDescent="0.3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>
        <v>1274.93</v>
      </c>
      <c r="L6146">
        <v>764.96</v>
      </c>
      <c r="M6146" s="1">
        <v>34586</v>
      </c>
    </row>
    <row r="6147" spans="1:13" x14ac:dyDescent="0.3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>
        <v>688.63</v>
      </c>
      <c r="L6147">
        <v>612.88</v>
      </c>
      <c r="M6147" s="1">
        <v>41009</v>
      </c>
    </row>
    <row r="6148" spans="1:13" x14ac:dyDescent="0.3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>
        <v>2091.4699999999998</v>
      </c>
      <c r="L6148">
        <v>388.92</v>
      </c>
      <c r="M6148" s="1">
        <v>38573</v>
      </c>
    </row>
    <row r="6149" spans="1:13" x14ac:dyDescent="0.3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>
        <v>574.64</v>
      </c>
      <c r="L6149">
        <v>459.71</v>
      </c>
      <c r="M6149" s="1">
        <v>40784</v>
      </c>
    </row>
    <row r="6150" spans="1:13" x14ac:dyDescent="0.3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>
        <v>575.27</v>
      </c>
      <c r="L6150">
        <v>431.45</v>
      </c>
      <c r="M6150" s="1">
        <v>41345</v>
      </c>
    </row>
    <row r="6151" spans="1:13" x14ac:dyDescent="0.3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>
        <v>748.17</v>
      </c>
      <c r="L6151">
        <v>448.9</v>
      </c>
      <c r="M6151" s="1">
        <v>33552</v>
      </c>
    </row>
    <row r="6152" spans="1:13" x14ac:dyDescent="0.3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>
        <v>12.01</v>
      </c>
      <c r="L6152">
        <v>7.21</v>
      </c>
      <c r="M6152" s="1">
        <v>39880</v>
      </c>
    </row>
    <row r="6153" spans="1:13" x14ac:dyDescent="0.3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>
        <v>100.35</v>
      </c>
      <c r="L6153">
        <v>75.260000000000005</v>
      </c>
      <c r="M6153" s="1">
        <v>41434</v>
      </c>
    </row>
    <row r="6154" spans="1:13" x14ac:dyDescent="0.3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>
        <v>1024.6600000000001</v>
      </c>
      <c r="L6154">
        <v>614.79999999999995</v>
      </c>
      <c r="M6154" s="1">
        <v>40670</v>
      </c>
    </row>
    <row r="6155" spans="1:13" x14ac:dyDescent="0.3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>
        <v>586.45000000000005</v>
      </c>
      <c r="L6155">
        <v>521.94000000000005</v>
      </c>
      <c r="M6155" s="1">
        <v>38002</v>
      </c>
    </row>
    <row r="6156" spans="1:13" x14ac:dyDescent="0.3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>
        <v>1793.43</v>
      </c>
      <c r="L6156">
        <v>248.82</v>
      </c>
      <c r="M6156" s="1">
        <v>35560</v>
      </c>
    </row>
    <row r="6157" spans="1:13" x14ac:dyDescent="0.3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>
        <v>1538.99</v>
      </c>
      <c r="L6157">
        <v>829.65</v>
      </c>
      <c r="M6157" s="1">
        <v>42404</v>
      </c>
    </row>
    <row r="6158" spans="1:13" x14ac:dyDescent="0.3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>
        <v>792.9</v>
      </c>
      <c r="L6158">
        <v>594.67999999999995</v>
      </c>
      <c r="M6158" s="1">
        <v>33879</v>
      </c>
    </row>
    <row r="6159" spans="1:13" x14ac:dyDescent="0.3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>
        <v>441.49</v>
      </c>
      <c r="L6159">
        <v>84.99</v>
      </c>
      <c r="M6159" s="1">
        <v>41009</v>
      </c>
    </row>
    <row r="6160" spans="1:13" x14ac:dyDescent="0.3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>
        <v>792.9</v>
      </c>
      <c r="L6160">
        <v>594.67999999999995</v>
      </c>
      <c r="M6160" s="1">
        <v>41922</v>
      </c>
    </row>
    <row r="6161" spans="1:13" x14ac:dyDescent="0.3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>
        <v>1720.7</v>
      </c>
      <c r="L6161">
        <v>1531.42</v>
      </c>
      <c r="M6161" s="1">
        <v>35470</v>
      </c>
    </row>
    <row r="6162" spans="1:13" x14ac:dyDescent="0.3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>
        <v>1386.84</v>
      </c>
      <c r="L6162">
        <v>1234.29</v>
      </c>
      <c r="M6162" s="1">
        <v>37838</v>
      </c>
    </row>
    <row r="6163" spans="1:13" x14ac:dyDescent="0.3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>
        <v>2091.4699999999998</v>
      </c>
      <c r="L6163">
        <v>388.92</v>
      </c>
      <c r="M6163" s="1">
        <v>33259</v>
      </c>
    </row>
    <row r="6164" spans="1:13" x14ac:dyDescent="0.3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>
        <v>1810</v>
      </c>
      <c r="L6164">
        <v>1610.9</v>
      </c>
      <c r="M6164" s="1">
        <v>39526</v>
      </c>
    </row>
    <row r="6165" spans="1:13" x14ac:dyDescent="0.3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>
        <v>1555.58</v>
      </c>
      <c r="L6165">
        <v>818.01</v>
      </c>
      <c r="M6165" s="1">
        <v>37873</v>
      </c>
    </row>
    <row r="6166" spans="1:13" x14ac:dyDescent="0.3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>
        <v>945.04</v>
      </c>
      <c r="L6166">
        <v>507.58</v>
      </c>
      <c r="M6166" s="1">
        <v>35052</v>
      </c>
    </row>
    <row r="6167" spans="1:13" x14ac:dyDescent="0.3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>
        <v>1024.6600000000001</v>
      </c>
      <c r="L6167">
        <v>614.79999999999995</v>
      </c>
      <c r="M6167" s="1">
        <v>35378</v>
      </c>
    </row>
    <row r="6168" spans="1:13" x14ac:dyDescent="0.3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>
        <v>363.01</v>
      </c>
      <c r="L6168">
        <v>290.41000000000003</v>
      </c>
      <c r="M6168" s="1">
        <v>38482</v>
      </c>
    </row>
    <row r="6169" spans="1:13" x14ac:dyDescent="0.3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>
        <v>1061.56</v>
      </c>
      <c r="L6169">
        <v>733.58</v>
      </c>
      <c r="M6169" s="1">
        <v>34170</v>
      </c>
    </row>
    <row r="6170" spans="1:13" x14ac:dyDescent="0.3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>
        <v>1842.92</v>
      </c>
      <c r="L6170">
        <v>1105.75</v>
      </c>
      <c r="M6170" s="1">
        <v>37873</v>
      </c>
    </row>
    <row r="6171" spans="1:13" x14ac:dyDescent="0.3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>
        <v>183.86</v>
      </c>
      <c r="L6171">
        <v>137.9</v>
      </c>
      <c r="M6171" s="1">
        <v>40779</v>
      </c>
    </row>
    <row r="6172" spans="1:13" x14ac:dyDescent="0.3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>
        <v>12.01</v>
      </c>
      <c r="L6172">
        <v>7.21</v>
      </c>
      <c r="M6172" s="1">
        <v>39880</v>
      </c>
    </row>
    <row r="6173" spans="1:13" x14ac:dyDescent="0.3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>
        <v>1179</v>
      </c>
      <c r="L6173">
        <v>707.4</v>
      </c>
      <c r="M6173" s="1">
        <v>35667</v>
      </c>
    </row>
    <row r="6174" spans="1:13" x14ac:dyDescent="0.3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>
        <v>2005.66</v>
      </c>
      <c r="L6174">
        <v>1203.4000000000001</v>
      </c>
      <c r="M6174" s="1">
        <v>33259</v>
      </c>
    </row>
    <row r="6175" spans="1:13" x14ac:dyDescent="0.3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>
        <v>478.16</v>
      </c>
      <c r="L6175">
        <v>298.72000000000003</v>
      </c>
      <c r="M6175" s="1">
        <v>33879</v>
      </c>
    </row>
    <row r="6176" spans="1:13" x14ac:dyDescent="0.3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>
        <v>1555.58</v>
      </c>
      <c r="L6176">
        <v>818.01</v>
      </c>
      <c r="M6176" s="1">
        <v>42218</v>
      </c>
    </row>
    <row r="6177" spans="1:13" x14ac:dyDescent="0.3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>
        <v>586.45000000000005</v>
      </c>
      <c r="L6177">
        <v>521.94000000000005</v>
      </c>
      <c r="M6177" s="1">
        <v>33429</v>
      </c>
    </row>
    <row r="6178" spans="1:13" x14ac:dyDescent="0.3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>
        <v>1403.5</v>
      </c>
      <c r="L6178">
        <v>954.82</v>
      </c>
      <c r="M6178" s="1">
        <v>38573</v>
      </c>
    </row>
    <row r="6179" spans="1:13" x14ac:dyDescent="0.3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>
        <v>227.88</v>
      </c>
      <c r="L6179">
        <v>136.72999999999999</v>
      </c>
      <c r="M6179" s="1">
        <v>41701</v>
      </c>
    </row>
    <row r="6180" spans="1:13" x14ac:dyDescent="0.3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>
        <v>230.91</v>
      </c>
      <c r="L6180">
        <v>173.18</v>
      </c>
      <c r="M6180" s="1">
        <v>39031</v>
      </c>
    </row>
    <row r="6181" spans="1:13" x14ac:dyDescent="0.3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>
        <v>569.55999999999995</v>
      </c>
      <c r="L6181">
        <v>528.42999999999995</v>
      </c>
      <c r="M6181" s="1">
        <v>37874</v>
      </c>
    </row>
    <row r="6182" spans="1:13" x14ac:dyDescent="0.3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>
        <v>1274.93</v>
      </c>
      <c r="L6182">
        <v>764.96</v>
      </c>
      <c r="M6182" s="1">
        <v>39298</v>
      </c>
    </row>
    <row r="6183" spans="1:13" x14ac:dyDescent="0.3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>
        <v>1577.53</v>
      </c>
      <c r="L6183">
        <v>826.51</v>
      </c>
      <c r="M6183" s="1">
        <v>40618</v>
      </c>
    </row>
    <row r="6184" spans="1:13" x14ac:dyDescent="0.3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>
        <v>1890.39</v>
      </c>
      <c r="L6184">
        <v>260.14</v>
      </c>
      <c r="M6184" s="1">
        <v>41047</v>
      </c>
    </row>
    <row r="6185" spans="1:13" x14ac:dyDescent="0.3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>
        <v>1703.52</v>
      </c>
      <c r="L6185">
        <v>1516.13</v>
      </c>
      <c r="M6185" s="1">
        <v>38216</v>
      </c>
    </row>
    <row r="6186" spans="1:13" x14ac:dyDescent="0.3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>
        <v>569.55999999999995</v>
      </c>
      <c r="L6186">
        <v>528.42999999999995</v>
      </c>
      <c r="M6186" s="1">
        <v>37874</v>
      </c>
    </row>
    <row r="6187" spans="1:13" x14ac:dyDescent="0.3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>
        <v>1977.36</v>
      </c>
      <c r="L6187">
        <v>1759.85</v>
      </c>
      <c r="M6187" s="1">
        <v>40779</v>
      </c>
    </row>
    <row r="6188" spans="1:13" x14ac:dyDescent="0.3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>
        <v>590.26</v>
      </c>
      <c r="L6188">
        <v>525.33000000000004</v>
      </c>
      <c r="M6188" s="1">
        <v>42710</v>
      </c>
    </row>
    <row r="6189" spans="1:13" x14ac:dyDescent="0.3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>
        <v>1289.8499999999999</v>
      </c>
      <c r="L6189">
        <v>74.510000000000005</v>
      </c>
      <c r="M6189" s="1">
        <v>38573</v>
      </c>
    </row>
    <row r="6190" spans="1:13" x14ac:dyDescent="0.3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>
        <v>71.16</v>
      </c>
      <c r="L6190">
        <v>56.93</v>
      </c>
      <c r="M6190" s="1">
        <v>42172</v>
      </c>
    </row>
    <row r="6191" spans="1:13" x14ac:dyDescent="0.3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>
        <v>71.16</v>
      </c>
      <c r="L6191">
        <v>56.93</v>
      </c>
      <c r="M6191" s="1">
        <v>42172</v>
      </c>
    </row>
    <row r="6192" spans="1:13" x14ac:dyDescent="0.3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>
        <v>1807.45</v>
      </c>
      <c r="L6192">
        <v>778.69</v>
      </c>
      <c r="M6192" s="1">
        <v>42145</v>
      </c>
    </row>
    <row r="6193" spans="1:13" x14ac:dyDescent="0.3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>
        <v>533.51</v>
      </c>
      <c r="L6193">
        <v>400.13</v>
      </c>
      <c r="M6193" s="1">
        <v>41064</v>
      </c>
    </row>
    <row r="6194" spans="1:13" x14ac:dyDescent="0.3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>
        <v>1793.43</v>
      </c>
      <c r="L6194">
        <v>248.82</v>
      </c>
      <c r="M6194" s="1">
        <v>36361</v>
      </c>
    </row>
    <row r="6195" spans="1:13" x14ac:dyDescent="0.3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>
        <v>1812.75</v>
      </c>
      <c r="L6195">
        <v>582.48</v>
      </c>
      <c r="M6195" s="1">
        <v>40336</v>
      </c>
    </row>
    <row r="6196" spans="1:13" x14ac:dyDescent="0.3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>
        <v>2091.4699999999998</v>
      </c>
      <c r="L6196">
        <v>388.92</v>
      </c>
      <c r="M6196" s="1">
        <v>40784</v>
      </c>
    </row>
    <row r="6197" spans="1:13" x14ac:dyDescent="0.3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1292.8399999999999</v>
      </c>
      <c r="L6197">
        <v>13.44</v>
      </c>
      <c r="M6197" s="1">
        <v>39915</v>
      </c>
    </row>
    <row r="6198" spans="1:13" x14ac:dyDescent="0.3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>
        <v>1842.92</v>
      </c>
      <c r="L6198">
        <v>1105.75</v>
      </c>
      <c r="M6198" s="1">
        <v>38193</v>
      </c>
    </row>
    <row r="6199" spans="1:13" x14ac:dyDescent="0.3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>
        <v>60.34</v>
      </c>
      <c r="L6199">
        <v>45.26</v>
      </c>
      <c r="M6199" s="1">
        <v>34165</v>
      </c>
    </row>
    <row r="6200" spans="1:13" x14ac:dyDescent="0.3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>
        <v>235.63</v>
      </c>
      <c r="L6200">
        <v>125.07</v>
      </c>
      <c r="M6200" s="1">
        <v>37626</v>
      </c>
    </row>
    <row r="6201" spans="1:13" x14ac:dyDescent="0.3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>
        <v>1555.58</v>
      </c>
      <c r="L6201">
        <v>818.01</v>
      </c>
      <c r="M6201" s="1">
        <v>37873</v>
      </c>
    </row>
    <row r="6202" spans="1:13" x14ac:dyDescent="0.3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>
        <v>1469.44</v>
      </c>
      <c r="L6202">
        <v>596.54999999999995</v>
      </c>
      <c r="M6202" s="1">
        <v>42105</v>
      </c>
    </row>
    <row r="6203" spans="1:13" x14ac:dyDescent="0.3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>
        <v>499.53</v>
      </c>
      <c r="L6203">
        <v>388.72</v>
      </c>
      <c r="M6203" s="1">
        <v>36334</v>
      </c>
    </row>
    <row r="6204" spans="1:13" x14ac:dyDescent="0.3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>
        <v>1873.97</v>
      </c>
      <c r="L6204">
        <v>863.95</v>
      </c>
      <c r="M6204" s="1">
        <v>42226</v>
      </c>
    </row>
    <row r="6205" spans="1:13" x14ac:dyDescent="0.3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>
        <v>1151.96</v>
      </c>
      <c r="L6205">
        <v>649.49</v>
      </c>
      <c r="M6205" s="1">
        <v>34071</v>
      </c>
    </row>
    <row r="6206" spans="1:13" x14ac:dyDescent="0.3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>
        <v>1061.56</v>
      </c>
      <c r="L6206">
        <v>733.58</v>
      </c>
      <c r="M6206" s="1">
        <v>34170</v>
      </c>
    </row>
    <row r="6207" spans="1:13" x14ac:dyDescent="0.3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>
        <v>1198.46</v>
      </c>
      <c r="L6207">
        <v>381.1</v>
      </c>
      <c r="M6207" s="1">
        <v>36145</v>
      </c>
    </row>
    <row r="6208" spans="1:13" x14ac:dyDescent="0.3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>
        <v>1765.3</v>
      </c>
      <c r="L6208">
        <v>709.48</v>
      </c>
      <c r="M6208" s="1">
        <v>37873</v>
      </c>
    </row>
    <row r="6209" spans="1:13" x14ac:dyDescent="0.3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>
        <v>1024.6600000000001</v>
      </c>
      <c r="L6209">
        <v>614.79999999999995</v>
      </c>
      <c r="M6209" s="1">
        <v>40303</v>
      </c>
    </row>
    <row r="6210" spans="1:13" x14ac:dyDescent="0.3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>
        <v>12.01</v>
      </c>
      <c r="L6210">
        <v>7.21</v>
      </c>
      <c r="M6210" s="1">
        <v>42404</v>
      </c>
    </row>
    <row r="6211" spans="1:13" x14ac:dyDescent="0.3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>
        <v>1228.07</v>
      </c>
      <c r="L6211">
        <v>400.91</v>
      </c>
      <c r="M6211" s="1">
        <v>38859</v>
      </c>
    </row>
    <row r="6212" spans="1:13" x14ac:dyDescent="0.3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>
        <v>1311.44</v>
      </c>
      <c r="L6212">
        <v>1167.18</v>
      </c>
      <c r="M6212" s="1">
        <v>33888</v>
      </c>
    </row>
    <row r="6213" spans="1:13" x14ac:dyDescent="0.3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>
        <v>752.64</v>
      </c>
      <c r="L6213">
        <v>205.36</v>
      </c>
      <c r="M6213" s="1">
        <v>36145</v>
      </c>
    </row>
    <row r="6214" spans="1:13" x14ac:dyDescent="0.3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>
        <v>183.86</v>
      </c>
      <c r="L6214">
        <v>137.9</v>
      </c>
      <c r="M6214" s="1">
        <v>35707</v>
      </c>
    </row>
    <row r="6215" spans="1:13" x14ac:dyDescent="0.3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>
        <v>478.16</v>
      </c>
      <c r="L6215">
        <v>298.72000000000003</v>
      </c>
      <c r="M6215" s="1">
        <v>40487</v>
      </c>
    </row>
    <row r="6216" spans="1:13" x14ac:dyDescent="0.3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>
        <v>945.04</v>
      </c>
      <c r="L6216">
        <v>507.58</v>
      </c>
      <c r="M6216" s="1">
        <v>36361</v>
      </c>
    </row>
    <row r="6217" spans="1:13" x14ac:dyDescent="0.3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>
        <v>416.98</v>
      </c>
      <c r="L6217">
        <v>312.74</v>
      </c>
      <c r="M6217" s="1">
        <v>35560</v>
      </c>
    </row>
    <row r="6218" spans="1:13" x14ac:dyDescent="0.3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>
        <v>416.98</v>
      </c>
      <c r="L6218">
        <v>312.74</v>
      </c>
      <c r="M6218" s="1">
        <v>35560</v>
      </c>
    </row>
    <row r="6219" spans="1:13" x14ac:dyDescent="0.3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>
        <v>1538.99</v>
      </c>
      <c r="L6219">
        <v>829.65</v>
      </c>
      <c r="M6219" s="1">
        <v>42404</v>
      </c>
    </row>
    <row r="6220" spans="1:13" x14ac:dyDescent="0.3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>
        <v>71.489999999999995</v>
      </c>
      <c r="L6220">
        <v>53.62</v>
      </c>
      <c r="M6220" s="1">
        <v>41245</v>
      </c>
    </row>
    <row r="6221" spans="1:13" x14ac:dyDescent="0.3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>
        <v>748.17</v>
      </c>
      <c r="L6221">
        <v>448.9</v>
      </c>
      <c r="M6221" s="1">
        <v>33888</v>
      </c>
    </row>
    <row r="6222" spans="1:13" x14ac:dyDescent="0.3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>
        <v>1280.28</v>
      </c>
      <c r="L6222">
        <v>829.51</v>
      </c>
      <c r="M6222" s="1">
        <v>37220</v>
      </c>
    </row>
    <row r="6223" spans="1:13" x14ac:dyDescent="0.3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>
        <v>441.49</v>
      </c>
      <c r="L6223">
        <v>84.99</v>
      </c>
      <c r="M6223" s="1">
        <v>34071</v>
      </c>
    </row>
    <row r="6224" spans="1:13" x14ac:dyDescent="0.3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>
        <v>175.89</v>
      </c>
      <c r="L6224">
        <v>131.91999999999999</v>
      </c>
      <c r="M6224" s="1">
        <v>37668</v>
      </c>
    </row>
    <row r="6225" spans="1:13" x14ac:dyDescent="0.3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>
        <v>945.04</v>
      </c>
      <c r="L6225">
        <v>507.58</v>
      </c>
      <c r="M6225" s="1">
        <v>40672</v>
      </c>
    </row>
    <row r="6226" spans="1:13" x14ac:dyDescent="0.3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>
        <v>1240.31</v>
      </c>
      <c r="L6226">
        <v>795.1</v>
      </c>
      <c r="M6226" s="1">
        <v>41533</v>
      </c>
    </row>
    <row r="6227" spans="1:13" x14ac:dyDescent="0.3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>
        <v>1172.78</v>
      </c>
      <c r="L6227">
        <v>1043.77</v>
      </c>
      <c r="M6227" s="1">
        <v>38002</v>
      </c>
    </row>
    <row r="6228" spans="1:13" x14ac:dyDescent="0.3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>
        <v>688.63</v>
      </c>
      <c r="L6228">
        <v>612.88</v>
      </c>
      <c r="M6228" s="1">
        <v>42696</v>
      </c>
    </row>
    <row r="6229" spans="1:13" x14ac:dyDescent="0.3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>
        <v>642.70000000000005</v>
      </c>
      <c r="L6229">
        <v>211.37</v>
      </c>
      <c r="M6229" s="1">
        <v>34527</v>
      </c>
    </row>
    <row r="6230" spans="1:13" x14ac:dyDescent="0.3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>
        <v>980.37</v>
      </c>
      <c r="L6230">
        <v>234.43</v>
      </c>
      <c r="M6230" s="1">
        <v>39298</v>
      </c>
    </row>
    <row r="6231" spans="1:13" x14ac:dyDescent="0.3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>
        <v>1065.03</v>
      </c>
      <c r="L6231">
        <v>230.09</v>
      </c>
      <c r="M6231" s="1">
        <v>36833</v>
      </c>
    </row>
    <row r="6232" spans="1:13" x14ac:dyDescent="0.3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>
        <v>495.72</v>
      </c>
      <c r="L6232">
        <v>297.43</v>
      </c>
      <c r="M6232" s="1">
        <v>42105</v>
      </c>
    </row>
    <row r="6233" spans="1:13" x14ac:dyDescent="0.3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>
        <v>1071.23</v>
      </c>
      <c r="L6233">
        <v>380.74</v>
      </c>
      <c r="M6233" s="1">
        <v>35160</v>
      </c>
    </row>
    <row r="6234" spans="1:13" x14ac:dyDescent="0.3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>
        <v>1807.45</v>
      </c>
      <c r="L6234">
        <v>778.69</v>
      </c>
      <c r="M6234" s="1">
        <v>40410</v>
      </c>
    </row>
    <row r="6235" spans="1:13" x14ac:dyDescent="0.3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>
        <v>590.26</v>
      </c>
      <c r="L6235">
        <v>525.33000000000004</v>
      </c>
      <c r="M6235" s="1">
        <v>40410</v>
      </c>
    </row>
    <row r="6236" spans="1:13" x14ac:dyDescent="0.3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>
        <v>495.72</v>
      </c>
      <c r="L6236">
        <v>297.43</v>
      </c>
      <c r="M6236" s="1">
        <v>42105</v>
      </c>
    </row>
    <row r="6237" spans="1:13" x14ac:dyDescent="0.3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>
        <v>533.51</v>
      </c>
      <c r="L6237">
        <v>400.13</v>
      </c>
      <c r="M6237" s="1">
        <v>37220</v>
      </c>
    </row>
    <row r="6238" spans="1:13" x14ac:dyDescent="0.3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>
        <v>1842.92</v>
      </c>
      <c r="L6238">
        <v>1105.75</v>
      </c>
      <c r="M6238" s="1">
        <v>34996</v>
      </c>
    </row>
    <row r="6239" spans="1:13" x14ac:dyDescent="0.3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>
        <v>642.30999999999995</v>
      </c>
      <c r="L6240">
        <v>513.85</v>
      </c>
      <c r="M6240" s="1">
        <v>33429</v>
      </c>
    </row>
    <row r="6241" spans="1:13" x14ac:dyDescent="0.3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>
        <v>1148.6400000000001</v>
      </c>
      <c r="L6241">
        <v>689.18</v>
      </c>
      <c r="M6241" s="1">
        <v>33879</v>
      </c>
    </row>
    <row r="6242" spans="1:13" x14ac:dyDescent="0.3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>
        <v>1842.92</v>
      </c>
      <c r="L6242">
        <v>1105.75</v>
      </c>
      <c r="M6242" s="1">
        <v>34996</v>
      </c>
    </row>
    <row r="6243" spans="1:13" x14ac:dyDescent="0.3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>
        <v>478.16</v>
      </c>
      <c r="L6243">
        <v>298.72000000000003</v>
      </c>
      <c r="M6243" s="1">
        <v>38573</v>
      </c>
    </row>
    <row r="6244" spans="1:13" x14ac:dyDescent="0.3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>
        <v>499.53</v>
      </c>
      <c r="L6244">
        <v>388.72</v>
      </c>
      <c r="M6244" s="1">
        <v>36334</v>
      </c>
    </row>
    <row r="6245" spans="1:13" x14ac:dyDescent="0.3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>
        <v>912.52</v>
      </c>
      <c r="L6245">
        <v>141.4</v>
      </c>
      <c r="M6245" s="1">
        <v>34143</v>
      </c>
    </row>
    <row r="6246" spans="1:13" x14ac:dyDescent="0.3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>
        <v>590.26</v>
      </c>
      <c r="L6246">
        <v>525.33000000000004</v>
      </c>
      <c r="M6246" s="1">
        <v>33879</v>
      </c>
    </row>
    <row r="6247" spans="1:13" x14ac:dyDescent="0.3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>
        <v>227.88</v>
      </c>
      <c r="L6247">
        <v>136.72999999999999</v>
      </c>
      <c r="M6247" s="1">
        <v>37838</v>
      </c>
    </row>
    <row r="6248" spans="1:13" x14ac:dyDescent="0.3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>
        <v>1289.8499999999999</v>
      </c>
      <c r="L6248">
        <v>74.510000000000005</v>
      </c>
      <c r="M6248" s="1">
        <v>39427</v>
      </c>
    </row>
    <row r="6249" spans="1:13" x14ac:dyDescent="0.3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>
        <v>1777.8</v>
      </c>
      <c r="L6249">
        <v>820.78</v>
      </c>
      <c r="M6249" s="1">
        <v>40670</v>
      </c>
    </row>
    <row r="6250" spans="1:13" x14ac:dyDescent="0.3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>
        <v>1179</v>
      </c>
      <c r="L6250">
        <v>707.4</v>
      </c>
      <c r="M6250" s="1">
        <v>35667</v>
      </c>
    </row>
    <row r="6251" spans="1:13" x14ac:dyDescent="0.3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>
        <v>1061.56</v>
      </c>
      <c r="L6251">
        <v>733.58</v>
      </c>
      <c r="M6251" s="1">
        <v>40670</v>
      </c>
    </row>
    <row r="6252" spans="1:13" x14ac:dyDescent="0.3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>
        <v>1129.1300000000001</v>
      </c>
      <c r="L6252">
        <v>677.48</v>
      </c>
      <c r="M6252" s="1">
        <v>38573</v>
      </c>
    </row>
    <row r="6253" spans="1:13" x14ac:dyDescent="0.3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>
        <v>1280.28</v>
      </c>
      <c r="L6253">
        <v>829.51</v>
      </c>
      <c r="M6253" s="1">
        <v>37220</v>
      </c>
    </row>
    <row r="6254" spans="1:13" x14ac:dyDescent="0.3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>
        <v>1280.28</v>
      </c>
      <c r="L6254">
        <v>829.51</v>
      </c>
      <c r="M6254" s="1">
        <v>40779</v>
      </c>
    </row>
    <row r="6255" spans="1:13" x14ac:dyDescent="0.3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>
        <v>1765.3</v>
      </c>
      <c r="L6255">
        <v>709.48</v>
      </c>
      <c r="M6255" s="1">
        <v>33429</v>
      </c>
    </row>
    <row r="6256" spans="1:13" x14ac:dyDescent="0.3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>
        <v>1977.36</v>
      </c>
      <c r="L6256">
        <v>1759.85</v>
      </c>
      <c r="M6256" s="1">
        <v>41848</v>
      </c>
    </row>
    <row r="6257" spans="1:13" x14ac:dyDescent="0.3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>
        <v>1129.1300000000001</v>
      </c>
      <c r="L6257">
        <v>677.48</v>
      </c>
      <c r="M6257" s="1">
        <v>38573</v>
      </c>
    </row>
    <row r="6258" spans="1:13" x14ac:dyDescent="0.3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>
        <v>1036.5899999999999</v>
      </c>
      <c r="L6258">
        <v>206.35</v>
      </c>
      <c r="M6258" s="1">
        <v>33364</v>
      </c>
    </row>
    <row r="6259" spans="1:13" x14ac:dyDescent="0.3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>
        <v>543.39</v>
      </c>
      <c r="L6259">
        <v>407.54</v>
      </c>
      <c r="M6259" s="1">
        <v>36361</v>
      </c>
    </row>
    <row r="6260" spans="1:13" x14ac:dyDescent="0.3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>
        <v>1198.46</v>
      </c>
      <c r="L6260">
        <v>381.1</v>
      </c>
      <c r="M6260" s="1">
        <v>36145</v>
      </c>
    </row>
    <row r="6261" spans="1:13" x14ac:dyDescent="0.3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>
        <v>1179</v>
      </c>
      <c r="L6261">
        <v>707.4</v>
      </c>
      <c r="M6261" s="1">
        <v>35667</v>
      </c>
    </row>
    <row r="6262" spans="1:13" x14ac:dyDescent="0.3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>
        <v>1024.6600000000001</v>
      </c>
      <c r="L6262">
        <v>614.79999999999995</v>
      </c>
      <c r="M6262" s="1">
        <v>35378</v>
      </c>
    </row>
    <row r="6263" spans="1:13" x14ac:dyDescent="0.3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>
        <v>100.35</v>
      </c>
      <c r="L6263">
        <v>75.260000000000005</v>
      </c>
      <c r="M6263" s="1">
        <v>37874</v>
      </c>
    </row>
    <row r="6264" spans="1:13" x14ac:dyDescent="0.3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>
        <v>358.39</v>
      </c>
      <c r="L6264">
        <v>215.03</v>
      </c>
      <c r="M6264" s="1">
        <v>38002</v>
      </c>
    </row>
    <row r="6265" spans="1:13" x14ac:dyDescent="0.3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>
        <v>1073.07</v>
      </c>
      <c r="L6265">
        <v>933.84</v>
      </c>
      <c r="M6265" s="1">
        <v>33429</v>
      </c>
    </row>
    <row r="6266" spans="1:13" x14ac:dyDescent="0.3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>
        <v>543.39</v>
      </c>
      <c r="L6266">
        <v>407.54</v>
      </c>
      <c r="M6266" s="1">
        <v>42696</v>
      </c>
    </row>
    <row r="6267" spans="1:13" x14ac:dyDescent="0.3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>
        <v>1720.7</v>
      </c>
      <c r="L6267">
        <v>1531.42</v>
      </c>
      <c r="M6267" s="1">
        <v>37823</v>
      </c>
    </row>
    <row r="6268" spans="1:13" x14ac:dyDescent="0.3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>
        <v>100.35</v>
      </c>
      <c r="L6268">
        <v>75.260000000000005</v>
      </c>
      <c r="M6268" s="1">
        <v>41434</v>
      </c>
    </row>
    <row r="6269" spans="1:13" x14ac:dyDescent="0.3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>
        <v>688.63</v>
      </c>
      <c r="L6269">
        <v>612.88</v>
      </c>
      <c r="M6269" s="1">
        <v>34244</v>
      </c>
    </row>
    <row r="6270" spans="1:13" x14ac:dyDescent="0.3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>
        <v>1812.75</v>
      </c>
      <c r="L6270">
        <v>582.48</v>
      </c>
      <c r="M6270" s="1">
        <v>39427</v>
      </c>
    </row>
    <row r="6271" spans="1:13" x14ac:dyDescent="0.3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>
        <v>1775.81</v>
      </c>
      <c r="L6271">
        <v>1580.47</v>
      </c>
      <c r="M6271" s="1">
        <v>40303</v>
      </c>
    </row>
    <row r="6272" spans="1:13" x14ac:dyDescent="0.3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>
        <v>1661.92</v>
      </c>
      <c r="L6272">
        <v>1479.11</v>
      </c>
      <c r="M6272" s="1">
        <v>33888</v>
      </c>
    </row>
    <row r="6273" spans="1:13" x14ac:dyDescent="0.3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>
        <v>1216.1400000000001</v>
      </c>
      <c r="L6273">
        <v>1082.3599999999999</v>
      </c>
      <c r="M6273" s="1">
        <v>33455</v>
      </c>
    </row>
    <row r="6274" spans="1:13" x14ac:dyDescent="0.3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>
        <v>1129.1300000000001</v>
      </c>
      <c r="L6274">
        <v>677.48</v>
      </c>
      <c r="M6274" s="1">
        <v>38573</v>
      </c>
    </row>
    <row r="6275" spans="1:13" x14ac:dyDescent="0.3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>
        <v>1386.84</v>
      </c>
      <c r="L6275">
        <v>1234.29</v>
      </c>
      <c r="M6275" s="1">
        <v>39880</v>
      </c>
    </row>
    <row r="6276" spans="1:13" x14ac:dyDescent="0.3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>
        <v>1172.78</v>
      </c>
      <c r="L6276">
        <v>1043.77</v>
      </c>
      <c r="M6276" s="1">
        <v>37539</v>
      </c>
    </row>
    <row r="6277" spans="1:13" x14ac:dyDescent="0.3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>
        <v>912.52</v>
      </c>
      <c r="L6277">
        <v>141.4</v>
      </c>
      <c r="M6277" s="1">
        <v>42295</v>
      </c>
    </row>
    <row r="6278" spans="1:13" x14ac:dyDescent="0.3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>
        <v>945.04</v>
      </c>
      <c r="L6278">
        <v>507.58</v>
      </c>
      <c r="M6278" s="1">
        <v>35052</v>
      </c>
    </row>
    <row r="6279" spans="1:13" x14ac:dyDescent="0.3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>
        <v>642.70000000000005</v>
      </c>
      <c r="L6279">
        <v>211.37</v>
      </c>
      <c r="M6279" s="1">
        <v>37337</v>
      </c>
    </row>
    <row r="6280" spans="1:13" x14ac:dyDescent="0.3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>
        <v>1129.1300000000001</v>
      </c>
      <c r="L6280">
        <v>677.48</v>
      </c>
      <c r="M6280" s="1">
        <v>38573</v>
      </c>
    </row>
    <row r="6281" spans="1:13" x14ac:dyDescent="0.3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>
        <v>1289.8499999999999</v>
      </c>
      <c r="L6281">
        <v>74.510000000000005</v>
      </c>
      <c r="M6281" s="1">
        <v>39427</v>
      </c>
    </row>
    <row r="6282" spans="1:13" x14ac:dyDescent="0.3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>
        <v>1555.58</v>
      </c>
      <c r="L6282">
        <v>818.01</v>
      </c>
      <c r="M6282" s="1">
        <v>37873</v>
      </c>
    </row>
    <row r="6283" spans="1:13" x14ac:dyDescent="0.3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>
        <v>1024.6600000000001</v>
      </c>
      <c r="L6283">
        <v>614.79999999999995</v>
      </c>
      <c r="M6283" s="1">
        <v>35378</v>
      </c>
    </row>
    <row r="6284" spans="1:13" x14ac:dyDescent="0.3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>
        <v>544.04999999999995</v>
      </c>
      <c r="L6284">
        <v>376.84</v>
      </c>
      <c r="M6284" s="1">
        <v>42560</v>
      </c>
    </row>
    <row r="6285" spans="1:13" x14ac:dyDescent="0.3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>
        <v>1036.5899999999999</v>
      </c>
      <c r="L6285">
        <v>206.35</v>
      </c>
      <c r="M6285" s="1">
        <v>40553</v>
      </c>
    </row>
    <row r="6286" spans="1:13" x14ac:dyDescent="0.3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>
        <v>1703.52</v>
      </c>
      <c r="L6286">
        <v>1516.13</v>
      </c>
      <c r="M6286" s="1">
        <v>40649</v>
      </c>
    </row>
    <row r="6287" spans="1:13" x14ac:dyDescent="0.3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>
        <v>1403.5</v>
      </c>
      <c r="L6287">
        <v>954.82</v>
      </c>
      <c r="M6287" s="1">
        <v>41245</v>
      </c>
    </row>
    <row r="6288" spans="1:13" x14ac:dyDescent="0.3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>
        <v>1483.2</v>
      </c>
      <c r="L6288">
        <v>99.59</v>
      </c>
      <c r="M6288" s="1">
        <v>37838</v>
      </c>
    </row>
    <row r="6289" spans="1:13" x14ac:dyDescent="0.3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>
        <v>2005.66</v>
      </c>
      <c r="L6289">
        <v>1203.4000000000001</v>
      </c>
      <c r="M6289" s="1">
        <v>41009</v>
      </c>
    </row>
    <row r="6290" spans="1:13" x14ac:dyDescent="0.3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>
        <v>752.64</v>
      </c>
      <c r="L6290">
        <v>205.36</v>
      </c>
      <c r="M6290" s="1">
        <v>36145</v>
      </c>
    </row>
    <row r="6291" spans="1:13" x14ac:dyDescent="0.3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>
        <v>175.89</v>
      </c>
      <c r="L6291">
        <v>131.91999999999999</v>
      </c>
      <c r="M6291" s="1">
        <v>42295</v>
      </c>
    </row>
    <row r="6292" spans="1:13" x14ac:dyDescent="0.3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>
        <v>544.04999999999995</v>
      </c>
      <c r="L6292">
        <v>376.84</v>
      </c>
      <c r="M6292" s="1">
        <v>40410</v>
      </c>
    </row>
    <row r="6293" spans="1:13" x14ac:dyDescent="0.3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>
        <v>1292.8399999999999</v>
      </c>
      <c r="L6293">
        <v>13.44</v>
      </c>
      <c r="M6293" s="1">
        <v>39915</v>
      </c>
    </row>
    <row r="6294" spans="1:13" x14ac:dyDescent="0.3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>
        <v>1057.51</v>
      </c>
      <c r="L6294">
        <v>154.4</v>
      </c>
      <c r="M6294" s="1">
        <v>34527</v>
      </c>
    </row>
    <row r="6295" spans="1:13" x14ac:dyDescent="0.3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>
        <v>642.70000000000005</v>
      </c>
      <c r="L6295">
        <v>211.37</v>
      </c>
      <c r="M6295" s="1">
        <v>33888</v>
      </c>
    </row>
    <row r="6296" spans="1:13" x14ac:dyDescent="0.3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>
        <v>1403.5</v>
      </c>
      <c r="L6296">
        <v>954.82</v>
      </c>
      <c r="M6296" s="1">
        <v>42688</v>
      </c>
    </row>
    <row r="6297" spans="1:13" x14ac:dyDescent="0.3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>
        <v>1873.97</v>
      </c>
      <c r="L6297">
        <v>863.95</v>
      </c>
      <c r="M6297" s="1">
        <v>41533</v>
      </c>
    </row>
    <row r="6298" spans="1:13" x14ac:dyDescent="0.3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>
        <v>1198.46</v>
      </c>
      <c r="L6298">
        <v>381.1</v>
      </c>
      <c r="M6298" s="1">
        <v>36145</v>
      </c>
    </row>
    <row r="6299" spans="1:13" x14ac:dyDescent="0.3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>
        <v>1762.96</v>
      </c>
      <c r="L6299">
        <v>950.52</v>
      </c>
      <c r="M6299" s="1">
        <v>41848</v>
      </c>
    </row>
    <row r="6300" spans="1:13" x14ac:dyDescent="0.3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>
        <v>1812.75</v>
      </c>
      <c r="L6300">
        <v>582.48</v>
      </c>
      <c r="M6300" s="1">
        <v>40336</v>
      </c>
    </row>
    <row r="6301" spans="1:13" x14ac:dyDescent="0.3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>
        <v>1977.36</v>
      </c>
      <c r="L6301">
        <v>1759.85</v>
      </c>
      <c r="M6301" s="1">
        <v>37220</v>
      </c>
    </row>
    <row r="6302" spans="1:13" x14ac:dyDescent="0.3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>
        <v>175.89</v>
      </c>
      <c r="L6302">
        <v>131.91999999999999</v>
      </c>
      <c r="M6302" s="1">
        <v>37668</v>
      </c>
    </row>
    <row r="6303" spans="1:13" x14ac:dyDescent="0.3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>
        <v>1992.93</v>
      </c>
      <c r="L6303">
        <v>762.63</v>
      </c>
      <c r="M6303" s="1">
        <v>34115</v>
      </c>
    </row>
    <row r="6304" spans="1:13" x14ac:dyDescent="0.3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>
        <v>183.86</v>
      </c>
      <c r="L6304">
        <v>137.9</v>
      </c>
      <c r="M6304" s="1">
        <v>35707</v>
      </c>
    </row>
    <row r="6305" spans="1:13" x14ac:dyDescent="0.3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>
        <v>363.01</v>
      </c>
      <c r="L6305">
        <v>290.41000000000003</v>
      </c>
      <c r="M6305" s="1">
        <v>38482</v>
      </c>
    </row>
    <row r="6306" spans="1:13" x14ac:dyDescent="0.3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>
        <v>1555.58</v>
      </c>
      <c r="L6306">
        <v>818.01</v>
      </c>
      <c r="M6306" s="1">
        <v>37873</v>
      </c>
    </row>
    <row r="6307" spans="1:13" x14ac:dyDescent="0.3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>
        <v>175.89</v>
      </c>
      <c r="L6307">
        <v>131.91999999999999</v>
      </c>
      <c r="M6307" s="1">
        <v>42295</v>
      </c>
    </row>
    <row r="6308" spans="1:13" x14ac:dyDescent="0.3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>
        <v>1873.97</v>
      </c>
      <c r="L6308">
        <v>863.95</v>
      </c>
      <c r="M6308" s="1">
        <v>38859</v>
      </c>
    </row>
    <row r="6309" spans="1:13" x14ac:dyDescent="0.3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>
        <v>1945.43</v>
      </c>
      <c r="L6309">
        <v>333.18</v>
      </c>
      <c r="M6309" s="1">
        <v>38193</v>
      </c>
    </row>
    <row r="6310" spans="1:13" x14ac:dyDescent="0.3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>
        <v>1775.81</v>
      </c>
      <c r="L6310">
        <v>1580.47</v>
      </c>
      <c r="M6310" s="1">
        <v>42404</v>
      </c>
    </row>
    <row r="6311" spans="1:13" x14ac:dyDescent="0.3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>
        <v>1777.8</v>
      </c>
      <c r="L6311">
        <v>820.78</v>
      </c>
      <c r="M6311" s="1">
        <v>40670</v>
      </c>
    </row>
    <row r="6312" spans="1:13" x14ac:dyDescent="0.3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>
        <v>2091.4699999999998</v>
      </c>
      <c r="L6312">
        <v>388.92</v>
      </c>
      <c r="M6312" s="1">
        <v>38991</v>
      </c>
    </row>
    <row r="6313" spans="1:13" x14ac:dyDescent="0.3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>
        <v>1661.92</v>
      </c>
      <c r="L6313">
        <v>1479.11</v>
      </c>
      <c r="M6313" s="1">
        <v>34586</v>
      </c>
    </row>
    <row r="6314" spans="1:13" x14ac:dyDescent="0.3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>
        <v>752.64</v>
      </c>
      <c r="L6314">
        <v>205.36</v>
      </c>
      <c r="M6314" s="1">
        <v>36367</v>
      </c>
    </row>
    <row r="6315" spans="1:13" x14ac:dyDescent="0.3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>
        <v>748.17</v>
      </c>
      <c r="L6315">
        <v>448.9</v>
      </c>
      <c r="M6315" s="1">
        <v>35052</v>
      </c>
    </row>
    <row r="6316" spans="1:13" x14ac:dyDescent="0.3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>
        <v>230.91</v>
      </c>
      <c r="L6316">
        <v>173.18</v>
      </c>
      <c r="M6316" s="1">
        <v>34527</v>
      </c>
    </row>
    <row r="6317" spans="1:13" x14ac:dyDescent="0.3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>
        <v>441.49</v>
      </c>
      <c r="L6317">
        <v>84.99</v>
      </c>
      <c r="M6317" s="1">
        <v>34071</v>
      </c>
    </row>
    <row r="6318" spans="1:13" x14ac:dyDescent="0.3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>
        <v>175.89</v>
      </c>
      <c r="L6318">
        <v>131.91999999999999</v>
      </c>
      <c r="M6318" s="1">
        <v>37668</v>
      </c>
    </row>
    <row r="6319" spans="1:13" x14ac:dyDescent="0.3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>
        <v>543.39</v>
      </c>
      <c r="L6319">
        <v>407.54</v>
      </c>
      <c r="M6319" s="1">
        <v>37337</v>
      </c>
    </row>
    <row r="6320" spans="1:13" x14ac:dyDescent="0.3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>
        <v>360.4</v>
      </c>
      <c r="L6320">
        <v>270.3</v>
      </c>
      <c r="M6320" s="1">
        <v>42710</v>
      </c>
    </row>
    <row r="6321" spans="1:13" x14ac:dyDescent="0.3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>
        <v>1057.51</v>
      </c>
      <c r="L6321">
        <v>154.4</v>
      </c>
      <c r="M6321" s="1">
        <v>34527</v>
      </c>
    </row>
    <row r="6322" spans="1:13" x14ac:dyDescent="0.3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>
        <v>1992.93</v>
      </c>
      <c r="L6322">
        <v>762.63</v>
      </c>
      <c r="M6322" s="1">
        <v>34115</v>
      </c>
    </row>
    <row r="6323" spans="1:13" x14ac:dyDescent="0.3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>
        <v>1228.07</v>
      </c>
      <c r="L6323">
        <v>400.91</v>
      </c>
      <c r="M6323" s="1">
        <v>34527</v>
      </c>
    </row>
    <row r="6324" spans="1:13" x14ac:dyDescent="0.3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>
        <v>795.34</v>
      </c>
      <c r="L6324">
        <v>101.58</v>
      </c>
      <c r="M6324" s="1">
        <v>35470</v>
      </c>
    </row>
    <row r="6325" spans="1:13" x14ac:dyDescent="0.3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>
        <v>1777.8</v>
      </c>
      <c r="L6325">
        <v>820.78</v>
      </c>
      <c r="M6325" s="1">
        <v>33455</v>
      </c>
    </row>
    <row r="6326" spans="1:13" x14ac:dyDescent="0.3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>
        <v>1274.93</v>
      </c>
      <c r="L6326">
        <v>764.96</v>
      </c>
      <c r="M6326" s="1">
        <v>39298</v>
      </c>
    </row>
    <row r="6327" spans="1:13" x14ac:dyDescent="0.3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>
        <v>1274.93</v>
      </c>
      <c r="L6327">
        <v>764.96</v>
      </c>
      <c r="M6327" s="1">
        <v>39298</v>
      </c>
    </row>
    <row r="6328" spans="1:13" x14ac:dyDescent="0.3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>
        <v>1362.99</v>
      </c>
      <c r="L6328">
        <v>57.74</v>
      </c>
      <c r="M6328" s="1">
        <v>36367</v>
      </c>
    </row>
    <row r="6329" spans="1:13" x14ac:dyDescent="0.3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>
        <v>2091.4699999999998</v>
      </c>
      <c r="L6329">
        <v>388.92</v>
      </c>
      <c r="M6329" s="1">
        <v>33429</v>
      </c>
    </row>
    <row r="6330" spans="1:13" x14ac:dyDescent="0.3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>
        <v>2091.4699999999998</v>
      </c>
      <c r="L6330">
        <v>388.92</v>
      </c>
      <c r="M6330" s="1">
        <v>37698</v>
      </c>
    </row>
    <row r="6331" spans="1:13" x14ac:dyDescent="0.3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>
        <v>1775.81</v>
      </c>
      <c r="L6331">
        <v>1580.47</v>
      </c>
      <c r="M6331" s="1">
        <v>35378</v>
      </c>
    </row>
    <row r="6332" spans="1:13" x14ac:dyDescent="0.3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>
        <v>958.74</v>
      </c>
      <c r="L6332">
        <v>748.9</v>
      </c>
      <c r="M6332" s="1">
        <v>38693</v>
      </c>
    </row>
    <row r="6333" spans="1:13" x14ac:dyDescent="0.3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>
        <v>1807.45</v>
      </c>
      <c r="L6333">
        <v>778.69</v>
      </c>
      <c r="M6333" s="1">
        <v>42105</v>
      </c>
    </row>
    <row r="6334" spans="1:13" x14ac:dyDescent="0.3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>
        <v>1538.99</v>
      </c>
      <c r="L6334">
        <v>829.65</v>
      </c>
      <c r="M6334" s="1">
        <v>42404</v>
      </c>
    </row>
    <row r="6335" spans="1:13" x14ac:dyDescent="0.3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>
        <v>792.9</v>
      </c>
      <c r="L6335">
        <v>594.67999999999995</v>
      </c>
      <c r="M6335" s="1">
        <v>33879</v>
      </c>
    </row>
    <row r="6336" spans="1:13" x14ac:dyDescent="0.3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>
        <v>1024.6600000000001</v>
      </c>
      <c r="L6336">
        <v>614.79999999999995</v>
      </c>
      <c r="M6336" s="1">
        <v>40670</v>
      </c>
    </row>
    <row r="6337" spans="1:13" x14ac:dyDescent="0.3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>
        <v>586.45000000000005</v>
      </c>
      <c r="L6337">
        <v>521.94000000000005</v>
      </c>
      <c r="M6337" s="1">
        <v>42218</v>
      </c>
    </row>
    <row r="6338" spans="1:13" x14ac:dyDescent="0.3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>
        <v>1977.36</v>
      </c>
      <c r="L6338">
        <v>1759.85</v>
      </c>
      <c r="M6338" s="1">
        <v>42172</v>
      </c>
    </row>
    <row r="6339" spans="1:13" x14ac:dyDescent="0.3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>
        <v>642.70000000000005</v>
      </c>
      <c r="L6339">
        <v>211.37</v>
      </c>
      <c r="M6339" s="1">
        <v>40618</v>
      </c>
    </row>
    <row r="6340" spans="1:13" x14ac:dyDescent="0.3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>
        <v>1061.56</v>
      </c>
      <c r="L6340">
        <v>733.58</v>
      </c>
      <c r="M6340" s="1">
        <v>34244</v>
      </c>
    </row>
    <row r="6341" spans="1:13" x14ac:dyDescent="0.3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945.04</v>
      </c>
      <c r="L6341">
        <v>507.58</v>
      </c>
      <c r="M6341" s="1">
        <v>40672</v>
      </c>
    </row>
    <row r="6342" spans="1:13" x14ac:dyDescent="0.3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>
        <v>980.37</v>
      </c>
      <c r="L6342">
        <v>234.43</v>
      </c>
      <c r="M6342" s="1">
        <v>38258</v>
      </c>
    </row>
    <row r="6343" spans="1:13" x14ac:dyDescent="0.3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>
        <v>1890.39</v>
      </c>
      <c r="L6343">
        <v>260.14</v>
      </c>
      <c r="M6343" s="1">
        <v>34586</v>
      </c>
    </row>
    <row r="6344" spans="1:13" x14ac:dyDescent="0.3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>
        <v>358.39</v>
      </c>
      <c r="L6344">
        <v>215.03</v>
      </c>
      <c r="M6344" s="1">
        <v>38002</v>
      </c>
    </row>
    <row r="6345" spans="1:13" x14ac:dyDescent="0.3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>
        <v>748.17</v>
      </c>
      <c r="L6345">
        <v>448.9</v>
      </c>
      <c r="M6345" s="1">
        <v>33552</v>
      </c>
    </row>
    <row r="6346" spans="1:13" x14ac:dyDescent="0.3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>
        <v>1775.81</v>
      </c>
      <c r="L6346">
        <v>1580.47</v>
      </c>
      <c r="M6346" s="1">
        <v>40303</v>
      </c>
    </row>
    <row r="6347" spans="1:13" x14ac:dyDescent="0.3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>
        <v>2083.94</v>
      </c>
      <c r="L6347">
        <v>675.03</v>
      </c>
      <c r="M6347" s="1">
        <v>41533</v>
      </c>
    </row>
    <row r="6348" spans="1:13" x14ac:dyDescent="0.3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>
        <v>1992.93</v>
      </c>
      <c r="L6348">
        <v>762.63</v>
      </c>
      <c r="M6348" s="1">
        <v>38193</v>
      </c>
    </row>
    <row r="6349" spans="1:13" x14ac:dyDescent="0.3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1769.64</v>
      </c>
      <c r="L6349">
        <v>108.76</v>
      </c>
      <c r="M6349" s="1">
        <v>40672</v>
      </c>
    </row>
    <row r="6350" spans="1:13" x14ac:dyDescent="0.3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>
        <v>1061.56</v>
      </c>
      <c r="L6350">
        <v>733.58</v>
      </c>
      <c r="M6350" s="1">
        <v>40487</v>
      </c>
    </row>
    <row r="6351" spans="1:13" x14ac:dyDescent="0.3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>
        <v>642.70000000000005</v>
      </c>
      <c r="L6351">
        <v>211.37</v>
      </c>
      <c r="M6351" s="1">
        <v>38750</v>
      </c>
    </row>
    <row r="6352" spans="1:13" x14ac:dyDescent="0.3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>
        <v>1977.36</v>
      </c>
      <c r="L6352">
        <v>1759.85</v>
      </c>
      <c r="M6352" s="1">
        <v>38647</v>
      </c>
    </row>
    <row r="6353" spans="1:13" x14ac:dyDescent="0.3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>
        <v>1890.39</v>
      </c>
      <c r="L6353">
        <v>260.14</v>
      </c>
      <c r="M6353" s="1">
        <v>42145</v>
      </c>
    </row>
    <row r="6354" spans="1:13" x14ac:dyDescent="0.3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>
        <v>1036.5899999999999</v>
      </c>
      <c r="L6354">
        <v>206.35</v>
      </c>
      <c r="M6354" s="1">
        <v>33364</v>
      </c>
    </row>
    <row r="6355" spans="1:13" x14ac:dyDescent="0.3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>
        <v>642.70000000000005</v>
      </c>
      <c r="L6355">
        <v>211.37</v>
      </c>
      <c r="M6355" s="1">
        <v>34527</v>
      </c>
    </row>
    <row r="6356" spans="1:13" x14ac:dyDescent="0.3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>
        <v>543.39</v>
      </c>
      <c r="L6356">
        <v>407.54</v>
      </c>
      <c r="M6356" s="1">
        <v>42696</v>
      </c>
    </row>
    <row r="6357" spans="1:13" x14ac:dyDescent="0.3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>
        <v>1894.19</v>
      </c>
      <c r="L6357">
        <v>598.76</v>
      </c>
      <c r="M6357" s="1">
        <v>33259</v>
      </c>
    </row>
    <row r="6358" spans="1:13" x14ac:dyDescent="0.3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>
        <v>774.53</v>
      </c>
      <c r="L6358">
        <v>464.72</v>
      </c>
      <c r="M6358" s="1">
        <v>39526</v>
      </c>
    </row>
    <row r="6359" spans="1:13" x14ac:dyDescent="0.3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>
        <v>1538.99</v>
      </c>
      <c r="L6359">
        <v>829.65</v>
      </c>
      <c r="M6359" s="1">
        <v>42404</v>
      </c>
    </row>
    <row r="6360" spans="1:13" x14ac:dyDescent="0.3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1555.58</v>
      </c>
      <c r="L6360">
        <v>818.01</v>
      </c>
      <c r="M6360" s="1">
        <v>37873</v>
      </c>
    </row>
    <row r="6361" spans="1:13" x14ac:dyDescent="0.3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569.55999999999995</v>
      </c>
      <c r="L6361">
        <v>528.42999999999995</v>
      </c>
      <c r="M6361" s="1">
        <v>37874</v>
      </c>
    </row>
    <row r="6362" spans="1:13" x14ac:dyDescent="0.3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>
        <v>230.91</v>
      </c>
      <c r="L6362">
        <v>173.18</v>
      </c>
      <c r="M6362" s="1">
        <v>39031</v>
      </c>
    </row>
    <row r="6363" spans="1:13" x14ac:dyDescent="0.3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>
        <v>1555.58</v>
      </c>
      <c r="L6363">
        <v>818.01</v>
      </c>
      <c r="M6363" s="1">
        <v>35667</v>
      </c>
    </row>
    <row r="6364" spans="1:13" x14ac:dyDescent="0.3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>
        <v>1890.39</v>
      </c>
      <c r="L6364">
        <v>260.14</v>
      </c>
      <c r="M6364" s="1">
        <v>36146</v>
      </c>
    </row>
    <row r="6365" spans="1:13" x14ac:dyDescent="0.3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>
        <v>544.04999999999995</v>
      </c>
      <c r="L6365">
        <v>376.84</v>
      </c>
      <c r="M6365" s="1">
        <v>37659</v>
      </c>
    </row>
    <row r="6366" spans="1:13" x14ac:dyDescent="0.3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>
        <v>1635.3</v>
      </c>
      <c r="L6366">
        <v>993.66</v>
      </c>
      <c r="M6366" s="1">
        <v>41434</v>
      </c>
    </row>
    <row r="6367" spans="1:13" x14ac:dyDescent="0.3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>
        <v>1148.6400000000001</v>
      </c>
      <c r="L6367">
        <v>689.18</v>
      </c>
      <c r="M6367" s="1">
        <v>34079</v>
      </c>
    </row>
    <row r="6368" spans="1:13" x14ac:dyDescent="0.3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>
        <v>1403.5</v>
      </c>
      <c r="L6368">
        <v>954.82</v>
      </c>
      <c r="M6368" s="1">
        <v>42688</v>
      </c>
    </row>
    <row r="6369" spans="1:13" x14ac:dyDescent="0.3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>
        <v>1873.97</v>
      </c>
      <c r="L6369">
        <v>863.95</v>
      </c>
      <c r="M6369" s="1">
        <v>38859</v>
      </c>
    </row>
    <row r="6370" spans="1:13" x14ac:dyDescent="0.3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>
        <v>235.63</v>
      </c>
      <c r="L6370">
        <v>125.07</v>
      </c>
      <c r="M6370" s="1">
        <v>41434</v>
      </c>
    </row>
    <row r="6371" spans="1:13" x14ac:dyDescent="0.3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>
        <v>71.489999999999995</v>
      </c>
      <c r="L6371">
        <v>53.62</v>
      </c>
      <c r="M6371" s="1">
        <v>41245</v>
      </c>
    </row>
    <row r="6372" spans="1:13" x14ac:dyDescent="0.3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>
        <v>544.04999999999995</v>
      </c>
      <c r="L6372">
        <v>376.84</v>
      </c>
      <c r="M6372" s="1">
        <v>42105</v>
      </c>
    </row>
    <row r="6373" spans="1:13" x14ac:dyDescent="0.3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>
        <v>1466.68</v>
      </c>
      <c r="L6373">
        <v>363.25</v>
      </c>
      <c r="M6373" s="1">
        <v>37838</v>
      </c>
    </row>
    <row r="6374" spans="1:13" x14ac:dyDescent="0.3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>
        <v>100.35</v>
      </c>
      <c r="L6374">
        <v>75.260000000000005</v>
      </c>
      <c r="M6374" s="1">
        <v>41434</v>
      </c>
    </row>
    <row r="6375" spans="1:13" x14ac:dyDescent="0.3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>
        <v>1403.5</v>
      </c>
      <c r="L6375">
        <v>954.82</v>
      </c>
      <c r="M6375" s="1">
        <v>37659</v>
      </c>
    </row>
    <row r="6376" spans="1:13" x14ac:dyDescent="0.3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>
        <v>495.72</v>
      </c>
      <c r="L6376">
        <v>297.43</v>
      </c>
      <c r="M6376" s="1">
        <v>38193</v>
      </c>
    </row>
    <row r="6377" spans="1:13" x14ac:dyDescent="0.3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>
        <v>360.4</v>
      </c>
      <c r="L6377">
        <v>270.3</v>
      </c>
      <c r="M6377" s="1">
        <v>37499</v>
      </c>
    </row>
    <row r="6378" spans="1:13" x14ac:dyDescent="0.3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>
        <v>544.04999999999995</v>
      </c>
      <c r="L6378">
        <v>376.84</v>
      </c>
      <c r="M6378" s="1">
        <v>38647</v>
      </c>
    </row>
    <row r="6379" spans="1:13" x14ac:dyDescent="0.3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>
        <v>358.39</v>
      </c>
      <c r="L6379">
        <v>215.03</v>
      </c>
      <c r="M6379" s="1">
        <v>38002</v>
      </c>
    </row>
    <row r="6380" spans="1:13" x14ac:dyDescent="0.3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>
        <v>1151.96</v>
      </c>
      <c r="L6380">
        <v>649.49</v>
      </c>
      <c r="M6380" s="1">
        <v>39427</v>
      </c>
    </row>
    <row r="6381" spans="1:13" x14ac:dyDescent="0.3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>
        <v>478.16</v>
      </c>
      <c r="L6381">
        <v>298.72000000000003</v>
      </c>
      <c r="M6381" s="1">
        <v>34143</v>
      </c>
    </row>
    <row r="6382" spans="1:13" x14ac:dyDescent="0.3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>
        <v>230.91</v>
      </c>
      <c r="L6382">
        <v>173.18</v>
      </c>
      <c r="M6382" s="1">
        <v>40336</v>
      </c>
    </row>
    <row r="6383" spans="1:13" x14ac:dyDescent="0.3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>
        <v>1807.45</v>
      </c>
      <c r="L6383">
        <v>778.69</v>
      </c>
      <c r="M6383" s="1">
        <v>42145</v>
      </c>
    </row>
    <row r="6384" spans="1:13" x14ac:dyDescent="0.3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>
        <v>1703.52</v>
      </c>
      <c r="L6384">
        <v>1516.13</v>
      </c>
      <c r="M6384" s="1">
        <v>40649</v>
      </c>
    </row>
    <row r="6385" spans="1:13" x14ac:dyDescent="0.3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>
        <v>1216.1400000000001</v>
      </c>
      <c r="L6385">
        <v>1082.3599999999999</v>
      </c>
      <c r="M6385" s="1">
        <v>33455</v>
      </c>
    </row>
    <row r="6386" spans="1:13" x14ac:dyDescent="0.3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>
        <v>1793.43</v>
      </c>
      <c r="L6386">
        <v>248.82</v>
      </c>
      <c r="M6386" s="1">
        <v>40672</v>
      </c>
    </row>
    <row r="6387" spans="1:13" x14ac:dyDescent="0.3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>
        <v>544.04999999999995</v>
      </c>
      <c r="L6387">
        <v>376.84</v>
      </c>
      <c r="M6387" s="1">
        <v>36668</v>
      </c>
    </row>
    <row r="6388" spans="1:13" x14ac:dyDescent="0.3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>
        <v>688.63</v>
      </c>
      <c r="L6388">
        <v>612.88</v>
      </c>
      <c r="M6388" s="1">
        <v>34071</v>
      </c>
    </row>
    <row r="6389" spans="1:13" x14ac:dyDescent="0.3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>
        <v>1762.96</v>
      </c>
      <c r="L6389">
        <v>950.52</v>
      </c>
      <c r="M6389" s="1">
        <v>41848</v>
      </c>
    </row>
    <row r="6390" spans="1:13" x14ac:dyDescent="0.3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>
        <v>1292.8399999999999</v>
      </c>
      <c r="L6390">
        <v>13.44</v>
      </c>
      <c r="M6390" s="1">
        <v>42295</v>
      </c>
    </row>
    <row r="6391" spans="1:13" x14ac:dyDescent="0.3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>
        <v>1216.1400000000001</v>
      </c>
      <c r="L6391">
        <v>1082.3599999999999</v>
      </c>
      <c r="M6391" s="1">
        <v>33455</v>
      </c>
    </row>
    <row r="6392" spans="1:13" x14ac:dyDescent="0.3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>
        <v>1577.53</v>
      </c>
      <c r="L6392">
        <v>826.51</v>
      </c>
      <c r="M6392" s="1">
        <v>40618</v>
      </c>
    </row>
    <row r="6393" spans="1:13" x14ac:dyDescent="0.3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>
        <v>586.45000000000005</v>
      </c>
      <c r="L6393">
        <v>521.94000000000005</v>
      </c>
      <c r="M6393" s="1">
        <v>38002</v>
      </c>
    </row>
    <row r="6394" spans="1:13" x14ac:dyDescent="0.3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>
        <v>795.34</v>
      </c>
      <c r="L6394">
        <v>101.58</v>
      </c>
      <c r="M6394" s="1">
        <v>39915</v>
      </c>
    </row>
    <row r="6395" spans="1:13" x14ac:dyDescent="0.3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>
        <v>12.01</v>
      </c>
      <c r="L6395">
        <v>7.21</v>
      </c>
      <c r="M6395" s="1">
        <v>39880</v>
      </c>
    </row>
    <row r="6396" spans="1:13" x14ac:dyDescent="0.3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>
        <v>688.63</v>
      </c>
      <c r="L6396">
        <v>612.88</v>
      </c>
      <c r="M6396" s="1">
        <v>34115</v>
      </c>
    </row>
    <row r="6397" spans="1:13" x14ac:dyDescent="0.3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>
        <v>1777.8</v>
      </c>
      <c r="L6397">
        <v>820.78</v>
      </c>
      <c r="M6397" s="1">
        <v>40670</v>
      </c>
    </row>
    <row r="6398" spans="1:13" x14ac:dyDescent="0.3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>
        <v>1703.52</v>
      </c>
      <c r="L6398">
        <v>1516.13</v>
      </c>
      <c r="M6398" s="1">
        <v>40649</v>
      </c>
    </row>
    <row r="6399" spans="1:13" x14ac:dyDescent="0.3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>
        <v>792.9</v>
      </c>
      <c r="L6399">
        <v>594.67999999999995</v>
      </c>
      <c r="M6399" s="1">
        <v>38859</v>
      </c>
    </row>
    <row r="6400" spans="1:13" x14ac:dyDescent="0.3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>
        <v>1992.93</v>
      </c>
      <c r="L6400">
        <v>762.63</v>
      </c>
      <c r="M6400" s="1">
        <v>34115</v>
      </c>
    </row>
    <row r="6401" spans="1:13" x14ac:dyDescent="0.3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1577.53</v>
      </c>
      <c r="L6401">
        <v>826.51</v>
      </c>
      <c r="M6401" s="1">
        <v>39427</v>
      </c>
    </row>
    <row r="6402" spans="1:13" x14ac:dyDescent="0.3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>
        <v>2083.94</v>
      </c>
      <c r="L6402">
        <v>675.03</v>
      </c>
      <c r="M6402" s="1">
        <v>41533</v>
      </c>
    </row>
    <row r="6403" spans="1:13" x14ac:dyDescent="0.3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>
        <v>1977.36</v>
      </c>
      <c r="L6403">
        <v>1759.85</v>
      </c>
      <c r="M6403" s="1">
        <v>41848</v>
      </c>
    </row>
    <row r="6404" spans="1:13" x14ac:dyDescent="0.3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>
        <v>1231.1500000000001</v>
      </c>
      <c r="L6404">
        <v>161.6</v>
      </c>
      <c r="M6404" s="1">
        <v>38216</v>
      </c>
    </row>
    <row r="6405" spans="1:13" x14ac:dyDescent="0.3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>
        <v>795.34</v>
      </c>
      <c r="L6405">
        <v>101.58</v>
      </c>
      <c r="M6405" s="1">
        <v>34170</v>
      </c>
    </row>
    <row r="6406" spans="1:13" x14ac:dyDescent="0.3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>
        <v>1151.96</v>
      </c>
      <c r="L6406">
        <v>649.49</v>
      </c>
      <c r="M6406" s="1">
        <v>41064</v>
      </c>
    </row>
    <row r="6407" spans="1:13" x14ac:dyDescent="0.3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>
        <v>642.70000000000005</v>
      </c>
      <c r="L6407">
        <v>211.37</v>
      </c>
      <c r="M6407" s="1">
        <v>37337</v>
      </c>
    </row>
    <row r="6408" spans="1:13" x14ac:dyDescent="0.3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>
        <v>441.49</v>
      </c>
      <c r="L6408">
        <v>84.99</v>
      </c>
      <c r="M6408" s="1">
        <v>34071</v>
      </c>
    </row>
    <row r="6409" spans="1:13" x14ac:dyDescent="0.3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>
        <v>1538.99</v>
      </c>
      <c r="L6409">
        <v>829.65</v>
      </c>
      <c r="M6409" s="1">
        <v>42404</v>
      </c>
    </row>
    <row r="6410" spans="1:13" x14ac:dyDescent="0.3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>
        <v>1274.93</v>
      </c>
      <c r="L6410">
        <v>764.96</v>
      </c>
      <c r="M6410" s="1">
        <v>37838</v>
      </c>
    </row>
    <row r="6411" spans="1:13" x14ac:dyDescent="0.3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>
        <v>478.16</v>
      </c>
      <c r="L6411">
        <v>298.72000000000003</v>
      </c>
      <c r="M6411" s="1">
        <v>36146</v>
      </c>
    </row>
    <row r="6412" spans="1:13" x14ac:dyDescent="0.3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>
        <v>742.54</v>
      </c>
      <c r="L6412">
        <v>667.4</v>
      </c>
      <c r="M6412" s="1">
        <v>42560</v>
      </c>
    </row>
    <row r="6413" spans="1:13" x14ac:dyDescent="0.3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>
        <v>533.51</v>
      </c>
      <c r="L6413">
        <v>400.13</v>
      </c>
      <c r="M6413" s="1">
        <v>41064</v>
      </c>
    </row>
    <row r="6414" spans="1:13" x14ac:dyDescent="0.3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>
        <v>752.64</v>
      </c>
      <c r="L6414">
        <v>205.36</v>
      </c>
      <c r="M6414" s="1">
        <v>34079</v>
      </c>
    </row>
    <row r="6415" spans="1:13" x14ac:dyDescent="0.3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>
        <v>1483.2</v>
      </c>
      <c r="L6415">
        <v>99.59</v>
      </c>
      <c r="M6415" s="1">
        <v>42145</v>
      </c>
    </row>
    <row r="6416" spans="1:13" x14ac:dyDescent="0.3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>
        <v>183.86</v>
      </c>
      <c r="L6416">
        <v>137.9</v>
      </c>
      <c r="M6416" s="1">
        <v>41047</v>
      </c>
    </row>
    <row r="6417" spans="1:13" x14ac:dyDescent="0.3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>
        <v>1148.6400000000001</v>
      </c>
      <c r="L6417">
        <v>689.18</v>
      </c>
      <c r="M6417" s="1">
        <v>42226</v>
      </c>
    </row>
    <row r="6418" spans="1:13" x14ac:dyDescent="0.3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>
        <v>1311.44</v>
      </c>
      <c r="L6418">
        <v>1167.18</v>
      </c>
      <c r="M6418" s="1">
        <v>35560</v>
      </c>
    </row>
    <row r="6419" spans="1:13" x14ac:dyDescent="0.3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>
        <v>1216.1400000000001</v>
      </c>
      <c r="L6419">
        <v>1082.3599999999999</v>
      </c>
      <c r="M6419" s="1">
        <v>33455</v>
      </c>
    </row>
    <row r="6420" spans="1:13" x14ac:dyDescent="0.3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>
        <v>1703.52</v>
      </c>
      <c r="L6420">
        <v>1516.13</v>
      </c>
      <c r="M6420" s="1">
        <v>33549</v>
      </c>
    </row>
    <row r="6421" spans="1:13" x14ac:dyDescent="0.3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>
        <v>441.49</v>
      </c>
      <c r="L6421">
        <v>84.99</v>
      </c>
      <c r="M6421" s="1">
        <v>38991</v>
      </c>
    </row>
    <row r="6422" spans="1:13" x14ac:dyDescent="0.3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>
        <v>1362.99</v>
      </c>
      <c r="L6422">
        <v>57.74</v>
      </c>
      <c r="M6422" s="1">
        <v>34079</v>
      </c>
    </row>
    <row r="6423" spans="1:13" x14ac:dyDescent="0.3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>
        <v>1071.23</v>
      </c>
      <c r="L6423">
        <v>380.74</v>
      </c>
      <c r="M6423" s="1">
        <v>34527</v>
      </c>
    </row>
    <row r="6424" spans="1:13" x14ac:dyDescent="0.3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>
        <v>1661.92</v>
      </c>
      <c r="L6424">
        <v>1479.11</v>
      </c>
      <c r="M6424" s="1">
        <v>40303</v>
      </c>
    </row>
    <row r="6425" spans="1:13" x14ac:dyDescent="0.3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>
        <v>60.34</v>
      </c>
      <c r="L6425">
        <v>45.26</v>
      </c>
      <c r="M6425" s="1">
        <v>34165</v>
      </c>
    </row>
    <row r="6426" spans="1:13" x14ac:dyDescent="0.3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>
        <v>945.04</v>
      </c>
      <c r="L6426">
        <v>507.58</v>
      </c>
      <c r="M6426" s="1">
        <v>35052</v>
      </c>
    </row>
    <row r="6427" spans="1:13" x14ac:dyDescent="0.3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>
        <v>1810</v>
      </c>
      <c r="L6427">
        <v>1610.9</v>
      </c>
      <c r="M6427" s="1">
        <v>38991</v>
      </c>
    </row>
    <row r="6428" spans="1:13" x14ac:dyDescent="0.3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>
        <v>1129.1300000000001</v>
      </c>
      <c r="L6428">
        <v>677.48</v>
      </c>
      <c r="M6428" s="1">
        <v>38216</v>
      </c>
    </row>
    <row r="6429" spans="1:13" x14ac:dyDescent="0.3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>
        <v>71.489999999999995</v>
      </c>
      <c r="L6429">
        <v>53.62</v>
      </c>
      <c r="M6429" s="1">
        <v>38573</v>
      </c>
    </row>
    <row r="6430" spans="1:13" x14ac:dyDescent="0.3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>
        <v>499.53</v>
      </c>
      <c r="L6430">
        <v>388.72</v>
      </c>
      <c r="M6430" s="1">
        <v>36334</v>
      </c>
    </row>
    <row r="6431" spans="1:13" x14ac:dyDescent="0.3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>
        <v>1807.45</v>
      </c>
      <c r="L6431">
        <v>778.69</v>
      </c>
      <c r="M6431" s="1">
        <v>42145</v>
      </c>
    </row>
    <row r="6432" spans="1:13" x14ac:dyDescent="0.3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>
        <v>742.54</v>
      </c>
      <c r="L6432">
        <v>667.4</v>
      </c>
      <c r="M6432" s="1">
        <v>33549</v>
      </c>
    </row>
    <row r="6433" spans="1:13" x14ac:dyDescent="0.3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>
        <v>12.01</v>
      </c>
      <c r="L6433">
        <v>7.21</v>
      </c>
      <c r="M6433" s="1">
        <v>39880</v>
      </c>
    </row>
    <row r="6434" spans="1:13" x14ac:dyDescent="0.3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>
        <v>1403.5</v>
      </c>
      <c r="L6434">
        <v>954.82</v>
      </c>
      <c r="M6434" s="1">
        <v>42688</v>
      </c>
    </row>
    <row r="6435" spans="1:13" x14ac:dyDescent="0.3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>
        <v>2091.4699999999998</v>
      </c>
      <c r="L6435">
        <v>388.92</v>
      </c>
      <c r="M6435" s="1">
        <v>40779</v>
      </c>
    </row>
    <row r="6436" spans="1:13" x14ac:dyDescent="0.3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>
        <v>795.34</v>
      </c>
      <c r="L6436">
        <v>101.58</v>
      </c>
      <c r="M6436" s="1">
        <v>37823</v>
      </c>
    </row>
    <row r="6437" spans="1:13" x14ac:dyDescent="0.3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>
        <v>1386.84</v>
      </c>
      <c r="L6437">
        <v>1234.29</v>
      </c>
      <c r="M6437" s="1">
        <v>37838</v>
      </c>
    </row>
    <row r="6438" spans="1:13" x14ac:dyDescent="0.3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>
        <v>71.489999999999995</v>
      </c>
      <c r="L6438">
        <v>53.62</v>
      </c>
      <c r="M6438" s="1">
        <v>38258</v>
      </c>
    </row>
    <row r="6439" spans="1:13" x14ac:dyDescent="0.3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>
        <v>1555.58</v>
      </c>
      <c r="L6439">
        <v>818.01</v>
      </c>
      <c r="M6439" s="1">
        <v>39880</v>
      </c>
    </row>
    <row r="6440" spans="1:13" x14ac:dyDescent="0.3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>
        <v>774.53</v>
      </c>
      <c r="L6440">
        <v>464.72</v>
      </c>
      <c r="M6440" s="1">
        <v>37698</v>
      </c>
    </row>
    <row r="6441" spans="1:13" x14ac:dyDescent="0.3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>
        <v>1894.19</v>
      </c>
      <c r="L6441">
        <v>598.76</v>
      </c>
      <c r="M6441" s="1">
        <v>36146</v>
      </c>
    </row>
    <row r="6442" spans="1:13" x14ac:dyDescent="0.3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>
        <v>1577.53</v>
      </c>
      <c r="L6442">
        <v>826.51</v>
      </c>
      <c r="M6442" s="1">
        <v>40618</v>
      </c>
    </row>
    <row r="6443" spans="1:13" x14ac:dyDescent="0.3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>
        <v>1703.52</v>
      </c>
      <c r="L6443">
        <v>1516.13</v>
      </c>
      <c r="M6443" s="1">
        <v>40649</v>
      </c>
    </row>
    <row r="6444" spans="1:13" x14ac:dyDescent="0.3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 s="1">
        <v>41701</v>
      </c>
    </row>
    <row r="6445" spans="1:13" x14ac:dyDescent="0.3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>
        <v>290.62</v>
      </c>
      <c r="L6445">
        <v>215.14</v>
      </c>
      <c r="M6445" s="1">
        <v>38339</v>
      </c>
    </row>
    <row r="6446" spans="1:13" x14ac:dyDescent="0.3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>
        <v>2091.4699999999998</v>
      </c>
      <c r="L6446">
        <v>388.92</v>
      </c>
      <c r="M6446" s="1">
        <v>36361</v>
      </c>
    </row>
    <row r="6447" spans="1:13" x14ac:dyDescent="0.3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>
        <v>1466.68</v>
      </c>
      <c r="L6447">
        <v>363.25</v>
      </c>
      <c r="M6447" s="1">
        <v>41701</v>
      </c>
    </row>
    <row r="6448" spans="1:13" x14ac:dyDescent="0.3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>
        <v>1873.97</v>
      </c>
      <c r="L6448">
        <v>863.95</v>
      </c>
      <c r="M6448" s="1">
        <v>41533</v>
      </c>
    </row>
    <row r="6449" spans="1:13" x14ac:dyDescent="0.3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>
        <v>1812.75</v>
      </c>
      <c r="L6449">
        <v>582.48</v>
      </c>
      <c r="M6449" s="1">
        <v>40618</v>
      </c>
    </row>
    <row r="6450" spans="1:13" x14ac:dyDescent="0.3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>
        <v>1415.01</v>
      </c>
      <c r="L6450">
        <v>1259.3599999999999</v>
      </c>
      <c r="M6450" s="1">
        <v>37626</v>
      </c>
    </row>
    <row r="6451" spans="1:13" x14ac:dyDescent="0.3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>
        <v>1458.17</v>
      </c>
      <c r="L6451">
        <v>874.9</v>
      </c>
      <c r="M6451" s="1">
        <v>40672</v>
      </c>
    </row>
    <row r="6452" spans="1:13" x14ac:dyDescent="0.3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>
        <v>1636.9</v>
      </c>
      <c r="L6452">
        <v>44.71</v>
      </c>
      <c r="M6452" s="1">
        <v>38859</v>
      </c>
    </row>
    <row r="6453" spans="1:13" x14ac:dyDescent="0.3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>
        <v>363.01</v>
      </c>
      <c r="L6453">
        <v>290.41000000000003</v>
      </c>
      <c r="M6453" s="1">
        <v>38002</v>
      </c>
    </row>
    <row r="6454" spans="1:13" x14ac:dyDescent="0.3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>
        <v>544.04999999999995</v>
      </c>
      <c r="L6454">
        <v>376.84</v>
      </c>
      <c r="M6454" s="1">
        <v>38647</v>
      </c>
    </row>
    <row r="6455" spans="1:13" x14ac:dyDescent="0.3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>
        <v>1703.52</v>
      </c>
      <c r="L6455">
        <v>1516.13</v>
      </c>
      <c r="M6455" s="1">
        <v>40649</v>
      </c>
    </row>
    <row r="6456" spans="1:13" x14ac:dyDescent="0.3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>
        <v>795.34</v>
      </c>
      <c r="L6456">
        <v>101.58</v>
      </c>
      <c r="M6456" s="1">
        <v>35470</v>
      </c>
    </row>
    <row r="6457" spans="1:13" x14ac:dyDescent="0.3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>
        <v>1793.43</v>
      </c>
      <c r="L6457">
        <v>248.82</v>
      </c>
      <c r="M6457" s="1">
        <v>36361</v>
      </c>
    </row>
    <row r="6458" spans="1:13" x14ac:dyDescent="0.3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>
        <v>1061.56</v>
      </c>
      <c r="L6458">
        <v>733.58</v>
      </c>
      <c r="M6458" s="1">
        <v>34170</v>
      </c>
    </row>
    <row r="6459" spans="1:13" x14ac:dyDescent="0.3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>
        <v>235.63</v>
      </c>
      <c r="L6459">
        <v>125.07</v>
      </c>
      <c r="M6459" s="1">
        <v>38482</v>
      </c>
    </row>
    <row r="6460" spans="1:13" x14ac:dyDescent="0.3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 s="1">
        <v>37220</v>
      </c>
    </row>
    <row r="6461" spans="1:13" x14ac:dyDescent="0.3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>
        <v>1227.3399999999999</v>
      </c>
      <c r="L6461">
        <v>770.89</v>
      </c>
      <c r="M6461" s="1">
        <v>34556</v>
      </c>
    </row>
    <row r="6462" spans="1:13" x14ac:dyDescent="0.3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>
        <v>1873.97</v>
      </c>
      <c r="L6462">
        <v>863.95</v>
      </c>
      <c r="M6462" s="1">
        <v>38859</v>
      </c>
    </row>
    <row r="6463" spans="1:13" x14ac:dyDescent="0.3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>
        <v>1227.3399999999999</v>
      </c>
      <c r="L6463">
        <v>770.89</v>
      </c>
      <c r="M6463" s="1">
        <v>34556</v>
      </c>
    </row>
    <row r="6464" spans="1:13" x14ac:dyDescent="0.3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>
        <v>1775.81</v>
      </c>
      <c r="L6464">
        <v>1580.47</v>
      </c>
      <c r="M6464" s="1">
        <v>40670</v>
      </c>
    </row>
    <row r="6465" spans="1:13" x14ac:dyDescent="0.3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>
        <v>1769.64</v>
      </c>
      <c r="L6465">
        <v>108.76</v>
      </c>
      <c r="M6465" s="1">
        <v>37668</v>
      </c>
    </row>
    <row r="6466" spans="1:13" x14ac:dyDescent="0.3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>
        <v>363.01</v>
      </c>
      <c r="L6466">
        <v>290.41000000000003</v>
      </c>
      <c r="M6466" s="1">
        <v>38482</v>
      </c>
    </row>
    <row r="6467" spans="1:13" x14ac:dyDescent="0.3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>
        <v>416.98</v>
      </c>
      <c r="L6467">
        <v>312.74</v>
      </c>
      <c r="M6467" s="1">
        <v>41064</v>
      </c>
    </row>
    <row r="6468" spans="1:13" x14ac:dyDescent="0.3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>
        <v>71.16</v>
      </c>
      <c r="L6468">
        <v>56.93</v>
      </c>
      <c r="M6468" s="1">
        <v>33879</v>
      </c>
    </row>
    <row r="6469" spans="1:13" x14ac:dyDescent="0.3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>
        <v>71.489999999999995</v>
      </c>
      <c r="L6469">
        <v>53.62</v>
      </c>
      <c r="M6469" s="1">
        <v>41245</v>
      </c>
    </row>
    <row r="6470" spans="1:13" x14ac:dyDescent="0.3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>
        <v>2083.94</v>
      </c>
      <c r="L6470">
        <v>675.03</v>
      </c>
      <c r="M6470" s="1">
        <v>42218</v>
      </c>
    </row>
    <row r="6471" spans="1:13" x14ac:dyDescent="0.3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>
        <v>1231.1500000000001</v>
      </c>
      <c r="L6471">
        <v>161.6</v>
      </c>
      <c r="M6471" s="1">
        <v>35378</v>
      </c>
    </row>
    <row r="6472" spans="1:13" x14ac:dyDescent="0.3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>
        <v>1720.7</v>
      </c>
      <c r="L6472">
        <v>1531.42</v>
      </c>
      <c r="M6472" s="1">
        <v>38991</v>
      </c>
    </row>
    <row r="6473" spans="1:13" x14ac:dyDescent="0.3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>
        <v>202.62</v>
      </c>
      <c r="L6473">
        <v>151.96</v>
      </c>
      <c r="M6473" s="1">
        <v>34556</v>
      </c>
    </row>
    <row r="6474" spans="1:13" x14ac:dyDescent="0.3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>
        <v>958.74</v>
      </c>
      <c r="L6474">
        <v>748.9</v>
      </c>
      <c r="M6474" s="1">
        <v>41345</v>
      </c>
    </row>
    <row r="6475" spans="1:13" x14ac:dyDescent="0.3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>
        <v>945.04</v>
      </c>
      <c r="L6475">
        <v>507.58</v>
      </c>
      <c r="M6475" s="1">
        <v>36361</v>
      </c>
    </row>
    <row r="6476" spans="1:13" x14ac:dyDescent="0.3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>
        <v>1890.39</v>
      </c>
      <c r="L6476">
        <v>260.14</v>
      </c>
      <c r="M6476" s="1">
        <v>34170</v>
      </c>
    </row>
    <row r="6477" spans="1:13" x14ac:dyDescent="0.3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>
        <v>1057.51</v>
      </c>
      <c r="L6477">
        <v>154.4</v>
      </c>
      <c r="M6477" s="1">
        <v>39526</v>
      </c>
    </row>
    <row r="6478" spans="1:13" x14ac:dyDescent="0.3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>
        <v>2091.4699999999998</v>
      </c>
      <c r="L6478">
        <v>388.92</v>
      </c>
      <c r="M6478" s="1">
        <v>38258</v>
      </c>
    </row>
    <row r="6479" spans="1:13" x14ac:dyDescent="0.3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>
        <v>1894.19</v>
      </c>
      <c r="L6479">
        <v>598.76</v>
      </c>
      <c r="M6479" s="1">
        <v>37823</v>
      </c>
    </row>
    <row r="6480" spans="1:13" x14ac:dyDescent="0.3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>
        <v>574.64</v>
      </c>
      <c r="L6480">
        <v>459.71</v>
      </c>
      <c r="M6480" s="1">
        <v>37659</v>
      </c>
    </row>
    <row r="6481" spans="1:13" x14ac:dyDescent="0.3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>
        <v>1466.68</v>
      </c>
      <c r="L6481">
        <v>363.25</v>
      </c>
      <c r="M6481" s="1">
        <v>41701</v>
      </c>
    </row>
    <row r="6482" spans="1:13" x14ac:dyDescent="0.3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>
        <v>2005.66</v>
      </c>
      <c r="L6482">
        <v>1203.4000000000001</v>
      </c>
      <c r="M6482" s="1">
        <v>41009</v>
      </c>
    </row>
    <row r="6483" spans="1:13" x14ac:dyDescent="0.3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>
        <v>1842.92</v>
      </c>
      <c r="L6483">
        <v>1105.75</v>
      </c>
      <c r="M6483" s="1">
        <v>40553</v>
      </c>
    </row>
    <row r="6484" spans="1:13" x14ac:dyDescent="0.3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1292.8399999999999</v>
      </c>
      <c r="L6484">
        <v>13.44</v>
      </c>
      <c r="M6484" s="1">
        <v>37823</v>
      </c>
    </row>
    <row r="6485" spans="1:13" x14ac:dyDescent="0.3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>
        <v>1483.2</v>
      </c>
      <c r="L6485">
        <v>99.59</v>
      </c>
      <c r="M6485" s="1">
        <v>36146</v>
      </c>
    </row>
    <row r="6486" spans="1:13" x14ac:dyDescent="0.3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>
        <v>642.70000000000005</v>
      </c>
      <c r="L6486">
        <v>211.37</v>
      </c>
      <c r="M6486" s="1">
        <v>35052</v>
      </c>
    </row>
    <row r="6487" spans="1:13" x14ac:dyDescent="0.3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>
        <v>575.27</v>
      </c>
      <c r="L6487">
        <v>431.45</v>
      </c>
      <c r="M6487" s="1">
        <v>41345</v>
      </c>
    </row>
    <row r="6488" spans="1:13" x14ac:dyDescent="0.3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>
        <v>752.64</v>
      </c>
      <c r="L6488">
        <v>205.36</v>
      </c>
      <c r="M6488" s="1">
        <v>36334</v>
      </c>
    </row>
    <row r="6489" spans="1:13" x14ac:dyDescent="0.3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>
        <v>1280.28</v>
      </c>
      <c r="L6489">
        <v>829.51</v>
      </c>
      <c r="M6489" s="1">
        <v>37220</v>
      </c>
    </row>
    <row r="6490" spans="1:13" x14ac:dyDescent="0.3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>
        <v>1762.96</v>
      </c>
      <c r="L6490">
        <v>950.52</v>
      </c>
      <c r="M6490" s="1">
        <v>40784</v>
      </c>
    </row>
    <row r="6491" spans="1:13" x14ac:dyDescent="0.3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>
        <v>1129.1300000000001</v>
      </c>
      <c r="L6491">
        <v>677.48</v>
      </c>
      <c r="M6491" s="1">
        <v>37698</v>
      </c>
    </row>
    <row r="6492" spans="1:13" x14ac:dyDescent="0.3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>
        <v>1810</v>
      </c>
      <c r="L6492">
        <v>1610.9</v>
      </c>
      <c r="M6492" s="1">
        <v>39526</v>
      </c>
    </row>
    <row r="6493" spans="1:13" x14ac:dyDescent="0.3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>
        <v>1231.1500000000001</v>
      </c>
      <c r="L6493">
        <v>161.6</v>
      </c>
      <c r="M6493" s="1">
        <v>38216</v>
      </c>
    </row>
    <row r="6494" spans="1:13" x14ac:dyDescent="0.3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>
        <v>1073.07</v>
      </c>
      <c r="L6494">
        <v>933.84</v>
      </c>
      <c r="M6494" s="1">
        <v>35455</v>
      </c>
    </row>
    <row r="6495" spans="1:13" x14ac:dyDescent="0.3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>
        <v>1280.28</v>
      </c>
      <c r="L6495">
        <v>829.51</v>
      </c>
      <c r="M6495" s="1">
        <v>39915</v>
      </c>
    </row>
    <row r="6496" spans="1:13" x14ac:dyDescent="0.3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>
        <v>183.86</v>
      </c>
      <c r="L6496">
        <v>137.9</v>
      </c>
      <c r="M6496" s="1">
        <v>42172</v>
      </c>
    </row>
    <row r="6497" spans="1:13" x14ac:dyDescent="0.3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>
        <v>1231.1500000000001</v>
      </c>
      <c r="L6497">
        <v>161.6</v>
      </c>
      <c r="M6497" s="1">
        <v>42560</v>
      </c>
    </row>
    <row r="6498" spans="1:13" x14ac:dyDescent="0.3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>
        <v>774.53</v>
      </c>
      <c r="L6498">
        <v>464.72</v>
      </c>
      <c r="M6498" s="1">
        <v>37698</v>
      </c>
    </row>
    <row r="6499" spans="1:13" x14ac:dyDescent="0.3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>
        <v>478.16</v>
      </c>
      <c r="L6499">
        <v>298.72000000000003</v>
      </c>
      <c r="M6499" s="1">
        <v>34143</v>
      </c>
    </row>
    <row r="6500" spans="1:13" x14ac:dyDescent="0.3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>
        <v>1057.51</v>
      </c>
      <c r="L6500">
        <v>154.4</v>
      </c>
      <c r="M6500" s="1">
        <v>36498</v>
      </c>
    </row>
    <row r="6501" spans="1:13" x14ac:dyDescent="0.3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>
        <v>202.62</v>
      </c>
      <c r="L6501">
        <v>151.96</v>
      </c>
      <c r="M6501" s="1">
        <v>42458</v>
      </c>
    </row>
    <row r="6502" spans="1:13" x14ac:dyDescent="0.3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>
        <v>363.01</v>
      </c>
      <c r="L6502">
        <v>290.41000000000003</v>
      </c>
      <c r="M6502" s="1">
        <v>37539</v>
      </c>
    </row>
    <row r="6503" spans="1:13" x14ac:dyDescent="0.3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>
        <v>1635.3</v>
      </c>
      <c r="L6503">
        <v>993.66</v>
      </c>
      <c r="M6503" s="1">
        <v>41434</v>
      </c>
    </row>
    <row r="6504" spans="1:13" x14ac:dyDescent="0.3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>
        <v>1793.43</v>
      </c>
      <c r="L6504">
        <v>248.82</v>
      </c>
      <c r="M6504" s="1">
        <v>40618</v>
      </c>
    </row>
    <row r="6505" spans="1:13" x14ac:dyDescent="0.3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>
        <v>230.91</v>
      </c>
      <c r="L6505">
        <v>173.18</v>
      </c>
      <c r="M6505" s="1">
        <v>39031</v>
      </c>
    </row>
    <row r="6506" spans="1:13" x14ac:dyDescent="0.3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>
        <v>1635.3</v>
      </c>
      <c r="L6506">
        <v>993.66</v>
      </c>
      <c r="M6506" s="1">
        <v>41434</v>
      </c>
    </row>
    <row r="6507" spans="1:13" x14ac:dyDescent="0.3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>
        <v>1577.53</v>
      </c>
      <c r="L6507">
        <v>826.51</v>
      </c>
      <c r="M6507" s="1">
        <v>40618</v>
      </c>
    </row>
    <row r="6508" spans="1:13" x14ac:dyDescent="0.3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>
        <v>642.30999999999995</v>
      </c>
      <c r="L6508">
        <v>513.85</v>
      </c>
      <c r="M6508" s="1">
        <v>33429</v>
      </c>
    </row>
    <row r="6509" spans="1:13" x14ac:dyDescent="0.3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>
        <v>1231.1500000000001</v>
      </c>
      <c r="L6509">
        <v>161.6</v>
      </c>
      <c r="M6509" s="1">
        <v>38216</v>
      </c>
    </row>
    <row r="6510" spans="1:13" x14ac:dyDescent="0.3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>
        <v>478.16</v>
      </c>
      <c r="L6510">
        <v>298.72000000000003</v>
      </c>
      <c r="M6510" s="1">
        <v>36146</v>
      </c>
    </row>
    <row r="6511" spans="1:13" x14ac:dyDescent="0.3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>
        <v>642.70000000000005</v>
      </c>
      <c r="L6511">
        <v>211.37</v>
      </c>
      <c r="M6511" s="1">
        <v>35052</v>
      </c>
    </row>
    <row r="6512" spans="1:13" x14ac:dyDescent="0.3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>
        <v>1555.58</v>
      </c>
      <c r="L6512">
        <v>818.01</v>
      </c>
      <c r="M6512" s="1">
        <v>35455</v>
      </c>
    </row>
    <row r="6513" spans="1:13" x14ac:dyDescent="0.3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>
        <v>980.37</v>
      </c>
      <c r="L6513">
        <v>234.43</v>
      </c>
      <c r="M6513" s="1">
        <v>38258</v>
      </c>
    </row>
    <row r="6514" spans="1:13" x14ac:dyDescent="0.3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>
        <v>1894.19</v>
      </c>
      <c r="L6514">
        <v>598.76</v>
      </c>
      <c r="M6514" s="1">
        <v>35707</v>
      </c>
    </row>
    <row r="6515" spans="1:13" x14ac:dyDescent="0.3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>
        <v>227.88</v>
      </c>
      <c r="L6515">
        <v>136.72999999999999</v>
      </c>
      <c r="M6515" s="1">
        <v>37659</v>
      </c>
    </row>
    <row r="6516" spans="1:13" x14ac:dyDescent="0.3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>
        <v>1415.01</v>
      </c>
      <c r="L6516">
        <v>1259.3599999999999</v>
      </c>
      <c r="M6516" s="1">
        <v>33364</v>
      </c>
    </row>
    <row r="6517" spans="1:13" x14ac:dyDescent="0.3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>
        <v>175.89</v>
      </c>
      <c r="L6517">
        <v>131.91999999999999</v>
      </c>
      <c r="M6517" s="1">
        <v>37220</v>
      </c>
    </row>
    <row r="6518" spans="1:13" x14ac:dyDescent="0.3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>
        <v>1280.28</v>
      </c>
      <c r="L6518">
        <v>829.51</v>
      </c>
      <c r="M6518" s="1">
        <v>42295</v>
      </c>
    </row>
    <row r="6519" spans="1:13" x14ac:dyDescent="0.3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>
        <v>575.27</v>
      </c>
      <c r="L6519">
        <v>431.45</v>
      </c>
      <c r="M6519" s="1">
        <v>42404</v>
      </c>
    </row>
    <row r="6520" spans="1:13" x14ac:dyDescent="0.3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>
        <v>575.27</v>
      </c>
      <c r="L6520">
        <v>431.45</v>
      </c>
      <c r="M6520" s="1">
        <v>39880</v>
      </c>
    </row>
    <row r="6521" spans="1:13" x14ac:dyDescent="0.3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>
        <v>1890.39</v>
      </c>
      <c r="L6521">
        <v>260.14</v>
      </c>
      <c r="M6521" s="1">
        <v>33259</v>
      </c>
    </row>
    <row r="6522" spans="1:13" x14ac:dyDescent="0.3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>
        <v>360.4</v>
      </c>
      <c r="L6522">
        <v>270.3</v>
      </c>
      <c r="M6522" s="1">
        <v>35455</v>
      </c>
    </row>
    <row r="6523" spans="1:13" x14ac:dyDescent="0.3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>
        <v>60.34</v>
      </c>
      <c r="L6523">
        <v>45.26</v>
      </c>
      <c r="M6523" s="1">
        <v>34165</v>
      </c>
    </row>
    <row r="6524" spans="1:13" x14ac:dyDescent="0.3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>
        <v>1172.78</v>
      </c>
      <c r="L6524">
        <v>1043.77</v>
      </c>
      <c r="M6524" s="1">
        <v>37539</v>
      </c>
    </row>
    <row r="6525" spans="1:13" x14ac:dyDescent="0.3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>
        <v>1228.07</v>
      </c>
      <c r="L6525">
        <v>400.91</v>
      </c>
      <c r="M6525" s="1">
        <v>38859</v>
      </c>
    </row>
    <row r="6526" spans="1:13" x14ac:dyDescent="0.3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>
        <v>1810</v>
      </c>
      <c r="L6526">
        <v>1610.9</v>
      </c>
      <c r="M6526" s="1">
        <v>39526</v>
      </c>
    </row>
    <row r="6527" spans="1:13" x14ac:dyDescent="0.3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>
        <v>1386.84</v>
      </c>
      <c r="L6527">
        <v>1234.29</v>
      </c>
      <c r="M6527" s="1">
        <v>35160</v>
      </c>
    </row>
    <row r="6528" spans="1:13" x14ac:dyDescent="0.3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>
        <v>1274.93</v>
      </c>
      <c r="L6528">
        <v>764.96</v>
      </c>
      <c r="M6528" s="1">
        <v>39298</v>
      </c>
    </row>
    <row r="6529" spans="1:13" x14ac:dyDescent="0.3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>
        <v>1775.81</v>
      </c>
      <c r="L6529">
        <v>1580.47</v>
      </c>
      <c r="M6529" s="1">
        <v>40303</v>
      </c>
    </row>
    <row r="6530" spans="1:13" x14ac:dyDescent="0.3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>
        <v>1469.44</v>
      </c>
      <c r="L6530">
        <v>596.54999999999995</v>
      </c>
      <c r="M6530" s="1">
        <v>42145</v>
      </c>
    </row>
    <row r="6531" spans="1:13" x14ac:dyDescent="0.3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>
        <v>533.51</v>
      </c>
      <c r="L6531">
        <v>400.13</v>
      </c>
      <c r="M6531" s="1">
        <v>41064</v>
      </c>
    </row>
    <row r="6532" spans="1:13" x14ac:dyDescent="0.3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>
        <v>1415.01</v>
      </c>
      <c r="L6532">
        <v>1259.3599999999999</v>
      </c>
      <c r="M6532" s="1">
        <v>37626</v>
      </c>
    </row>
    <row r="6533" spans="1:13" x14ac:dyDescent="0.3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>
        <v>1172.78</v>
      </c>
      <c r="L6533">
        <v>1043.77</v>
      </c>
      <c r="M6533" s="1">
        <v>34556</v>
      </c>
    </row>
    <row r="6534" spans="1:13" x14ac:dyDescent="0.3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>
        <v>1415.01</v>
      </c>
      <c r="L6534">
        <v>1259.3599999999999</v>
      </c>
      <c r="M6534" s="1">
        <v>37539</v>
      </c>
    </row>
    <row r="6535" spans="1:13" x14ac:dyDescent="0.3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>
        <v>795.34</v>
      </c>
      <c r="L6535">
        <v>101.58</v>
      </c>
      <c r="M6535" s="1">
        <v>35470</v>
      </c>
    </row>
    <row r="6536" spans="1:13" x14ac:dyDescent="0.3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>
        <v>60.34</v>
      </c>
      <c r="L6536">
        <v>45.26</v>
      </c>
      <c r="M6536" s="1">
        <v>33455</v>
      </c>
    </row>
    <row r="6537" spans="1:13" x14ac:dyDescent="0.3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>
        <v>360.4</v>
      </c>
      <c r="L6537">
        <v>270.3</v>
      </c>
      <c r="M6537" s="1">
        <v>42710</v>
      </c>
    </row>
    <row r="6538" spans="1:13" x14ac:dyDescent="0.3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>
        <v>1057.51</v>
      </c>
      <c r="L6538">
        <v>154.4</v>
      </c>
      <c r="M6538" s="1">
        <v>34527</v>
      </c>
    </row>
    <row r="6539" spans="1:13" x14ac:dyDescent="0.3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>
        <v>590.26</v>
      </c>
      <c r="L6539">
        <v>525.33000000000004</v>
      </c>
      <c r="M6539" s="1">
        <v>40487</v>
      </c>
    </row>
    <row r="6540" spans="1:13" x14ac:dyDescent="0.3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>
        <v>1024.6600000000001</v>
      </c>
      <c r="L6540">
        <v>614.79999999999995</v>
      </c>
      <c r="M6540" s="1">
        <v>40303</v>
      </c>
    </row>
    <row r="6541" spans="1:13" x14ac:dyDescent="0.3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>
        <v>1894.19</v>
      </c>
      <c r="L6541">
        <v>598.76</v>
      </c>
      <c r="M6541" s="1">
        <v>36146</v>
      </c>
    </row>
    <row r="6542" spans="1:13" x14ac:dyDescent="0.3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>
        <v>1151.96</v>
      </c>
      <c r="L6542">
        <v>649.49</v>
      </c>
      <c r="M6542" s="1">
        <v>35470</v>
      </c>
    </row>
    <row r="6543" spans="1:13" x14ac:dyDescent="0.3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>
        <v>958.74</v>
      </c>
      <c r="L6543">
        <v>748.9</v>
      </c>
      <c r="M6543" s="1">
        <v>38693</v>
      </c>
    </row>
    <row r="6544" spans="1:13" x14ac:dyDescent="0.3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>
        <v>1148.6400000000001</v>
      </c>
      <c r="L6544">
        <v>689.18</v>
      </c>
      <c r="M6544" s="1">
        <v>42226</v>
      </c>
    </row>
    <row r="6545" spans="1:13" x14ac:dyDescent="0.3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>
        <v>792.9</v>
      </c>
      <c r="L6545">
        <v>594.67999999999995</v>
      </c>
      <c r="M6545" s="1">
        <v>40553</v>
      </c>
    </row>
    <row r="6546" spans="1:13" x14ac:dyDescent="0.3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>
        <v>1720.7</v>
      </c>
      <c r="L6546">
        <v>1531.42</v>
      </c>
      <c r="M6546" s="1">
        <v>38991</v>
      </c>
    </row>
    <row r="6547" spans="1:13" x14ac:dyDescent="0.3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>
        <v>1057.51</v>
      </c>
      <c r="L6547">
        <v>154.4</v>
      </c>
      <c r="M6547" s="1">
        <v>40618</v>
      </c>
    </row>
    <row r="6548" spans="1:13" x14ac:dyDescent="0.3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>
        <v>1073.07</v>
      </c>
      <c r="L6548">
        <v>933.84</v>
      </c>
      <c r="M6548" s="1">
        <v>41533</v>
      </c>
    </row>
    <row r="6549" spans="1:13" x14ac:dyDescent="0.3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>
        <v>748.17</v>
      </c>
      <c r="L6549">
        <v>448.9</v>
      </c>
      <c r="M6549" s="1">
        <v>37698</v>
      </c>
    </row>
    <row r="6550" spans="1:13" x14ac:dyDescent="0.3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>
        <v>569.55999999999995</v>
      </c>
      <c r="L6550">
        <v>528.42999999999995</v>
      </c>
      <c r="M6550" s="1">
        <v>42458</v>
      </c>
    </row>
    <row r="6551" spans="1:13" x14ac:dyDescent="0.3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>
        <v>1777.8</v>
      </c>
      <c r="L6551">
        <v>820.78</v>
      </c>
      <c r="M6551" s="1">
        <v>39031</v>
      </c>
    </row>
    <row r="6552" spans="1:13" x14ac:dyDescent="0.3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>
        <v>1274.93</v>
      </c>
      <c r="L6552">
        <v>764.96</v>
      </c>
      <c r="M6552" s="1">
        <v>34586</v>
      </c>
    </row>
    <row r="6553" spans="1:13" x14ac:dyDescent="0.3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>
        <v>1240.31</v>
      </c>
      <c r="L6553">
        <v>795.1</v>
      </c>
      <c r="M6553" s="1">
        <v>38339</v>
      </c>
    </row>
    <row r="6554" spans="1:13" x14ac:dyDescent="0.3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>
        <v>12.01</v>
      </c>
      <c r="L6554">
        <v>7.21</v>
      </c>
      <c r="M6554" s="1">
        <v>40303</v>
      </c>
    </row>
    <row r="6555" spans="1:13" x14ac:dyDescent="0.3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441.49</v>
      </c>
      <c r="L6555">
        <v>84.99</v>
      </c>
      <c r="M6555" s="1">
        <v>37668</v>
      </c>
    </row>
    <row r="6556" spans="1:13" x14ac:dyDescent="0.3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>
        <v>1769.64</v>
      </c>
      <c r="L6556">
        <v>108.76</v>
      </c>
      <c r="M6556" s="1">
        <v>40672</v>
      </c>
    </row>
    <row r="6557" spans="1:13" x14ac:dyDescent="0.3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>
        <v>358.39</v>
      </c>
      <c r="L6557">
        <v>215.03</v>
      </c>
      <c r="M6557" s="1">
        <v>33364</v>
      </c>
    </row>
    <row r="6558" spans="1:13" x14ac:dyDescent="0.3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>
        <v>1065.03</v>
      </c>
      <c r="L6558">
        <v>230.09</v>
      </c>
      <c r="M6558" s="1">
        <v>36833</v>
      </c>
    </row>
    <row r="6559" spans="1:13" x14ac:dyDescent="0.3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>
        <v>586.45000000000005</v>
      </c>
      <c r="L6559">
        <v>521.94000000000005</v>
      </c>
      <c r="M6559" s="1">
        <v>36145</v>
      </c>
    </row>
    <row r="6560" spans="1:13" x14ac:dyDescent="0.3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>
        <v>1240.31</v>
      </c>
      <c r="L6560">
        <v>795.1</v>
      </c>
      <c r="M6560" s="1">
        <v>40553</v>
      </c>
    </row>
    <row r="6561" spans="1:13" x14ac:dyDescent="0.3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>
        <v>642.70000000000005</v>
      </c>
      <c r="L6561">
        <v>211.37</v>
      </c>
      <c r="M6561" s="1">
        <v>37337</v>
      </c>
    </row>
    <row r="6562" spans="1:13" x14ac:dyDescent="0.3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>
        <v>774.53</v>
      </c>
      <c r="L6562">
        <v>464.72</v>
      </c>
      <c r="M6562" s="1">
        <v>40618</v>
      </c>
    </row>
    <row r="6563" spans="1:13" x14ac:dyDescent="0.3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>
        <v>980.37</v>
      </c>
      <c r="L6563">
        <v>234.43</v>
      </c>
      <c r="M6563" s="1">
        <v>38258</v>
      </c>
    </row>
    <row r="6564" spans="1:13" x14ac:dyDescent="0.3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>
        <v>1280.28</v>
      </c>
      <c r="L6564">
        <v>829.51</v>
      </c>
      <c r="M6564" s="1">
        <v>39915</v>
      </c>
    </row>
    <row r="6565" spans="1:13" x14ac:dyDescent="0.3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>
        <v>1765.3</v>
      </c>
      <c r="L6565">
        <v>709.48</v>
      </c>
      <c r="M6565" s="1">
        <v>42218</v>
      </c>
    </row>
    <row r="6566" spans="1:13" x14ac:dyDescent="0.3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>
        <v>1280.28</v>
      </c>
      <c r="L6566">
        <v>829.51</v>
      </c>
      <c r="M6566" s="1">
        <v>35470</v>
      </c>
    </row>
    <row r="6567" spans="1:13" x14ac:dyDescent="0.3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>
        <v>1129.1300000000001</v>
      </c>
      <c r="L6567">
        <v>677.48</v>
      </c>
      <c r="M6567" s="1">
        <v>40784</v>
      </c>
    </row>
    <row r="6568" spans="1:13" x14ac:dyDescent="0.3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1227.3399999999999</v>
      </c>
      <c r="L6568">
        <v>770.89</v>
      </c>
      <c r="M6568" s="1">
        <v>34556</v>
      </c>
    </row>
    <row r="6569" spans="1:13" x14ac:dyDescent="0.3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>
        <v>1289.8499999999999</v>
      </c>
      <c r="L6569">
        <v>74.510000000000005</v>
      </c>
      <c r="M6569" s="1">
        <v>39427</v>
      </c>
    </row>
    <row r="6570" spans="1:13" x14ac:dyDescent="0.3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230.91</v>
      </c>
      <c r="L6570">
        <v>173.18</v>
      </c>
      <c r="M6570" s="1">
        <v>40336</v>
      </c>
    </row>
    <row r="6571" spans="1:13" x14ac:dyDescent="0.3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>
        <v>792.9</v>
      </c>
      <c r="L6571">
        <v>594.67999999999995</v>
      </c>
      <c r="M6571" s="1">
        <v>33879</v>
      </c>
    </row>
    <row r="6572" spans="1:13" x14ac:dyDescent="0.3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>
        <v>1775.81</v>
      </c>
      <c r="L6572">
        <v>1580.47</v>
      </c>
      <c r="M6572" s="1">
        <v>35160</v>
      </c>
    </row>
    <row r="6573" spans="1:13" x14ac:dyDescent="0.3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>
        <v>360.4</v>
      </c>
      <c r="L6573">
        <v>270.3</v>
      </c>
      <c r="M6573" s="1">
        <v>42710</v>
      </c>
    </row>
    <row r="6574" spans="1:13" x14ac:dyDescent="0.3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>
        <v>441.49</v>
      </c>
      <c r="L6574">
        <v>84.99</v>
      </c>
      <c r="M6574" s="1">
        <v>34071</v>
      </c>
    </row>
    <row r="6575" spans="1:13" x14ac:dyDescent="0.3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>
        <v>752.64</v>
      </c>
      <c r="L6575">
        <v>205.36</v>
      </c>
      <c r="M6575" s="1">
        <v>38206</v>
      </c>
    </row>
    <row r="6576" spans="1:13" x14ac:dyDescent="0.3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>
        <v>60.34</v>
      </c>
      <c r="L6576">
        <v>45.26</v>
      </c>
      <c r="M6576" s="1">
        <v>34165</v>
      </c>
    </row>
    <row r="6577" spans="1:13" x14ac:dyDescent="0.3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>
        <v>1129.1300000000001</v>
      </c>
      <c r="L6577">
        <v>677.48</v>
      </c>
      <c r="M6577" s="1">
        <v>41701</v>
      </c>
    </row>
    <row r="6578" spans="1:13" x14ac:dyDescent="0.3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>
        <v>1415.01</v>
      </c>
      <c r="L6578">
        <v>1259.3599999999999</v>
      </c>
      <c r="M6578" s="1">
        <v>37626</v>
      </c>
    </row>
    <row r="6579" spans="1:13" x14ac:dyDescent="0.3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>
        <v>1129.1300000000001</v>
      </c>
      <c r="L6579">
        <v>677.48</v>
      </c>
      <c r="M6579" s="1">
        <v>40649</v>
      </c>
    </row>
    <row r="6580" spans="1:13" x14ac:dyDescent="0.3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>
        <v>1151.96</v>
      </c>
      <c r="L6580">
        <v>649.49</v>
      </c>
      <c r="M6580" s="1">
        <v>36498</v>
      </c>
    </row>
    <row r="6581" spans="1:13" x14ac:dyDescent="0.3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>
        <v>290.62</v>
      </c>
      <c r="L6581">
        <v>215.14</v>
      </c>
      <c r="M6581" s="1">
        <v>38339</v>
      </c>
    </row>
    <row r="6582" spans="1:13" x14ac:dyDescent="0.3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>
        <v>1775.81</v>
      </c>
      <c r="L6582">
        <v>1580.47</v>
      </c>
      <c r="M6582" s="1">
        <v>42404</v>
      </c>
    </row>
    <row r="6583" spans="1:13" x14ac:dyDescent="0.3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>
        <v>1577.53</v>
      </c>
      <c r="L6583">
        <v>826.51</v>
      </c>
      <c r="M6583" s="1">
        <v>39526</v>
      </c>
    </row>
    <row r="6584" spans="1:13" x14ac:dyDescent="0.3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>
        <v>1148.6400000000001</v>
      </c>
      <c r="L6584">
        <v>689.18</v>
      </c>
      <c r="M6584" s="1">
        <v>42226</v>
      </c>
    </row>
    <row r="6585" spans="1:13" x14ac:dyDescent="0.3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>
        <v>1198.46</v>
      </c>
      <c r="L6585">
        <v>381.1</v>
      </c>
      <c r="M6585" s="1">
        <v>36145</v>
      </c>
    </row>
    <row r="6586" spans="1:13" x14ac:dyDescent="0.3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>
        <v>60.34</v>
      </c>
      <c r="L6586">
        <v>45.26</v>
      </c>
      <c r="M6586" s="1">
        <v>34244</v>
      </c>
    </row>
    <row r="6587" spans="1:13" x14ac:dyDescent="0.3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>
        <v>795.34</v>
      </c>
      <c r="L6587">
        <v>101.58</v>
      </c>
      <c r="M6587" s="1">
        <v>39915</v>
      </c>
    </row>
    <row r="6588" spans="1:13" x14ac:dyDescent="0.3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>
        <v>2005.66</v>
      </c>
      <c r="L6588">
        <v>1203.4000000000001</v>
      </c>
      <c r="M6588" s="1">
        <v>41009</v>
      </c>
    </row>
    <row r="6589" spans="1:13" x14ac:dyDescent="0.3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>
        <v>533.51</v>
      </c>
      <c r="L6589">
        <v>400.13</v>
      </c>
      <c r="M6589" s="1">
        <v>37823</v>
      </c>
    </row>
    <row r="6590" spans="1:13" x14ac:dyDescent="0.3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>
        <v>2091.4699999999998</v>
      </c>
      <c r="L6590">
        <v>388.92</v>
      </c>
      <c r="M6590" s="1">
        <v>41167</v>
      </c>
    </row>
    <row r="6591" spans="1:13" x14ac:dyDescent="0.3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>
        <v>792.9</v>
      </c>
      <c r="L6591">
        <v>594.67999999999995</v>
      </c>
      <c r="M6591" s="1">
        <v>33879</v>
      </c>
    </row>
    <row r="6592" spans="1:13" x14ac:dyDescent="0.3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>
        <v>360.4</v>
      </c>
      <c r="L6592">
        <v>270.3</v>
      </c>
      <c r="M6592" s="1">
        <v>36668</v>
      </c>
    </row>
    <row r="6593" spans="1:13" x14ac:dyDescent="0.3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441.49</v>
      </c>
      <c r="L6593">
        <v>84.99</v>
      </c>
      <c r="M6593" s="1">
        <v>34071</v>
      </c>
    </row>
    <row r="6594" spans="1:13" x14ac:dyDescent="0.3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>
        <v>1289.8499999999999</v>
      </c>
      <c r="L6594">
        <v>74.510000000000005</v>
      </c>
      <c r="M6594" s="1">
        <v>37220</v>
      </c>
    </row>
    <row r="6595" spans="1:13" x14ac:dyDescent="0.3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>
        <v>2083.94</v>
      </c>
      <c r="L6595">
        <v>675.03</v>
      </c>
      <c r="M6595" s="1">
        <v>40670</v>
      </c>
    </row>
    <row r="6596" spans="1:13" x14ac:dyDescent="0.3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>
        <v>1793.43</v>
      </c>
      <c r="L6596">
        <v>248.82</v>
      </c>
      <c r="M6596" s="1">
        <v>36361</v>
      </c>
    </row>
    <row r="6597" spans="1:13" x14ac:dyDescent="0.3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>
        <v>642.70000000000005</v>
      </c>
      <c r="L6597">
        <v>211.37</v>
      </c>
      <c r="M6597" s="1">
        <v>34527</v>
      </c>
    </row>
    <row r="6598" spans="1:13" x14ac:dyDescent="0.3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>
        <v>1769.64</v>
      </c>
      <c r="L6598">
        <v>108.76</v>
      </c>
      <c r="M6598" s="1">
        <v>40672</v>
      </c>
    </row>
    <row r="6599" spans="1:13" x14ac:dyDescent="0.3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>
        <v>1311.44</v>
      </c>
      <c r="L6599">
        <v>1167.18</v>
      </c>
      <c r="M6599" s="1">
        <v>35560</v>
      </c>
    </row>
    <row r="6600" spans="1:13" x14ac:dyDescent="0.3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>
        <v>1386.84</v>
      </c>
      <c r="L6600">
        <v>1234.29</v>
      </c>
      <c r="M6600" s="1">
        <v>35160</v>
      </c>
    </row>
    <row r="6601" spans="1:13" x14ac:dyDescent="0.3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>
        <v>1890.39</v>
      </c>
      <c r="L6601">
        <v>260.14</v>
      </c>
      <c r="M6601" s="1">
        <v>33259</v>
      </c>
    </row>
    <row r="6602" spans="1:13" x14ac:dyDescent="0.3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 s="1">
        <v>37539</v>
      </c>
    </row>
    <row r="6603" spans="1:13" x14ac:dyDescent="0.3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>
        <v>1311.44</v>
      </c>
      <c r="L6603">
        <v>1167.18</v>
      </c>
      <c r="M6603" s="1">
        <v>36498</v>
      </c>
    </row>
    <row r="6604" spans="1:13" x14ac:dyDescent="0.3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>
        <v>2005.66</v>
      </c>
      <c r="L6604">
        <v>1203.4000000000001</v>
      </c>
      <c r="M6604" s="1">
        <v>41009</v>
      </c>
    </row>
    <row r="6605" spans="1:13" x14ac:dyDescent="0.3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>
        <v>1793.43</v>
      </c>
      <c r="L6605">
        <v>248.82</v>
      </c>
      <c r="M6605" s="1">
        <v>36361</v>
      </c>
    </row>
    <row r="6606" spans="1:13" x14ac:dyDescent="0.3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>
        <v>441.49</v>
      </c>
      <c r="L6606">
        <v>84.99</v>
      </c>
      <c r="M6606" s="1">
        <v>34071</v>
      </c>
    </row>
    <row r="6607" spans="1:13" x14ac:dyDescent="0.3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>
        <v>1469.44</v>
      </c>
      <c r="L6607">
        <v>596.54999999999995</v>
      </c>
      <c r="M6607" s="1">
        <v>41047</v>
      </c>
    </row>
    <row r="6608" spans="1:13" x14ac:dyDescent="0.3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>
        <v>1762.96</v>
      </c>
      <c r="L6608">
        <v>950.52</v>
      </c>
      <c r="M6608" s="1">
        <v>39915</v>
      </c>
    </row>
    <row r="6609" spans="1:13" x14ac:dyDescent="0.3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>
        <v>1292.8399999999999</v>
      </c>
      <c r="L6609">
        <v>13.44</v>
      </c>
      <c r="M6609" s="1">
        <v>39915</v>
      </c>
    </row>
    <row r="6610" spans="1:13" x14ac:dyDescent="0.3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>
        <v>1793.43</v>
      </c>
      <c r="L6610">
        <v>248.82</v>
      </c>
      <c r="M6610" s="1">
        <v>40336</v>
      </c>
    </row>
    <row r="6611" spans="1:13" x14ac:dyDescent="0.3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>
        <v>499.53</v>
      </c>
      <c r="L6611">
        <v>388.72</v>
      </c>
      <c r="M6611" s="1">
        <v>36334</v>
      </c>
    </row>
    <row r="6612" spans="1:13" x14ac:dyDescent="0.3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>
        <v>1793.43</v>
      </c>
      <c r="L6612">
        <v>248.82</v>
      </c>
      <c r="M6612" s="1">
        <v>36361</v>
      </c>
    </row>
    <row r="6613" spans="1:13" x14ac:dyDescent="0.3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>
        <v>1240.31</v>
      </c>
      <c r="L6613">
        <v>795.1</v>
      </c>
      <c r="M6613" s="1">
        <v>40553</v>
      </c>
    </row>
    <row r="6614" spans="1:13" x14ac:dyDescent="0.3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>
        <v>958.74</v>
      </c>
      <c r="L6614">
        <v>748.9</v>
      </c>
      <c r="M6614" s="1">
        <v>38693</v>
      </c>
    </row>
    <row r="6615" spans="1:13" x14ac:dyDescent="0.3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>
        <v>2091.4699999999998</v>
      </c>
      <c r="L6615">
        <v>388.92</v>
      </c>
      <c r="M6615" s="1">
        <v>41167</v>
      </c>
    </row>
    <row r="6616" spans="1:13" x14ac:dyDescent="0.3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>
        <v>958.74</v>
      </c>
      <c r="L6616">
        <v>748.9</v>
      </c>
      <c r="M6616" s="1">
        <v>38693</v>
      </c>
    </row>
    <row r="6617" spans="1:13" x14ac:dyDescent="0.3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>
        <v>945.04</v>
      </c>
      <c r="L6617">
        <v>507.58</v>
      </c>
      <c r="M6617" s="1">
        <v>35052</v>
      </c>
    </row>
    <row r="6618" spans="1:13" x14ac:dyDescent="0.3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>
        <v>774.53</v>
      </c>
      <c r="L6618">
        <v>464.72</v>
      </c>
      <c r="M6618" s="1">
        <v>41064</v>
      </c>
    </row>
    <row r="6619" spans="1:13" x14ac:dyDescent="0.3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>
        <v>1635.3</v>
      </c>
      <c r="L6619">
        <v>993.66</v>
      </c>
      <c r="M6619" s="1">
        <v>37539</v>
      </c>
    </row>
    <row r="6620" spans="1:13" x14ac:dyDescent="0.3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>
        <v>1807.45</v>
      </c>
      <c r="L6620">
        <v>778.69</v>
      </c>
      <c r="M6620" s="1">
        <v>42145</v>
      </c>
    </row>
    <row r="6621" spans="1:13" x14ac:dyDescent="0.3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>
        <v>2091.4699999999998</v>
      </c>
      <c r="L6621">
        <v>388.92</v>
      </c>
      <c r="M6621" s="1">
        <v>37499</v>
      </c>
    </row>
    <row r="6622" spans="1:13" x14ac:dyDescent="0.3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>
        <v>202.62</v>
      </c>
      <c r="L6622">
        <v>151.96</v>
      </c>
      <c r="M6622" s="1">
        <v>42458</v>
      </c>
    </row>
    <row r="6623" spans="1:13" x14ac:dyDescent="0.3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>
        <v>590.26</v>
      </c>
      <c r="L6623">
        <v>525.33000000000004</v>
      </c>
      <c r="M6623" s="1">
        <v>40410</v>
      </c>
    </row>
    <row r="6624" spans="1:13" x14ac:dyDescent="0.3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>
        <v>543.39</v>
      </c>
      <c r="L6624">
        <v>407.54</v>
      </c>
      <c r="M6624" s="1">
        <v>37337</v>
      </c>
    </row>
    <row r="6625" spans="1:13" x14ac:dyDescent="0.3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>
        <v>1129.1300000000001</v>
      </c>
      <c r="L6625">
        <v>677.48</v>
      </c>
      <c r="M6625" s="1">
        <v>33549</v>
      </c>
    </row>
    <row r="6626" spans="1:13" x14ac:dyDescent="0.3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>
        <v>642.30999999999995</v>
      </c>
      <c r="L6626">
        <v>513.85</v>
      </c>
      <c r="M6626" s="1">
        <v>37873</v>
      </c>
    </row>
    <row r="6627" spans="1:13" x14ac:dyDescent="0.3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>
        <v>360.4</v>
      </c>
      <c r="L6627">
        <v>270.3</v>
      </c>
      <c r="M6627" s="1">
        <v>38193</v>
      </c>
    </row>
    <row r="6628" spans="1:13" x14ac:dyDescent="0.3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>
        <v>792.9</v>
      </c>
      <c r="L6628">
        <v>594.67999999999995</v>
      </c>
      <c r="M6628" s="1">
        <v>33879</v>
      </c>
    </row>
    <row r="6629" spans="1:13" x14ac:dyDescent="0.3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>
        <v>2083.94</v>
      </c>
      <c r="L6629">
        <v>675.03</v>
      </c>
      <c r="M6629" s="1">
        <v>41533</v>
      </c>
    </row>
    <row r="6630" spans="1:13" x14ac:dyDescent="0.3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>
        <v>360.4</v>
      </c>
      <c r="L6630">
        <v>270.3</v>
      </c>
      <c r="M6630" s="1">
        <v>42710</v>
      </c>
    </row>
    <row r="6631" spans="1:13" x14ac:dyDescent="0.3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>
        <v>574.64</v>
      </c>
      <c r="L6631">
        <v>459.71</v>
      </c>
      <c r="M6631" s="1">
        <v>40784</v>
      </c>
    </row>
    <row r="6632" spans="1:13" x14ac:dyDescent="0.3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>
        <v>1807.45</v>
      </c>
      <c r="L6632">
        <v>778.69</v>
      </c>
      <c r="M6632" s="1">
        <v>42145</v>
      </c>
    </row>
    <row r="6633" spans="1:13" x14ac:dyDescent="0.3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>
        <v>1873.97</v>
      </c>
      <c r="L6633">
        <v>863.95</v>
      </c>
      <c r="M6633" s="1">
        <v>38859</v>
      </c>
    </row>
    <row r="6634" spans="1:13" x14ac:dyDescent="0.3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>
        <v>752.64</v>
      </c>
      <c r="L6634">
        <v>205.36</v>
      </c>
      <c r="M6634" s="1">
        <v>36145</v>
      </c>
    </row>
    <row r="6635" spans="1:13" x14ac:dyDescent="0.3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>
        <v>1065.03</v>
      </c>
      <c r="L6635">
        <v>230.09</v>
      </c>
      <c r="M6635" s="1">
        <v>36833</v>
      </c>
    </row>
    <row r="6636" spans="1:13" x14ac:dyDescent="0.3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>
        <v>1240.31</v>
      </c>
      <c r="L6636">
        <v>795.1</v>
      </c>
      <c r="M6636" s="1">
        <v>36833</v>
      </c>
    </row>
    <row r="6637" spans="1:13" x14ac:dyDescent="0.3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>
        <v>1793.43</v>
      </c>
      <c r="L6637">
        <v>248.82</v>
      </c>
      <c r="M6637" s="1">
        <v>40672</v>
      </c>
    </row>
    <row r="6638" spans="1:13" x14ac:dyDescent="0.3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>
        <v>441.49</v>
      </c>
      <c r="L6638">
        <v>84.99</v>
      </c>
      <c r="M6638" s="1">
        <v>34071</v>
      </c>
    </row>
    <row r="6639" spans="1:13" x14ac:dyDescent="0.3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>
        <v>1311.44</v>
      </c>
      <c r="L6639">
        <v>1167.18</v>
      </c>
      <c r="M6639" s="1">
        <v>35052</v>
      </c>
    </row>
    <row r="6640" spans="1:13" x14ac:dyDescent="0.3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>
        <v>360.4</v>
      </c>
      <c r="L6640">
        <v>270.3</v>
      </c>
      <c r="M6640" s="1">
        <v>42710</v>
      </c>
    </row>
    <row r="6641" spans="1:13" x14ac:dyDescent="0.3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>
        <v>2091.4699999999998</v>
      </c>
      <c r="L6641">
        <v>388.92</v>
      </c>
      <c r="M6641" s="1">
        <v>41167</v>
      </c>
    </row>
    <row r="6642" spans="1:13" x14ac:dyDescent="0.3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>
        <v>569.55999999999995</v>
      </c>
      <c r="L6642">
        <v>528.42999999999995</v>
      </c>
      <c r="M6642" s="1">
        <v>37874</v>
      </c>
    </row>
    <row r="6643" spans="1:13" x14ac:dyDescent="0.3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>
        <v>1071.23</v>
      </c>
      <c r="L6643">
        <v>380.74</v>
      </c>
      <c r="M6643" s="1">
        <v>35160</v>
      </c>
    </row>
    <row r="6644" spans="1:13" x14ac:dyDescent="0.3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>
        <v>543.39</v>
      </c>
      <c r="L6644">
        <v>407.54</v>
      </c>
      <c r="M6644" s="1">
        <v>42696</v>
      </c>
    </row>
    <row r="6645" spans="1:13" x14ac:dyDescent="0.3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>
        <v>1769.64</v>
      </c>
      <c r="L6645">
        <v>108.76</v>
      </c>
      <c r="M6645" s="1">
        <v>41064</v>
      </c>
    </row>
    <row r="6646" spans="1:13" x14ac:dyDescent="0.3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>
        <v>2091.4699999999998</v>
      </c>
      <c r="L6646">
        <v>388.92</v>
      </c>
      <c r="M6646" s="1">
        <v>41167</v>
      </c>
    </row>
    <row r="6647" spans="1:13" x14ac:dyDescent="0.3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>
        <v>1810</v>
      </c>
      <c r="L6647">
        <v>1610.9</v>
      </c>
      <c r="M6647" s="1">
        <v>39526</v>
      </c>
    </row>
    <row r="6648" spans="1:13" x14ac:dyDescent="0.3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>
        <v>1458.17</v>
      </c>
      <c r="L6648">
        <v>874.9</v>
      </c>
      <c r="M6648" s="1">
        <v>38750</v>
      </c>
    </row>
    <row r="6649" spans="1:13" x14ac:dyDescent="0.3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>
        <v>1216.1400000000001</v>
      </c>
      <c r="L6649">
        <v>1082.3599999999999</v>
      </c>
      <c r="M6649" s="1">
        <v>40303</v>
      </c>
    </row>
    <row r="6650" spans="1:13" x14ac:dyDescent="0.3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>
        <v>1148.6400000000001</v>
      </c>
      <c r="L6650">
        <v>689.18</v>
      </c>
      <c r="M6650" s="1">
        <v>42226</v>
      </c>
    </row>
    <row r="6651" spans="1:13" x14ac:dyDescent="0.3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>
        <v>688.63</v>
      </c>
      <c r="L6651">
        <v>612.88</v>
      </c>
      <c r="M6651" s="1">
        <v>34244</v>
      </c>
    </row>
    <row r="6652" spans="1:13" x14ac:dyDescent="0.3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>
        <v>1240.31</v>
      </c>
      <c r="L6652">
        <v>795.1</v>
      </c>
      <c r="M6652" s="1">
        <v>40553</v>
      </c>
    </row>
    <row r="6653" spans="1:13" x14ac:dyDescent="0.3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>
        <v>590.26</v>
      </c>
      <c r="L6653">
        <v>525.33000000000004</v>
      </c>
      <c r="M6653" s="1">
        <v>37499</v>
      </c>
    </row>
    <row r="6654" spans="1:13" x14ac:dyDescent="0.3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>
        <v>2091.4699999999998</v>
      </c>
      <c r="L6654">
        <v>388.92</v>
      </c>
      <c r="M6654" s="1">
        <v>37499</v>
      </c>
    </row>
    <row r="6655" spans="1:13" x14ac:dyDescent="0.3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>
        <v>1403.5</v>
      </c>
      <c r="L6655">
        <v>954.82</v>
      </c>
      <c r="M6655" s="1">
        <v>33549</v>
      </c>
    </row>
    <row r="6656" spans="1:13" x14ac:dyDescent="0.3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>
        <v>1720.7</v>
      </c>
      <c r="L6656">
        <v>1531.42</v>
      </c>
      <c r="M6656" s="1">
        <v>37838</v>
      </c>
    </row>
    <row r="6657" spans="1:13" x14ac:dyDescent="0.3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>
        <v>586.45000000000005</v>
      </c>
      <c r="L6657">
        <v>521.94000000000005</v>
      </c>
      <c r="M6657" s="1">
        <v>42218</v>
      </c>
    </row>
    <row r="6658" spans="1:13" x14ac:dyDescent="0.3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>
        <v>590.26</v>
      </c>
      <c r="L6658">
        <v>525.33000000000004</v>
      </c>
      <c r="M6658" s="1">
        <v>34996</v>
      </c>
    </row>
    <row r="6659" spans="1:13" x14ac:dyDescent="0.3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>
        <v>1073.07</v>
      </c>
      <c r="L6659">
        <v>933.84</v>
      </c>
      <c r="M6659" s="1">
        <v>35455</v>
      </c>
    </row>
    <row r="6660" spans="1:13" x14ac:dyDescent="0.3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>
        <v>1661.92</v>
      </c>
      <c r="L6660">
        <v>1479.11</v>
      </c>
      <c r="M6660" s="1">
        <v>34586</v>
      </c>
    </row>
    <row r="6661" spans="1:13" x14ac:dyDescent="0.3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>
        <v>360.4</v>
      </c>
      <c r="L6661">
        <v>270.3</v>
      </c>
      <c r="M6661" s="1">
        <v>37499</v>
      </c>
    </row>
    <row r="6662" spans="1:13" x14ac:dyDescent="0.3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>
        <v>1386.84</v>
      </c>
      <c r="L6662">
        <v>1234.29</v>
      </c>
      <c r="M6662" s="1">
        <v>37838</v>
      </c>
    </row>
    <row r="6663" spans="1:13" x14ac:dyDescent="0.3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>
        <v>1073.07</v>
      </c>
      <c r="L6663">
        <v>933.84</v>
      </c>
      <c r="M6663" s="1">
        <v>35455</v>
      </c>
    </row>
    <row r="6664" spans="1:13" x14ac:dyDescent="0.3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>
        <v>71.489999999999995</v>
      </c>
      <c r="L6664">
        <v>53.62</v>
      </c>
      <c r="M6664" s="1">
        <v>40649</v>
      </c>
    </row>
    <row r="6665" spans="1:13" x14ac:dyDescent="0.3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>
        <v>688.63</v>
      </c>
      <c r="L6665">
        <v>612.88</v>
      </c>
      <c r="M6665" s="1">
        <v>34115</v>
      </c>
    </row>
    <row r="6666" spans="1:13" x14ac:dyDescent="0.3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>
        <v>360.4</v>
      </c>
      <c r="L6666">
        <v>270.3</v>
      </c>
      <c r="M6666" s="1">
        <v>42710</v>
      </c>
    </row>
    <row r="6667" spans="1:13" x14ac:dyDescent="0.3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>
        <v>1403.5</v>
      </c>
      <c r="L6667">
        <v>954.82</v>
      </c>
      <c r="M6667" s="1">
        <v>42688</v>
      </c>
    </row>
    <row r="6668" spans="1:13" x14ac:dyDescent="0.3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>
        <v>533.51</v>
      </c>
      <c r="L6668">
        <v>400.13</v>
      </c>
      <c r="M6668" s="1">
        <v>41064</v>
      </c>
    </row>
    <row r="6669" spans="1:13" x14ac:dyDescent="0.3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>
        <v>1466.68</v>
      </c>
      <c r="L6669">
        <v>363.25</v>
      </c>
      <c r="M6669" s="1">
        <v>37838</v>
      </c>
    </row>
    <row r="6670" spans="1:13" x14ac:dyDescent="0.3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>
        <v>1403.5</v>
      </c>
      <c r="L6670">
        <v>954.82</v>
      </c>
      <c r="M6670" s="1">
        <v>41245</v>
      </c>
    </row>
    <row r="6671" spans="1:13" x14ac:dyDescent="0.3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>
        <v>1842.92</v>
      </c>
      <c r="L6671">
        <v>1105.75</v>
      </c>
      <c r="M6671" s="1">
        <v>34996</v>
      </c>
    </row>
    <row r="6672" spans="1:13" x14ac:dyDescent="0.3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>
        <v>1311.44</v>
      </c>
      <c r="L6672">
        <v>1167.18</v>
      </c>
      <c r="M6672" s="1">
        <v>33888</v>
      </c>
    </row>
    <row r="6673" spans="1:13" x14ac:dyDescent="0.3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>
        <v>958.74</v>
      </c>
      <c r="L6673">
        <v>748.9</v>
      </c>
      <c r="M6673" s="1">
        <v>38693</v>
      </c>
    </row>
    <row r="6674" spans="1:13" x14ac:dyDescent="0.3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478.16</v>
      </c>
      <c r="L6674">
        <v>298.72000000000003</v>
      </c>
      <c r="M6674" s="1">
        <v>41701</v>
      </c>
    </row>
    <row r="6675" spans="1:13" x14ac:dyDescent="0.3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>
        <v>1661.92</v>
      </c>
      <c r="L6675">
        <v>1479.11</v>
      </c>
      <c r="M6675" s="1">
        <v>41345</v>
      </c>
    </row>
    <row r="6676" spans="1:13" x14ac:dyDescent="0.3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>
        <v>227.88</v>
      </c>
      <c r="L6676">
        <v>136.72999999999999</v>
      </c>
      <c r="M6676" s="1">
        <v>39298</v>
      </c>
    </row>
    <row r="6677" spans="1:13" x14ac:dyDescent="0.3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1992.93</v>
      </c>
      <c r="L6677">
        <v>762.63</v>
      </c>
      <c r="M6677" s="1">
        <v>33455</v>
      </c>
    </row>
    <row r="6678" spans="1:13" x14ac:dyDescent="0.3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>
        <v>358.39</v>
      </c>
      <c r="L6678">
        <v>215.03</v>
      </c>
      <c r="M6678" s="1">
        <v>33364</v>
      </c>
    </row>
    <row r="6679" spans="1:13" x14ac:dyDescent="0.3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>
        <v>1469.44</v>
      </c>
      <c r="L6679">
        <v>596.54999999999995</v>
      </c>
      <c r="M6679" s="1">
        <v>41047</v>
      </c>
    </row>
    <row r="6680" spans="1:13" x14ac:dyDescent="0.3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>
        <v>175.89</v>
      </c>
      <c r="L6680">
        <v>131.91999999999999</v>
      </c>
      <c r="M6680" s="1">
        <v>37668</v>
      </c>
    </row>
    <row r="6681" spans="1:13" x14ac:dyDescent="0.3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>
        <v>1024.6600000000001</v>
      </c>
      <c r="L6681">
        <v>614.79999999999995</v>
      </c>
      <c r="M6681" s="1">
        <v>34244</v>
      </c>
    </row>
    <row r="6682" spans="1:13" x14ac:dyDescent="0.3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>
        <v>1311.44</v>
      </c>
      <c r="L6682">
        <v>1167.18</v>
      </c>
      <c r="M6682" s="1">
        <v>37698</v>
      </c>
    </row>
    <row r="6683" spans="1:13" x14ac:dyDescent="0.3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>
        <v>792.9</v>
      </c>
      <c r="L6683">
        <v>594.67999999999995</v>
      </c>
      <c r="M6683" s="1">
        <v>33879</v>
      </c>
    </row>
    <row r="6684" spans="1:13" x14ac:dyDescent="0.3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>
        <v>1807.45</v>
      </c>
      <c r="L6684">
        <v>778.69</v>
      </c>
      <c r="M6684" s="1">
        <v>42710</v>
      </c>
    </row>
    <row r="6685" spans="1:13" x14ac:dyDescent="0.3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>
        <v>1061.56</v>
      </c>
      <c r="L6685">
        <v>733.58</v>
      </c>
      <c r="M6685" s="1">
        <v>34170</v>
      </c>
    </row>
    <row r="6686" spans="1:13" x14ac:dyDescent="0.3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>
        <v>533.51</v>
      </c>
      <c r="L6686">
        <v>400.13</v>
      </c>
      <c r="M6686" s="1">
        <v>37220</v>
      </c>
    </row>
    <row r="6687" spans="1:13" x14ac:dyDescent="0.3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>
        <v>752.64</v>
      </c>
      <c r="L6687">
        <v>205.36</v>
      </c>
      <c r="M6687" s="1">
        <v>42218</v>
      </c>
    </row>
    <row r="6688" spans="1:13" x14ac:dyDescent="0.3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>
        <v>1873.97</v>
      </c>
      <c r="L6688">
        <v>863.95</v>
      </c>
      <c r="M6688" s="1">
        <v>41922</v>
      </c>
    </row>
    <row r="6689" spans="1:13" x14ac:dyDescent="0.3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>
        <v>1227.3399999999999</v>
      </c>
      <c r="L6689">
        <v>770.89</v>
      </c>
      <c r="M6689" s="1">
        <v>34556</v>
      </c>
    </row>
    <row r="6690" spans="1:13" x14ac:dyDescent="0.3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>
        <v>569.55999999999995</v>
      </c>
      <c r="L6690">
        <v>528.42999999999995</v>
      </c>
      <c r="M6690" s="1">
        <v>37874</v>
      </c>
    </row>
    <row r="6691" spans="1:13" x14ac:dyDescent="0.3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>
        <v>1129.1300000000001</v>
      </c>
      <c r="L6691">
        <v>677.48</v>
      </c>
      <c r="M6691" s="1">
        <v>40649</v>
      </c>
    </row>
    <row r="6692" spans="1:13" x14ac:dyDescent="0.3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1992.93</v>
      </c>
      <c r="L6692">
        <v>762.63</v>
      </c>
      <c r="M6692" s="1">
        <v>37698</v>
      </c>
    </row>
    <row r="6693" spans="1:13" x14ac:dyDescent="0.3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>
        <v>441.49</v>
      </c>
      <c r="L6693">
        <v>84.99</v>
      </c>
      <c r="M6693" s="1">
        <v>39427</v>
      </c>
    </row>
    <row r="6694" spans="1:13" x14ac:dyDescent="0.3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>
        <v>1842.92</v>
      </c>
      <c r="L6694">
        <v>1105.75</v>
      </c>
      <c r="M6694" s="1">
        <v>41922</v>
      </c>
    </row>
    <row r="6695" spans="1:13" x14ac:dyDescent="0.3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>
        <v>1148.6400000000001</v>
      </c>
      <c r="L6695">
        <v>689.18</v>
      </c>
      <c r="M6695" s="1">
        <v>42226</v>
      </c>
    </row>
    <row r="6696" spans="1:13" x14ac:dyDescent="0.3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>
        <v>175.89</v>
      </c>
      <c r="L6696">
        <v>131.91999999999999</v>
      </c>
      <c r="M6696" s="1">
        <v>37668</v>
      </c>
    </row>
    <row r="6697" spans="1:13" x14ac:dyDescent="0.3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>
        <v>1661.92</v>
      </c>
      <c r="L6697">
        <v>1479.11</v>
      </c>
      <c r="M6697" s="1">
        <v>35378</v>
      </c>
    </row>
    <row r="6698" spans="1:13" x14ac:dyDescent="0.3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>
        <v>1231.1500000000001</v>
      </c>
      <c r="L6698">
        <v>161.6</v>
      </c>
      <c r="M6698" s="1">
        <v>38216</v>
      </c>
    </row>
    <row r="6699" spans="1:13" x14ac:dyDescent="0.3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>
        <v>792.9</v>
      </c>
      <c r="L6699">
        <v>594.67999999999995</v>
      </c>
      <c r="M6699" s="1">
        <v>42696</v>
      </c>
    </row>
    <row r="6700" spans="1:13" x14ac:dyDescent="0.3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>
        <v>1240.31</v>
      </c>
      <c r="L6700">
        <v>795.1</v>
      </c>
      <c r="M6700" s="1">
        <v>40553</v>
      </c>
    </row>
    <row r="6701" spans="1:13" x14ac:dyDescent="0.3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>
        <v>71.489999999999995</v>
      </c>
      <c r="L6701">
        <v>53.62</v>
      </c>
      <c r="M6701" s="1">
        <v>40649</v>
      </c>
    </row>
    <row r="6702" spans="1:13" x14ac:dyDescent="0.3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>
        <v>1289.8499999999999</v>
      </c>
      <c r="L6702">
        <v>74.510000000000005</v>
      </c>
      <c r="M6702" s="1">
        <v>41009</v>
      </c>
    </row>
    <row r="6703" spans="1:13" x14ac:dyDescent="0.3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>
        <v>441.49</v>
      </c>
      <c r="L6703">
        <v>84.99</v>
      </c>
      <c r="M6703" s="1">
        <v>37668</v>
      </c>
    </row>
    <row r="6704" spans="1:13" x14ac:dyDescent="0.3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>
        <v>1061.56</v>
      </c>
      <c r="L6704">
        <v>733.58</v>
      </c>
      <c r="M6704" s="1">
        <v>34170</v>
      </c>
    </row>
    <row r="6705" spans="1:13" x14ac:dyDescent="0.3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>
        <v>742.54</v>
      </c>
      <c r="L6705">
        <v>667.4</v>
      </c>
      <c r="M6705" s="1">
        <v>38216</v>
      </c>
    </row>
    <row r="6706" spans="1:13" x14ac:dyDescent="0.3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>
        <v>1231.1500000000001</v>
      </c>
      <c r="L6706">
        <v>161.6</v>
      </c>
      <c r="M6706" s="1">
        <v>42172</v>
      </c>
    </row>
    <row r="6707" spans="1:13" x14ac:dyDescent="0.3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>
        <v>1810</v>
      </c>
      <c r="L6707">
        <v>1610.9</v>
      </c>
      <c r="M6707" s="1">
        <v>41064</v>
      </c>
    </row>
    <row r="6708" spans="1:13" x14ac:dyDescent="0.3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>
        <v>748.17</v>
      </c>
      <c r="L6708">
        <v>448.9</v>
      </c>
      <c r="M6708" s="1">
        <v>37337</v>
      </c>
    </row>
    <row r="6709" spans="1:13" x14ac:dyDescent="0.3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>
        <v>1555.58</v>
      </c>
      <c r="L6709">
        <v>818.01</v>
      </c>
      <c r="M6709" s="1">
        <v>38206</v>
      </c>
    </row>
    <row r="6710" spans="1:13" x14ac:dyDescent="0.3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>
        <v>1661.92</v>
      </c>
      <c r="L6710">
        <v>1479.11</v>
      </c>
      <c r="M6710" s="1">
        <v>34586</v>
      </c>
    </row>
    <row r="6711" spans="1:13" x14ac:dyDescent="0.3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>
        <v>1555.58</v>
      </c>
      <c r="L6711">
        <v>818.01</v>
      </c>
      <c r="M6711" s="1">
        <v>39298</v>
      </c>
    </row>
    <row r="6712" spans="1:13" x14ac:dyDescent="0.3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>
        <v>1386.84</v>
      </c>
      <c r="L6712">
        <v>1234.29</v>
      </c>
      <c r="M6712" s="1">
        <v>35378</v>
      </c>
    </row>
    <row r="6713" spans="1:13" x14ac:dyDescent="0.3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>
        <v>1777.8</v>
      </c>
      <c r="L6713">
        <v>820.78</v>
      </c>
      <c r="M6713" s="1">
        <v>34115</v>
      </c>
    </row>
    <row r="6714" spans="1:13" x14ac:dyDescent="0.3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>
        <v>1129.1300000000001</v>
      </c>
      <c r="L6714">
        <v>677.48</v>
      </c>
      <c r="M6714" s="1">
        <v>38573</v>
      </c>
    </row>
    <row r="6715" spans="1:13" x14ac:dyDescent="0.3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>
        <v>1403.5</v>
      </c>
      <c r="L6715">
        <v>954.82</v>
      </c>
      <c r="M6715" s="1">
        <v>42688</v>
      </c>
    </row>
    <row r="6716" spans="1:13" x14ac:dyDescent="0.3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>
        <v>774.53</v>
      </c>
      <c r="L6716">
        <v>464.72</v>
      </c>
      <c r="M6716" s="1">
        <v>37698</v>
      </c>
    </row>
    <row r="6717" spans="1:13" x14ac:dyDescent="0.3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>
        <v>441.49</v>
      </c>
      <c r="L6717">
        <v>84.99</v>
      </c>
      <c r="M6717" s="1">
        <v>34071</v>
      </c>
    </row>
    <row r="6718" spans="1:13" x14ac:dyDescent="0.3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>
        <v>642.30999999999995</v>
      </c>
      <c r="L6718">
        <v>513.85</v>
      </c>
      <c r="M6718" s="1">
        <v>38339</v>
      </c>
    </row>
    <row r="6719" spans="1:13" x14ac:dyDescent="0.3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>
        <v>642.70000000000005</v>
      </c>
      <c r="L6719">
        <v>211.37</v>
      </c>
      <c r="M6719" s="1">
        <v>38750</v>
      </c>
    </row>
    <row r="6720" spans="1:13" x14ac:dyDescent="0.3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>
        <v>1765.3</v>
      </c>
      <c r="L6720">
        <v>709.48</v>
      </c>
      <c r="M6720" s="1">
        <v>38193</v>
      </c>
    </row>
    <row r="6721" spans="1:13" x14ac:dyDescent="0.3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>
        <v>1890.39</v>
      </c>
      <c r="L6721">
        <v>260.14</v>
      </c>
      <c r="M6721" s="1">
        <v>40670</v>
      </c>
    </row>
    <row r="6722" spans="1:13" x14ac:dyDescent="0.3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>
        <v>1807.45</v>
      </c>
      <c r="L6722">
        <v>778.69</v>
      </c>
      <c r="M6722" s="1">
        <v>42145</v>
      </c>
    </row>
    <row r="6723" spans="1:13" x14ac:dyDescent="0.3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>
        <v>1483.2</v>
      </c>
      <c r="L6723">
        <v>99.59</v>
      </c>
      <c r="M6723" s="1">
        <v>38216</v>
      </c>
    </row>
    <row r="6724" spans="1:13" x14ac:dyDescent="0.3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>
        <v>569.55999999999995</v>
      </c>
      <c r="L6724">
        <v>528.42999999999995</v>
      </c>
      <c r="M6724" s="1">
        <v>37874</v>
      </c>
    </row>
    <row r="6725" spans="1:13" x14ac:dyDescent="0.3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>
        <v>71.489999999999995</v>
      </c>
      <c r="L6725">
        <v>53.62</v>
      </c>
      <c r="M6725" s="1">
        <v>41245</v>
      </c>
    </row>
    <row r="6726" spans="1:13" x14ac:dyDescent="0.3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>
        <v>1073.07</v>
      </c>
      <c r="L6726">
        <v>933.84</v>
      </c>
      <c r="M6726" s="1">
        <v>35455</v>
      </c>
    </row>
    <row r="6727" spans="1:13" x14ac:dyDescent="0.3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>
        <v>980.37</v>
      </c>
      <c r="L6727">
        <v>234.43</v>
      </c>
      <c r="M6727" s="1">
        <v>38258</v>
      </c>
    </row>
    <row r="6728" spans="1:13" x14ac:dyDescent="0.3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>
        <v>1538.99</v>
      </c>
      <c r="L6728">
        <v>829.65</v>
      </c>
      <c r="M6728" s="1">
        <v>41533</v>
      </c>
    </row>
    <row r="6729" spans="1:13" x14ac:dyDescent="0.3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>
        <v>1894.19</v>
      </c>
      <c r="L6729">
        <v>598.76</v>
      </c>
      <c r="M6729" s="1">
        <v>37823</v>
      </c>
    </row>
    <row r="6730" spans="1:13" x14ac:dyDescent="0.3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>
        <v>1179</v>
      </c>
      <c r="L6730">
        <v>707.4</v>
      </c>
      <c r="M6730" s="1">
        <v>35667</v>
      </c>
    </row>
    <row r="6731" spans="1:13" x14ac:dyDescent="0.3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>
        <v>1231.1500000000001</v>
      </c>
      <c r="L6731">
        <v>161.6</v>
      </c>
      <c r="M6731" s="1">
        <v>38216</v>
      </c>
    </row>
    <row r="6732" spans="1:13" x14ac:dyDescent="0.3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>
        <v>1890.39</v>
      </c>
      <c r="L6732">
        <v>260.14</v>
      </c>
      <c r="M6732" s="1">
        <v>41047</v>
      </c>
    </row>
    <row r="6733" spans="1:13" x14ac:dyDescent="0.3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>
        <v>1890.39</v>
      </c>
      <c r="L6733">
        <v>260.14</v>
      </c>
      <c r="M6733" s="1">
        <v>40670</v>
      </c>
    </row>
    <row r="6734" spans="1:13" x14ac:dyDescent="0.3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>
        <v>358.39</v>
      </c>
      <c r="L6734">
        <v>215.03</v>
      </c>
      <c r="M6734" s="1">
        <v>38002</v>
      </c>
    </row>
    <row r="6735" spans="1:13" x14ac:dyDescent="0.3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>
        <v>1577.53</v>
      </c>
      <c r="L6735">
        <v>826.51</v>
      </c>
      <c r="M6735" s="1">
        <v>40336</v>
      </c>
    </row>
    <row r="6736" spans="1:13" x14ac:dyDescent="0.3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>
        <v>290.62</v>
      </c>
      <c r="L6736">
        <v>215.14</v>
      </c>
      <c r="M6736" s="1">
        <v>38339</v>
      </c>
    </row>
    <row r="6737" spans="1:13" x14ac:dyDescent="0.3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>
        <v>688.63</v>
      </c>
      <c r="L6737">
        <v>612.88</v>
      </c>
      <c r="M6737" s="1">
        <v>36334</v>
      </c>
    </row>
    <row r="6738" spans="1:13" x14ac:dyDescent="0.3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>
        <v>575.27</v>
      </c>
      <c r="L6738">
        <v>431.45</v>
      </c>
      <c r="M6738" s="1">
        <v>41345</v>
      </c>
    </row>
    <row r="6739" spans="1:13" x14ac:dyDescent="0.3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>
        <v>358.39</v>
      </c>
      <c r="L6739">
        <v>215.03</v>
      </c>
      <c r="M6739" s="1">
        <v>38002</v>
      </c>
    </row>
    <row r="6740" spans="1:13" x14ac:dyDescent="0.3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>
        <v>1036.5899999999999</v>
      </c>
      <c r="L6740">
        <v>206.35</v>
      </c>
      <c r="M6740" s="1">
        <v>33364</v>
      </c>
    </row>
    <row r="6741" spans="1:13" x14ac:dyDescent="0.3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>
        <v>792.9</v>
      </c>
      <c r="L6741">
        <v>594.67999999999995</v>
      </c>
      <c r="M6741" s="1">
        <v>33879</v>
      </c>
    </row>
    <row r="6742" spans="1:13" x14ac:dyDescent="0.3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>
        <v>1172.78</v>
      </c>
      <c r="L6742">
        <v>1043.77</v>
      </c>
      <c r="M6742" s="1">
        <v>34556</v>
      </c>
    </row>
    <row r="6743" spans="1:13" x14ac:dyDescent="0.3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1483.2</v>
      </c>
      <c r="L6743">
        <v>99.59</v>
      </c>
      <c r="M6743" s="1">
        <v>33879</v>
      </c>
    </row>
    <row r="6744" spans="1:13" x14ac:dyDescent="0.3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>
        <v>1274.93</v>
      </c>
      <c r="L6744">
        <v>764.96</v>
      </c>
      <c r="M6744" s="1">
        <v>39880</v>
      </c>
    </row>
    <row r="6745" spans="1:13" x14ac:dyDescent="0.3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>
        <v>688.63</v>
      </c>
      <c r="L6745">
        <v>612.88</v>
      </c>
      <c r="M6745" s="1">
        <v>33455</v>
      </c>
    </row>
    <row r="6746" spans="1:13" x14ac:dyDescent="0.3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>
        <v>774.53</v>
      </c>
      <c r="L6746">
        <v>464.72</v>
      </c>
      <c r="M6746" s="1">
        <v>35052</v>
      </c>
    </row>
    <row r="6747" spans="1:13" x14ac:dyDescent="0.3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>
        <v>575.27</v>
      </c>
      <c r="L6747">
        <v>431.45</v>
      </c>
      <c r="M6747" s="1">
        <v>41345</v>
      </c>
    </row>
    <row r="6748" spans="1:13" x14ac:dyDescent="0.3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>
        <v>1311.44</v>
      </c>
      <c r="L6748">
        <v>1167.18</v>
      </c>
      <c r="M6748" s="1">
        <v>33888</v>
      </c>
    </row>
    <row r="6749" spans="1:13" x14ac:dyDescent="0.3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>
        <v>1289.8499999999999</v>
      </c>
      <c r="L6749">
        <v>74.510000000000005</v>
      </c>
      <c r="M6749" s="1">
        <v>39427</v>
      </c>
    </row>
    <row r="6750" spans="1:13" x14ac:dyDescent="0.3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>
        <v>1538.99</v>
      </c>
      <c r="L6750">
        <v>829.65</v>
      </c>
      <c r="M6750" s="1">
        <v>33552</v>
      </c>
    </row>
    <row r="6751" spans="1:13" x14ac:dyDescent="0.3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>
        <v>1036.5899999999999</v>
      </c>
      <c r="L6751">
        <v>206.35</v>
      </c>
      <c r="M6751" s="1">
        <v>33364</v>
      </c>
    </row>
    <row r="6752" spans="1:13" x14ac:dyDescent="0.3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>
        <v>1769.64</v>
      </c>
      <c r="L6752">
        <v>108.76</v>
      </c>
      <c r="M6752" s="1">
        <v>41848</v>
      </c>
    </row>
    <row r="6753" spans="1:13" x14ac:dyDescent="0.3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>
        <v>360.4</v>
      </c>
      <c r="L6753">
        <v>270.3</v>
      </c>
      <c r="M6753" s="1">
        <v>37873</v>
      </c>
    </row>
    <row r="6754" spans="1:13" x14ac:dyDescent="0.3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>
        <v>1403.5</v>
      </c>
      <c r="L6754">
        <v>954.82</v>
      </c>
      <c r="M6754" s="1">
        <v>42688</v>
      </c>
    </row>
    <row r="6755" spans="1:13" x14ac:dyDescent="0.3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>
        <v>1403.5</v>
      </c>
      <c r="L6755">
        <v>954.82</v>
      </c>
      <c r="M6755" s="1">
        <v>42688</v>
      </c>
    </row>
    <row r="6756" spans="1:13" x14ac:dyDescent="0.3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>
        <v>235.63</v>
      </c>
      <c r="L6756">
        <v>125.07</v>
      </c>
      <c r="M6756" s="1">
        <v>38206</v>
      </c>
    </row>
    <row r="6757" spans="1:13" x14ac:dyDescent="0.3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>
        <v>1977.36</v>
      </c>
      <c r="L6757">
        <v>1759.85</v>
      </c>
      <c r="M6757" s="1">
        <v>40779</v>
      </c>
    </row>
    <row r="6758" spans="1:13" x14ac:dyDescent="0.3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>
        <v>795.34</v>
      </c>
      <c r="L6758">
        <v>101.58</v>
      </c>
      <c r="M6758" s="1">
        <v>35470</v>
      </c>
    </row>
    <row r="6759" spans="1:13" x14ac:dyDescent="0.3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>
        <v>1198.46</v>
      </c>
      <c r="L6759">
        <v>381.1</v>
      </c>
      <c r="M6759" s="1">
        <v>38482</v>
      </c>
    </row>
    <row r="6760" spans="1:13" x14ac:dyDescent="0.3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>
        <v>1635.3</v>
      </c>
      <c r="L6760">
        <v>993.66</v>
      </c>
      <c r="M6760" s="1">
        <v>41434</v>
      </c>
    </row>
    <row r="6761" spans="1:13" x14ac:dyDescent="0.3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>
        <v>1894.19</v>
      </c>
      <c r="L6761">
        <v>598.76</v>
      </c>
      <c r="M6761" s="1">
        <v>37823</v>
      </c>
    </row>
    <row r="6762" spans="1:13" x14ac:dyDescent="0.3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>
        <v>569.55999999999995</v>
      </c>
      <c r="L6762">
        <v>528.42999999999995</v>
      </c>
      <c r="M6762" s="1">
        <v>42458</v>
      </c>
    </row>
    <row r="6763" spans="1:13" x14ac:dyDescent="0.3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>
        <v>202.62</v>
      </c>
      <c r="L6763">
        <v>151.96</v>
      </c>
      <c r="M6763" s="1">
        <v>42458</v>
      </c>
    </row>
    <row r="6764" spans="1:13" x14ac:dyDescent="0.3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>
        <v>1198.46</v>
      </c>
      <c r="L6764">
        <v>381.1</v>
      </c>
      <c r="M6764" s="1">
        <v>36833</v>
      </c>
    </row>
    <row r="6765" spans="1:13" x14ac:dyDescent="0.3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>
        <v>1240.31</v>
      </c>
      <c r="L6765">
        <v>795.1</v>
      </c>
      <c r="M6765" s="1">
        <v>33429</v>
      </c>
    </row>
    <row r="6766" spans="1:13" x14ac:dyDescent="0.3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>
        <v>1071.23</v>
      </c>
      <c r="L6766">
        <v>380.74</v>
      </c>
      <c r="M6766" s="1">
        <v>35160</v>
      </c>
    </row>
    <row r="6767" spans="1:13" x14ac:dyDescent="0.3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>
        <v>1793.43</v>
      </c>
      <c r="L6767">
        <v>248.82</v>
      </c>
      <c r="M6767" s="1">
        <v>36361</v>
      </c>
    </row>
    <row r="6768" spans="1:13" x14ac:dyDescent="0.3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>
        <v>1977.36</v>
      </c>
      <c r="L6768">
        <v>1759.85</v>
      </c>
      <c r="M6768" s="1">
        <v>41848</v>
      </c>
    </row>
    <row r="6769" spans="1:13" x14ac:dyDescent="0.3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>
        <v>1466.68</v>
      </c>
      <c r="L6769">
        <v>363.25</v>
      </c>
      <c r="M6769" s="1">
        <v>37838</v>
      </c>
    </row>
    <row r="6770" spans="1:13" x14ac:dyDescent="0.3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>
        <v>1071.23</v>
      </c>
      <c r="L6770">
        <v>380.74</v>
      </c>
      <c r="M6770" s="1">
        <v>34115</v>
      </c>
    </row>
    <row r="6771" spans="1:13" x14ac:dyDescent="0.3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>
        <v>945.04</v>
      </c>
      <c r="L6771">
        <v>507.58</v>
      </c>
      <c r="M6771" s="1">
        <v>40672</v>
      </c>
    </row>
    <row r="6772" spans="1:13" x14ac:dyDescent="0.3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>
        <v>543.39</v>
      </c>
      <c r="L6772">
        <v>407.54</v>
      </c>
      <c r="M6772" s="1">
        <v>39031</v>
      </c>
    </row>
    <row r="6773" spans="1:13" x14ac:dyDescent="0.3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>
        <v>1894.19</v>
      </c>
      <c r="L6773">
        <v>598.76</v>
      </c>
      <c r="M6773" s="1">
        <v>37823</v>
      </c>
    </row>
    <row r="6774" spans="1:13" x14ac:dyDescent="0.3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>
        <v>575.27</v>
      </c>
      <c r="L6774">
        <v>431.45</v>
      </c>
      <c r="M6774" s="1">
        <v>40670</v>
      </c>
    </row>
    <row r="6775" spans="1:13" x14ac:dyDescent="0.3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>
        <v>1810</v>
      </c>
      <c r="L6775">
        <v>1610.9</v>
      </c>
      <c r="M6775" s="1">
        <v>34071</v>
      </c>
    </row>
    <row r="6776" spans="1:13" x14ac:dyDescent="0.3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>
        <v>1129.1300000000001</v>
      </c>
      <c r="L6776">
        <v>677.48</v>
      </c>
      <c r="M6776" s="1">
        <v>38573</v>
      </c>
    </row>
    <row r="6777" spans="1:13" x14ac:dyDescent="0.3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>
        <v>1703.52</v>
      </c>
      <c r="L6777">
        <v>1516.13</v>
      </c>
      <c r="M6777" s="1">
        <v>38693</v>
      </c>
    </row>
    <row r="6778" spans="1:13" x14ac:dyDescent="0.3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>
        <v>1945.43</v>
      </c>
      <c r="L6778">
        <v>333.18</v>
      </c>
      <c r="M6778" s="1">
        <v>41848</v>
      </c>
    </row>
    <row r="6779" spans="1:13" x14ac:dyDescent="0.3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>
        <v>1636.9</v>
      </c>
      <c r="L6779">
        <v>44.71</v>
      </c>
      <c r="M6779" s="1">
        <v>36668</v>
      </c>
    </row>
    <row r="6780" spans="1:13" x14ac:dyDescent="0.3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>
        <v>1775.81</v>
      </c>
      <c r="L6780">
        <v>1580.47</v>
      </c>
      <c r="M6780" s="1">
        <v>34115</v>
      </c>
    </row>
    <row r="6781" spans="1:13" x14ac:dyDescent="0.3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>
        <v>1807.45</v>
      </c>
      <c r="L6781">
        <v>778.69</v>
      </c>
      <c r="M6781" s="1">
        <v>34996</v>
      </c>
    </row>
    <row r="6782" spans="1:13" x14ac:dyDescent="0.3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>
        <v>1842.92</v>
      </c>
      <c r="L6782">
        <v>1105.75</v>
      </c>
      <c r="M6782" s="1">
        <v>36668</v>
      </c>
    </row>
    <row r="6783" spans="1:13" x14ac:dyDescent="0.3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>
        <v>12.01</v>
      </c>
      <c r="L6783">
        <v>7.21</v>
      </c>
      <c r="M6783" s="1">
        <v>39880</v>
      </c>
    </row>
    <row r="6784" spans="1:13" x14ac:dyDescent="0.3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>
        <v>1793.43</v>
      </c>
      <c r="L6784">
        <v>248.82</v>
      </c>
      <c r="M6784" s="1">
        <v>40336</v>
      </c>
    </row>
    <row r="6785" spans="1:13" x14ac:dyDescent="0.3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>
        <v>1807.45</v>
      </c>
      <c r="L6785">
        <v>778.69</v>
      </c>
      <c r="M6785" s="1">
        <v>42145</v>
      </c>
    </row>
    <row r="6786" spans="1:13" x14ac:dyDescent="0.3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>
        <v>1762.96</v>
      </c>
      <c r="L6786">
        <v>950.52</v>
      </c>
      <c r="M6786" s="1">
        <v>41167</v>
      </c>
    </row>
    <row r="6787" spans="1:13" x14ac:dyDescent="0.3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>
        <v>1873.97</v>
      </c>
      <c r="L6787">
        <v>863.95</v>
      </c>
      <c r="M6787" s="1">
        <v>38859</v>
      </c>
    </row>
    <row r="6788" spans="1:13" x14ac:dyDescent="0.3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>
        <v>478.16</v>
      </c>
      <c r="L6788">
        <v>298.72000000000003</v>
      </c>
      <c r="M6788" s="1">
        <v>42105</v>
      </c>
    </row>
    <row r="6789" spans="1:13" x14ac:dyDescent="0.3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>
        <v>1292.8399999999999</v>
      </c>
      <c r="L6789">
        <v>13.44</v>
      </c>
      <c r="M6789" s="1">
        <v>39915</v>
      </c>
    </row>
    <row r="6790" spans="1:13" x14ac:dyDescent="0.3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>
        <v>958.74</v>
      </c>
      <c r="L6790">
        <v>748.9</v>
      </c>
      <c r="M6790" s="1">
        <v>38693</v>
      </c>
    </row>
    <row r="6791" spans="1:13" x14ac:dyDescent="0.3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>
        <v>416.98</v>
      </c>
      <c r="L6791">
        <v>312.74</v>
      </c>
      <c r="M6791" s="1">
        <v>35560</v>
      </c>
    </row>
    <row r="6792" spans="1:13" x14ac:dyDescent="0.3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>
        <v>175.89</v>
      </c>
      <c r="L6792">
        <v>131.91999999999999</v>
      </c>
      <c r="M6792" s="1">
        <v>35470</v>
      </c>
    </row>
    <row r="6793" spans="1:13" x14ac:dyDescent="0.3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>
        <v>1555.58</v>
      </c>
      <c r="L6793">
        <v>818.01</v>
      </c>
      <c r="M6793" s="1">
        <v>37873</v>
      </c>
    </row>
    <row r="6794" spans="1:13" x14ac:dyDescent="0.3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>
        <v>1469.44</v>
      </c>
      <c r="L6794">
        <v>596.54999999999995</v>
      </c>
      <c r="M6794" s="1">
        <v>40487</v>
      </c>
    </row>
    <row r="6795" spans="1:13" x14ac:dyDescent="0.3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544.04999999999995</v>
      </c>
      <c r="L6795">
        <v>376.84</v>
      </c>
      <c r="M6795" s="1">
        <v>37499</v>
      </c>
    </row>
    <row r="6796" spans="1:13" x14ac:dyDescent="0.3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>
        <v>1231.1500000000001</v>
      </c>
      <c r="L6796">
        <v>161.6</v>
      </c>
      <c r="M6796" s="1">
        <v>38216</v>
      </c>
    </row>
    <row r="6797" spans="1:13" x14ac:dyDescent="0.3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>
        <v>1577.53</v>
      </c>
      <c r="L6797">
        <v>826.51</v>
      </c>
      <c r="M6797" s="1">
        <v>40336</v>
      </c>
    </row>
    <row r="6798" spans="1:13" x14ac:dyDescent="0.3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>
        <v>1057.51</v>
      </c>
      <c r="L6798">
        <v>154.4</v>
      </c>
      <c r="M6798" s="1">
        <v>34527</v>
      </c>
    </row>
    <row r="6799" spans="1:13" x14ac:dyDescent="0.3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>
        <v>575.27</v>
      </c>
      <c r="L6799">
        <v>431.45</v>
      </c>
      <c r="M6799" s="1">
        <v>41345</v>
      </c>
    </row>
    <row r="6800" spans="1:13" x14ac:dyDescent="0.3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>
        <v>1129.1300000000001</v>
      </c>
      <c r="L6800">
        <v>677.48</v>
      </c>
      <c r="M6800" s="1">
        <v>38573</v>
      </c>
    </row>
    <row r="6801" spans="1:13" x14ac:dyDescent="0.3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>
        <v>1148.6400000000001</v>
      </c>
      <c r="L6801">
        <v>689.18</v>
      </c>
      <c r="M6801" s="1">
        <v>42226</v>
      </c>
    </row>
    <row r="6802" spans="1:13" x14ac:dyDescent="0.3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>
        <v>1172.78</v>
      </c>
      <c r="L6802">
        <v>1043.77</v>
      </c>
      <c r="M6802" s="1">
        <v>36361</v>
      </c>
    </row>
    <row r="6803" spans="1:13" x14ac:dyDescent="0.3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>
        <v>1894.19</v>
      </c>
      <c r="L6803">
        <v>598.76</v>
      </c>
      <c r="M6803" s="1">
        <v>34143</v>
      </c>
    </row>
    <row r="6804" spans="1:13" x14ac:dyDescent="0.3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>
        <v>1231.1500000000001</v>
      </c>
      <c r="L6804">
        <v>161.6</v>
      </c>
      <c r="M6804" s="1">
        <v>42560</v>
      </c>
    </row>
    <row r="6805" spans="1:13" x14ac:dyDescent="0.3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>
        <v>1577.53</v>
      </c>
      <c r="L6805">
        <v>826.51</v>
      </c>
      <c r="M6805" s="1">
        <v>40618</v>
      </c>
    </row>
    <row r="6806" spans="1:13" x14ac:dyDescent="0.3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>
        <v>1403.5</v>
      </c>
      <c r="L6806">
        <v>954.82</v>
      </c>
      <c r="M6806" s="1">
        <v>42688</v>
      </c>
    </row>
    <row r="6807" spans="1:13" x14ac:dyDescent="0.3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>
        <v>1890.39</v>
      </c>
      <c r="L6807">
        <v>260.14</v>
      </c>
      <c r="M6807" s="1">
        <v>33259</v>
      </c>
    </row>
    <row r="6808" spans="1:13" x14ac:dyDescent="0.3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>
        <v>1992.93</v>
      </c>
      <c r="L6808">
        <v>762.63</v>
      </c>
      <c r="M6808" s="1">
        <v>33888</v>
      </c>
    </row>
    <row r="6809" spans="1:13" x14ac:dyDescent="0.3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>
        <v>1289.8499999999999</v>
      </c>
      <c r="L6809">
        <v>74.510000000000005</v>
      </c>
      <c r="M6809" s="1">
        <v>41701</v>
      </c>
    </row>
    <row r="6810" spans="1:13" x14ac:dyDescent="0.3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>
        <v>1151.96</v>
      </c>
      <c r="L6810">
        <v>649.49</v>
      </c>
      <c r="M6810" s="1">
        <v>36498</v>
      </c>
    </row>
    <row r="6811" spans="1:13" x14ac:dyDescent="0.3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>
        <v>499.53</v>
      </c>
      <c r="L6811">
        <v>388.72</v>
      </c>
      <c r="M6811" s="1">
        <v>37668</v>
      </c>
    </row>
    <row r="6812" spans="1:13" x14ac:dyDescent="0.3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>
        <v>358.39</v>
      </c>
      <c r="L6812">
        <v>215.03</v>
      </c>
      <c r="M6812" s="1">
        <v>38002</v>
      </c>
    </row>
    <row r="6813" spans="1:13" x14ac:dyDescent="0.3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>
        <v>1024.6600000000001</v>
      </c>
      <c r="L6813">
        <v>614.79999999999995</v>
      </c>
      <c r="M6813" s="1">
        <v>35378</v>
      </c>
    </row>
    <row r="6814" spans="1:13" x14ac:dyDescent="0.3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>
        <v>1073.07</v>
      </c>
      <c r="L6814">
        <v>933.84</v>
      </c>
      <c r="M6814" s="1">
        <v>35455</v>
      </c>
    </row>
    <row r="6815" spans="1:13" x14ac:dyDescent="0.3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>
        <v>1362.99</v>
      </c>
      <c r="L6815">
        <v>57.74</v>
      </c>
      <c r="M6815" s="1">
        <v>37874</v>
      </c>
    </row>
    <row r="6816" spans="1:13" x14ac:dyDescent="0.3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>
        <v>1036.5899999999999</v>
      </c>
      <c r="L6816">
        <v>206.35</v>
      </c>
      <c r="M6816" s="1">
        <v>33364</v>
      </c>
    </row>
    <row r="6817" spans="1:13" x14ac:dyDescent="0.3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>
        <v>358.39</v>
      </c>
      <c r="L6817">
        <v>215.03</v>
      </c>
      <c r="M6817" s="1">
        <v>38002</v>
      </c>
    </row>
    <row r="6818" spans="1:13" x14ac:dyDescent="0.3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>
        <v>742.54</v>
      </c>
      <c r="L6818">
        <v>667.4</v>
      </c>
      <c r="M6818" s="1">
        <v>33549</v>
      </c>
    </row>
    <row r="6819" spans="1:13" x14ac:dyDescent="0.3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>
        <v>1415.01</v>
      </c>
      <c r="L6819">
        <v>1259.3599999999999</v>
      </c>
      <c r="M6819" s="1">
        <v>37626</v>
      </c>
    </row>
    <row r="6820" spans="1:13" x14ac:dyDescent="0.3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>
        <v>774.53</v>
      </c>
      <c r="L6820">
        <v>464.72</v>
      </c>
      <c r="M6820" s="1">
        <v>34527</v>
      </c>
    </row>
    <row r="6821" spans="1:13" x14ac:dyDescent="0.3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>
        <v>360.4</v>
      </c>
      <c r="L6821">
        <v>270.3</v>
      </c>
      <c r="M6821" s="1">
        <v>42710</v>
      </c>
    </row>
    <row r="6822" spans="1:13" x14ac:dyDescent="0.3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>
        <v>12.01</v>
      </c>
      <c r="L6822">
        <v>7.21</v>
      </c>
      <c r="M6822" s="1">
        <v>39880</v>
      </c>
    </row>
    <row r="6823" spans="1:13" x14ac:dyDescent="0.3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>
        <v>1720.7</v>
      </c>
      <c r="L6823">
        <v>1531.42</v>
      </c>
      <c r="M6823" s="1">
        <v>38991</v>
      </c>
    </row>
    <row r="6824" spans="1:13" x14ac:dyDescent="0.3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>
        <v>1807.45</v>
      </c>
      <c r="L6824">
        <v>778.69</v>
      </c>
      <c r="M6824" s="1">
        <v>42145</v>
      </c>
    </row>
    <row r="6825" spans="1:13" x14ac:dyDescent="0.3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>
        <v>358.39</v>
      </c>
      <c r="L6825">
        <v>215.03</v>
      </c>
      <c r="M6825" s="1">
        <v>38002</v>
      </c>
    </row>
    <row r="6826" spans="1:13" x14ac:dyDescent="0.3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>
        <v>1703.52</v>
      </c>
      <c r="L6826">
        <v>1516.13</v>
      </c>
      <c r="M6826" s="1">
        <v>37838</v>
      </c>
    </row>
    <row r="6827" spans="1:13" x14ac:dyDescent="0.3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>
        <v>1762.96</v>
      </c>
      <c r="L6827">
        <v>950.52</v>
      </c>
      <c r="M6827" s="1">
        <v>41064</v>
      </c>
    </row>
    <row r="6828" spans="1:13" x14ac:dyDescent="0.3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>
        <v>1769.64</v>
      </c>
      <c r="L6828">
        <v>108.76</v>
      </c>
      <c r="M6828" s="1">
        <v>37220</v>
      </c>
    </row>
    <row r="6829" spans="1:13" x14ac:dyDescent="0.3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>
        <v>1061.56</v>
      </c>
      <c r="L6829">
        <v>733.58</v>
      </c>
      <c r="M6829" s="1">
        <v>34170</v>
      </c>
    </row>
    <row r="6830" spans="1:13" x14ac:dyDescent="0.3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>
        <v>1148.6400000000001</v>
      </c>
      <c r="L6830">
        <v>689.18</v>
      </c>
      <c r="M6830" s="1">
        <v>42226</v>
      </c>
    </row>
    <row r="6831" spans="1:13" x14ac:dyDescent="0.3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>
        <v>748.17</v>
      </c>
      <c r="L6831">
        <v>448.9</v>
      </c>
      <c r="M6831" s="1">
        <v>33552</v>
      </c>
    </row>
    <row r="6832" spans="1:13" x14ac:dyDescent="0.3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>
        <v>1661.92</v>
      </c>
      <c r="L6832">
        <v>1479.11</v>
      </c>
      <c r="M6832" s="1">
        <v>33888</v>
      </c>
    </row>
    <row r="6833" spans="1:13" x14ac:dyDescent="0.3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>
        <v>543.39</v>
      </c>
      <c r="L6833">
        <v>407.54</v>
      </c>
      <c r="M6833" s="1">
        <v>35052</v>
      </c>
    </row>
    <row r="6834" spans="1:13" x14ac:dyDescent="0.3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>
        <v>1292.8399999999999</v>
      </c>
      <c r="L6834">
        <v>13.44</v>
      </c>
      <c r="M6834" s="1">
        <v>42226</v>
      </c>
    </row>
    <row r="6835" spans="1:13" x14ac:dyDescent="0.3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>
        <v>1198.46</v>
      </c>
      <c r="L6835">
        <v>381.1</v>
      </c>
      <c r="M6835" s="1">
        <v>38482</v>
      </c>
    </row>
    <row r="6836" spans="1:13" x14ac:dyDescent="0.3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>
        <v>544.04999999999995</v>
      </c>
      <c r="L6836">
        <v>376.84</v>
      </c>
      <c r="M6836" s="1">
        <v>33549</v>
      </c>
    </row>
    <row r="6837" spans="1:13" x14ac:dyDescent="0.3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>
        <v>586.45000000000005</v>
      </c>
      <c r="L6837">
        <v>521.94000000000005</v>
      </c>
      <c r="M6837" s="1">
        <v>33429</v>
      </c>
    </row>
    <row r="6838" spans="1:13" x14ac:dyDescent="0.3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>
        <v>416.98</v>
      </c>
      <c r="L6838">
        <v>312.74</v>
      </c>
      <c r="M6838" s="1">
        <v>34071</v>
      </c>
    </row>
    <row r="6839" spans="1:13" x14ac:dyDescent="0.3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>
        <v>1777.8</v>
      </c>
      <c r="L6839">
        <v>820.78</v>
      </c>
      <c r="M6839" s="1">
        <v>33552</v>
      </c>
    </row>
    <row r="6840" spans="1:13" x14ac:dyDescent="0.3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>
        <v>1415.01</v>
      </c>
      <c r="L6840">
        <v>1259.3599999999999</v>
      </c>
      <c r="M6840" s="1">
        <v>37626</v>
      </c>
    </row>
    <row r="6841" spans="1:13" x14ac:dyDescent="0.3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>
        <v>227.88</v>
      </c>
      <c r="L6841">
        <v>136.72999999999999</v>
      </c>
      <c r="M6841" s="1">
        <v>40649</v>
      </c>
    </row>
    <row r="6842" spans="1:13" x14ac:dyDescent="0.3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>
        <v>1036.5899999999999</v>
      </c>
      <c r="L6842">
        <v>206.35</v>
      </c>
      <c r="M6842" s="1">
        <v>41922</v>
      </c>
    </row>
    <row r="6843" spans="1:13" x14ac:dyDescent="0.3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>
        <v>1769.64</v>
      </c>
      <c r="L6843">
        <v>108.76</v>
      </c>
      <c r="M6843" s="1">
        <v>40672</v>
      </c>
    </row>
    <row r="6844" spans="1:13" x14ac:dyDescent="0.3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>
        <v>1289.8499999999999</v>
      </c>
      <c r="L6844">
        <v>74.510000000000005</v>
      </c>
      <c r="M6844" s="1">
        <v>35470</v>
      </c>
    </row>
    <row r="6845" spans="1:13" x14ac:dyDescent="0.3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>
        <v>358.39</v>
      </c>
      <c r="L6845">
        <v>215.03</v>
      </c>
      <c r="M6845" s="1">
        <v>38002</v>
      </c>
    </row>
    <row r="6846" spans="1:13" x14ac:dyDescent="0.3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 s="1">
        <v>39880</v>
      </c>
    </row>
    <row r="6847" spans="1:13" x14ac:dyDescent="0.3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>
        <v>1240.31</v>
      </c>
      <c r="L6847">
        <v>795.1</v>
      </c>
      <c r="M6847" s="1">
        <v>41533</v>
      </c>
    </row>
    <row r="6848" spans="1:13" x14ac:dyDescent="0.3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>
        <v>575.27</v>
      </c>
      <c r="L6848">
        <v>431.45</v>
      </c>
      <c r="M6848" s="1">
        <v>34165</v>
      </c>
    </row>
    <row r="6849" spans="1:13" x14ac:dyDescent="0.3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>
        <v>752.64</v>
      </c>
      <c r="L6849">
        <v>205.36</v>
      </c>
      <c r="M6849" s="1">
        <v>36145</v>
      </c>
    </row>
    <row r="6850" spans="1:13" x14ac:dyDescent="0.3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>
        <v>543.39</v>
      </c>
      <c r="L6850">
        <v>407.54</v>
      </c>
      <c r="M6850" s="1">
        <v>42696</v>
      </c>
    </row>
    <row r="6851" spans="1:13" x14ac:dyDescent="0.3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>
        <v>1466.68</v>
      </c>
      <c r="L6851">
        <v>363.25</v>
      </c>
      <c r="M6851" s="1">
        <v>35378</v>
      </c>
    </row>
    <row r="6852" spans="1:13" x14ac:dyDescent="0.3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>
        <v>175.89</v>
      </c>
      <c r="L6852">
        <v>131.91999999999999</v>
      </c>
      <c r="M6852" s="1">
        <v>41009</v>
      </c>
    </row>
    <row r="6853" spans="1:13" x14ac:dyDescent="0.3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>
        <v>1231.1500000000001</v>
      </c>
      <c r="L6853">
        <v>161.6</v>
      </c>
      <c r="M6853" s="1">
        <v>38693</v>
      </c>
    </row>
    <row r="6854" spans="1:13" x14ac:dyDescent="0.3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>
        <v>227.88</v>
      </c>
      <c r="L6854">
        <v>136.72999999999999</v>
      </c>
      <c r="M6854" s="1">
        <v>33549</v>
      </c>
    </row>
    <row r="6855" spans="1:13" x14ac:dyDescent="0.3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>
        <v>1777.8</v>
      </c>
      <c r="L6855">
        <v>820.78</v>
      </c>
      <c r="M6855" s="1">
        <v>40670</v>
      </c>
    </row>
    <row r="6856" spans="1:13" x14ac:dyDescent="0.3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>
        <v>1635.3</v>
      </c>
      <c r="L6856">
        <v>993.66</v>
      </c>
      <c r="M6856" s="1">
        <v>33364</v>
      </c>
    </row>
    <row r="6857" spans="1:13" x14ac:dyDescent="0.3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>
        <v>1274.93</v>
      </c>
      <c r="L6857">
        <v>764.96</v>
      </c>
      <c r="M6857" s="1">
        <v>39880</v>
      </c>
    </row>
    <row r="6858" spans="1:13" x14ac:dyDescent="0.3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>
        <v>227.88</v>
      </c>
      <c r="L6858">
        <v>136.72999999999999</v>
      </c>
      <c r="M6858" s="1">
        <v>37659</v>
      </c>
    </row>
    <row r="6859" spans="1:13" x14ac:dyDescent="0.3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>
        <v>1890.39</v>
      </c>
      <c r="L6859">
        <v>260.14</v>
      </c>
      <c r="M6859" s="1">
        <v>40779</v>
      </c>
    </row>
    <row r="6860" spans="1:13" x14ac:dyDescent="0.3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>
        <v>1280.28</v>
      </c>
      <c r="L6860">
        <v>829.51</v>
      </c>
      <c r="M6860" s="1">
        <v>37220</v>
      </c>
    </row>
    <row r="6861" spans="1:13" x14ac:dyDescent="0.3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>
        <v>575.27</v>
      </c>
      <c r="L6861">
        <v>431.45</v>
      </c>
      <c r="M6861" s="1">
        <v>41345</v>
      </c>
    </row>
    <row r="6862" spans="1:13" x14ac:dyDescent="0.3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>
        <v>1065.03</v>
      </c>
      <c r="L6862">
        <v>230.09</v>
      </c>
      <c r="M6862" s="1">
        <v>34556</v>
      </c>
    </row>
    <row r="6863" spans="1:13" x14ac:dyDescent="0.3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>
        <v>1061.56</v>
      </c>
      <c r="L6863">
        <v>733.58</v>
      </c>
      <c r="M6863" s="1">
        <v>40487</v>
      </c>
    </row>
    <row r="6864" spans="1:13" x14ac:dyDescent="0.3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>
        <v>533.51</v>
      </c>
      <c r="L6864">
        <v>400.13</v>
      </c>
      <c r="M6864" s="1">
        <v>41064</v>
      </c>
    </row>
    <row r="6865" spans="1:13" x14ac:dyDescent="0.3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>
        <v>1403.5</v>
      </c>
      <c r="L6865">
        <v>954.82</v>
      </c>
      <c r="M6865" s="1">
        <v>41167</v>
      </c>
    </row>
    <row r="6866" spans="1:13" x14ac:dyDescent="0.3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>
        <v>1216.1400000000001</v>
      </c>
      <c r="L6866">
        <v>1082.3599999999999</v>
      </c>
      <c r="M6866" s="1">
        <v>33455</v>
      </c>
    </row>
    <row r="6867" spans="1:13" x14ac:dyDescent="0.3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>
        <v>2091.4699999999998</v>
      </c>
      <c r="L6867">
        <v>388.92</v>
      </c>
      <c r="M6867" s="1">
        <v>33259</v>
      </c>
    </row>
    <row r="6868" spans="1:13" x14ac:dyDescent="0.3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>
        <v>795.34</v>
      </c>
      <c r="L6868">
        <v>101.58</v>
      </c>
      <c r="M6868" s="1">
        <v>35470</v>
      </c>
    </row>
    <row r="6869" spans="1:13" x14ac:dyDescent="0.3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>
        <v>1769.64</v>
      </c>
      <c r="L6869">
        <v>108.76</v>
      </c>
      <c r="M6869" s="1">
        <v>34071</v>
      </c>
    </row>
    <row r="6870" spans="1:13" x14ac:dyDescent="0.3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>
        <v>792.9</v>
      </c>
      <c r="L6870">
        <v>594.67999999999995</v>
      </c>
      <c r="M6870" s="1">
        <v>33879</v>
      </c>
    </row>
    <row r="6871" spans="1:13" x14ac:dyDescent="0.3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>
        <v>1483.2</v>
      </c>
      <c r="L6871">
        <v>99.59</v>
      </c>
      <c r="M6871" s="1">
        <v>33879</v>
      </c>
    </row>
    <row r="6872" spans="1:13" x14ac:dyDescent="0.3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>
        <v>1777.8</v>
      </c>
      <c r="L6872">
        <v>820.78</v>
      </c>
      <c r="M6872" s="1">
        <v>33552</v>
      </c>
    </row>
    <row r="6873" spans="1:13" x14ac:dyDescent="0.3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>
        <v>1458.17</v>
      </c>
      <c r="L6873">
        <v>874.9</v>
      </c>
      <c r="M6873" s="1">
        <v>38750</v>
      </c>
    </row>
    <row r="6874" spans="1:13" x14ac:dyDescent="0.3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>
        <v>499.53</v>
      </c>
      <c r="L6874">
        <v>388.72</v>
      </c>
      <c r="M6874" s="1">
        <v>33888</v>
      </c>
    </row>
    <row r="6875" spans="1:13" x14ac:dyDescent="0.3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>
        <v>958.74</v>
      </c>
      <c r="L6875">
        <v>748.9</v>
      </c>
      <c r="M6875" s="1">
        <v>38693</v>
      </c>
    </row>
    <row r="6876" spans="1:13" x14ac:dyDescent="0.3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>
        <v>235.63</v>
      </c>
      <c r="L6876">
        <v>125.07</v>
      </c>
      <c r="M6876" s="1">
        <v>38206</v>
      </c>
    </row>
    <row r="6877" spans="1:13" x14ac:dyDescent="0.3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>
        <v>774.53</v>
      </c>
      <c r="L6877">
        <v>464.72</v>
      </c>
      <c r="M6877" s="1">
        <v>34527</v>
      </c>
    </row>
    <row r="6878" spans="1:13" x14ac:dyDescent="0.3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>
        <v>574.64</v>
      </c>
      <c r="L6878">
        <v>459.71</v>
      </c>
      <c r="M6878" s="1">
        <v>40784</v>
      </c>
    </row>
    <row r="6879" spans="1:13" x14ac:dyDescent="0.3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>
        <v>958.74</v>
      </c>
      <c r="L6879">
        <v>748.9</v>
      </c>
      <c r="M6879" s="1">
        <v>41345</v>
      </c>
    </row>
    <row r="6880" spans="1:13" x14ac:dyDescent="0.3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>
        <v>1292.8399999999999</v>
      </c>
      <c r="L6880">
        <v>13.44</v>
      </c>
      <c r="M6880" s="1">
        <v>42295</v>
      </c>
    </row>
    <row r="6881" spans="1:13" x14ac:dyDescent="0.3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>
        <v>1311.44</v>
      </c>
      <c r="L6881">
        <v>1167.18</v>
      </c>
      <c r="M6881" s="1">
        <v>38750</v>
      </c>
    </row>
    <row r="6882" spans="1:13" x14ac:dyDescent="0.3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>
        <v>1198.46</v>
      </c>
      <c r="L6882">
        <v>381.1</v>
      </c>
      <c r="M6882" s="1">
        <v>36145</v>
      </c>
    </row>
    <row r="6883" spans="1:13" x14ac:dyDescent="0.3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>
        <v>71.489999999999995</v>
      </c>
      <c r="L6883">
        <v>53.62</v>
      </c>
      <c r="M6883" s="1">
        <v>41245</v>
      </c>
    </row>
    <row r="6884" spans="1:13" x14ac:dyDescent="0.3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>
        <v>742.54</v>
      </c>
      <c r="L6884">
        <v>667.4</v>
      </c>
      <c r="M6884" s="1">
        <v>33549</v>
      </c>
    </row>
    <row r="6885" spans="1:13" x14ac:dyDescent="0.3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>
        <v>1577.53</v>
      </c>
      <c r="L6885">
        <v>826.51</v>
      </c>
      <c r="M6885" s="1">
        <v>40618</v>
      </c>
    </row>
    <row r="6886" spans="1:13" x14ac:dyDescent="0.3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>
        <v>543.39</v>
      </c>
      <c r="L6886">
        <v>407.54</v>
      </c>
      <c r="M6886" s="1">
        <v>42696</v>
      </c>
    </row>
    <row r="6887" spans="1:13" x14ac:dyDescent="0.3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>
        <v>586.45000000000005</v>
      </c>
      <c r="L6887">
        <v>521.94000000000005</v>
      </c>
      <c r="M6887" s="1">
        <v>38206</v>
      </c>
    </row>
    <row r="6888" spans="1:13" x14ac:dyDescent="0.3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>
        <v>2083.94</v>
      </c>
      <c r="L6888">
        <v>675.03</v>
      </c>
      <c r="M6888" s="1">
        <v>41533</v>
      </c>
    </row>
    <row r="6889" spans="1:13" x14ac:dyDescent="0.3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>
        <v>1769.64</v>
      </c>
      <c r="L6889">
        <v>108.76</v>
      </c>
      <c r="M6889" s="1">
        <v>37668</v>
      </c>
    </row>
    <row r="6890" spans="1:13" x14ac:dyDescent="0.3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>
        <v>1148.6400000000001</v>
      </c>
      <c r="L6890">
        <v>689.18</v>
      </c>
      <c r="M6890" s="1">
        <v>42218</v>
      </c>
    </row>
    <row r="6891" spans="1:13" x14ac:dyDescent="0.3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>
        <v>227.88</v>
      </c>
      <c r="L6891">
        <v>136.72999999999999</v>
      </c>
      <c r="M6891" s="1">
        <v>38216</v>
      </c>
    </row>
    <row r="6892" spans="1:13" x14ac:dyDescent="0.3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>
        <v>1148.6400000000001</v>
      </c>
      <c r="L6892">
        <v>689.18</v>
      </c>
      <c r="M6892" s="1">
        <v>42226</v>
      </c>
    </row>
    <row r="6893" spans="1:13" x14ac:dyDescent="0.3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>
        <v>100.35</v>
      </c>
      <c r="L6893">
        <v>75.260000000000005</v>
      </c>
      <c r="M6893" s="1">
        <v>38002</v>
      </c>
    </row>
    <row r="6894" spans="1:13" x14ac:dyDescent="0.3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>
        <v>1274.93</v>
      </c>
      <c r="L6894">
        <v>764.96</v>
      </c>
      <c r="M6894" s="1">
        <v>42560</v>
      </c>
    </row>
    <row r="6895" spans="1:13" x14ac:dyDescent="0.3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>
        <v>12.01</v>
      </c>
      <c r="L6895">
        <v>7.21</v>
      </c>
      <c r="M6895" s="1">
        <v>39880</v>
      </c>
    </row>
    <row r="6896" spans="1:13" x14ac:dyDescent="0.3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>
        <v>1842.92</v>
      </c>
      <c r="L6896">
        <v>1105.75</v>
      </c>
      <c r="M6896" s="1">
        <v>37499</v>
      </c>
    </row>
    <row r="6897" spans="1:13" x14ac:dyDescent="0.3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>
        <v>1555.58</v>
      </c>
      <c r="L6897">
        <v>818.01</v>
      </c>
      <c r="M6897" s="1">
        <v>37873</v>
      </c>
    </row>
    <row r="6898" spans="1:13" x14ac:dyDescent="0.3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>
        <v>12.01</v>
      </c>
      <c r="L6898">
        <v>7.21</v>
      </c>
      <c r="M6898" s="1">
        <v>39880</v>
      </c>
    </row>
    <row r="6899" spans="1:13" x14ac:dyDescent="0.3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>
        <v>1129.1300000000001</v>
      </c>
      <c r="L6899">
        <v>677.48</v>
      </c>
      <c r="M6899" s="1">
        <v>38573</v>
      </c>
    </row>
    <row r="6900" spans="1:13" x14ac:dyDescent="0.3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>
        <v>569.55999999999995</v>
      </c>
      <c r="L6900">
        <v>528.42999999999995</v>
      </c>
      <c r="M6900" s="1">
        <v>37874</v>
      </c>
    </row>
    <row r="6901" spans="1:13" x14ac:dyDescent="0.3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 s="1">
        <v>42404</v>
      </c>
    </row>
    <row r="6902" spans="1:13" x14ac:dyDescent="0.3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>
        <v>175.89</v>
      </c>
      <c r="L6902">
        <v>131.91999999999999</v>
      </c>
      <c r="M6902" s="1">
        <v>37668</v>
      </c>
    </row>
    <row r="6903" spans="1:13" x14ac:dyDescent="0.3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>
        <v>499.53</v>
      </c>
      <c r="L6903">
        <v>388.72</v>
      </c>
      <c r="M6903" s="1">
        <v>39031</v>
      </c>
    </row>
    <row r="6904" spans="1:13" x14ac:dyDescent="0.3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>
        <v>1129.1300000000001</v>
      </c>
      <c r="L6904">
        <v>677.48</v>
      </c>
      <c r="M6904" s="1">
        <v>38573</v>
      </c>
    </row>
    <row r="6905" spans="1:13" x14ac:dyDescent="0.3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>
        <v>1577.53</v>
      </c>
      <c r="L6905">
        <v>826.51</v>
      </c>
      <c r="M6905" s="1">
        <v>40618</v>
      </c>
    </row>
    <row r="6906" spans="1:13" x14ac:dyDescent="0.3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>
        <v>569.55999999999995</v>
      </c>
      <c r="L6906">
        <v>528.42999999999995</v>
      </c>
      <c r="M6906" s="1">
        <v>37874</v>
      </c>
    </row>
    <row r="6907" spans="1:13" x14ac:dyDescent="0.3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>
        <v>1577.53</v>
      </c>
      <c r="L6907">
        <v>826.51</v>
      </c>
      <c r="M6907" s="1">
        <v>34071</v>
      </c>
    </row>
    <row r="6908" spans="1:13" x14ac:dyDescent="0.3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>
        <v>1148.6400000000001</v>
      </c>
      <c r="L6908">
        <v>689.18</v>
      </c>
      <c r="M6908" s="1">
        <v>41533</v>
      </c>
    </row>
    <row r="6909" spans="1:13" x14ac:dyDescent="0.3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>
        <v>1129.1300000000001</v>
      </c>
      <c r="L6909">
        <v>677.48</v>
      </c>
      <c r="M6909" s="1">
        <v>38573</v>
      </c>
    </row>
    <row r="6910" spans="1:13" x14ac:dyDescent="0.3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>
        <v>748.17</v>
      </c>
      <c r="L6910">
        <v>448.9</v>
      </c>
      <c r="M6910" s="1">
        <v>35052</v>
      </c>
    </row>
    <row r="6911" spans="1:13" x14ac:dyDescent="0.3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>
        <v>795.34</v>
      </c>
      <c r="L6911">
        <v>101.58</v>
      </c>
      <c r="M6911" s="1">
        <v>35470</v>
      </c>
    </row>
    <row r="6912" spans="1:13" x14ac:dyDescent="0.3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>
        <v>1362.99</v>
      </c>
      <c r="L6912">
        <v>57.74</v>
      </c>
      <c r="M6912" s="1">
        <v>37874</v>
      </c>
    </row>
    <row r="6913" spans="1:13" x14ac:dyDescent="0.3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>
        <v>202.62</v>
      </c>
      <c r="L6914">
        <v>151.96</v>
      </c>
      <c r="M6914" s="1">
        <v>42458</v>
      </c>
    </row>
    <row r="6915" spans="1:13" x14ac:dyDescent="0.3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>
        <v>290.62</v>
      </c>
      <c r="L6915">
        <v>215.14</v>
      </c>
      <c r="M6915" s="1">
        <v>38339</v>
      </c>
    </row>
    <row r="6916" spans="1:13" x14ac:dyDescent="0.3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>
        <v>1769.64</v>
      </c>
      <c r="L6916">
        <v>108.76</v>
      </c>
      <c r="M6916" s="1">
        <v>38750</v>
      </c>
    </row>
    <row r="6917" spans="1:13" x14ac:dyDescent="0.3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>
        <v>1228.07</v>
      </c>
      <c r="L6917">
        <v>400.91</v>
      </c>
      <c r="M6917" s="1">
        <v>36668</v>
      </c>
    </row>
    <row r="6918" spans="1:13" x14ac:dyDescent="0.3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>
        <v>1769.64</v>
      </c>
      <c r="L6918">
        <v>108.76</v>
      </c>
      <c r="M6918" s="1">
        <v>41848</v>
      </c>
    </row>
    <row r="6919" spans="1:13" x14ac:dyDescent="0.3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>
        <v>748.17</v>
      </c>
      <c r="L6919">
        <v>448.9</v>
      </c>
      <c r="M6919" s="1">
        <v>33552</v>
      </c>
    </row>
    <row r="6920" spans="1:13" x14ac:dyDescent="0.3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>
        <v>1386.84</v>
      </c>
      <c r="L6920">
        <v>1234.29</v>
      </c>
      <c r="M6920" s="1">
        <v>37838</v>
      </c>
    </row>
    <row r="6921" spans="1:13" x14ac:dyDescent="0.3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>
        <v>742.54</v>
      </c>
      <c r="L6921">
        <v>667.4</v>
      </c>
      <c r="M6921" s="1">
        <v>33549</v>
      </c>
    </row>
    <row r="6922" spans="1:13" x14ac:dyDescent="0.3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>
        <v>360.4</v>
      </c>
      <c r="L6922">
        <v>270.3</v>
      </c>
      <c r="M6922" s="1">
        <v>38193</v>
      </c>
    </row>
    <row r="6923" spans="1:13" x14ac:dyDescent="0.3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>
        <v>1228.07</v>
      </c>
      <c r="L6923">
        <v>400.91</v>
      </c>
      <c r="M6923" s="1">
        <v>36668</v>
      </c>
    </row>
    <row r="6924" spans="1:13" x14ac:dyDescent="0.3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>
        <v>2083.94</v>
      </c>
      <c r="L6924">
        <v>675.03</v>
      </c>
      <c r="M6924" s="1">
        <v>38482</v>
      </c>
    </row>
    <row r="6925" spans="1:13" x14ac:dyDescent="0.3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>
        <v>1311.44</v>
      </c>
      <c r="L6925">
        <v>1167.18</v>
      </c>
      <c r="M6925" s="1">
        <v>33888</v>
      </c>
    </row>
    <row r="6926" spans="1:13" x14ac:dyDescent="0.3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>
        <v>1386.84</v>
      </c>
      <c r="L6926">
        <v>1234.29</v>
      </c>
      <c r="M6926" s="1">
        <v>37838</v>
      </c>
    </row>
    <row r="6927" spans="1:13" x14ac:dyDescent="0.3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>
        <v>183.86</v>
      </c>
      <c r="L6927">
        <v>137.9</v>
      </c>
      <c r="M6927" s="1">
        <v>34143</v>
      </c>
    </row>
    <row r="6928" spans="1:13" x14ac:dyDescent="0.3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>
        <v>2005.66</v>
      </c>
      <c r="L6928">
        <v>1203.4000000000001</v>
      </c>
      <c r="M6928" s="1">
        <v>41009</v>
      </c>
    </row>
    <row r="6929" spans="1:13" x14ac:dyDescent="0.3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>
        <v>1151.96</v>
      </c>
      <c r="L6929">
        <v>649.49</v>
      </c>
      <c r="M6929" s="1">
        <v>36498</v>
      </c>
    </row>
    <row r="6930" spans="1:13" x14ac:dyDescent="0.3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>
        <v>586.45000000000005</v>
      </c>
      <c r="L6930">
        <v>521.94000000000005</v>
      </c>
      <c r="M6930" s="1">
        <v>35667</v>
      </c>
    </row>
    <row r="6931" spans="1:13" x14ac:dyDescent="0.3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>
        <v>2005.66</v>
      </c>
      <c r="L6931">
        <v>1203.4000000000001</v>
      </c>
      <c r="M6931" s="1">
        <v>41009</v>
      </c>
    </row>
    <row r="6932" spans="1:13" x14ac:dyDescent="0.3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>
        <v>478.16</v>
      </c>
      <c r="L6932">
        <v>298.72000000000003</v>
      </c>
      <c r="M6932" s="1">
        <v>34143</v>
      </c>
    </row>
    <row r="6933" spans="1:13" x14ac:dyDescent="0.3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>
        <v>1036.5899999999999</v>
      </c>
      <c r="L6933">
        <v>206.35</v>
      </c>
      <c r="M6933" s="1">
        <v>33364</v>
      </c>
    </row>
    <row r="6934" spans="1:13" x14ac:dyDescent="0.3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>
        <v>1469.44</v>
      </c>
      <c r="L6934">
        <v>596.54999999999995</v>
      </c>
      <c r="M6934" s="1">
        <v>40487</v>
      </c>
    </row>
    <row r="6935" spans="1:13" x14ac:dyDescent="0.3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>
        <v>1228.07</v>
      </c>
      <c r="L6935">
        <v>400.91</v>
      </c>
      <c r="M6935" s="1">
        <v>36668</v>
      </c>
    </row>
    <row r="6936" spans="1:13" x14ac:dyDescent="0.3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>
        <v>12.01</v>
      </c>
      <c r="L6936">
        <v>7.21</v>
      </c>
      <c r="M6936" s="1">
        <v>34165</v>
      </c>
    </row>
    <row r="6937" spans="1:13" x14ac:dyDescent="0.3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>
        <v>1555.58</v>
      </c>
      <c r="L6937">
        <v>818.01</v>
      </c>
      <c r="M6937" s="1">
        <v>37873</v>
      </c>
    </row>
    <row r="6938" spans="1:13" x14ac:dyDescent="0.3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>
        <v>574.64</v>
      </c>
      <c r="L6938">
        <v>459.71</v>
      </c>
      <c r="M6938" s="1">
        <v>38206</v>
      </c>
    </row>
    <row r="6939" spans="1:13" x14ac:dyDescent="0.3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>
        <v>227.88</v>
      </c>
      <c r="L6939">
        <v>136.72999999999999</v>
      </c>
      <c r="M6939" s="1">
        <v>38216</v>
      </c>
    </row>
    <row r="6940" spans="1:13" x14ac:dyDescent="0.3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>
        <v>688.63</v>
      </c>
      <c r="L6940">
        <v>612.88</v>
      </c>
      <c r="M6940" s="1">
        <v>40670</v>
      </c>
    </row>
    <row r="6941" spans="1:13" x14ac:dyDescent="0.3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>
        <v>358.39</v>
      </c>
      <c r="L6941">
        <v>215.03</v>
      </c>
      <c r="M6941" s="1">
        <v>38002</v>
      </c>
    </row>
    <row r="6942" spans="1:13" x14ac:dyDescent="0.3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>
        <v>1292.8399999999999</v>
      </c>
      <c r="L6942">
        <v>13.44</v>
      </c>
      <c r="M6942" s="1">
        <v>39915</v>
      </c>
    </row>
    <row r="6943" spans="1:13" x14ac:dyDescent="0.3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>
        <v>1873.97</v>
      </c>
      <c r="L6943">
        <v>863.95</v>
      </c>
      <c r="M6943" s="1">
        <v>38859</v>
      </c>
    </row>
    <row r="6944" spans="1:13" x14ac:dyDescent="0.3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>
        <v>642.70000000000005</v>
      </c>
      <c r="L6944">
        <v>211.37</v>
      </c>
      <c r="M6944" s="1">
        <v>40618</v>
      </c>
    </row>
    <row r="6945" spans="1:13" x14ac:dyDescent="0.3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>
        <v>1292.8399999999999</v>
      </c>
      <c r="L6945">
        <v>13.44</v>
      </c>
      <c r="M6945" s="1">
        <v>39915</v>
      </c>
    </row>
    <row r="6946" spans="1:13" x14ac:dyDescent="0.3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>
        <v>792.9</v>
      </c>
      <c r="L6946">
        <v>594.67999999999995</v>
      </c>
      <c r="M6946" s="1">
        <v>34996</v>
      </c>
    </row>
    <row r="6947" spans="1:13" x14ac:dyDescent="0.3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>
        <v>1057.51</v>
      </c>
      <c r="L6947">
        <v>154.4</v>
      </c>
      <c r="M6947" s="1">
        <v>34527</v>
      </c>
    </row>
    <row r="6948" spans="1:13" x14ac:dyDescent="0.3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>
        <v>574.64</v>
      </c>
      <c r="L6948">
        <v>459.71</v>
      </c>
      <c r="M6948" s="1">
        <v>38206</v>
      </c>
    </row>
    <row r="6949" spans="1:13" x14ac:dyDescent="0.3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>
        <v>569.55999999999995</v>
      </c>
      <c r="L6949">
        <v>528.42999999999995</v>
      </c>
      <c r="M6949" s="1">
        <v>34527</v>
      </c>
    </row>
    <row r="6950" spans="1:13" x14ac:dyDescent="0.3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>
        <v>360.4</v>
      </c>
      <c r="L6950">
        <v>270.3</v>
      </c>
      <c r="M6950" s="1">
        <v>42710</v>
      </c>
    </row>
    <row r="6951" spans="1:13" x14ac:dyDescent="0.3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>
        <v>2091.4699999999998</v>
      </c>
      <c r="L6951">
        <v>388.92</v>
      </c>
      <c r="M6951" s="1">
        <v>37823</v>
      </c>
    </row>
    <row r="6952" spans="1:13" x14ac:dyDescent="0.3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>
        <v>569.55999999999995</v>
      </c>
      <c r="L6952">
        <v>528.42999999999995</v>
      </c>
      <c r="M6952" s="1">
        <v>37874</v>
      </c>
    </row>
    <row r="6953" spans="1:13" x14ac:dyDescent="0.3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>
        <v>1024.6600000000001</v>
      </c>
      <c r="L6953">
        <v>614.79999999999995</v>
      </c>
      <c r="M6953" s="1">
        <v>35378</v>
      </c>
    </row>
    <row r="6954" spans="1:13" x14ac:dyDescent="0.3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>
        <v>980.37</v>
      </c>
      <c r="L6954">
        <v>234.43</v>
      </c>
      <c r="M6954" s="1">
        <v>38258</v>
      </c>
    </row>
    <row r="6955" spans="1:13" x14ac:dyDescent="0.3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>
        <v>1977.36</v>
      </c>
      <c r="L6955">
        <v>1759.85</v>
      </c>
      <c r="M6955" s="1">
        <v>40410</v>
      </c>
    </row>
    <row r="6956" spans="1:13" x14ac:dyDescent="0.3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>
        <v>590.26</v>
      </c>
      <c r="L6956">
        <v>525.33000000000004</v>
      </c>
      <c r="M6956" s="1">
        <v>33879</v>
      </c>
    </row>
    <row r="6957" spans="1:13" x14ac:dyDescent="0.3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>
        <v>1403.5</v>
      </c>
      <c r="L6957">
        <v>954.82</v>
      </c>
      <c r="M6957" s="1">
        <v>41245</v>
      </c>
    </row>
    <row r="6958" spans="1:13" x14ac:dyDescent="0.3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>
        <v>1458.17</v>
      </c>
      <c r="L6958">
        <v>874.9</v>
      </c>
      <c r="M6958" s="1">
        <v>34071</v>
      </c>
    </row>
    <row r="6959" spans="1:13" x14ac:dyDescent="0.3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>
        <v>1036.5899999999999</v>
      </c>
      <c r="L6959">
        <v>206.35</v>
      </c>
      <c r="M6959" s="1">
        <v>33364</v>
      </c>
    </row>
    <row r="6960" spans="1:13" x14ac:dyDescent="0.3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>
        <v>1148.6400000000001</v>
      </c>
      <c r="L6960">
        <v>689.18</v>
      </c>
      <c r="M6960" s="1">
        <v>41533</v>
      </c>
    </row>
    <row r="6961" spans="1:13" x14ac:dyDescent="0.3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>
        <v>1216.1400000000001</v>
      </c>
      <c r="L6961">
        <v>1082.3599999999999</v>
      </c>
      <c r="M6961" s="1">
        <v>33455</v>
      </c>
    </row>
    <row r="6962" spans="1:13" x14ac:dyDescent="0.3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>
        <v>1810</v>
      </c>
      <c r="L6962">
        <v>1610.9</v>
      </c>
      <c r="M6962" s="1">
        <v>36498</v>
      </c>
    </row>
    <row r="6963" spans="1:13" x14ac:dyDescent="0.3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1577.53</v>
      </c>
      <c r="L6963">
        <v>826.51</v>
      </c>
      <c r="M6963" s="1">
        <v>40618</v>
      </c>
    </row>
    <row r="6964" spans="1:13" x14ac:dyDescent="0.3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>
        <v>1073.07</v>
      </c>
      <c r="L6964">
        <v>933.84</v>
      </c>
      <c r="M6964" s="1">
        <v>35455</v>
      </c>
    </row>
    <row r="6965" spans="1:13" x14ac:dyDescent="0.3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>
        <v>1148.6400000000001</v>
      </c>
      <c r="L6965">
        <v>689.18</v>
      </c>
      <c r="M6965" s="1">
        <v>41922</v>
      </c>
    </row>
    <row r="6966" spans="1:13" x14ac:dyDescent="0.3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>
        <v>912.52</v>
      </c>
      <c r="L6966">
        <v>141.4</v>
      </c>
      <c r="M6966" s="1">
        <v>42295</v>
      </c>
    </row>
    <row r="6967" spans="1:13" x14ac:dyDescent="0.3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>
        <v>945.04</v>
      </c>
      <c r="L6967">
        <v>507.58</v>
      </c>
      <c r="M6967" s="1">
        <v>40336</v>
      </c>
    </row>
    <row r="6968" spans="1:13" x14ac:dyDescent="0.3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>
        <v>1777.8</v>
      </c>
      <c r="L6968">
        <v>820.78</v>
      </c>
      <c r="M6968" s="1">
        <v>40670</v>
      </c>
    </row>
    <row r="6969" spans="1:13" x14ac:dyDescent="0.3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>
        <v>569.55999999999995</v>
      </c>
      <c r="L6969">
        <v>528.42999999999995</v>
      </c>
      <c r="M6969" s="1">
        <v>37874</v>
      </c>
    </row>
    <row r="6970" spans="1:13" x14ac:dyDescent="0.3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>
        <v>1024.6600000000001</v>
      </c>
      <c r="L6970">
        <v>614.79999999999995</v>
      </c>
      <c r="M6970" s="1">
        <v>35378</v>
      </c>
    </row>
    <row r="6971" spans="1:13" x14ac:dyDescent="0.3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>
        <v>1073.07</v>
      </c>
      <c r="L6971">
        <v>933.84</v>
      </c>
      <c r="M6971" s="1">
        <v>35455</v>
      </c>
    </row>
    <row r="6972" spans="1:13" x14ac:dyDescent="0.3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>
        <v>2083.94</v>
      </c>
      <c r="L6972">
        <v>675.03</v>
      </c>
      <c r="M6972" s="1">
        <v>41533</v>
      </c>
    </row>
    <row r="6973" spans="1:13" x14ac:dyDescent="0.3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>
        <v>230.91</v>
      </c>
      <c r="L6973">
        <v>173.18</v>
      </c>
      <c r="M6973" s="1">
        <v>39031</v>
      </c>
    </row>
    <row r="6974" spans="1:13" x14ac:dyDescent="0.3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>
        <v>1765.3</v>
      </c>
      <c r="L6974">
        <v>709.48</v>
      </c>
      <c r="M6974" s="1">
        <v>33429</v>
      </c>
    </row>
    <row r="6975" spans="1:13" x14ac:dyDescent="0.3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>
        <v>1977.36</v>
      </c>
      <c r="L6975">
        <v>1759.85</v>
      </c>
      <c r="M6975" s="1">
        <v>36146</v>
      </c>
    </row>
    <row r="6976" spans="1:13" x14ac:dyDescent="0.3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>
        <v>363.01</v>
      </c>
      <c r="L6976">
        <v>290.41000000000003</v>
      </c>
      <c r="M6976" s="1">
        <v>38482</v>
      </c>
    </row>
    <row r="6977" spans="1:13" x14ac:dyDescent="0.3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>
        <v>1894.19</v>
      </c>
      <c r="L6977">
        <v>598.76</v>
      </c>
      <c r="M6977" s="1">
        <v>42295</v>
      </c>
    </row>
    <row r="6978" spans="1:13" x14ac:dyDescent="0.3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>
        <v>2005.66</v>
      </c>
      <c r="L6978">
        <v>1203.4000000000001</v>
      </c>
      <c r="M6978" s="1">
        <v>41009</v>
      </c>
    </row>
    <row r="6979" spans="1:13" x14ac:dyDescent="0.3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>
        <v>441.49</v>
      </c>
      <c r="L6979">
        <v>84.99</v>
      </c>
      <c r="M6979" s="1">
        <v>41848</v>
      </c>
    </row>
    <row r="6980" spans="1:13" x14ac:dyDescent="0.3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>
        <v>1458.17</v>
      </c>
      <c r="L6980">
        <v>874.9</v>
      </c>
      <c r="M6980" s="1">
        <v>39526</v>
      </c>
    </row>
    <row r="6981" spans="1:13" x14ac:dyDescent="0.3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>
        <v>1179</v>
      </c>
      <c r="L6981">
        <v>707.4</v>
      </c>
      <c r="M6981" s="1">
        <v>35667</v>
      </c>
    </row>
    <row r="6982" spans="1:13" x14ac:dyDescent="0.3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>
        <v>478.16</v>
      </c>
      <c r="L6982">
        <v>298.72000000000003</v>
      </c>
      <c r="M6982" s="1">
        <v>34143</v>
      </c>
    </row>
    <row r="6983" spans="1:13" x14ac:dyDescent="0.3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>
        <v>1873.97</v>
      </c>
      <c r="L6983">
        <v>863.95</v>
      </c>
      <c r="M6983" s="1">
        <v>40410</v>
      </c>
    </row>
    <row r="6984" spans="1:13" x14ac:dyDescent="0.3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>
        <v>1810</v>
      </c>
      <c r="L6984">
        <v>1610.9</v>
      </c>
      <c r="M6984" s="1">
        <v>39526</v>
      </c>
    </row>
    <row r="6985" spans="1:13" x14ac:dyDescent="0.3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>
        <v>1071.23</v>
      </c>
      <c r="L6985">
        <v>380.74</v>
      </c>
      <c r="M6985" s="1">
        <v>35160</v>
      </c>
    </row>
    <row r="6986" spans="1:13" x14ac:dyDescent="0.3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>
        <v>2083.94</v>
      </c>
      <c r="L6986">
        <v>675.03</v>
      </c>
      <c r="M6986" s="1">
        <v>41533</v>
      </c>
    </row>
    <row r="6987" spans="1:13" x14ac:dyDescent="0.3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>
        <v>980.37</v>
      </c>
      <c r="L6987">
        <v>234.43</v>
      </c>
      <c r="M6987" s="1">
        <v>33549</v>
      </c>
    </row>
    <row r="6988" spans="1:13" x14ac:dyDescent="0.3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>
        <v>1151.96</v>
      </c>
      <c r="L6988">
        <v>649.49</v>
      </c>
      <c r="M6988" s="1">
        <v>41009</v>
      </c>
    </row>
    <row r="6989" spans="1:13" x14ac:dyDescent="0.3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>
        <v>586.45000000000005</v>
      </c>
      <c r="L6989">
        <v>521.94000000000005</v>
      </c>
      <c r="M6989" s="1">
        <v>35667</v>
      </c>
    </row>
    <row r="6990" spans="1:13" x14ac:dyDescent="0.3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>
        <v>2091.4699999999998</v>
      </c>
      <c r="L6990">
        <v>388.92</v>
      </c>
      <c r="M6990" s="1">
        <v>41848</v>
      </c>
    </row>
    <row r="6991" spans="1:13" x14ac:dyDescent="0.3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>
        <v>1769.64</v>
      </c>
      <c r="L6991">
        <v>108.76</v>
      </c>
      <c r="M6991" s="1">
        <v>40672</v>
      </c>
    </row>
    <row r="6992" spans="1:13" x14ac:dyDescent="0.3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>
        <v>1945.43</v>
      </c>
      <c r="L6992">
        <v>333.18</v>
      </c>
      <c r="M6992" s="1">
        <v>38193</v>
      </c>
    </row>
    <row r="6993" spans="1:13" x14ac:dyDescent="0.3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>
        <v>774.53</v>
      </c>
      <c r="L6993">
        <v>464.72</v>
      </c>
      <c r="M6993" s="1">
        <v>40336</v>
      </c>
    </row>
    <row r="6994" spans="1:13" x14ac:dyDescent="0.3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>
        <v>688.63</v>
      </c>
      <c r="L6994">
        <v>612.88</v>
      </c>
      <c r="M6994" s="1">
        <v>34244</v>
      </c>
    </row>
    <row r="6995" spans="1:13" x14ac:dyDescent="0.3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>
        <v>1812.75</v>
      </c>
      <c r="L6995">
        <v>582.48</v>
      </c>
      <c r="M6995" s="1">
        <v>39427</v>
      </c>
    </row>
    <row r="6996" spans="1:13" x14ac:dyDescent="0.3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>
        <v>1483.2</v>
      </c>
      <c r="L6996">
        <v>99.59</v>
      </c>
      <c r="M6996" s="1">
        <v>36146</v>
      </c>
    </row>
    <row r="6997" spans="1:13" x14ac:dyDescent="0.3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>
        <v>642.30999999999995</v>
      </c>
      <c r="L6997">
        <v>513.85</v>
      </c>
      <c r="M6997" s="1">
        <v>41922</v>
      </c>
    </row>
    <row r="6998" spans="1:13" x14ac:dyDescent="0.3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>
        <v>1769.64</v>
      </c>
      <c r="L6998">
        <v>108.76</v>
      </c>
      <c r="M6998" s="1">
        <v>39427</v>
      </c>
    </row>
    <row r="6999" spans="1:13" x14ac:dyDescent="0.3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>
        <v>1894.19</v>
      </c>
      <c r="L6999">
        <v>598.76</v>
      </c>
      <c r="M6999" s="1">
        <v>36146</v>
      </c>
    </row>
    <row r="7000" spans="1:13" x14ac:dyDescent="0.3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>
        <v>71.16</v>
      </c>
      <c r="L7000">
        <v>56.93</v>
      </c>
      <c r="M7000" s="1">
        <v>34143</v>
      </c>
    </row>
    <row r="7001" spans="1:13" x14ac:dyDescent="0.3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>
        <v>1415.01</v>
      </c>
      <c r="L7001">
        <v>1259.3599999999999</v>
      </c>
      <c r="M7001" s="1">
        <v>33364</v>
      </c>
    </row>
    <row r="7002" spans="1:13" x14ac:dyDescent="0.3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>
        <v>569.55999999999995</v>
      </c>
      <c r="L7002">
        <v>528.42999999999995</v>
      </c>
      <c r="M7002" s="1">
        <v>37539</v>
      </c>
    </row>
    <row r="7003" spans="1:13" x14ac:dyDescent="0.3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>
        <v>1163.8900000000001</v>
      </c>
      <c r="L7003">
        <v>589.27</v>
      </c>
      <c r="M7003" s="1">
        <v>35378</v>
      </c>
    </row>
    <row r="7004" spans="1:13" x14ac:dyDescent="0.3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>
        <v>795.34</v>
      </c>
      <c r="L7004">
        <v>101.58</v>
      </c>
      <c r="M7004" s="1">
        <v>33259</v>
      </c>
    </row>
    <row r="7005" spans="1:13" x14ac:dyDescent="0.3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>
        <v>1810</v>
      </c>
      <c r="L7005">
        <v>1610.9</v>
      </c>
      <c r="M7005" s="1">
        <v>39526</v>
      </c>
    </row>
    <row r="7006" spans="1:13" x14ac:dyDescent="0.3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>
        <v>71.489999999999995</v>
      </c>
      <c r="L7006">
        <v>53.62</v>
      </c>
      <c r="M7006" s="1">
        <v>41245</v>
      </c>
    </row>
    <row r="7007" spans="1:13" x14ac:dyDescent="0.3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>
        <v>795.34</v>
      </c>
      <c r="L7007">
        <v>101.58</v>
      </c>
      <c r="M7007" s="1">
        <v>35470</v>
      </c>
    </row>
    <row r="7008" spans="1:13" x14ac:dyDescent="0.3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>
        <v>1842.92</v>
      </c>
      <c r="L7008">
        <v>1105.75</v>
      </c>
      <c r="M7008" s="1">
        <v>36668</v>
      </c>
    </row>
    <row r="7009" spans="1:13" x14ac:dyDescent="0.3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544.04999999999995</v>
      </c>
      <c r="L7009">
        <v>376.84</v>
      </c>
      <c r="M7009" s="1">
        <v>38647</v>
      </c>
    </row>
    <row r="7010" spans="1:13" x14ac:dyDescent="0.3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>
        <v>544.04999999999995</v>
      </c>
      <c r="L7010">
        <v>376.84</v>
      </c>
      <c r="M7010" s="1">
        <v>38647</v>
      </c>
    </row>
    <row r="7011" spans="1:13" x14ac:dyDescent="0.3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>
        <v>1057.51</v>
      </c>
      <c r="L7011">
        <v>154.4</v>
      </c>
      <c r="M7011" s="1">
        <v>34527</v>
      </c>
    </row>
    <row r="7012" spans="1:13" x14ac:dyDescent="0.3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>
        <v>1240.31</v>
      </c>
      <c r="L7012">
        <v>795.1</v>
      </c>
      <c r="M7012" s="1">
        <v>38339</v>
      </c>
    </row>
    <row r="7013" spans="1:13" x14ac:dyDescent="0.3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>
        <v>574.64</v>
      </c>
      <c r="L7013">
        <v>459.71</v>
      </c>
      <c r="M7013" s="1">
        <v>33549</v>
      </c>
    </row>
    <row r="7014" spans="1:13" x14ac:dyDescent="0.3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>
        <v>1703.52</v>
      </c>
      <c r="L7014">
        <v>1516.13</v>
      </c>
      <c r="M7014" s="1">
        <v>42560</v>
      </c>
    </row>
    <row r="7015" spans="1:13" x14ac:dyDescent="0.3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>
        <v>1793.43</v>
      </c>
      <c r="L7015">
        <v>248.82</v>
      </c>
      <c r="M7015" s="1">
        <v>38750</v>
      </c>
    </row>
    <row r="7016" spans="1:13" x14ac:dyDescent="0.3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>
        <v>1555.58</v>
      </c>
      <c r="L7016">
        <v>818.01</v>
      </c>
      <c r="M7016" s="1">
        <v>41533</v>
      </c>
    </row>
    <row r="7017" spans="1:13" x14ac:dyDescent="0.3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>
        <v>1577.53</v>
      </c>
      <c r="L7017">
        <v>826.51</v>
      </c>
      <c r="M7017" s="1">
        <v>40336</v>
      </c>
    </row>
    <row r="7018" spans="1:13" x14ac:dyDescent="0.3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>
        <v>575.27</v>
      </c>
      <c r="L7018">
        <v>431.45</v>
      </c>
      <c r="M7018" s="1">
        <v>40670</v>
      </c>
    </row>
    <row r="7019" spans="1:13" x14ac:dyDescent="0.3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>
        <v>1977.36</v>
      </c>
      <c r="L7019">
        <v>1759.85</v>
      </c>
      <c r="M7019" s="1">
        <v>40779</v>
      </c>
    </row>
    <row r="7020" spans="1:13" x14ac:dyDescent="0.3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60.34</v>
      </c>
      <c r="L7020">
        <v>45.26</v>
      </c>
      <c r="M7020" s="1">
        <v>34165</v>
      </c>
    </row>
    <row r="7021" spans="1:13" x14ac:dyDescent="0.3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>
        <v>441.49</v>
      </c>
      <c r="L7021">
        <v>84.99</v>
      </c>
      <c r="M7021" s="1">
        <v>34071</v>
      </c>
    </row>
    <row r="7022" spans="1:13" x14ac:dyDescent="0.3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>
        <v>1415.01</v>
      </c>
      <c r="L7022">
        <v>1259.3599999999999</v>
      </c>
      <c r="M7022" s="1">
        <v>37626</v>
      </c>
    </row>
    <row r="7023" spans="1:13" x14ac:dyDescent="0.3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>
        <v>533.51</v>
      </c>
      <c r="L7023">
        <v>400.13</v>
      </c>
      <c r="M7023" s="1">
        <v>41064</v>
      </c>
    </row>
    <row r="7024" spans="1:13" x14ac:dyDescent="0.3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>
        <v>1403.5</v>
      </c>
      <c r="L7024">
        <v>954.82</v>
      </c>
      <c r="M7024" s="1">
        <v>42688</v>
      </c>
    </row>
    <row r="7025" spans="1:13" x14ac:dyDescent="0.3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>
        <v>742.54</v>
      </c>
      <c r="L7025">
        <v>667.4</v>
      </c>
      <c r="M7025" s="1">
        <v>42560</v>
      </c>
    </row>
    <row r="7026" spans="1:13" x14ac:dyDescent="0.3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>
        <v>1775.81</v>
      </c>
      <c r="L7026">
        <v>1580.47</v>
      </c>
      <c r="M7026" s="1">
        <v>34244</v>
      </c>
    </row>
    <row r="7027" spans="1:13" x14ac:dyDescent="0.3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>
        <v>416.98</v>
      </c>
      <c r="L7027">
        <v>312.74</v>
      </c>
      <c r="M7027" s="1">
        <v>40672</v>
      </c>
    </row>
    <row r="7028" spans="1:13" x14ac:dyDescent="0.3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>
        <v>1775.81</v>
      </c>
      <c r="L7028">
        <v>1580.47</v>
      </c>
      <c r="M7028" s="1">
        <v>34244</v>
      </c>
    </row>
    <row r="7029" spans="1:13" x14ac:dyDescent="0.3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>
        <v>569.55999999999995</v>
      </c>
      <c r="L7029">
        <v>528.42999999999995</v>
      </c>
      <c r="M7029" s="1">
        <v>37337</v>
      </c>
    </row>
    <row r="7030" spans="1:13" x14ac:dyDescent="0.3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>
        <v>1240.31</v>
      </c>
      <c r="L7030">
        <v>795.1</v>
      </c>
      <c r="M7030" s="1">
        <v>42218</v>
      </c>
    </row>
    <row r="7031" spans="1:13" x14ac:dyDescent="0.3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>
        <v>290.62</v>
      </c>
      <c r="L7031">
        <v>215.14</v>
      </c>
      <c r="M7031" s="1">
        <v>34079</v>
      </c>
    </row>
    <row r="7032" spans="1:13" x14ac:dyDescent="0.3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>
        <v>1538.99</v>
      </c>
      <c r="L7032">
        <v>829.65</v>
      </c>
      <c r="M7032" s="1">
        <v>34115</v>
      </c>
    </row>
    <row r="7033" spans="1:13" x14ac:dyDescent="0.3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>
        <v>1793.43</v>
      </c>
      <c r="L7033">
        <v>248.82</v>
      </c>
      <c r="M7033" s="1">
        <v>36361</v>
      </c>
    </row>
    <row r="7034" spans="1:13" x14ac:dyDescent="0.3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>
        <v>1311.44</v>
      </c>
      <c r="L7034">
        <v>1167.18</v>
      </c>
      <c r="M7034" s="1">
        <v>33888</v>
      </c>
    </row>
    <row r="7035" spans="1:13" x14ac:dyDescent="0.3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>
        <v>1024.6600000000001</v>
      </c>
      <c r="L7035">
        <v>614.79999999999995</v>
      </c>
      <c r="M7035" s="1">
        <v>35378</v>
      </c>
    </row>
    <row r="7036" spans="1:13" x14ac:dyDescent="0.3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>
        <v>533.51</v>
      </c>
      <c r="L7036">
        <v>400.13</v>
      </c>
      <c r="M7036" s="1">
        <v>34170</v>
      </c>
    </row>
    <row r="7037" spans="1:13" x14ac:dyDescent="0.3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>
        <v>1894.19</v>
      </c>
      <c r="L7037">
        <v>598.76</v>
      </c>
      <c r="M7037" s="1">
        <v>37823</v>
      </c>
    </row>
    <row r="7038" spans="1:13" x14ac:dyDescent="0.3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>
        <v>1057.51</v>
      </c>
      <c r="L7038">
        <v>154.4</v>
      </c>
      <c r="M7038" s="1">
        <v>39526</v>
      </c>
    </row>
    <row r="7039" spans="1:13" x14ac:dyDescent="0.3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>
        <v>575.27</v>
      </c>
      <c r="L7039">
        <v>431.45</v>
      </c>
      <c r="M7039" s="1">
        <v>35667</v>
      </c>
    </row>
    <row r="7040" spans="1:13" x14ac:dyDescent="0.3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>
        <v>590.26</v>
      </c>
      <c r="L7040">
        <v>525.33000000000004</v>
      </c>
      <c r="M7040" s="1">
        <v>40410</v>
      </c>
    </row>
    <row r="7041" spans="1:13" x14ac:dyDescent="0.3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>
        <v>1765.3</v>
      </c>
      <c r="L7041">
        <v>709.48</v>
      </c>
      <c r="M7041" s="1">
        <v>37873</v>
      </c>
    </row>
    <row r="7042" spans="1:13" x14ac:dyDescent="0.3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>
        <v>2083.94</v>
      </c>
      <c r="L7042">
        <v>675.03</v>
      </c>
      <c r="M7042" s="1">
        <v>33455</v>
      </c>
    </row>
    <row r="7043" spans="1:13" x14ac:dyDescent="0.3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>
        <v>1777.8</v>
      </c>
      <c r="L7043">
        <v>820.78</v>
      </c>
      <c r="M7043" s="1">
        <v>40670</v>
      </c>
    </row>
    <row r="7044" spans="1:13" x14ac:dyDescent="0.3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>
        <v>495.72</v>
      </c>
      <c r="L7044">
        <v>297.43</v>
      </c>
      <c r="M7044" s="1">
        <v>38193</v>
      </c>
    </row>
    <row r="7045" spans="1:13" x14ac:dyDescent="0.3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>
        <v>1274.93</v>
      </c>
      <c r="L7045">
        <v>764.96</v>
      </c>
      <c r="M7045" s="1">
        <v>39298</v>
      </c>
    </row>
    <row r="7046" spans="1:13" x14ac:dyDescent="0.3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>
        <v>1227.3399999999999</v>
      </c>
      <c r="L7046">
        <v>770.89</v>
      </c>
      <c r="M7046" s="1">
        <v>34556</v>
      </c>
    </row>
    <row r="7047" spans="1:13" x14ac:dyDescent="0.3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>
        <v>1148.6400000000001</v>
      </c>
      <c r="L7047">
        <v>689.18</v>
      </c>
      <c r="M7047" s="1">
        <v>42226</v>
      </c>
    </row>
    <row r="7048" spans="1:13" x14ac:dyDescent="0.3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>
        <v>1163.8900000000001</v>
      </c>
      <c r="L7048">
        <v>589.27</v>
      </c>
      <c r="M7048" s="1">
        <v>42560</v>
      </c>
    </row>
    <row r="7049" spans="1:13" x14ac:dyDescent="0.3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>
        <v>1661.92</v>
      </c>
      <c r="L7049">
        <v>1479.11</v>
      </c>
      <c r="M7049" s="1">
        <v>39880</v>
      </c>
    </row>
    <row r="7050" spans="1:13" x14ac:dyDescent="0.3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>
        <v>1873.97</v>
      </c>
      <c r="L7050">
        <v>863.95</v>
      </c>
      <c r="M7050" s="1">
        <v>38859</v>
      </c>
    </row>
    <row r="7051" spans="1:13" x14ac:dyDescent="0.3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>
        <v>569.55999999999995</v>
      </c>
      <c r="L7051">
        <v>528.42999999999995</v>
      </c>
      <c r="M7051" s="1">
        <v>37874</v>
      </c>
    </row>
    <row r="7052" spans="1:13" x14ac:dyDescent="0.3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>
        <v>360.4</v>
      </c>
      <c r="L7052">
        <v>270.3</v>
      </c>
      <c r="M7052" s="1">
        <v>42710</v>
      </c>
    </row>
    <row r="7053" spans="1:13" x14ac:dyDescent="0.3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>
        <v>183.86</v>
      </c>
      <c r="L7053">
        <v>137.9</v>
      </c>
      <c r="M7053" s="1">
        <v>35707</v>
      </c>
    </row>
    <row r="7054" spans="1:13" x14ac:dyDescent="0.3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>
        <v>1065.03</v>
      </c>
      <c r="L7054">
        <v>230.09</v>
      </c>
      <c r="M7054" s="1">
        <v>42458</v>
      </c>
    </row>
    <row r="7055" spans="1:13" x14ac:dyDescent="0.3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>
        <v>363.01</v>
      </c>
      <c r="L7055">
        <v>290.41000000000003</v>
      </c>
      <c r="M7055" s="1">
        <v>38482</v>
      </c>
    </row>
    <row r="7056" spans="1:13" x14ac:dyDescent="0.3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>
        <v>1057.51</v>
      </c>
      <c r="L7056">
        <v>154.4</v>
      </c>
      <c r="M7056" s="1">
        <v>34527</v>
      </c>
    </row>
    <row r="7057" spans="1:13" x14ac:dyDescent="0.3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>
        <v>478.16</v>
      </c>
      <c r="L7057">
        <v>298.72000000000003</v>
      </c>
      <c r="M7057" s="1">
        <v>34143</v>
      </c>
    </row>
    <row r="7058" spans="1:13" x14ac:dyDescent="0.3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>
        <v>1793.43</v>
      </c>
      <c r="L7058">
        <v>248.82</v>
      </c>
      <c r="M7058" s="1">
        <v>36361</v>
      </c>
    </row>
    <row r="7059" spans="1:13" x14ac:dyDescent="0.3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>
        <v>1179</v>
      </c>
      <c r="L7059">
        <v>707.4</v>
      </c>
      <c r="M7059" s="1">
        <v>35667</v>
      </c>
    </row>
    <row r="7060" spans="1:13" x14ac:dyDescent="0.3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>
        <v>642.70000000000005</v>
      </c>
      <c r="L7060">
        <v>211.37</v>
      </c>
      <c r="M7060" s="1">
        <v>40336</v>
      </c>
    </row>
    <row r="7061" spans="1:13" x14ac:dyDescent="0.3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>
        <v>1762.96</v>
      </c>
      <c r="L7061">
        <v>950.52</v>
      </c>
      <c r="M7061" s="1">
        <v>41848</v>
      </c>
    </row>
    <row r="7062" spans="1:13" x14ac:dyDescent="0.3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>
        <v>2005.66</v>
      </c>
      <c r="L7062">
        <v>1203.4000000000001</v>
      </c>
      <c r="M7062" s="1">
        <v>41009</v>
      </c>
    </row>
    <row r="7063" spans="1:13" x14ac:dyDescent="0.3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>
        <v>1977.36</v>
      </c>
      <c r="L7063">
        <v>1759.85</v>
      </c>
      <c r="M7063" s="1">
        <v>40779</v>
      </c>
    </row>
    <row r="7064" spans="1:13" x14ac:dyDescent="0.3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>
        <v>1842.92</v>
      </c>
      <c r="L7064">
        <v>1105.75</v>
      </c>
      <c r="M7064" s="1">
        <v>34996</v>
      </c>
    </row>
    <row r="7065" spans="1:13" x14ac:dyDescent="0.3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>
        <v>71.16</v>
      </c>
      <c r="L7065">
        <v>56.93</v>
      </c>
      <c r="M7065" s="1">
        <v>42172</v>
      </c>
    </row>
    <row r="7066" spans="1:13" x14ac:dyDescent="0.3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>
        <v>1274.93</v>
      </c>
      <c r="L7066">
        <v>764.96</v>
      </c>
      <c r="M7066" s="1">
        <v>39298</v>
      </c>
    </row>
    <row r="7067" spans="1:13" x14ac:dyDescent="0.3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>
        <v>1720.7</v>
      </c>
      <c r="L7067">
        <v>1531.42</v>
      </c>
      <c r="M7067" s="1">
        <v>38991</v>
      </c>
    </row>
    <row r="7068" spans="1:13" x14ac:dyDescent="0.3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>
        <v>1873.97</v>
      </c>
      <c r="L7068">
        <v>863.95</v>
      </c>
      <c r="M7068" s="1">
        <v>40410</v>
      </c>
    </row>
    <row r="7069" spans="1:13" x14ac:dyDescent="0.3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>
        <v>1240.31</v>
      </c>
      <c r="L7069">
        <v>795.1</v>
      </c>
      <c r="M7069" s="1">
        <v>38339</v>
      </c>
    </row>
    <row r="7070" spans="1:13" x14ac:dyDescent="0.3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>
        <v>575.27</v>
      </c>
      <c r="L7070">
        <v>431.45</v>
      </c>
      <c r="M7070" s="1">
        <v>40303</v>
      </c>
    </row>
    <row r="7071" spans="1:13" x14ac:dyDescent="0.3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>
        <v>1289.8499999999999</v>
      </c>
      <c r="L7071">
        <v>74.510000000000005</v>
      </c>
      <c r="M7071" s="1">
        <v>39427</v>
      </c>
    </row>
    <row r="7072" spans="1:13" x14ac:dyDescent="0.3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1129.1300000000001</v>
      </c>
      <c r="L7072">
        <v>677.48</v>
      </c>
      <c r="M7072" s="1">
        <v>40784</v>
      </c>
    </row>
    <row r="7073" spans="1:13" x14ac:dyDescent="0.3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>
        <v>1636.9</v>
      </c>
      <c r="L7073">
        <v>44.71</v>
      </c>
      <c r="M7073" s="1">
        <v>40410</v>
      </c>
    </row>
    <row r="7074" spans="1:13" x14ac:dyDescent="0.3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>
        <v>1458.17</v>
      </c>
      <c r="L7074">
        <v>874.9</v>
      </c>
      <c r="M7074" s="1">
        <v>38750</v>
      </c>
    </row>
    <row r="7075" spans="1:13" x14ac:dyDescent="0.3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>
        <v>1148.6400000000001</v>
      </c>
      <c r="L7075">
        <v>689.18</v>
      </c>
      <c r="M7075" s="1">
        <v>35667</v>
      </c>
    </row>
    <row r="7076" spans="1:13" x14ac:dyDescent="0.3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>
        <v>1807.45</v>
      </c>
      <c r="L7076">
        <v>778.69</v>
      </c>
      <c r="M7076" s="1">
        <v>33879</v>
      </c>
    </row>
    <row r="7077" spans="1:13" x14ac:dyDescent="0.3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>
        <v>1775.81</v>
      </c>
      <c r="L7077">
        <v>1580.47</v>
      </c>
      <c r="M7077" s="1">
        <v>40303</v>
      </c>
    </row>
    <row r="7078" spans="1:13" x14ac:dyDescent="0.3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>
        <v>1469.44</v>
      </c>
      <c r="L7078">
        <v>596.54999999999995</v>
      </c>
      <c r="M7078" s="1">
        <v>41047</v>
      </c>
    </row>
    <row r="7079" spans="1:13" x14ac:dyDescent="0.3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>
        <v>742.54</v>
      </c>
      <c r="L7079">
        <v>667.4</v>
      </c>
      <c r="M7079" s="1">
        <v>33549</v>
      </c>
    </row>
    <row r="7080" spans="1:13" x14ac:dyDescent="0.3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 s="1">
        <v>35707</v>
      </c>
    </row>
    <row r="7081" spans="1:13" x14ac:dyDescent="0.3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>
        <v>441.49</v>
      </c>
      <c r="L7081">
        <v>84.99</v>
      </c>
      <c r="M7081" s="1">
        <v>37668</v>
      </c>
    </row>
    <row r="7082" spans="1:13" x14ac:dyDescent="0.3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>
        <v>441.49</v>
      </c>
      <c r="L7082">
        <v>84.99</v>
      </c>
      <c r="M7082" s="1">
        <v>34071</v>
      </c>
    </row>
    <row r="7083" spans="1:13" x14ac:dyDescent="0.3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>
        <v>1280.28</v>
      </c>
      <c r="L7083">
        <v>829.51</v>
      </c>
      <c r="M7083" s="1">
        <v>37220</v>
      </c>
    </row>
    <row r="7084" spans="1:13" x14ac:dyDescent="0.3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71.489999999999995</v>
      </c>
      <c r="L7084">
        <v>53.62</v>
      </c>
      <c r="M7084" s="1">
        <v>41245</v>
      </c>
    </row>
    <row r="7085" spans="1:13" x14ac:dyDescent="0.3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>
        <v>363.01</v>
      </c>
      <c r="L7085">
        <v>290.41000000000003</v>
      </c>
      <c r="M7085" s="1">
        <v>38482</v>
      </c>
    </row>
    <row r="7086" spans="1:13" x14ac:dyDescent="0.3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>
        <v>1890.39</v>
      </c>
      <c r="L7086">
        <v>260.14</v>
      </c>
      <c r="M7086" s="1">
        <v>33259</v>
      </c>
    </row>
    <row r="7087" spans="1:13" x14ac:dyDescent="0.3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>
        <v>202.62</v>
      </c>
      <c r="L7087">
        <v>151.96</v>
      </c>
      <c r="M7087" s="1">
        <v>34556</v>
      </c>
    </row>
    <row r="7088" spans="1:13" x14ac:dyDescent="0.3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>
        <v>2083.94</v>
      </c>
      <c r="L7088">
        <v>675.03</v>
      </c>
      <c r="M7088" s="1">
        <v>42218</v>
      </c>
    </row>
    <row r="7089" spans="1:13" x14ac:dyDescent="0.3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>
        <v>586.45000000000005</v>
      </c>
      <c r="L7089">
        <v>521.94000000000005</v>
      </c>
      <c r="M7089" s="1">
        <v>42218</v>
      </c>
    </row>
    <row r="7090" spans="1:13" x14ac:dyDescent="0.3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>
        <v>1992.93</v>
      </c>
      <c r="L7090">
        <v>762.63</v>
      </c>
      <c r="M7090" s="1">
        <v>34115</v>
      </c>
    </row>
    <row r="7091" spans="1:13" x14ac:dyDescent="0.3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>
        <v>1024.6600000000001</v>
      </c>
      <c r="L7091">
        <v>614.79999999999995</v>
      </c>
      <c r="M7091" s="1">
        <v>40670</v>
      </c>
    </row>
    <row r="7092" spans="1:13" x14ac:dyDescent="0.3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>
        <v>1890.39</v>
      </c>
      <c r="L7092">
        <v>260.14</v>
      </c>
      <c r="M7092" s="1">
        <v>33259</v>
      </c>
    </row>
    <row r="7093" spans="1:13" x14ac:dyDescent="0.3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>
        <v>1231.1500000000001</v>
      </c>
      <c r="L7093">
        <v>161.6</v>
      </c>
      <c r="M7093" s="1">
        <v>42560</v>
      </c>
    </row>
    <row r="7094" spans="1:13" x14ac:dyDescent="0.3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>
        <v>912.52</v>
      </c>
      <c r="L7094">
        <v>141.4</v>
      </c>
      <c r="M7094" s="1">
        <v>42295</v>
      </c>
    </row>
    <row r="7095" spans="1:13" x14ac:dyDescent="0.3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1992.93</v>
      </c>
      <c r="L7095">
        <v>762.63</v>
      </c>
      <c r="M7095" s="1">
        <v>34115</v>
      </c>
    </row>
    <row r="7096" spans="1:13" x14ac:dyDescent="0.3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>
        <v>100.35</v>
      </c>
      <c r="L7096">
        <v>75.260000000000005</v>
      </c>
      <c r="M7096" s="1">
        <v>34556</v>
      </c>
    </row>
    <row r="7097" spans="1:13" x14ac:dyDescent="0.3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>
        <v>958.74</v>
      </c>
      <c r="L7097">
        <v>748.9</v>
      </c>
      <c r="M7097" s="1">
        <v>41345</v>
      </c>
    </row>
    <row r="7098" spans="1:13" x14ac:dyDescent="0.3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>
        <v>1812.75</v>
      </c>
      <c r="L7098">
        <v>582.48</v>
      </c>
      <c r="M7098" s="1">
        <v>39427</v>
      </c>
    </row>
    <row r="7099" spans="1:13" x14ac:dyDescent="0.3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>
        <v>1415.01</v>
      </c>
      <c r="L7099">
        <v>1259.3599999999999</v>
      </c>
      <c r="M7099" s="1">
        <v>41434</v>
      </c>
    </row>
    <row r="7100" spans="1:13" x14ac:dyDescent="0.3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>
        <v>774.53</v>
      </c>
      <c r="L7100">
        <v>464.72</v>
      </c>
      <c r="M7100" s="1">
        <v>40618</v>
      </c>
    </row>
    <row r="7101" spans="1:13" x14ac:dyDescent="0.3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>
        <v>1036.5899999999999</v>
      </c>
      <c r="L7101">
        <v>206.35</v>
      </c>
      <c r="M7101" s="1">
        <v>33364</v>
      </c>
    </row>
    <row r="7102" spans="1:13" x14ac:dyDescent="0.3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>
        <v>1240.31</v>
      </c>
      <c r="L7102">
        <v>795.1</v>
      </c>
      <c r="M7102" s="1">
        <v>40553</v>
      </c>
    </row>
    <row r="7103" spans="1:13" x14ac:dyDescent="0.3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>
        <v>358.39</v>
      </c>
      <c r="L7103">
        <v>215.03</v>
      </c>
      <c r="M7103" s="1">
        <v>38002</v>
      </c>
    </row>
    <row r="7104" spans="1:13" x14ac:dyDescent="0.3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>
        <v>1057.51</v>
      </c>
      <c r="L7104">
        <v>154.4</v>
      </c>
      <c r="M7104" s="1">
        <v>34527</v>
      </c>
    </row>
    <row r="7105" spans="1:13" x14ac:dyDescent="0.3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>
        <v>1228.07</v>
      </c>
      <c r="L7105">
        <v>400.91</v>
      </c>
      <c r="M7105" s="1">
        <v>36668</v>
      </c>
    </row>
    <row r="7106" spans="1:13" x14ac:dyDescent="0.3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>
        <v>441.49</v>
      </c>
      <c r="L7106">
        <v>84.99</v>
      </c>
      <c r="M7106" s="1">
        <v>42172</v>
      </c>
    </row>
    <row r="7107" spans="1:13" x14ac:dyDescent="0.3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>
        <v>748.17</v>
      </c>
      <c r="L7107">
        <v>448.9</v>
      </c>
      <c r="M7107" s="1">
        <v>33552</v>
      </c>
    </row>
    <row r="7108" spans="1:13" x14ac:dyDescent="0.3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>
        <v>1065.03</v>
      </c>
      <c r="L7108">
        <v>230.09</v>
      </c>
      <c r="M7108" s="1">
        <v>38216</v>
      </c>
    </row>
    <row r="7109" spans="1:13" x14ac:dyDescent="0.3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>
        <v>499.53</v>
      </c>
      <c r="L7109">
        <v>388.72</v>
      </c>
      <c r="M7109" s="1">
        <v>36334</v>
      </c>
    </row>
    <row r="7110" spans="1:13" x14ac:dyDescent="0.3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>
        <v>1636.9</v>
      </c>
      <c r="L7110">
        <v>44.71</v>
      </c>
      <c r="M7110" s="1">
        <v>40410</v>
      </c>
    </row>
    <row r="7111" spans="1:13" x14ac:dyDescent="0.3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>
        <v>1458.17</v>
      </c>
      <c r="L7111">
        <v>874.9</v>
      </c>
      <c r="M7111" s="1">
        <v>38750</v>
      </c>
    </row>
    <row r="7112" spans="1:13" x14ac:dyDescent="0.3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>
        <v>1362.99</v>
      </c>
      <c r="L7112">
        <v>57.74</v>
      </c>
      <c r="M7112" s="1">
        <v>42458</v>
      </c>
    </row>
    <row r="7113" spans="1:13" x14ac:dyDescent="0.3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>
        <v>441.49</v>
      </c>
      <c r="L7113">
        <v>84.99</v>
      </c>
      <c r="M7113" s="1">
        <v>34071</v>
      </c>
    </row>
    <row r="7114" spans="1:13" x14ac:dyDescent="0.3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>
        <v>1057.51</v>
      </c>
      <c r="L7114">
        <v>154.4</v>
      </c>
      <c r="M7114" s="1">
        <v>39526</v>
      </c>
    </row>
    <row r="7115" spans="1:13" x14ac:dyDescent="0.3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>
        <v>227.88</v>
      </c>
      <c r="L7115">
        <v>136.72999999999999</v>
      </c>
      <c r="M7115" s="1">
        <v>37659</v>
      </c>
    </row>
    <row r="7116" spans="1:13" x14ac:dyDescent="0.3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>
        <v>1280.28</v>
      </c>
      <c r="L7116">
        <v>829.51</v>
      </c>
      <c r="M7116" s="1">
        <v>39915</v>
      </c>
    </row>
    <row r="7117" spans="1:13" x14ac:dyDescent="0.3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>
        <v>12.01</v>
      </c>
      <c r="L7117">
        <v>7.21</v>
      </c>
      <c r="M7117" s="1">
        <v>39880</v>
      </c>
    </row>
    <row r="7118" spans="1:13" x14ac:dyDescent="0.3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>
        <v>533.51</v>
      </c>
      <c r="L7118">
        <v>400.13</v>
      </c>
      <c r="M7118" s="1">
        <v>37823</v>
      </c>
    </row>
    <row r="7119" spans="1:13" x14ac:dyDescent="0.3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>
        <v>569.55999999999995</v>
      </c>
      <c r="L7119">
        <v>528.42999999999995</v>
      </c>
      <c r="M7119" s="1">
        <v>42458</v>
      </c>
    </row>
    <row r="7120" spans="1:13" x14ac:dyDescent="0.3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>
        <v>1777.8</v>
      </c>
      <c r="L7120">
        <v>820.78</v>
      </c>
      <c r="M7120" s="1">
        <v>40670</v>
      </c>
    </row>
    <row r="7121" spans="1:13" x14ac:dyDescent="0.3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1992.93</v>
      </c>
      <c r="L7121">
        <v>762.63</v>
      </c>
      <c r="M7121" s="1">
        <v>34115</v>
      </c>
    </row>
    <row r="7122" spans="1:13" x14ac:dyDescent="0.3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>
        <v>575.27</v>
      </c>
      <c r="L7122">
        <v>431.45</v>
      </c>
      <c r="M7122" s="1">
        <v>35160</v>
      </c>
    </row>
    <row r="7123" spans="1:13" x14ac:dyDescent="0.3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>
        <v>1762.96</v>
      </c>
      <c r="L7123">
        <v>950.52</v>
      </c>
      <c r="M7123" s="1">
        <v>42688</v>
      </c>
    </row>
    <row r="7124" spans="1:13" x14ac:dyDescent="0.3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>
        <v>1148.6400000000001</v>
      </c>
      <c r="L7124">
        <v>689.18</v>
      </c>
      <c r="M7124" s="1">
        <v>42226</v>
      </c>
    </row>
    <row r="7125" spans="1:13" x14ac:dyDescent="0.3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>
        <v>1386.84</v>
      </c>
      <c r="L7125">
        <v>1234.29</v>
      </c>
      <c r="M7125" s="1">
        <v>37838</v>
      </c>
    </row>
    <row r="7126" spans="1:13" x14ac:dyDescent="0.3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>
        <v>569.55999999999995</v>
      </c>
      <c r="L7126">
        <v>528.42999999999995</v>
      </c>
      <c r="M7126" s="1">
        <v>37874</v>
      </c>
    </row>
    <row r="7127" spans="1:13" x14ac:dyDescent="0.3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>
        <v>441.49</v>
      </c>
      <c r="L7127">
        <v>84.99</v>
      </c>
      <c r="M7127" s="1">
        <v>37220</v>
      </c>
    </row>
    <row r="7128" spans="1:13" x14ac:dyDescent="0.3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>
        <v>1240.31</v>
      </c>
      <c r="L7128">
        <v>795.1</v>
      </c>
      <c r="M7128" s="1">
        <v>35455</v>
      </c>
    </row>
    <row r="7129" spans="1:13" x14ac:dyDescent="0.3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>
        <v>1403.5</v>
      </c>
      <c r="L7129">
        <v>954.82</v>
      </c>
      <c r="M7129" s="1">
        <v>41167</v>
      </c>
    </row>
    <row r="7130" spans="1:13" x14ac:dyDescent="0.3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>
        <v>230.91</v>
      </c>
      <c r="L7130">
        <v>173.18</v>
      </c>
      <c r="M7130" s="1">
        <v>39031</v>
      </c>
    </row>
    <row r="7131" spans="1:13" x14ac:dyDescent="0.3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>
        <v>1362.99</v>
      </c>
      <c r="L7131">
        <v>57.74</v>
      </c>
      <c r="M7131" s="1">
        <v>34079</v>
      </c>
    </row>
    <row r="7132" spans="1:13" x14ac:dyDescent="0.3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>
        <v>1274.93</v>
      </c>
      <c r="L7132">
        <v>764.96</v>
      </c>
      <c r="M7132" s="1">
        <v>39298</v>
      </c>
    </row>
    <row r="7133" spans="1:13" x14ac:dyDescent="0.3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>
        <v>1765.3</v>
      </c>
      <c r="L7133">
        <v>709.48</v>
      </c>
      <c r="M7133" s="1">
        <v>41533</v>
      </c>
    </row>
    <row r="7134" spans="1:13" x14ac:dyDescent="0.3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>
        <v>2091.4699999999998</v>
      </c>
      <c r="L7134">
        <v>388.92</v>
      </c>
      <c r="M7134" s="1">
        <v>41167</v>
      </c>
    </row>
    <row r="7135" spans="1:13" x14ac:dyDescent="0.3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>
        <v>792.9</v>
      </c>
      <c r="L7135">
        <v>594.67999999999995</v>
      </c>
      <c r="M7135" s="1">
        <v>33879</v>
      </c>
    </row>
    <row r="7136" spans="1:13" x14ac:dyDescent="0.3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>
        <v>1057.51</v>
      </c>
      <c r="L7136">
        <v>154.4</v>
      </c>
      <c r="M7136" s="1">
        <v>40618</v>
      </c>
    </row>
    <row r="7137" spans="1:13" x14ac:dyDescent="0.3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>
        <v>1466.68</v>
      </c>
      <c r="L7137">
        <v>363.25</v>
      </c>
      <c r="M7137" s="1">
        <v>35378</v>
      </c>
    </row>
    <row r="7138" spans="1:13" x14ac:dyDescent="0.3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>
        <v>227.88</v>
      </c>
      <c r="L7138">
        <v>136.72999999999999</v>
      </c>
      <c r="M7138" s="1">
        <v>37659</v>
      </c>
    </row>
    <row r="7139" spans="1:13" x14ac:dyDescent="0.3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>
        <v>1793.43</v>
      </c>
      <c r="L7139">
        <v>248.82</v>
      </c>
      <c r="M7139" s="1">
        <v>36361</v>
      </c>
    </row>
    <row r="7140" spans="1:13" x14ac:dyDescent="0.3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>
        <v>1775.81</v>
      </c>
      <c r="L7140">
        <v>1580.47</v>
      </c>
      <c r="M7140" s="1">
        <v>40303</v>
      </c>
    </row>
    <row r="7141" spans="1:13" x14ac:dyDescent="0.3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>
        <v>100.35</v>
      </c>
      <c r="L7141">
        <v>75.260000000000005</v>
      </c>
      <c r="M7141" s="1">
        <v>34556</v>
      </c>
    </row>
    <row r="7142" spans="1:13" x14ac:dyDescent="0.3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>
        <v>795.34</v>
      </c>
      <c r="L7142">
        <v>101.58</v>
      </c>
      <c r="M7142" s="1">
        <v>33259</v>
      </c>
    </row>
    <row r="7143" spans="1:13" x14ac:dyDescent="0.3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>
        <v>575.27</v>
      </c>
      <c r="L7143">
        <v>431.45</v>
      </c>
      <c r="M7143" s="1">
        <v>38339</v>
      </c>
    </row>
    <row r="7144" spans="1:13" x14ac:dyDescent="0.3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>
        <v>1812.75</v>
      </c>
      <c r="L7144">
        <v>582.48</v>
      </c>
      <c r="M7144" s="1">
        <v>35560</v>
      </c>
    </row>
    <row r="7145" spans="1:13" x14ac:dyDescent="0.3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>
        <v>642.70000000000005</v>
      </c>
      <c r="L7145">
        <v>211.37</v>
      </c>
      <c r="M7145" s="1">
        <v>37337</v>
      </c>
    </row>
    <row r="7146" spans="1:13" x14ac:dyDescent="0.3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>
        <v>1216.1400000000001</v>
      </c>
      <c r="L7146">
        <v>1082.3599999999999</v>
      </c>
      <c r="M7146" s="1">
        <v>34527</v>
      </c>
    </row>
    <row r="7147" spans="1:13" x14ac:dyDescent="0.3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>
        <v>1228.07</v>
      </c>
      <c r="L7147">
        <v>400.91</v>
      </c>
      <c r="M7147" s="1">
        <v>36668</v>
      </c>
    </row>
    <row r="7148" spans="1:13" x14ac:dyDescent="0.3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>
        <v>1703.52</v>
      </c>
      <c r="L7148">
        <v>1516.13</v>
      </c>
      <c r="M7148" s="1">
        <v>40649</v>
      </c>
    </row>
    <row r="7149" spans="1:13" x14ac:dyDescent="0.3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>
        <v>230.91</v>
      </c>
      <c r="L7149">
        <v>173.18</v>
      </c>
      <c r="M7149" s="1">
        <v>33888</v>
      </c>
    </row>
    <row r="7150" spans="1:13" x14ac:dyDescent="0.3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>
        <v>1469.44</v>
      </c>
      <c r="L7150">
        <v>596.54999999999995</v>
      </c>
      <c r="M7150" s="1">
        <v>41047</v>
      </c>
    </row>
    <row r="7151" spans="1:13" x14ac:dyDescent="0.3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>
        <v>1403.5</v>
      </c>
      <c r="L7151">
        <v>954.82</v>
      </c>
      <c r="M7151" s="1">
        <v>33549</v>
      </c>
    </row>
    <row r="7152" spans="1:13" x14ac:dyDescent="0.3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>
        <v>1890.39</v>
      </c>
      <c r="L7152">
        <v>260.14</v>
      </c>
      <c r="M7152" s="1">
        <v>33259</v>
      </c>
    </row>
    <row r="7153" spans="1:13" x14ac:dyDescent="0.3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>
        <v>1555.58</v>
      </c>
      <c r="L7153">
        <v>818.01</v>
      </c>
      <c r="M7153" s="1">
        <v>37873</v>
      </c>
    </row>
    <row r="7154" spans="1:13" x14ac:dyDescent="0.3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>
        <v>1172.78</v>
      </c>
      <c r="L7154">
        <v>1043.77</v>
      </c>
      <c r="M7154" s="1">
        <v>38002</v>
      </c>
    </row>
    <row r="7155" spans="1:13" x14ac:dyDescent="0.3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>
        <v>1216.1400000000001</v>
      </c>
      <c r="L7155">
        <v>1082.3599999999999</v>
      </c>
      <c r="M7155" s="1">
        <v>42696</v>
      </c>
    </row>
    <row r="7156" spans="1:13" x14ac:dyDescent="0.3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>
        <v>642.30999999999995</v>
      </c>
      <c r="L7156">
        <v>513.85</v>
      </c>
      <c r="M7156" s="1">
        <v>38482</v>
      </c>
    </row>
    <row r="7157" spans="1:13" x14ac:dyDescent="0.3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>
        <v>742.54</v>
      </c>
      <c r="L7157">
        <v>667.4</v>
      </c>
      <c r="M7157" s="1">
        <v>42560</v>
      </c>
    </row>
    <row r="7158" spans="1:13" x14ac:dyDescent="0.3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>
        <v>1555.58</v>
      </c>
      <c r="L7158">
        <v>818.01</v>
      </c>
      <c r="M7158" s="1">
        <v>41533</v>
      </c>
    </row>
    <row r="7159" spans="1:13" x14ac:dyDescent="0.3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2005.66</v>
      </c>
      <c r="L7159">
        <v>1203.4000000000001</v>
      </c>
      <c r="M7159" s="1">
        <v>35470</v>
      </c>
    </row>
    <row r="7160" spans="1:13" x14ac:dyDescent="0.3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>
        <v>183.86</v>
      </c>
      <c r="L7160">
        <v>137.9</v>
      </c>
      <c r="M7160" s="1">
        <v>34170</v>
      </c>
    </row>
    <row r="7161" spans="1:13" x14ac:dyDescent="0.3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>
        <v>569.55999999999995</v>
      </c>
      <c r="L7161">
        <v>528.42999999999995</v>
      </c>
      <c r="M7161" s="1">
        <v>37874</v>
      </c>
    </row>
    <row r="7162" spans="1:13" x14ac:dyDescent="0.3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>
        <v>980.37</v>
      </c>
      <c r="L7162">
        <v>234.43</v>
      </c>
      <c r="M7162" s="1">
        <v>38258</v>
      </c>
    </row>
    <row r="7163" spans="1:13" x14ac:dyDescent="0.3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>
        <v>1577.53</v>
      </c>
      <c r="L7163">
        <v>826.51</v>
      </c>
      <c r="M7163" s="1">
        <v>40618</v>
      </c>
    </row>
    <row r="7164" spans="1:13" x14ac:dyDescent="0.3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>
        <v>543.39</v>
      </c>
      <c r="L7164">
        <v>407.54</v>
      </c>
      <c r="M7164" s="1">
        <v>42696</v>
      </c>
    </row>
    <row r="7165" spans="1:13" x14ac:dyDescent="0.3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>
        <v>183.86</v>
      </c>
      <c r="L7165">
        <v>137.9</v>
      </c>
      <c r="M7165" s="1">
        <v>41047</v>
      </c>
    </row>
    <row r="7166" spans="1:13" x14ac:dyDescent="0.3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>
        <v>1635.3</v>
      </c>
      <c r="L7166">
        <v>993.66</v>
      </c>
      <c r="M7166" s="1">
        <v>41434</v>
      </c>
    </row>
    <row r="7167" spans="1:13" x14ac:dyDescent="0.3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>
        <v>2091.4699999999998</v>
      </c>
      <c r="L7167">
        <v>388.92</v>
      </c>
      <c r="M7167" s="1">
        <v>37659</v>
      </c>
    </row>
    <row r="7168" spans="1:13" x14ac:dyDescent="0.3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>
        <v>1765.3</v>
      </c>
      <c r="L7168">
        <v>709.48</v>
      </c>
      <c r="M7168" s="1">
        <v>33429</v>
      </c>
    </row>
    <row r="7169" spans="1:13" x14ac:dyDescent="0.3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>
        <v>795.34</v>
      </c>
      <c r="L7169">
        <v>101.58</v>
      </c>
      <c r="M7169" s="1">
        <v>37823</v>
      </c>
    </row>
    <row r="7170" spans="1:13" x14ac:dyDescent="0.3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>
        <v>1890.39</v>
      </c>
      <c r="L7170">
        <v>260.14</v>
      </c>
      <c r="M7170" s="1">
        <v>34586</v>
      </c>
    </row>
    <row r="7171" spans="1:13" x14ac:dyDescent="0.3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>
        <v>642.30999999999995</v>
      </c>
      <c r="L7171">
        <v>513.85</v>
      </c>
      <c r="M7171" s="1">
        <v>37873</v>
      </c>
    </row>
    <row r="7172" spans="1:13" x14ac:dyDescent="0.3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>
        <v>2091.4699999999998</v>
      </c>
      <c r="L7172">
        <v>388.92</v>
      </c>
      <c r="M7172" s="1">
        <v>41167</v>
      </c>
    </row>
    <row r="7173" spans="1:13" x14ac:dyDescent="0.3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>
        <v>748.17</v>
      </c>
      <c r="L7173">
        <v>448.9</v>
      </c>
      <c r="M7173" s="1">
        <v>33552</v>
      </c>
    </row>
    <row r="7174" spans="1:13" x14ac:dyDescent="0.3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>
        <v>1793.43</v>
      </c>
      <c r="L7174">
        <v>248.82</v>
      </c>
      <c r="M7174" s="1">
        <v>40336</v>
      </c>
    </row>
    <row r="7175" spans="1:13" x14ac:dyDescent="0.3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>
        <v>1775.81</v>
      </c>
      <c r="L7175">
        <v>1580.47</v>
      </c>
      <c r="M7175" s="1">
        <v>35160</v>
      </c>
    </row>
    <row r="7176" spans="1:13" x14ac:dyDescent="0.3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>
        <v>1415.01</v>
      </c>
      <c r="L7176">
        <v>1259.3599999999999</v>
      </c>
      <c r="M7176" s="1">
        <v>37626</v>
      </c>
    </row>
    <row r="7177" spans="1:13" x14ac:dyDescent="0.3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752.64</v>
      </c>
      <c r="L7177">
        <v>205.36</v>
      </c>
      <c r="M7177" s="1">
        <v>38482</v>
      </c>
    </row>
    <row r="7178" spans="1:13" x14ac:dyDescent="0.3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>
        <v>1280.28</v>
      </c>
      <c r="L7178">
        <v>829.51</v>
      </c>
      <c r="M7178" s="1">
        <v>37823</v>
      </c>
    </row>
    <row r="7179" spans="1:13" x14ac:dyDescent="0.3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>
        <v>1635.3</v>
      </c>
      <c r="L7179">
        <v>993.66</v>
      </c>
      <c r="M7179" s="1">
        <v>41434</v>
      </c>
    </row>
    <row r="7180" spans="1:13" x14ac:dyDescent="0.3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175.89</v>
      </c>
      <c r="L7180">
        <v>131.91999999999999</v>
      </c>
      <c r="M7180" s="1">
        <v>41009</v>
      </c>
    </row>
    <row r="7181" spans="1:13" x14ac:dyDescent="0.3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>
        <v>1873.97</v>
      </c>
      <c r="L7181">
        <v>863.95</v>
      </c>
      <c r="M7181" s="1">
        <v>40410</v>
      </c>
    </row>
    <row r="7182" spans="1:13" x14ac:dyDescent="0.3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>
        <v>499.53</v>
      </c>
      <c r="L7182">
        <v>388.72</v>
      </c>
      <c r="M7182" s="1">
        <v>36334</v>
      </c>
    </row>
    <row r="7183" spans="1:13" x14ac:dyDescent="0.3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>
        <v>1842.92</v>
      </c>
      <c r="L7183">
        <v>1105.75</v>
      </c>
      <c r="M7183" s="1">
        <v>34996</v>
      </c>
    </row>
    <row r="7184" spans="1:13" x14ac:dyDescent="0.3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>
        <v>495.72</v>
      </c>
      <c r="L7184">
        <v>297.43</v>
      </c>
      <c r="M7184" s="1">
        <v>42105</v>
      </c>
    </row>
    <row r="7185" spans="1:13" x14ac:dyDescent="0.3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 s="1">
        <v>41167</v>
      </c>
    </row>
    <row r="7186" spans="1:13" x14ac:dyDescent="0.3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>
        <v>1577.53</v>
      </c>
      <c r="L7186">
        <v>826.51</v>
      </c>
      <c r="M7186" s="1">
        <v>40336</v>
      </c>
    </row>
    <row r="7187" spans="1:13" x14ac:dyDescent="0.3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>
        <v>1198.46</v>
      </c>
      <c r="L7187">
        <v>381.1</v>
      </c>
      <c r="M7187" s="1">
        <v>36145</v>
      </c>
    </row>
    <row r="7188" spans="1:13" x14ac:dyDescent="0.3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>
        <v>2083.94</v>
      </c>
      <c r="L7188">
        <v>675.03</v>
      </c>
      <c r="M7188" s="1">
        <v>41533</v>
      </c>
    </row>
    <row r="7189" spans="1:13" x14ac:dyDescent="0.3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>
        <v>945.04</v>
      </c>
      <c r="L7189">
        <v>507.58</v>
      </c>
      <c r="M7189" s="1">
        <v>35052</v>
      </c>
    </row>
    <row r="7190" spans="1:13" x14ac:dyDescent="0.3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>
        <v>590.26</v>
      </c>
      <c r="L7190">
        <v>525.33000000000004</v>
      </c>
      <c r="M7190" s="1">
        <v>42710</v>
      </c>
    </row>
    <row r="7191" spans="1:13" x14ac:dyDescent="0.3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>
        <v>1661.92</v>
      </c>
      <c r="L7191">
        <v>1479.11</v>
      </c>
      <c r="M7191" s="1">
        <v>34586</v>
      </c>
    </row>
    <row r="7192" spans="1:13" x14ac:dyDescent="0.3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>
        <v>1703.52</v>
      </c>
      <c r="L7192">
        <v>1516.13</v>
      </c>
      <c r="M7192" s="1">
        <v>39298</v>
      </c>
    </row>
    <row r="7193" spans="1:13" x14ac:dyDescent="0.3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>
        <v>202.62</v>
      </c>
      <c r="L7193">
        <v>151.96</v>
      </c>
      <c r="M7193" s="1">
        <v>42458</v>
      </c>
    </row>
    <row r="7194" spans="1:13" x14ac:dyDescent="0.3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>
        <v>642.30999999999995</v>
      </c>
      <c r="L7194">
        <v>513.85</v>
      </c>
      <c r="M7194" s="1">
        <v>41922</v>
      </c>
    </row>
    <row r="7195" spans="1:13" x14ac:dyDescent="0.3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>
        <v>1057.51</v>
      </c>
      <c r="L7195">
        <v>154.4</v>
      </c>
      <c r="M7195" s="1">
        <v>34527</v>
      </c>
    </row>
    <row r="7196" spans="1:13" x14ac:dyDescent="0.3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>
        <v>183.86</v>
      </c>
      <c r="L7196">
        <v>137.9</v>
      </c>
      <c r="M7196" s="1">
        <v>35707</v>
      </c>
    </row>
    <row r="7197" spans="1:13" x14ac:dyDescent="0.3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>
        <v>1807.45</v>
      </c>
      <c r="L7197">
        <v>778.69</v>
      </c>
      <c r="M7197" s="1">
        <v>42710</v>
      </c>
    </row>
    <row r="7198" spans="1:13" x14ac:dyDescent="0.3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>
        <v>1289.8499999999999</v>
      </c>
      <c r="L7198">
        <v>74.510000000000005</v>
      </c>
      <c r="M7198" s="1">
        <v>39427</v>
      </c>
    </row>
    <row r="7199" spans="1:13" x14ac:dyDescent="0.3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>
        <v>1661.92</v>
      </c>
      <c r="L7199">
        <v>1479.11</v>
      </c>
      <c r="M7199" s="1">
        <v>40670</v>
      </c>
    </row>
    <row r="7200" spans="1:13" x14ac:dyDescent="0.3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>
        <v>1890.39</v>
      </c>
      <c r="L7200">
        <v>260.14</v>
      </c>
      <c r="M7200" s="1">
        <v>34143</v>
      </c>
    </row>
    <row r="7201" spans="1:13" x14ac:dyDescent="0.3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>
        <v>235.63</v>
      </c>
      <c r="L7201">
        <v>125.07</v>
      </c>
      <c r="M7201" s="1">
        <v>38206</v>
      </c>
    </row>
    <row r="7202" spans="1:13" x14ac:dyDescent="0.3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>
        <v>1810</v>
      </c>
      <c r="L7202">
        <v>1610.9</v>
      </c>
      <c r="M7202" s="1">
        <v>38206</v>
      </c>
    </row>
    <row r="7203" spans="1:13" x14ac:dyDescent="0.3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>
        <v>71.16</v>
      </c>
      <c r="L7203">
        <v>56.93</v>
      </c>
      <c r="M7203" s="1">
        <v>42172</v>
      </c>
    </row>
    <row r="7204" spans="1:13" x14ac:dyDescent="0.3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>
        <v>1894.19</v>
      </c>
      <c r="L7204">
        <v>598.76</v>
      </c>
      <c r="M7204" s="1">
        <v>40779</v>
      </c>
    </row>
    <row r="7205" spans="1:13" x14ac:dyDescent="0.3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>
        <v>183.86</v>
      </c>
      <c r="L7205">
        <v>137.9</v>
      </c>
      <c r="M7205" s="1">
        <v>35707</v>
      </c>
    </row>
    <row r="7206" spans="1:13" x14ac:dyDescent="0.3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>
        <v>1172.78</v>
      </c>
      <c r="L7206">
        <v>1043.77</v>
      </c>
      <c r="M7206" s="1">
        <v>37539</v>
      </c>
    </row>
    <row r="7207" spans="1:13" x14ac:dyDescent="0.3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>
        <v>2005.66</v>
      </c>
      <c r="L7207">
        <v>1203.4000000000001</v>
      </c>
      <c r="M7207" s="1">
        <v>37220</v>
      </c>
    </row>
    <row r="7208" spans="1:13" x14ac:dyDescent="0.3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>
        <v>1538.99</v>
      </c>
      <c r="L7208">
        <v>829.65</v>
      </c>
      <c r="M7208" s="1">
        <v>33888</v>
      </c>
    </row>
    <row r="7209" spans="1:13" x14ac:dyDescent="0.3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>
        <v>1280.28</v>
      </c>
      <c r="L7209">
        <v>829.51</v>
      </c>
      <c r="M7209" s="1">
        <v>37220</v>
      </c>
    </row>
    <row r="7210" spans="1:13" x14ac:dyDescent="0.3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>
        <v>1151.96</v>
      </c>
      <c r="L7210">
        <v>649.49</v>
      </c>
      <c r="M7210" s="1">
        <v>36498</v>
      </c>
    </row>
    <row r="7211" spans="1:13" x14ac:dyDescent="0.3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>
        <v>71.489999999999995</v>
      </c>
      <c r="L7211">
        <v>53.62</v>
      </c>
      <c r="M7211" s="1">
        <v>40649</v>
      </c>
    </row>
    <row r="7212" spans="1:13" x14ac:dyDescent="0.3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>
        <v>586.45000000000005</v>
      </c>
      <c r="L7212">
        <v>521.94000000000005</v>
      </c>
      <c r="M7212" s="1">
        <v>33429</v>
      </c>
    </row>
    <row r="7213" spans="1:13" x14ac:dyDescent="0.3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>
        <v>574.64</v>
      </c>
      <c r="L7213">
        <v>459.71</v>
      </c>
      <c r="M7213" s="1">
        <v>38216</v>
      </c>
    </row>
    <row r="7214" spans="1:13" x14ac:dyDescent="0.3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>
        <v>543.39</v>
      </c>
      <c r="L7214">
        <v>407.54</v>
      </c>
      <c r="M7214" s="1">
        <v>42696</v>
      </c>
    </row>
    <row r="7215" spans="1:13" x14ac:dyDescent="0.3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>
        <v>688.63</v>
      </c>
      <c r="L7215">
        <v>612.88</v>
      </c>
      <c r="M7215" s="1">
        <v>40670</v>
      </c>
    </row>
    <row r="7216" spans="1:13" x14ac:dyDescent="0.3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>
        <v>1765.3</v>
      </c>
      <c r="L7216">
        <v>709.48</v>
      </c>
      <c r="M7216" s="1">
        <v>33429</v>
      </c>
    </row>
    <row r="7217" spans="1:13" x14ac:dyDescent="0.3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>
        <v>1812.75</v>
      </c>
      <c r="L7217">
        <v>582.48</v>
      </c>
      <c r="M7217" s="1">
        <v>38991</v>
      </c>
    </row>
    <row r="7218" spans="1:13" x14ac:dyDescent="0.3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>
        <v>1073.07</v>
      </c>
      <c r="L7218">
        <v>933.84</v>
      </c>
      <c r="M7218" s="1">
        <v>35455</v>
      </c>
    </row>
    <row r="7219" spans="1:13" x14ac:dyDescent="0.3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>
        <v>1071.23</v>
      </c>
      <c r="L7219">
        <v>380.74</v>
      </c>
      <c r="M7219" s="1">
        <v>35160</v>
      </c>
    </row>
    <row r="7220" spans="1:13" x14ac:dyDescent="0.3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>
        <v>1842.92</v>
      </c>
      <c r="L7220">
        <v>1105.75</v>
      </c>
      <c r="M7220" s="1">
        <v>34996</v>
      </c>
    </row>
    <row r="7221" spans="1:13" x14ac:dyDescent="0.3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>
        <v>100.35</v>
      </c>
      <c r="L7221">
        <v>75.260000000000005</v>
      </c>
      <c r="M7221" s="1">
        <v>36367</v>
      </c>
    </row>
    <row r="7222" spans="1:13" x14ac:dyDescent="0.3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>
        <v>495.72</v>
      </c>
      <c r="L7222">
        <v>297.43</v>
      </c>
      <c r="M7222" s="1">
        <v>34996</v>
      </c>
    </row>
    <row r="7223" spans="1:13" x14ac:dyDescent="0.3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>
        <v>1762.96</v>
      </c>
      <c r="L7223">
        <v>950.52</v>
      </c>
      <c r="M7223" s="1">
        <v>37220</v>
      </c>
    </row>
    <row r="7224" spans="1:13" x14ac:dyDescent="0.3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>
        <v>1024.6600000000001</v>
      </c>
      <c r="L7224">
        <v>614.79999999999995</v>
      </c>
      <c r="M7224" s="1">
        <v>35378</v>
      </c>
    </row>
    <row r="7225" spans="1:13" x14ac:dyDescent="0.3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>
        <v>183.86</v>
      </c>
      <c r="L7225">
        <v>137.9</v>
      </c>
      <c r="M7225" s="1">
        <v>35707</v>
      </c>
    </row>
    <row r="7226" spans="1:13" x14ac:dyDescent="0.3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>
        <v>478.16</v>
      </c>
      <c r="L7226">
        <v>298.72000000000003</v>
      </c>
      <c r="M7226" s="1">
        <v>36146</v>
      </c>
    </row>
    <row r="7227" spans="1:13" x14ac:dyDescent="0.3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>
        <v>742.54</v>
      </c>
      <c r="L7227">
        <v>667.4</v>
      </c>
      <c r="M7227" s="1">
        <v>33549</v>
      </c>
    </row>
    <row r="7228" spans="1:13" x14ac:dyDescent="0.3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>
        <v>748.17</v>
      </c>
      <c r="L7228">
        <v>448.9</v>
      </c>
      <c r="M7228" s="1">
        <v>38859</v>
      </c>
    </row>
    <row r="7229" spans="1:13" x14ac:dyDescent="0.3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>
        <v>1274.93</v>
      </c>
      <c r="L7229">
        <v>764.96</v>
      </c>
      <c r="M7229" s="1">
        <v>39298</v>
      </c>
    </row>
    <row r="7230" spans="1:13" x14ac:dyDescent="0.3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>
        <v>742.54</v>
      </c>
      <c r="L7230">
        <v>667.4</v>
      </c>
      <c r="M7230" s="1">
        <v>33549</v>
      </c>
    </row>
    <row r="7231" spans="1:13" x14ac:dyDescent="0.3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>
        <v>1024.6600000000001</v>
      </c>
      <c r="L7231">
        <v>614.79999999999995</v>
      </c>
      <c r="M7231" s="1">
        <v>34244</v>
      </c>
    </row>
    <row r="7232" spans="1:13" x14ac:dyDescent="0.3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>
        <v>1775.81</v>
      </c>
      <c r="L7232">
        <v>1580.47</v>
      </c>
      <c r="M7232" s="1">
        <v>35160</v>
      </c>
    </row>
    <row r="7233" spans="1:13" x14ac:dyDescent="0.3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>
        <v>752.64</v>
      </c>
      <c r="L7233">
        <v>205.36</v>
      </c>
      <c r="M7233" s="1">
        <v>42218</v>
      </c>
    </row>
    <row r="7234" spans="1:13" x14ac:dyDescent="0.3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>
        <v>1403.5</v>
      </c>
      <c r="L7234">
        <v>954.82</v>
      </c>
      <c r="M7234" s="1">
        <v>42688</v>
      </c>
    </row>
    <row r="7235" spans="1:13" x14ac:dyDescent="0.3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>
        <v>1810</v>
      </c>
      <c r="L7235">
        <v>1610.9</v>
      </c>
      <c r="M7235" s="1">
        <v>39526</v>
      </c>
    </row>
    <row r="7236" spans="1:13" x14ac:dyDescent="0.3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>
        <v>1386.84</v>
      </c>
      <c r="L7236">
        <v>1234.29</v>
      </c>
      <c r="M7236" s="1">
        <v>34586</v>
      </c>
    </row>
    <row r="7237" spans="1:13" x14ac:dyDescent="0.3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>
        <v>1977.36</v>
      </c>
      <c r="L7237">
        <v>1759.85</v>
      </c>
      <c r="M7237" s="1">
        <v>40779</v>
      </c>
    </row>
    <row r="7238" spans="1:13" x14ac:dyDescent="0.3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>
        <v>12.01</v>
      </c>
      <c r="L7238">
        <v>7.21</v>
      </c>
      <c r="M7238" s="1">
        <v>39880</v>
      </c>
    </row>
    <row r="7239" spans="1:13" x14ac:dyDescent="0.3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>
        <v>1769.64</v>
      </c>
      <c r="L7239">
        <v>108.76</v>
      </c>
      <c r="M7239" s="1">
        <v>40672</v>
      </c>
    </row>
    <row r="7240" spans="1:13" x14ac:dyDescent="0.3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>
        <v>1777.8</v>
      </c>
      <c r="L7240">
        <v>820.78</v>
      </c>
      <c r="M7240" s="1">
        <v>40670</v>
      </c>
    </row>
    <row r="7241" spans="1:13" x14ac:dyDescent="0.3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>
        <v>499.53</v>
      </c>
      <c r="L7241">
        <v>388.72</v>
      </c>
      <c r="M7241" s="1">
        <v>36334</v>
      </c>
    </row>
    <row r="7242" spans="1:13" x14ac:dyDescent="0.3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>
        <v>958.74</v>
      </c>
      <c r="L7242">
        <v>748.9</v>
      </c>
      <c r="M7242" s="1">
        <v>34244</v>
      </c>
    </row>
    <row r="7243" spans="1:13" x14ac:dyDescent="0.3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>
        <v>1807.45</v>
      </c>
      <c r="L7243">
        <v>778.69</v>
      </c>
      <c r="M7243" s="1">
        <v>42710</v>
      </c>
    </row>
    <row r="7244" spans="1:13" x14ac:dyDescent="0.3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>
        <v>590.26</v>
      </c>
      <c r="L7244">
        <v>525.33000000000004</v>
      </c>
      <c r="M7244" s="1">
        <v>33879</v>
      </c>
    </row>
    <row r="7245" spans="1:13" x14ac:dyDescent="0.3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>
        <v>569.55999999999995</v>
      </c>
      <c r="L7245">
        <v>528.42999999999995</v>
      </c>
      <c r="M7245" s="1">
        <v>37874</v>
      </c>
    </row>
    <row r="7246" spans="1:13" x14ac:dyDescent="0.3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>
        <v>230.91</v>
      </c>
      <c r="L7246">
        <v>173.18</v>
      </c>
      <c r="M7246" s="1">
        <v>39031</v>
      </c>
    </row>
    <row r="7247" spans="1:13" x14ac:dyDescent="0.3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>
        <v>12.01</v>
      </c>
      <c r="L7247">
        <v>7.21</v>
      </c>
      <c r="M7247" s="1">
        <v>34244</v>
      </c>
    </row>
    <row r="7248" spans="1:13" x14ac:dyDescent="0.3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>
        <v>1555.58</v>
      </c>
      <c r="L7248">
        <v>818.01</v>
      </c>
      <c r="M7248" s="1">
        <v>37873</v>
      </c>
    </row>
    <row r="7249" spans="1:13" x14ac:dyDescent="0.3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>
        <v>1890.39</v>
      </c>
      <c r="L7249">
        <v>260.14</v>
      </c>
      <c r="M7249" s="1">
        <v>33259</v>
      </c>
    </row>
    <row r="7250" spans="1:13" x14ac:dyDescent="0.3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>
        <v>1151.96</v>
      </c>
      <c r="L7250">
        <v>649.49</v>
      </c>
      <c r="M7250" s="1">
        <v>36498</v>
      </c>
    </row>
    <row r="7251" spans="1:13" x14ac:dyDescent="0.3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>
        <v>2091.4699999999998</v>
      </c>
      <c r="L7251">
        <v>388.92</v>
      </c>
      <c r="M7251" s="1">
        <v>37337</v>
      </c>
    </row>
    <row r="7252" spans="1:13" x14ac:dyDescent="0.3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>
        <v>1362.99</v>
      </c>
      <c r="L7252">
        <v>57.74</v>
      </c>
      <c r="M7252" s="1">
        <v>34079</v>
      </c>
    </row>
    <row r="7253" spans="1:13" x14ac:dyDescent="0.3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>
        <v>688.63</v>
      </c>
      <c r="L7253">
        <v>612.88</v>
      </c>
      <c r="M7253" s="1">
        <v>34244</v>
      </c>
    </row>
    <row r="7254" spans="1:13" x14ac:dyDescent="0.3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>
        <v>1635.3</v>
      </c>
      <c r="L7254">
        <v>993.66</v>
      </c>
      <c r="M7254" s="1">
        <v>41434</v>
      </c>
    </row>
    <row r="7255" spans="1:13" x14ac:dyDescent="0.3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>
        <v>360.4</v>
      </c>
      <c r="L7255">
        <v>270.3</v>
      </c>
      <c r="M7255" s="1">
        <v>42710</v>
      </c>
    </row>
    <row r="7256" spans="1:13" x14ac:dyDescent="0.3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>
        <v>1762.96</v>
      </c>
      <c r="L7256">
        <v>950.52</v>
      </c>
      <c r="M7256" s="1">
        <v>39915</v>
      </c>
    </row>
    <row r="7257" spans="1:13" x14ac:dyDescent="0.3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>
        <v>912.52</v>
      </c>
      <c r="L7257">
        <v>141.4</v>
      </c>
      <c r="M7257" s="1">
        <v>42172</v>
      </c>
    </row>
    <row r="7258" spans="1:13" x14ac:dyDescent="0.3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>
        <v>1386.84</v>
      </c>
      <c r="L7258">
        <v>1234.29</v>
      </c>
      <c r="M7258" s="1">
        <v>37838</v>
      </c>
    </row>
    <row r="7259" spans="1:13" x14ac:dyDescent="0.3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>
        <v>202.62</v>
      </c>
      <c r="L7259">
        <v>151.96</v>
      </c>
      <c r="M7259" s="1">
        <v>42458</v>
      </c>
    </row>
    <row r="7260" spans="1:13" x14ac:dyDescent="0.3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>
        <v>1129.1300000000001</v>
      </c>
      <c r="L7260">
        <v>677.48</v>
      </c>
      <c r="M7260" s="1">
        <v>38573</v>
      </c>
    </row>
    <row r="7261" spans="1:13" x14ac:dyDescent="0.3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>
        <v>1812.75</v>
      </c>
      <c r="L7261">
        <v>582.48</v>
      </c>
      <c r="M7261" s="1">
        <v>35560</v>
      </c>
    </row>
    <row r="7262" spans="1:13" x14ac:dyDescent="0.3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>
        <v>60.34</v>
      </c>
      <c r="L7262">
        <v>45.26</v>
      </c>
      <c r="M7262" s="1">
        <v>40670</v>
      </c>
    </row>
    <row r="7263" spans="1:13" x14ac:dyDescent="0.3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>
        <v>1228.07</v>
      </c>
      <c r="L7263">
        <v>400.91</v>
      </c>
      <c r="M7263" s="1">
        <v>37873</v>
      </c>
    </row>
    <row r="7264" spans="1:13" x14ac:dyDescent="0.3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>
        <v>1129.1300000000001</v>
      </c>
      <c r="L7264">
        <v>677.48</v>
      </c>
      <c r="M7264" s="1">
        <v>38573</v>
      </c>
    </row>
    <row r="7265" spans="1:13" x14ac:dyDescent="0.3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>
        <v>1163.8900000000001</v>
      </c>
      <c r="L7265">
        <v>589.27</v>
      </c>
      <c r="M7265" s="1">
        <v>42560</v>
      </c>
    </row>
    <row r="7266" spans="1:13" x14ac:dyDescent="0.3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>
        <v>958.74</v>
      </c>
      <c r="L7266">
        <v>748.9</v>
      </c>
      <c r="M7266" s="1">
        <v>38693</v>
      </c>
    </row>
    <row r="7267" spans="1:13" x14ac:dyDescent="0.3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>
        <v>1775.81</v>
      </c>
      <c r="L7267">
        <v>1580.47</v>
      </c>
      <c r="M7267" s="1">
        <v>34115</v>
      </c>
    </row>
    <row r="7268" spans="1:13" x14ac:dyDescent="0.3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>
        <v>1720.7</v>
      </c>
      <c r="L7268">
        <v>1531.42</v>
      </c>
      <c r="M7268" s="1">
        <v>38991</v>
      </c>
    </row>
    <row r="7269" spans="1:13" x14ac:dyDescent="0.3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>
        <v>1777.8</v>
      </c>
      <c r="L7269">
        <v>820.78</v>
      </c>
      <c r="M7269" s="1">
        <v>40670</v>
      </c>
    </row>
    <row r="7270" spans="1:13" x14ac:dyDescent="0.3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>
        <v>1765.3</v>
      </c>
      <c r="L7270">
        <v>709.48</v>
      </c>
      <c r="M7270" s="1">
        <v>38193</v>
      </c>
    </row>
    <row r="7271" spans="1:13" x14ac:dyDescent="0.3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>
        <v>100.35</v>
      </c>
      <c r="L7271">
        <v>75.260000000000005</v>
      </c>
      <c r="M7271" s="1">
        <v>37874</v>
      </c>
    </row>
    <row r="7272" spans="1:13" x14ac:dyDescent="0.3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>
        <v>544.04999999999995</v>
      </c>
      <c r="L7272">
        <v>376.84</v>
      </c>
      <c r="M7272" s="1">
        <v>33879</v>
      </c>
    </row>
    <row r="7273" spans="1:13" x14ac:dyDescent="0.3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>
        <v>1812.75</v>
      </c>
      <c r="L7273">
        <v>582.48</v>
      </c>
      <c r="M7273" s="1">
        <v>40336</v>
      </c>
    </row>
    <row r="7274" spans="1:13" x14ac:dyDescent="0.3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>
        <v>1466.68</v>
      </c>
      <c r="L7274">
        <v>363.25</v>
      </c>
      <c r="M7274" s="1">
        <v>39298</v>
      </c>
    </row>
    <row r="7275" spans="1:13" x14ac:dyDescent="0.3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>
        <v>1635.3</v>
      </c>
      <c r="L7275">
        <v>993.66</v>
      </c>
      <c r="M7275" s="1">
        <v>41434</v>
      </c>
    </row>
    <row r="7276" spans="1:13" x14ac:dyDescent="0.3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>
        <v>416.98</v>
      </c>
      <c r="L7276">
        <v>312.74</v>
      </c>
      <c r="M7276" s="1">
        <v>41848</v>
      </c>
    </row>
    <row r="7277" spans="1:13" x14ac:dyDescent="0.3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>
        <v>499.53</v>
      </c>
      <c r="L7277">
        <v>388.72</v>
      </c>
      <c r="M7277" s="1">
        <v>39031</v>
      </c>
    </row>
    <row r="7278" spans="1:13" x14ac:dyDescent="0.3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>
        <v>1894.19</v>
      </c>
      <c r="L7278">
        <v>598.76</v>
      </c>
      <c r="M7278" s="1">
        <v>37823</v>
      </c>
    </row>
    <row r="7279" spans="1:13" x14ac:dyDescent="0.3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>
        <v>499.53</v>
      </c>
      <c r="L7279">
        <v>388.72</v>
      </c>
      <c r="M7279" s="1">
        <v>37668</v>
      </c>
    </row>
    <row r="7280" spans="1:13" x14ac:dyDescent="0.3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>
        <v>1793.43</v>
      </c>
      <c r="L7280">
        <v>248.82</v>
      </c>
      <c r="M7280" s="1">
        <v>39526</v>
      </c>
    </row>
    <row r="7281" spans="1:13" x14ac:dyDescent="0.3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>
        <v>1762.96</v>
      </c>
      <c r="L7281">
        <v>950.52</v>
      </c>
      <c r="M7281" s="1">
        <v>39915</v>
      </c>
    </row>
    <row r="7282" spans="1:13" x14ac:dyDescent="0.3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>
        <v>945.04</v>
      </c>
      <c r="L7282">
        <v>507.58</v>
      </c>
      <c r="M7282" s="1">
        <v>39526</v>
      </c>
    </row>
    <row r="7283" spans="1:13" x14ac:dyDescent="0.3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>
        <v>235.63</v>
      </c>
      <c r="L7283">
        <v>125.07</v>
      </c>
      <c r="M7283" s="1">
        <v>38206</v>
      </c>
    </row>
    <row r="7284" spans="1:13" x14ac:dyDescent="0.3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>
        <v>688.63</v>
      </c>
      <c r="L7284">
        <v>612.88</v>
      </c>
      <c r="M7284" s="1">
        <v>42696</v>
      </c>
    </row>
    <row r="7285" spans="1:13" x14ac:dyDescent="0.3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>
        <v>2091.4699999999998</v>
      </c>
      <c r="L7285">
        <v>388.92</v>
      </c>
      <c r="M7285" s="1">
        <v>38859</v>
      </c>
    </row>
    <row r="7286" spans="1:13" x14ac:dyDescent="0.3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>
        <v>227.88</v>
      </c>
      <c r="L7286">
        <v>136.72999999999999</v>
      </c>
      <c r="M7286" s="1">
        <v>38258</v>
      </c>
    </row>
    <row r="7287" spans="1:13" x14ac:dyDescent="0.3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>
        <v>1198.46</v>
      </c>
      <c r="L7287">
        <v>381.1</v>
      </c>
      <c r="M7287" s="1">
        <v>36145</v>
      </c>
    </row>
    <row r="7288" spans="1:13" x14ac:dyDescent="0.3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>
        <v>1129.1300000000001</v>
      </c>
      <c r="L7288">
        <v>677.48</v>
      </c>
      <c r="M7288" s="1">
        <v>38573</v>
      </c>
    </row>
    <row r="7289" spans="1:13" x14ac:dyDescent="0.3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>
        <v>1065.03</v>
      </c>
      <c r="L7289">
        <v>230.09</v>
      </c>
      <c r="M7289" s="1">
        <v>37874</v>
      </c>
    </row>
    <row r="7290" spans="1:13" x14ac:dyDescent="0.3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>
        <v>100.35</v>
      </c>
      <c r="L7290">
        <v>75.260000000000005</v>
      </c>
      <c r="M7290" s="1">
        <v>34556</v>
      </c>
    </row>
    <row r="7291" spans="1:13" x14ac:dyDescent="0.3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>
        <v>71.489999999999995</v>
      </c>
      <c r="L7291">
        <v>53.62</v>
      </c>
      <c r="M7291" s="1">
        <v>41245</v>
      </c>
    </row>
    <row r="7292" spans="1:13" x14ac:dyDescent="0.3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>
        <v>2083.94</v>
      </c>
      <c r="L7292">
        <v>675.03</v>
      </c>
      <c r="M7292" s="1">
        <v>35667</v>
      </c>
    </row>
    <row r="7293" spans="1:13" x14ac:dyDescent="0.3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>
        <v>958.74</v>
      </c>
      <c r="L7293">
        <v>748.9</v>
      </c>
      <c r="M7293" s="1">
        <v>34165</v>
      </c>
    </row>
    <row r="7294" spans="1:13" x14ac:dyDescent="0.3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>
        <v>1775.81</v>
      </c>
      <c r="L7294">
        <v>1580.47</v>
      </c>
      <c r="M7294" s="1">
        <v>40303</v>
      </c>
    </row>
    <row r="7295" spans="1:13" x14ac:dyDescent="0.3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>
        <v>1057.51</v>
      </c>
      <c r="L7295">
        <v>154.4</v>
      </c>
      <c r="M7295" s="1">
        <v>34527</v>
      </c>
    </row>
    <row r="7296" spans="1:13" x14ac:dyDescent="0.3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>
        <v>1228.07</v>
      </c>
      <c r="L7296">
        <v>400.91</v>
      </c>
      <c r="M7296" s="1">
        <v>33429</v>
      </c>
    </row>
    <row r="7297" spans="1:13" x14ac:dyDescent="0.3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>
        <v>1765.3</v>
      </c>
      <c r="L7297">
        <v>709.48</v>
      </c>
      <c r="M7297" s="1">
        <v>38339</v>
      </c>
    </row>
    <row r="7298" spans="1:13" x14ac:dyDescent="0.3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>
        <v>1992.93</v>
      </c>
      <c r="L7298">
        <v>762.63</v>
      </c>
      <c r="M7298" s="1">
        <v>33552</v>
      </c>
    </row>
    <row r="7299" spans="1:13" x14ac:dyDescent="0.3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>
        <v>202.62</v>
      </c>
      <c r="L7299">
        <v>151.96</v>
      </c>
      <c r="M7299" s="1">
        <v>33364</v>
      </c>
    </row>
    <row r="7300" spans="1:13" x14ac:dyDescent="0.3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>
        <v>795.34</v>
      </c>
      <c r="L7300">
        <v>101.58</v>
      </c>
      <c r="M7300" s="1">
        <v>35470</v>
      </c>
    </row>
    <row r="7301" spans="1:13" x14ac:dyDescent="0.3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>
        <v>1362.99</v>
      </c>
      <c r="L7301">
        <v>57.74</v>
      </c>
      <c r="M7301" s="1">
        <v>34079</v>
      </c>
    </row>
    <row r="7302" spans="1:13" x14ac:dyDescent="0.3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>
        <v>1555.58</v>
      </c>
      <c r="L7302">
        <v>818.01</v>
      </c>
      <c r="M7302" s="1">
        <v>38339</v>
      </c>
    </row>
    <row r="7303" spans="1:13" x14ac:dyDescent="0.3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>
        <v>1071.23</v>
      </c>
      <c r="L7303">
        <v>380.74</v>
      </c>
      <c r="M7303" s="1">
        <v>40670</v>
      </c>
    </row>
    <row r="7304" spans="1:13" x14ac:dyDescent="0.3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>
        <v>533.51</v>
      </c>
      <c r="L7304">
        <v>400.13</v>
      </c>
      <c r="M7304" s="1">
        <v>41009</v>
      </c>
    </row>
    <row r="7305" spans="1:13" x14ac:dyDescent="0.3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>
        <v>1403.5</v>
      </c>
      <c r="L7305">
        <v>954.82</v>
      </c>
      <c r="M7305" s="1">
        <v>37659</v>
      </c>
    </row>
    <row r="7306" spans="1:13" x14ac:dyDescent="0.3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>
        <v>1793.43</v>
      </c>
      <c r="L7306">
        <v>248.82</v>
      </c>
      <c r="M7306" s="1">
        <v>42145</v>
      </c>
    </row>
    <row r="7307" spans="1:13" x14ac:dyDescent="0.3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>
        <v>1890.39</v>
      </c>
      <c r="L7307">
        <v>260.14</v>
      </c>
      <c r="M7307" s="1">
        <v>33259</v>
      </c>
    </row>
    <row r="7308" spans="1:13" x14ac:dyDescent="0.3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>
        <v>1842.92</v>
      </c>
      <c r="L7308">
        <v>1105.75</v>
      </c>
      <c r="M7308" s="1">
        <v>34996</v>
      </c>
    </row>
    <row r="7309" spans="1:13" x14ac:dyDescent="0.3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>
        <v>1769.64</v>
      </c>
      <c r="L7309">
        <v>108.76</v>
      </c>
      <c r="M7309" s="1">
        <v>40672</v>
      </c>
    </row>
    <row r="7310" spans="1:13" x14ac:dyDescent="0.3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>
        <v>544.04999999999995</v>
      </c>
      <c r="L7310">
        <v>376.84</v>
      </c>
      <c r="M7310" s="1">
        <v>38647</v>
      </c>
    </row>
    <row r="7311" spans="1:13" x14ac:dyDescent="0.3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>
        <v>1061.56</v>
      </c>
      <c r="L7311">
        <v>733.58</v>
      </c>
      <c r="M7311" s="1">
        <v>40779</v>
      </c>
    </row>
    <row r="7312" spans="1:13" x14ac:dyDescent="0.3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>
        <v>590.26</v>
      </c>
      <c r="L7312">
        <v>525.33000000000004</v>
      </c>
      <c r="M7312" s="1">
        <v>40487</v>
      </c>
    </row>
    <row r="7313" spans="1:13" x14ac:dyDescent="0.3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>
        <v>478.16</v>
      </c>
      <c r="L7313">
        <v>298.72000000000003</v>
      </c>
      <c r="M7313" s="1">
        <v>34143</v>
      </c>
    </row>
    <row r="7314" spans="1:13" x14ac:dyDescent="0.3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>
        <v>175.89</v>
      </c>
      <c r="L7314">
        <v>131.91999999999999</v>
      </c>
      <c r="M7314" s="1">
        <v>37668</v>
      </c>
    </row>
    <row r="7315" spans="1:13" x14ac:dyDescent="0.3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>
        <v>71.489999999999995</v>
      </c>
      <c r="L7315">
        <v>53.62</v>
      </c>
      <c r="M7315" s="1">
        <v>41245</v>
      </c>
    </row>
    <row r="7316" spans="1:13" x14ac:dyDescent="0.3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>
        <v>1890.39</v>
      </c>
      <c r="L7316">
        <v>260.14</v>
      </c>
      <c r="M7316" s="1">
        <v>33259</v>
      </c>
    </row>
    <row r="7317" spans="1:13" x14ac:dyDescent="0.3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>
        <v>1198.46</v>
      </c>
      <c r="L7317">
        <v>381.1</v>
      </c>
      <c r="M7317" s="1">
        <v>36145</v>
      </c>
    </row>
    <row r="7318" spans="1:13" x14ac:dyDescent="0.3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>
        <v>227.88</v>
      </c>
      <c r="L7318">
        <v>136.72999999999999</v>
      </c>
      <c r="M7318" s="1">
        <v>37659</v>
      </c>
    </row>
    <row r="7319" spans="1:13" x14ac:dyDescent="0.3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>
        <v>1129.1300000000001</v>
      </c>
      <c r="L7319">
        <v>677.48</v>
      </c>
      <c r="M7319" s="1">
        <v>39298</v>
      </c>
    </row>
    <row r="7320" spans="1:13" x14ac:dyDescent="0.3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>
        <v>575.27</v>
      </c>
      <c r="L7320">
        <v>431.45</v>
      </c>
      <c r="M7320" s="1">
        <v>40303</v>
      </c>
    </row>
    <row r="7321" spans="1:13" x14ac:dyDescent="0.3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>
        <v>1992.93</v>
      </c>
      <c r="L7321">
        <v>762.63</v>
      </c>
      <c r="M7321" s="1">
        <v>37337</v>
      </c>
    </row>
    <row r="7322" spans="1:13" x14ac:dyDescent="0.3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>
        <v>175.89</v>
      </c>
      <c r="L7322">
        <v>131.91999999999999</v>
      </c>
      <c r="M7322" s="1">
        <v>37668</v>
      </c>
    </row>
    <row r="7323" spans="1:13" x14ac:dyDescent="0.3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>
        <v>1148.6400000000001</v>
      </c>
      <c r="L7323">
        <v>689.18</v>
      </c>
      <c r="M7323" s="1">
        <v>38482</v>
      </c>
    </row>
    <row r="7324" spans="1:13" x14ac:dyDescent="0.3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>
        <v>1151.96</v>
      </c>
      <c r="L7324">
        <v>649.49</v>
      </c>
      <c r="M7324" s="1">
        <v>41064</v>
      </c>
    </row>
    <row r="7325" spans="1:13" x14ac:dyDescent="0.3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441.49</v>
      </c>
      <c r="L7325">
        <v>84.99</v>
      </c>
      <c r="M7325" s="1">
        <v>37668</v>
      </c>
    </row>
    <row r="7326" spans="1:13" x14ac:dyDescent="0.3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>
        <v>2005.66</v>
      </c>
      <c r="L7326">
        <v>1203.4000000000001</v>
      </c>
      <c r="M7326" s="1">
        <v>37220</v>
      </c>
    </row>
    <row r="7327" spans="1:13" x14ac:dyDescent="0.3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>
        <v>1240.31</v>
      </c>
      <c r="L7327">
        <v>795.1</v>
      </c>
      <c r="M7327" s="1">
        <v>40553</v>
      </c>
    </row>
    <row r="7328" spans="1:13" x14ac:dyDescent="0.3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>
        <v>60.34</v>
      </c>
      <c r="L7328">
        <v>45.26</v>
      </c>
      <c r="M7328" s="1">
        <v>34165</v>
      </c>
    </row>
    <row r="7329" spans="1:13" x14ac:dyDescent="0.3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>
        <v>642.30999999999995</v>
      </c>
      <c r="L7329">
        <v>513.85</v>
      </c>
      <c r="M7329" s="1">
        <v>41922</v>
      </c>
    </row>
    <row r="7330" spans="1:13" x14ac:dyDescent="0.3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>
        <v>1807.45</v>
      </c>
      <c r="L7330">
        <v>778.69</v>
      </c>
      <c r="M7330" s="1">
        <v>42145</v>
      </c>
    </row>
    <row r="7331" spans="1:13" x14ac:dyDescent="0.3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>
        <v>71.489999999999995</v>
      </c>
      <c r="L7331">
        <v>53.62</v>
      </c>
      <c r="M7331" s="1">
        <v>41167</v>
      </c>
    </row>
    <row r="7332" spans="1:13" x14ac:dyDescent="0.3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>
        <v>742.54</v>
      </c>
      <c r="L7332">
        <v>667.4</v>
      </c>
      <c r="M7332" s="1">
        <v>33549</v>
      </c>
    </row>
    <row r="7333" spans="1:13" x14ac:dyDescent="0.3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>
        <v>945.04</v>
      </c>
      <c r="L7333">
        <v>507.58</v>
      </c>
      <c r="M7333" s="1">
        <v>35560</v>
      </c>
    </row>
    <row r="7334" spans="1:13" x14ac:dyDescent="0.3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>
        <v>912.52</v>
      </c>
      <c r="L7334">
        <v>141.4</v>
      </c>
      <c r="M7334" s="1">
        <v>42295</v>
      </c>
    </row>
    <row r="7335" spans="1:13" x14ac:dyDescent="0.3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>
        <v>742.54</v>
      </c>
      <c r="L7335">
        <v>667.4</v>
      </c>
      <c r="M7335" s="1">
        <v>33549</v>
      </c>
    </row>
    <row r="7336" spans="1:13" x14ac:dyDescent="0.3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>
        <v>575.27</v>
      </c>
      <c r="L7336">
        <v>431.45</v>
      </c>
      <c r="M7336" s="1">
        <v>41345</v>
      </c>
    </row>
    <row r="7337" spans="1:13" x14ac:dyDescent="0.3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>
        <v>1216.1400000000001</v>
      </c>
      <c r="L7337">
        <v>1082.3599999999999</v>
      </c>
      <c r="M7337" s="1">
        <v>33455</v>
      </c>
    </row>
    <row r="7338" spans="1:13" x14ac:dyDescent="0.3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>
        <v>1703.52</v>
      </c>
      <c r="L7338">
        <v>1516.13</v>
      </c>
      <c r="M7338" s="1">
        <v>40649</v>
      </c>
    </row>
    <row r="7339" spans="1:13" x14ac:dyDescent="0.3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>
        <v>1635.3</v>
      </c>
      <c r="L7339">
        <v>993.66</v>
      </c>
      <c r="M7339" s="1">
        <v>41434</v>
      </c>
    </row>
    <row r="7340" spans="1:13" x14ac:dyDescent="0.3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>
        <v>1386.84</v>
      </c>
      <c r="L7340">
        <v>1234.29</v>
      </c>
      <c r="M7340" s="1">
        <v>37838</v>
      </c>
    </row>
    <row r="7341" spans="1:13" x14ac:dyDescent="0.3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>
        <v>1403.5</v>
      </c>
      <c r="L7341">
        <v>954.82</v>
      </c>
      <c r="M7341" s="1">
        <v>41245</v>
      </c>
    </row>
    <row r="7342" spans="1:13" x14ac:dyDescent="0.3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>
        <v>2083.94</v>
      </c>
      <c r="L7342">
        <v>675.03</v>
      </c>
      <c r="M7342" s="1">
        <v>36145</v>
      </c>
    </row>
    <row r="7343" spans="1:13" x14ac:dyDescent="0.3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>
        <v>2091.4699999999998</v>
      </c>
      <c r="L7343">
        <v>388.92</v>
      </c>
      <c r="M7343" s="1">
        <v>41701</v>
      </c>
    </row>
    <row r="7344" spans="1:13" x14ac:dyDescent="0.3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>
        <v>1812.75</v>
      </c>
      <c r="L7344">
        <v>582.48</v>
      </c>
      <c r="M7344" s="1">
        <v>40336</v>
      </c>
    </row>
    <row r="7345" spans="1:13" x14ac:dyDescent="0.3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>
        <v>360.4</v>
      </c>
      <c r="L7345">
        <v>270.3</v>
      </c>
      <c r="M7345" s="1">
        <v>42710</v>
      </c>
    </row>
    <row r="7346" spans="1:13" x14ac:dyDescent="0.3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>
        <v>958.74</v>
      </c>
      <c r="L7346">
        <v>748.9</v>
      </c>
      <c r="M7346" s="1">
        <v>39880</v>
      </c>
    </row>
    <row r="7347" spans="1:13" x14ac:dyDescent="0.3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>
        <v>202.62</v>
      </c>
      <c r="L7347">
        <v>151.96</v>
      </c>
      <c r="M7347" s="1">
        <v>42458</v>
      </c>
    </row>
    <row r="7348" spans="1:13" x14ac:dyDescent="0.3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>
        <v>912.52</v>
      </c>
      <c r="L7348">
        <v>141.4</v>
      </c>
      <c r="M7348" s="1">
        <v>42295</v>
      </c>
    </row>
    <row r="7349" spans="1:13" x14ac:dyDescent="0.3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>
        <v>360.4</v>
      </c>
      <c r="L7349">
        <v>270.3</v>
      </c>
      <c r="M7349" s="1">
        <v>42710</v>
      </c>
    </row>
    <row r="7350" spans="1:13" x14ac:dyDescent="0.3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>
        <v>60.34</v>
      </c>
      <c r="L7350">
        <v>45.26</v>
      </c>
      <c r="M7350" s="1">
        <v>34165</v>
      </c>
    </row>
    <row r="7351" spans="1:13" x14ac:dyDescent="0.3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>
        <v>1703.52</v>
      </c>
      <c r="L7351">
        <v>1516.13</v>
      </c>
      <c r="M7351" s="1">
        <v>34586</v>
      </c>
    </row>
    <row r="7352" spans="1:13" x14ac:dyDescent="0.3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>
        <v>574.64</v>
      </c>
      <c r="L7352">
        <v>459.71</v>
      </c>
      <c r="M7352" s="1">
        <v>39298</v>
      </c>
    </row>
    <row r="7353" spans="1:13" x14ac:dyDescent="0.3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>
        <v>1231.1500000000001</v>
      </c>
      <c r="L7353">
        <v>161.6</v>
      </c>
      <c r="M7353" s="1">
        <v>38216</v>
      </c>
    </row>
    <row r="7354" spans="1:13" x14ac:dyDescent="0.3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>
        <v>1311.44</v>
      </c>
      <c r="L7354">
        <v>1167.18</v>
      </c>
      <c r="M7354" s="1">
        <v>37668</v>
      </c>
    </row>
    <row r="7355" spans="1:13" x14ac:dyDescent="0.3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>
        <v>100.35</v>
      </c>
      <c r="L7355">
        <v>75.260000000000005</v>
      </c>
      <c r="M7355" s="1">
        <v>36367</v>
      </c>
    </row>
    <row r="7356" spans="1:13" x14ac:dyDescent="0.3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>
        <v>642.70000000000005</v>
      </c>
      <c r="L7356">
        <v>211.37</v>
      </c>
      <c r="M7356" s="1">
        <v>37337</v>
      </c>
    </row>
    <row r="7357" spans="1:13" x14ac:dyDescent="0.3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>
        <v>1227.3399999999999</v>
      </c>
      <c r="L7357">
        <v>770.89</v>
      </c>
      <c r="M7357" s="1">
        <v>34556</v>
      </c>
    </row>
    <row r="7358" spans="1:13" x14ac:dyDescent="0.3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>
        <v>688.63</v>
      </c>
      <c r="L7358">
        <v>612.88</v>
      </c>
      <c r="M7358" s="1">
        <v>36334</v>
      </c>
    </row>
    <row r="7359" spans="1:13" x14ac:dyDescent="0.3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>
        <v>1289.8499999999999</v>
      </c>
      <c r="L7359">
        <v>74.510000000000005</v>
      </c>
      <c r="M7359" s="1">
        <v>38573</v>
      </c>
    </row>
    <row r="7360" spans="1:13" x14ac:dyDescent="0.3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>
        <v>1024.6600000000001</v>
      </c>
      <c r="L7360">
        <v>614.79999999999995</v>
      </c>
      <c r="M7360" s="1">
        <v>42404</v>
      </c>
    </row>
    <row r="7361" spans="1:13" x14ac:dyDescent="0.3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>
        <v>2083.94</v>
      </c>
      <c r="L7361">
        <v>675.03</v>
      </c>
      <c r="M7361" s="1">
        <v>38339</v>
      </c>
    </row>
    <row r="7362" spans="1:13" x14ac:dyDescent="0.3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>
        <v>980.37</v>
      </c>
      <c r="L7362">
        <v>234.43</v>
      </c>
      <c r="M7362" s="1">
        <v>38258</v>
      </c>
    </row>
    <row r="7363" spans="1:13" x14ac:dyDescent="0.3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>
        <v>1362.99</v>
      </c>
      <c r="L7363">
        <v>57.74</v>
      </c>
      <c r="M7363" s="1">
        <v>42458</v>
      </c>
    </row>
    <row r="7364" spans="1:13" x14ac:dyDescent="0.3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>
        <v>1292.8399999999999</v>
      </c>
      <c r="L7364">
        <v>13.44</v>
      </c>
      <c r="M7364" s="1">
        <v>39915</v>
      </c>
    </row>
    <row r="7365" spans="1:13" x14ac:dyDescent="0.3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>
        <v>1777.8</v>
      </c>
      <c r="L7365">
        <v>820.78</v>
      </c>
      <c r="M7365" s="1">
        <v>33552</v>
      </c>
    </row>
    <row r="7366" spans="1:13" x14ac:dyDescent="0.3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>
        <v>1289.8499999999999</v>
      </c>
      <c r="L7366">
        <v>74.510000000000005</v>
      </c>
      <c r="M7366" s="1">
        <v>39427</v>
      </c>
    </row>
    <row r="7367" spans="1:13" x14ac:dyDescent="0.3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>
        <v>1720.7</v>
      </c>
      <c r="L7367">
        <v>1531.42</v>
      </c>
      <c r="M7367" s="1">
        <v>41009</v>
      </c>
    </row>
    <row r="7368" spans="1:13" x14ac:dyDescent="0.3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>
        <v>1703.52</v>
      </c>
      <c r="L7368">
        <v>1516.13</v>
      </c>
      <c r="M7368" s="1">
        <v>39298</v>
      </c>
    </row>
    <row r="7369" spans="1:13" x14ac:dyDescent="0.3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>
        <v>1179</v>
      </c>
      <c r="L7369">
        <v>707.4</v>
      </c>
      <c r="M7369" s="1">
        <v>38482</v>
      </c>
    </row>
    <row r="7370" spans="1:13" x14ac:dyDescent="0.3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>
        <v>71.489999999999995</v>
      </c>
      <c r="L7370">
        <v>53.62</v>
      </c>
      <c r="M7370" s="1">
        <v>40649</v>
      </c>
    </row>
    <row r="7371" spans="1:13" x14ac:dyDescent="0.3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>
        <v>1769.64</v>
      </c>
      <c r="L7371">
        <v>108.76</v>
      </c>
      <c r="M7371" s="1">
        <v>40672</v>
      </c>
    </row>
    <row r="7372" spans="1:13" x14ac:dyDescent="0.3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>
        <v>1148.6400000000001</v>
      </c>
      <c r="L7372">
        <v>689.18</v>
      </c>
      <c r="M7372" s="1">
        <v>42226</v>
      </c>
    </row>
    <row r="7373" spans="1:13" x14ac:dyDescent="0.3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>
        <v>1289.8499999999999</v>
      </c>
      <c r="L7373">
        <v>74.510000000000005</v>
      </c>
      <c r="M7373" s="1">
        <v>39915</v>
      </c>
    </row>
    <row r="7374" spans="1:13" x14ac:dyDescent="0.3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>
        <v>1227.3399999999999</v>
      </c>
      <c r="L7374">
        <v>770.89</v>
      </c>
      <c r="M7374" s="1">
        <v>34556</v>
      </c>
    </row>
    <row r="7375" spans="1:13" x14ac:dyDescent="0.3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>
        <v>1362.99</v>
      </c>
      <c r="L7375">
        <v>57.74</v>
      </c>
      <c r="M7375" s="1">
        <v>42560</v>
      </c>
    </row>
    <row r="7376" spans="1:13" x14ac:dyDescent="0.3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>
        <v>1807.45</v>
      </c>
      <c r="L7376">
        <v>778.69</v>
      </c>
      <c r="M7376" s="1">
        <v>33879</v>
      </c>
    </row>
    <row r="7377" spans="1:13" x14ac:dyDescent="0.3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>
        <v>1036.5899999999999</v>
      </c>
      <c r="L7377">
        <v>206.35</v>
      </c>
      <c r="M7377" s="1">
        <v>33364</v>
      </c>
    </row>
    <row r="7378" spans="1:13" x14ac:dyDescent="0.3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>
        <v>1945.43</v>
      </c>
      <c r="L7378">
        <v>333.18</v>
      </c>
      <c r="M7378" s="1">
        <v>37499</v>
      </c>
    </row>
    <row r="7379" spans="1:13" x14ac:dyDescent="0.3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>
        <v>980.37</v>
      </c>
      <c r="L7379">
        <v>234.43</v>
      </c>
      <c r="M7379" s="1">
        <v>38258</v>
      </c>
    </row>
    <row r="7380" spans="1:13" x14ac:dyDescent="0.3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>
        <v>1216.1400000000001</v>
      </c>
      <c r="L7380">
        <v>1082.3599999999999</v>
      </c>
      <c r="M7380" s="1">
        <v>33455</v>
      </c>
    </row>
    <row r="7381" spans="1:13" x14ac:dyDescent="0.3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>
        <v>1466.68</v>
      </c>
      <c r="L7381">
        <v>363.25</v>
      </c>
      <c r="M7381" s="1">
        <v>37838</v>
      </c>
    </row>
    <row r="7382" spans="1:13" x14ac:dyDescent="0.3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>
        <v>1231.1500000000001</v>
      </c>
      <c r="L7382">
        <v>161.6</v>
      </c>
      <c r="M7382" s="1">
        <v>38216</v>
      </c>
    </row>
    <row r="7383" spans="1:13" x14ac:dyDescent="0.3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>
        <v>1842.92</v>
      </c>
      <c r="L7383">
        <v>1105.75</v>
      </c>
      <c r="M7383" s="1">
        <v>34996</v>
      </c>
    </row>
    <row r="7384" spans="1:13" x14ac:dyDescent="0.3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1992.93</v>
      </c>
      <c r="L7384">
        <v>762.63</v>
      </c>
      <c r="M7384" s="1">
        <v>34115</v>
      </c>
    </row>
    <row r="7385" spans="1:13" x14ac:dyDescent="0.3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>
        <v>71.489999999999995</v>
      </c>
      <c r="L7385">
        <v>53.62</v>
      </c>
      <c r="M7385" s="1">
        <v>41701</v>
      </c>
    </row>
    <row r="7386" spans="1:13" x14ac:dyDescent="0.3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>
        <v>1894.19</v>
      </c>
      <c r="L7386">
        <v>598.76</v>
      </c>
      <c r="M7386" s="1">
        <v>37823</v>
      </c>
    </row>
    <row r="7387" spans="1:13" x14ac:dyDescent="0.3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>
        <v>71.489999999999995</v>
      </c>
      <c r="L7387">
        <v>53.62</v>
      </c>
      <c r="M7387" s="1">
        <v>41245</v>
      </c>
    </row>
    <row r="7388" spans="1:13" x14ac:dyDescent="0.3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>
        <v>495.72</v>
      </c>
      <c r="L7388">
        <v>297.43</v>
      </c>
      <c r="M7388" s="1">
        <v>42105</v>
      </c>
    </row>
    <row r="7389" spans="1:13" x14ac:dyDescent="0.3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>
        <v>586.45000000000005</v>
      </c>
      <c r="L7389">
        <v>521.94000000000005</v>
      </c>
      <c r="M7389" s="1">
        <v>38206</v>
      </c>
    </row>
    <row r="7390" spans="1:13" x14ac:dyDescent="0.3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>
        <v>1769.64</v>
      </c>
      <c r="L7390">
        <v>108.76</v>
      </c>
      <c r="M7390" s="1">
        <v>41848</v>
      </c>
    </row>
    <row r="7391" spans="1:13" x14ac:dyDescent="0.3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>
        <v>575.27</v>
      </c>
      <c r="L7391">
        <v>431.45</v>
      </c>
      <c r="M7391" s="1">
        <v>34115</v>
      </c>
    </row>
    <row r="7392" spans="1:13" x14ac:dyDescent="0.3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>
        <v>1777.8</v>
      </c>
      <c r="L7392">
        <v>820.78</v>
      </c>
      <c r="M7392" s="1">
        <v>33552</v>
      </c>
    </row>
    <row r="7393" spans="1:13" x14ac:dyDescent="0.3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>
        <v>958.74</v>
      </c>
      <c r="L7393">
        <v>748.9</v>
      </c>
      <c r="M7393" s="1">
        <v>34244</v>
      </c>
    </row>
    <row r="7394" spans="1:13" x14ac:dyDescent="0.3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>
        <v>1073.07</v>
      </c>
      <c r="L7394">
        <v>933.84</v>
      </c>
      <c r="M7394" s="1">
        <v>35455</v>
      </c>
    </row>
    <row r="7395" spans="1:13" x14ac:dyDescent="0.3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>
        <v>1762.96</v>
      </c>
      <c r="L7395">
        <v>950.52</v>
      </c>
      <c r="M7395" s="1">
        <v>39915</v>
      </c>
    </row>
    <row r="7396" spans="1:13" x14ac:dyDescent="0.3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>
        <v>586.45000000000005</v>
      </c>
      <c r="L7396">
        <v>521.94000000000005</v>
      </c>
      <c r="M7396" s="1">
        <v>33429</v>
      </c>
    </row>
    <row r="7397" spans="1:13" x14ac:dyDescent="0.3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>
        <v>71.16</v>
      </c>
      <c r="L7397">
        <v>56.93</v>
      </c>
      <c r="M7397" s="1">
        <v>42145</v>
      </c>
    </row>
    <row r="7398" spans="1:13" x14ac:dyDescent="0.3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>
        <v>1227.3399999999999</v>
      </c>
      <c r="L7398">
        <v>770.89</v>
      </c>
      <c r="M7398" s="1">
        <v>33364</v>
      </c>
    </row>
    <row r="7399" spans="1:13" x14ac:dyDescent="0.3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>
        <v>774.53</v>
      </c>
      <c r="L7399">
        <v>464.72</v>
      </c>
      <c r="M7399" s="1">
        <v>41064</v>
      </c>
    </row>
    <row r="7400" spans="1:13" x14ac:dyDescent="0.3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>
        <v>1386.84</v>
      </c>
      <c r="L7400">
        <v>1234.29</v>
      </c>
      <c r="M7400" s="1">
        <v>37838</v>
      </c>
    </row>
    <row r="7401" spans="1:13" x14ac:dyDescent="0.3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>
        <v>1636.9</v>
      </c>
      <c r="L7401">
        <v>44.71</v>
      </c>
      <c r="M7401" s="1">
        <v>40410</v>
      </c>
    </row>
    <row r="7402" spans="1:13" x14ac:dyDescent="0.3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>
        <v>1793.43</v>
      </c>
      <c r="L7402">
        <v>248.82</v>
      </c>
      <c r="M7402" s="1">
        <v>36361</v>
      </c>
    </row>
    <row r="7403" spans="1:13" x14ac:dyDescent="0.3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>
        <v>1231.1500000000001</v>
      </c>
      <c r="L7403">
        <v>161.6</v>
      </c>
      <c r="M7403" s="1">
        <v>34170</v>
      </c>
    </row>
    <row r="7404" spans="1:13" x14ac:dyDescent="0.3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>
        <v>1231.1500000000001</v>
      </c>
      <c r="L7404">
        <v>161.6</v>
      </c>
      <c r="M7404" s="1">
        <v>39880</v>
      </c>
    </row>
    <row r="7405" spans="1:13" x14ac:dyDescent="0.3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>
        <v>495.72</v>
      </c>
      <c r="L7405">
        <v>297.43</v>
      </c>
      <c r="M7405" s="1">
        <v>42105</v>
      </c>
    </row>
    <row r="7406" spans="1:13" x14ac:dyDescent="0.3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>
        <v>1810</v>
      </c>
      <c r="L7406">
        <v>1610.9</v>
      </c>
      <c r="M7406" s="1">
        <v>35667</v>
      </c>
    </row>
    <row r="7407" spans="1:13" x14ac:dyDescent="0.3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>
        <v>1172.78</v>
      </c>
      <c r="L7407">
        <v>1043.77</v>
      </c>
      <c r="M7407" s="1">
        <v>37539</v>
      </c>
    </row>
    <row r="7408" spans="1:13" x14ac:dyDescent="0.3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>
        <v>1777.8</v>
      </c>
      <c r="L7408">
        <v>820.78</v>
      </c>
      <c r="M7408" s="1">
        <v>42710</v>
      </c>
    </row>
    <row r="7409" spans="1:13" x14ac:dyDescent="0.3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>
        <v>2091.4699999999998</v>
      </c>
      <c r="L7409">
        <v>388.92</v>
      </c>
      <c r="M7409" s="1">
        <v>36498</v>
      </c>
    </row>
    <row r="7410" spans="1:13" x14ac:dyDescent="0.3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>
        <v>1890.39</v>
      </c>
      <c r="L7410">
        <v>260.14</v>
      </c>
      <c r="M7410" s="1">
        <v>33259</v>
      </c>
    </row>
    <row r="7411" spans="1:13" x14ac:dyDescent="0.3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>
        <v>1057.51</v>
      </c>
      <c r="L7411">
        <v>154.4</v>
      </c>
      <c r="M7411" s="1">
        <v>34527</v>
      </c>
    </row>
    <row r="7412" spans="1:13" x14ac:dyDescent="0.3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>
        <v>642.30999999999995</v>
      </c>
      <c r="L7412">
        <v>513.85</v>
      </c>
      <c r="M7412" s="1">
        <v>41922</v>
      </c>
    </row>
    <row r="7413" spans="1:13" x14ac:dyDescent="0.3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>
        <v>642.70000000000005</v>
      </c>
      <c r="L7413">
        <v>211.37</v>
      </c>
      <c r="M7413" s="1">
        <v>37337</v>
      </c>
    </row>
    <row r="7414" spans="1:13" x14ac:dyDescent="0.3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>
        <v>1057.51</v>
      </c>
      <c r="L7414">
        <v>154.4</v>
      </c>
      <c r="M7414" s="1">
        <v>36498</v>
      </c>
    </row>
    <row r="7415" spans="1:13" x14ac:dyDescent="0.3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>
        <v>1403.5</v>
      </c>
      <c r="L7415">
        <v>954.82</v>
      </c>
      <c r="M7415" s="1">
        <v>42688</v>
      </c>
    </row>
    <row r="7416" spans="1:13" x14ac:dyDescent="0.3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>
        <v>1289.8499999999999</v>
      </c>
      <c r="L7416">
        <v>74.510000000000005</v>
      </c>
      <c r="M7416" s="1">
        <v>39427</v>
      </c>
    </row>
    <row r="7417" spans="1:13" x14ac:dyDescent="0.3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>
        <v>958.74</v>
      </c>
      <c r="L7417">
        <v>748.9</v>
      </c>
      <c r="M7417" s="1">
        <v>39880</v>
      </c>
    </row>
    <row r="7418" spans="1:13" x14ac:dyDescent="0.3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>
        <v>1129.1300000000001</v>
      </c>
      <c r="L7418">
        <v>677.48</v>
      </c>
      <c r="M7418" s="1">
        <v>40649</v>
      </c>
    </row>
    <row r="7419" spans="1:13" x14ac:dyDescent="0.3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>
        <v>590.26</v>
      </c>
      <c r="L7419">
        <v>525.33000000000004</v>
      </c>
      <c r="M7419" s="1">
        <v>40487</v>
      </c>
    </row>
    <row r="7420" spans="1:13" x14ac:dyDescent="0.3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>
        <v>360.4</v>
      </c>
      <c r="L7420">
        <v>270.3</v>
      </c>
      <c r="M7420" s="1">
        <v>37499</v>
      </c>
    </row>
    <row r="7421" spans="1:13" x14ac:dyDescent="0.3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>
        <v>2083.94</v>
      </c>
      <c r="L7421">
        <v>675.03</v>
      </c>
      <c r="M7421" s="1">
        <v>36367</v>
      </c>
    </row>
    <row r="7422" spans="1:13" x14ac:dyDescent="0.3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>
        <v>1172.78</v>
      </c>
      <c r="L7422">
        <v>1043.77</v>
      </c>
      <c r="M7422" s="1">
        <v>33364</v>
      </c>
    </row>
    <row r="7423" spans="1:13" x14ac:dyDescent="0.3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>
        <v>441.49</v>
      </c>
      <c r="L7423">
        <v>84.99</v>
      </c>
      <c r="M7423" s="1">
        <v>34071</v>
      </c>
    </row>
    <row r="7424" spans="1:13" x14ac:dyDescent="0.3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>
        <v>1311.44</v>
      </c>
      <c r="L7424">
        <v>1167.18</v>
      </c>
      <c r="M7424" s="1">
        <v>33888</v>
      </c>
    </row>
    <row r="7425" spans="1:13" x14ac:dyDescent="0.3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>
        <v>358.39</v>
      </c>
      <c r="L7425">
        <v>215.03</v>
      </c>
      <c r="M7425" s="1">
        <v>38002</v>
      </c>
    </row>
    <row r="7426" spans="1:13" x14ac:dyDescent="0.3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>
        <v>533.51</v>
      </c>
      <c r="L7426">
        <v>400.13</v>
      </c>
      <c r="M7426" s="1">
        <v>41064</v>
      </c>
    </row>
    <row r="7427" spans="1:13" x14ac:dyDescent="0.3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>
        <v>1873.97</v>
      </c>
      <c r="L7427">
        <v>863.95</v>
      </c>
      <c r="M7427" s="1">
        <v>40410</v>
      </c>
    </row>
    <row r="7428" spans="1:13" x14ac:dyDescent="0.3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>
        <v>1810</v>
      </c>
      <c r="L7428">
        <v>1610.9</v>
      </c>
      <c r="M7428" s="1">
        <v>34071</v>
      </c>
    </row>
    <row r="7429" spans="1:13" x14ac:dyDescent="0.3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>
        <v>544.04999999999995</v>
      </c>
      <c r="L7429">
        <v>376.84</v>
      </c>
      <c r="M7429" s="1">
        <v>34996</v>
      </c>
    </row>
    <row r="7430" spans="1:13" x14ac:dyDescent="0.3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>
        <v>543.39</v>
      </c>
      <c r="L7430">
        <v>407.54</v>
      </c>
      <c r="M7430" s="1">
        <v>42696</v>
      </c>
    </row>
    <row r="7431" spans="1:13" x14ac:dyDescent="0.3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>
        <v>1386.84</v>
      </c>
      <c r="L7431">
        <v>1234.29</v>
      </c>
      <c r="M7431" s="1">
        <v>37838</v>
      </c>
    </row>
    <row r="7432" spans="1:13" x14ac:dyDescent="0.3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>
        <v>2091.4699999999998</v>
      </c>
      <c r="L7432">
        <v>388.92</v>
      </c>
      <c r="M7432" s="1">
        <v>41167</v>
      </c>
    </row>
    <row r="7433" spans="1:13" x14ac:dyDescent="0.3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>
        <v>1793.43</v>
      </c>
      <c r="L7433">
        <v>248.82</v>
      </c>
      <c r="M7433" s="1">
        <v>36361</v>
      </c>
    </row>
    <row r="7434" spans="1:13" x14ac:dyDescent="0.3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>
        <v>416.98</v>
      </c>
      <c r="L7434">
        <v>312.74</v>
      </c>
      <c r="M7434" s="1">
        <v>34071</v>
      </c>
    </row>
    <row r="7435" spans="1:13" x14ac:dyDescent="0.3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>
        <v>642.30999999999995</v>
      </c>
      <c r="L7435">
        <v>513.85</v>
      </c>
      <c r="M7435" s="1">
        <v>38339</v>
      </c>
    </row>
    <row r="7436" spans="1:13" x14ac:dyDescent="0.3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>
        <v>495.72</v>
      </c>
      <c r="L7436">
        <v>297.43</v>
      </c>
      <c r="M7436" s="1">
        <v>42105</v>
      </c>
    </row>
    <row r="7437" spans="1:13" x14ac:dyDescent="0.3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>
        <v>495.72</v>
      </c>
      <c r="L7437">
        <v>297.43</v>
      </c>
      <c r="M7437" s="1">
        <v>36668</v>
      </c>
    </row>
    <row r="7438" spans="1:13" x14ac:dyDescent="0.3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>
        <v>1231.1500000000001</v>
      </c>
      <c r="L7438">
        <v>161.6</v>
      </c>
      <c r="M7438" s="1">
        <v>38216</v>
      </c>
    </row>
    <row r="7439" spans="1:13" x14ac:dyDescent="0.3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>
        <v>1807.45</v>
      </c>
      <c r="L7439">
        <v>778.69</v>
      </c>
      <c r="M7439" s="1">
        <v>42105</v>
      </c>
    </row>
    <row r="7440" spans="1:13" x14ac:dyDescent="0.3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>
        <v>230.91</v>
      </c>
      <c r="L7440">
        <v>173.18</v>
      </c>
      <c r="M7440" s="1">
        <v>39031</v>
      </c>
    </row>
    <row r="7441" spans="1:13" x14ac:dyDescent="0.3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>
        <v>958.74</v>
      </c>
      <c r="L7441">
        <v>748.9</v>
      </c>
      <c r="M7441" s="1">
        <v>35378</v>
      </c>
    </row>
    <row r="7442" spans="1:13" x14ac:dyDescent="0.3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>
        <v>1577.53</v>
      </c>
      <c r="L7442">
        <v>826.51</v>
      </c>
      <c r="M7442" s="1">
        <v>39526</v>
      </c>
    </row>
    <row r="7443" spans="1:13" x14ac:dyDescent="0.3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>
        <v>495.72</v>
      </c>
      <c r="L7443">
        <v>297.43</v>
      </c>
      <c r="M7443" s="1">
        <v>40553</v>
      </c>
    </row>
    <row r="7444" spans="1:13" x14ac:dyDescent="0.3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>
        <v>441.49</v>
      </c>
      <c r="L7444">
        <v>84.99</v>
      </c>
      <c r="M7444" s="1">
        <v>34071</v>
      </c>
    </row>
    <row r="7445" spans="1:13" x14ac:dyDescent="0.3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>
        <v>1538.99</v>
      </c>
      <c r="L7445">
        <v>829.65</v>
      </c>
      <c r="M7445" s="1">
        <v>37337</v>
      </c>
    </row>
    <row r="7446" spans="1:13" x14ac:dyDescent="0.3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>
        <v>774.53</v>
      </c>
      <c r="L7446">
        <v>464.72</v>
      </c>
      <c r="M7446" s="1">
        <v>41064</v>
      </c>
    </row>
    <row r="7447" spans="1:13" x14ac:dyDescent="0.3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>
        <v>1458.17</v>
      </c>
      <c r="L7447">
        <v>874.9</v>
      </c>
      <c r="M7447" s="1">
        <v>34071</v>
      </c>
    </row>
    <row r="7448" spans="1:13" x14ac:dyDescent="0.3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>
        <v>912.52</v>
      </c>
      <c r="L7448">
        <v>141.4</v>
      </c>
      <c r="M7448" s="1">
        <v>42295</v>
      </c>
    </row>
    <row r="7449" spans="1:13" x14ac:dyDescent="0.3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>
        <v>1163.8900000000001</v>
      </c>
      <c r="L7449">
        <v>589.27</v>
      </c>
      <c r="M7449" s="1">
        <v>41345</v>
      </c>
    </row>
    <row r="7450" spans="1:13" x14ac:dyDescent="0.3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>
        <v>912.52</v>
      </c>
      <c r="L7450">
        <v>141.4</v>
      </c>
      <c r="M7450" s="1">
        <v>42295</v>
      </c>
    </row>
    <row r="7451" spans="1:13" x14ac:dyDescent="0.3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>
        <v>1894.19</v>
      </c>
      <c r="L7451">
        <v>598.76</v>
      </c>
      <c r="M7451" s="1">
        <v>37823</v>
      </c>
    </row>
    <row r="7452" spans="1:13" x14ac:dyDescent="0.3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>
        <v>688.63</v>
      </c>
      <c r="L7452">
        <v>612.88</v>
      </c>
      <c r="M7452" s="1">
        <v>34244</v>
      </c>
    </row>
    <row r="7453" spans="1:13" x14ac:dyDescent="0.3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>
        <v>2091.4699999999998</v>
      </c>
      <c r="L7453">
        <v>388.92</v>
      </c>
      <c r="M7453" s="1">
        <v>33549</v>
      </c>
    </row>
    <row r="7454" spans="1:13" x14ac:dyDescent="0.3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>
        <v>1538.99</v>
      </c>
      <c r="L7454">
        <v>829.65</v>
      </c>
      <c r="M7454" s="1">
        <v>33888</v>
      </c>
    </row>
    <row r="7455" spans="1:13" x14ac:dyDescent="0.3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>
        <v>1807.45</v>
      </c>
      <c r="L7455">
        <v>778.69</v>
      </c>
      <c r="M7455" s="1">
        <v>34996</v>
      </c>
    </row>
    <row r="7456" spans="1:13" x14ac:dyDescent="0.3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>
        <v>795.34</v>
      </c>
      <c r="L7456">
        <v>101.58</v>
      </c>
      <c r="M7456" s="1">
        <v>35470</v>
      </c>
    </row>
    <row r="7457" spans="1:13" x14ac:dyDescent="0.3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 s="1">
        <v>38647</v>
      </c>
    </row>
    <row r="7458" spans="1:13" x14ac:dyDescent="0.3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>
        <v>1163.8900000000001</v>
      </c>
      <c r="L7458">
        <v>589.27</v>
      </c>
      <c r="M7458" s="1">
        <v>42560</v>
      </c>
    </row>
    <row r="7459" spans="1:13" x14ac:dyDescent="0.3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>
        <v>235.63</v>
      </c>
      <c r="L7459">
        <v>125.07</v>
      </c>
      <c r="M7459" s="1">
        <v>38206</v>
      </c>
    </row>
    <row r="7460" spans="1:13" x14ac:dyDescent="0.3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>
        <v>1762.96</v>
      </c>
      <c r="L7460">
        <v>950.52</v>
      </c>
      <c r="M7460" s="1">
        <v>41848</v>
      </c>
    </row>
    <row r="7461" spans="1:13" x14ac:dyDescent="0.3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>
        <v>1775.81</v>
      </c>
      <c r="L7461">
        <v>1580.47</v>
      </c>
      <c r="M7461" s="1">
        <v>33455</v>
      </c>
    </row>
    <row r="7462" spans="1:13" x14ac:dyDescent="0.3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>
        <v>360.4</v>
      </c>
      <c r="L7462">
        <v>270.3</v>
      </c>
      <c r="M7462" s="1">
        <v>42710</v>
      </c>
    </row>
    <row r="7463" spans="1:13" x14ac:dyDescent="0.3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>
        <v>1024.6600000000001</v>
      </c>
      <c r="L7463">
        <v>614.79999999999995</v>
      </c>
      <c r="M7463" s="1">
        <v>40487</v>
      </c>
    </row>
    <row r="7464" spans="1:13" x14ac:dyDescent="0.3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>
        <v>544.04999999999995</v>
      </c>
      <c r="L7464">
        <v>376.84</v>
      </c>
      <c r="M7464" s="1">
        <v>38647</v>
      </c>
    </row>
    <row r="7465" spans="1:13" x14ac:dyDescent="0.3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>
        <v>60.34</v>
      </c>
      <c r="L7465">
        <v>45.26</v>
      </c>
      <c r="M7465" s="1">
        <v>42696</v>
      </c>
    </row>
    <row r="7466" spans="1:13" x14ac:dyDescent="0.3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>
        <v>1894.19</v>
      </c>
      <c r="L7466">
        <v>598.76</v>
      </c>
      <c r="M7466" s="1">
        <v>42295</v>
      </c>
    </row>
    <row r="7467" spans="1:13" x14ac:dyDescent="0.3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>
        <v>774.53</v>
      </c>
      <c r="L7467">
        <v>464.72</v>
      </c>
      <c r="M7467" s="1">
        <v>41064</v>
      </c>
    </row>
    <row r="7468" spans="1:13" x14ac:dyDescent="0.3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>
        <v>1635.3</v>
      </c>
      <c r="L7468">
        <v>993.66</v>
      </c>
      <c r="M7468" s="1">
        <v>37539</v>
      </c>
    </row>
    <row r="7469" spans="1:13" x14ac:dyDescent="0.3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>
        <v>1775.81</v>
      </c>
      <c r="L7469">
        <v>1580.47</v>
      </c>
      <c r="M7469" s="1">
        <v>33455</v>
      </c>
    </row>
    <row r="7470" spans="1:13" x14ac:dyDescent="0.3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>
        <v>1362.99</v>
      </c>
      <c r="L7470">
        <v>57.74</v>
      </c>
      <c r="M7470" s="1">
        <v>34079</v>
      </c>
    </row>
    <row r="7471" spans="1:13" x14ac:dyDescent="0.3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>
        <v>1163.8900000000001</v>
      </c>
      <c r="L7471">
        <v>589.27</v>
      </c>
      <c r="M7471" s="1">
        <v>42560</v>
      </c>
    </row>
    <row r="7472" spans="1:13" x14ac:dyDescent="0.3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>
        <v>958.74</v>
      </c>
      <c r="L7472">
        <v>748.9</v>
      </c>
      <c r="M7472" s="1">
        <v>40303</v>
      </c>
    </row>
    <row r="7473" spans="1:13" x14ac:dyDescent="0.3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>
        <v>1466.68</v>
      </c>
      <c r="L7473">
        <v>363.25</v>
      </c>
      <c r="M7473" s="1">
        <v>41701</v>
      </c>
    </row>
    <row r="7474" spans="1:13" x14ac:dyDescent="0.3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>
        <v>945.04</v>
      </c>
      <c r="L7474">
        <v>507.58</v>
      </c>
      <c r="M7474" s="1">
        <v>35052</v>
      </c>
    </row>
    <row r="7475" spans="1:13" x14ac:dyDescent="0.3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>
        <v>1873.97</v>
      </c>
      <c r="L7475">
        <v>863.95</v>
      </c>
      <c r="M7475" s="1">
        <v>40553</v>
      </c>
    </row>
    <row r="7476" spans="1:13" x14ac:dyDescent="0.3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>
        <v>175.89</v>
      </c>
      <c r="L7476">
        <v>131.91999999999999</v>
      </c>
      <c r="M7476" s="1">
        <v>37668</v>
      </c>
    </row>
    <row r="7477" spans="1:13" x14ac:dyDescent="0.3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>
        <v>912.52</v>
      </c>
      <c r="L7477">
        <v>141.4</v>
      </c>
      <c r="M7477" s="1">
        <v>42295</v>
      </c>
    </row>
    <row r="7478" spans="1:13" x14ac:dyDescent="0.3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>
        <v>774.53</v>
      </c>
      <c r="L7478">
        <v>464.72</v>
      </c>
      <c r="M7478" s="1">
        <v>34527</v>
      </c>
    </row>
    <row r="7479" spans="1:13" x14ac:dyDescent="0.3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>
        <v>1415.01</v>
      </c>
      <c r="L7479">
        <v>1259.3599999999999</v>
      </c>
      <c r="M7479" s="1">
        <v>36145</v>
      </c>
    </row>
    <row r="7480" spans="1:13" x14ac:dyDescent="0.3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>
        <v>230.91</v>
      </c>
      <c r="L7480">
        <v>173.18</v>
      </c>
      <c r="M7480" s="1">
        <v>39031</v>
      </c>
    </row>
    <row r="7481" spans="1:13" x14ac:dyDescent="0.3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>
        <v>569.55999999999995</v>
      </c>
      <c r="L7481">
        <v>528.42999999999995</v>
      </c>
      <c r="M7481" s="1">
        <v>34556</v>
      </c>
    </row>
    <row r="7482" spans="1:13" x14ac:dyDescent="0.3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>
        <v>912.52</v>
      </c>
      <c r="L7482">
        <v>141.4</v>
      </c>
      <c r="M7482" s="1">
        <v>42295</v>
      </c>
    </row>
    <row r="7483" spans="1:13" x14ac:dyDescent="0.3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>
        <v>360.4</v>
      </c>
      <c r="L7483">
        <v>270.3</v>
      </c>
      <c r="M7483" s="1">
        <v>38859</v>
      </c>
    </row>
    <row r="7484" spans="1:13" x14ac:dyDescent="0.3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>
        <v>1073.07</v>
      </c>
      <c r="L7484">
        <v>933.84</v>
      </c>
      <c r="M7484" s="1">
        <v>35667</v>
      </c>
    </row>
    <row r="7485" spans="1:13" x14ac:dyDescent="0.3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>
        <v>12.01</v>
      </c>
      <c r="L7485">
        <v>7.21</v>
      </c>
      <c r="M7485" s="1">
        <v>39880</v>
      </c>
    </row>
    <row r="7486" spans="1:13" x14ac:dyDescent="0.3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>
        <v>175.89</v>
      </c>
      <c r="L7486">
        <v>131.91999999999999</v>
      </c>
      <c r="M7486" s="1">
        <v>37668</v>
      </c>
    </row>
    <row r="7487" spans="1:13" x14ac:dyDescent="0.3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>
        <v>100.35</v>
      </c>
      <c r="L7487">
        <v>75.260000000000005</v>
      </c>
      <c r="M7487" s="1">
        <v>36367</v>
      </c>
    </row>
    <row r="7488" spans="1:13" x14ac:dyDescent="0.3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>
        <v>360.4</v>
      </c>
      <c r="L7488">
        <v>270.3</v>
      </c>
      <c r="M7488" s="1">
        <v>42710</v>
      </c>
    </row>
    <row r="7489" spans="1:13" x14ac:dyDescent="0.3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>
        <v>1292.8399999999999</v>
      </c>
      <c r="L7489">
        <v>13.44</v>
      </c>
      <c r="M7489" s="1">
        <v>42172</v>
      </c>
    </row>
    <row r="7490" spans="1:13" x14ac:dyDescent="0.3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>
        <v>1289.8499999999999</v>
      </c>
      <c r="L7490">
        <v>74.510000000000005</v>
      </c>
      <c r="M7490" s="1">
        <v>39427</v>
      </c>
    </row>
    <row r="7491" spans="1:13" x14ac:dyDescent="0.3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>
        <v>2091.4699999999998</v>
      </c>
      <c r="L7491">
        <v>388.92</v>
      </c>
      <c r="M7491" s="1">
        <v>40779</v>
      </c>
    </row>
    <row r="7492" spans="1:13" x14ac:dyDescent="0.3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>
        <v>1661.92</v>
      </c>
      <c r="L7492">
        <v>1479.11</v>
      </c>
      <c r="M7492" s="1">
        <v>41345</v>
      </c>
    </row>
    <row r="7493" spans="1:13" x14ac:dyDescent="0.3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>
        <v>543.39</v>
      </c>
      <c r="L7493">
        <v>407.54</v>
      </c>
      <c r="M7493" s="1">
        <v>42696</v>
      </c>
    </row>
    <row r="7494" spans="1:13" x14ac:dyDescent="0.3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>
        <v>358.39</v>
      </c>
      <c r="L7494">
        <v>215.03</v>
      </c>
      <c r="M7494" s="1">
        <v>38002</v>
      </c>
    </row>
    <row r="7495" spans="1:13" x14ac:dyDescent="0.3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>
        <v>1148.6400000000001</v>
      </c>
      <c r="L7495">
        <v>689.18</v>
      </c>
      <c r="M7495" s="1">
        <v>42226</v>
      </c>
    </row>
    <row r="7496" spans="1:13" x14ac:dyDescent="0.3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>
        <v>1311.44</v>
      </c>
      <c r="L7496">
        <v>1167.18</v>
      </c>
      <c r="M7496" s="1">
        <v>40618</v>
      </c>
    </row>
    <row r="7497" spans="1:13" x14ac:dyDescent="0.3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>
        <v>2083.94</v>
      </c>
      <c r="L7497">
        <v>675.03</v>
      </c>
      <c r="M7497" s="1">
        <v>41533</v>
      </c>
    </row>
    <row r="7498" spans="1:13" x14ac:dyDescent="0.3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>
        <v>1362.99</v>
      </c>
      <c r="L7498">
        <v>57.74</v>
      </c>
      <c r="M7498" s="1">
        <v>34079</v>
      </c>
    </row>
    <row r="7499" spans="1:13" x14ac:dyDescent="0.3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>
        <v>1061.56</v>
      </c>
      <c r="L7499">
        <v>733.58</v>
      </c>
      <c r="M7499" s="1">
        <v>34170</v>
      </c>
    </row>
    <row r="7500" spans="1:13" x14ac:dyDescent="0.3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>
        <v>1807.45</v>
      </c>
      <c r="L7500">
        <v>778.69</v>
      </c>
      <c r="M7500" s="1">
        <v>42145</v>
      </c>
    </row>
    <row r="7501" spans="1:13" x14ac:dyDescent="0.3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>
        <v>1812.75</v>
      </c>
      <c r="L7501">
        <v>582.48</v>
      </c>
      <c r="M7501" s="1">
        <v>39526</v>
      </c>
    </row>
    <row r="7502" spans="1:13" x14ac:dyDescent="0.3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>
        <v>363.01</v>
      </c>
      <c r="L7502">
        <v>290.41000000000003</v>
      </c>
      <c r="M7502" s="1">
        <v>38482</v>
      </c>
    </row>
    <row r="7503" spans="1:13" x14ac:dyDescent="0.3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>
        <v>1807.45</v>
      </c>
      <c r="L7503">
        <v>778.69</v>
      </c>
      <c r="M7503" s="1">
        <v>40410</v>
      </c>
    </row>
    <row r="7504" spans="1:13" x14ac:dyDescent="0.3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>
        <v>1777.8</v>
      </c>
      <c r="L7504">
        <v>820.78</v>
      </c>
      <c r="M7504" s="1">
        <v>37337</v>
      </c>
    </row>
    <row r="7505" spans="1:13" x14ac:dyDescent="0.3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>
        <v>586.45000000000005</v>
      </c>
      <c r="L7505">
        <v>521.94000000000005</v>
      </c>
      <c r="M7505" s="1">
        <v>36145</v>
      </c>
    </row>
    <row r="7506" spans="1:13" x14ac:dyDescent="0.3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>
        <v>1036.5899999999999</v>
      </c>
      <c r="L7506">
        <v>206.35</v>
      </c>
      <c r="M7506" s="1">
        <v>33364</v>
      </c>
    </row>
    <row r="7507" spans="1:13" x14ac:dyDescent="0.3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1458.17</v>
      </c>
      <c r="L7507">
        <v>874.9</v>
      </c>
      <c r="M7507" s="1">
        <v>38750</v>
      </c>
    </row>
    <row r="7508" spans="1:13" x14ac:dyDescent="0.3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>
        <v>1228.07</v>
      </c>
      <c r="L7508">
        <v>400.91</v>
      </c>
      <c r="M7508" s="1">
        <v>40553</v>
      </c>
    </row>
    <row r="7509" spans="1:13" x14ac:dyDescent="0.3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>
        <v>569.55999999999995</v>
      </c>
      <c r="L7509">
        <v>528.42999999999995</v>
      </c>
      <c r="M7509" s="1">
        <v>37874</v>
      </c>
    </row>
    <row r="7510" spans="1:13" x14ac:dyDescent="0.3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>
        <v>499.53</v>
      </c>
      <c r="L7510">
        <v>388.72</v>
      </c>
      <c r="M7510" s="1">
        <v>42696</v>
      </c>
    </row>
    <row r="7511" spans="1:13" x14ac:dyDescent="0.3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>
        <v>1386.84</v>
      </c>
      <c r="L7511">
        <v>1234.29</v>
      </c>
      <c r="M7511" s="1">
        <v>34165</v>
      </c>
    </row>
    <row r="7512" spans="1:13" x14ac:dyDescent="0.3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>
        <v>1777.8</v>
      </c>
      <c r="L7512">
        <v>820.78</v>
      </c>
      <c r="M7512" s="1">
        <v>40670</v>
      </c>
    </row>
    <row r="7513" spans="1:13" x14ac:dyDescent="0.3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>
        <v>1403.5</v>
      </c>
      <c r="L7513">
        <v>954.82</v>
      </c>
      <c r="M7513" s="1">
        <v>41167</v>
      </c>
    </row>
    <row r="7514" spans="1:13" x14ac:dyDescent="0.3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>
        <v>1793.43</v>
      </c>
      <c r="L7514">
        <v>248.82</v>
      </c>
      <c r="M7514" s="1">
        <v>36361</v>
      </c>
    </row>
    <row r="7515" spans="1:13" x14ac:dyDescent="0.3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>
        <v>742.54</v>
      </c>
      <c r="L7515">
        <v>667.4</v>
      </c>
      <c r="M7515" s="1">
        <v>33549</v>
      </c>
    </row>
    <row r="7516" spans="1:13" x14ac:dyDescent="0.3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>
        <v>1071.23</v>
      </c>
      <c r="L7516">
        <v>380.74</v>
      </c>
      <c r="M7516" s="1">
        <v>35160</v>
      </c>
    </row>
    <row r="7517" spans="1:13" x14ac:dyDescent="0.3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>
        <v>71.489999999999995</v>
      </c>
      <c r="L7517">
        <v>53.62</v>
      </c>
      <c r="M7517" s="1">
        <v>41167</v>
      </c>
    </row>
    <row r="7518" spans="1:13" x14ac:dyDescent="0.3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>
        <v>1873.97</v>
      </c>
      <c r="L7518">
        <v>863.95</v>
      </c>
      <c r="M7518" s="1">
        <v>38859</v>
      </c>
    </row>
    <row r="7519" spans="1:13" x14ac:dyDescent="0.3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>
        <v>1483.2</v>
      </c>
      <c r="L7519">
        <v>99.59</v>
      </c>
      <c r="M7519" s="1">
        <v>36146</v>
      </c>
    </row>
    <row r="7520" spans="1:13" x14ac:dyDescent="0.3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>
        <v>235.63</v>
      </c>
      <c r="L7520">
        <v>125.07</v>
      </c>
      <c r="M7520" s="1">
        <v>35667</v>
      </c>
    </row>
    <row r="7521" spans="1:13" x14ac:dyDescent="0.3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>
        <v>958.74</v>
      </c>
      <c r="L7521">
        <v>748.9</v>
      </c>
      <c r="M7521" s="1">
        <v>34244</v>
      </c>
    </row>
    <row r="7522" spans="1:13" x14ac:dyDescent="0.3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>
        <v>235.63</v>
      </c>
      <c r="L7522">
        <v>125.07</v>
      </c>
      <c r="M7522" s="1">
        <v>38206</v>
      </c>
    </row>
    <row r="7523" spans="1:13" x14ac:dyDescent="0.3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>
        <v>1073.07</v>
      </c>
      <c r="L7523">
        <v>933.84</v>
      </c>
      <c r="M7523" s="1">
        <v>35455</v>
      </c>
    </row>
    <row r="7524" spans="1:13" x14ac:dyDescent="0.3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>
        <v>1945.43</v>
      </c>
      <c r="L7524">
        <v>333.18</v>
      </c>
      <c r="M7524" s="1">
        <v>37499</v>
      </c>
    </row>
    <row r="7525" spans="1:13" x14ac:dyDescent="0.3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>
        <v>1703.52</v>
      </c>
      <c r="L7525">
        <v>1516.13</v>
      </c>
      <c r="M7525" s="1">
        <v>39298</v>
      </c>
    </row>
    <row r="7526" spans="1:13" x14ac:dyDescent="0.3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>
        <v>1061.56</v>
      </c>
      <c r="L7526">
        <v>733.58</v>
      </c>
      <c r="M7526" s="1">
        <v>38647</v>
      </c>
    </row>
    <row r="7527" spans="1:13" x14ac:dyDescent="0.3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>
        <v>1061.56</v>
      </c>
      <c r="L7527">
        <v>733.58</v>
      </c>
      <c r="M7527" s="1">
        <v>34170</v>
      </c>
    </row>
    <row r="7528" spans="1:13" x14ac:dyDescent="0.3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>
        <v>1842.92</v>
      </c>
      <c r="L7528">
        <v>1105.75</v>
      </c>
      <c r="M7528" s="1">
        <v>34996</v>
      </c>
    </row>
    <row r="7529" spans="1:13" x14ac:dyDescent="0.3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>
        <v>12.01</v>
      </c>
      <c r="L7529">
        <v>7.21</v>
      </c>
      <c r="M7529" s="1">
        <v>39880</v>
      </c>
    </row>
    <row r="7530" spans="1:13" x14ac:dyDescent="0.3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>
        <v>2091.4699999999998</v>
      </c>
      <c r="L7530">
        <v>388.92</v>
      </c>
      <c r="M7530" s="1">
        <v>39298</v>
      </c>
    </row>
    <row r="7531" spans="1:13" x14ac:dyDescent="0.3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>
        <v>175.89</v>
      </c>
      <c r="L7531">
        <v>131.91999999999999</v>
      </c>
      <c r="M7531" s="1">
        <v>35470</v>
      </c>
    </row>
    <row r="7532" spans="1:13" x14ac:dyDescent="0.3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>
        <v>71.489999999999995</v>
      </c>
      <c r="L7532">
        <v>53.62</v>
      </c>
      <c r="M7532" s="1">
        <v>40784</v>
      </c>
    </row>
    <row r="7533" spans="1:13" x14ac:dyDescent="0.3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>
        <v>533.51</v>
      </c>
      <c r="L7533">
        <v>400.13</v>
      </c>
      <c r="M7533" s="1">
        <v>41064</v>
      </c>
    </row>
    <row r="7534" spans="1:13" x14ac:dyDescent="0.3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>
        <v>912.52</v>
      </c>
      <c r="L7534">
        <v>141.4</v>
      </c>
      <c r="M7534" s="1">
        <v>42295</v>
      </c>
    </row>
    <row r="7535" spans="1:13" x14ac:dyDescent="0.3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>
        <v>1231.1500000000001</v>
      </c>
      <c r="L7535">
        <v>161.6</v>
      </c>
      <c r="M7535" s="1">
        <v>40303</v>
      </c>
    </row>
    <row r="7536" spans="1:13" x14ac:dyDescent="0.3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>
        <v>1555.58</v>
      </c>
      <c r="L7536">
        <v>818.01</v>
      </c>
      <c r="M7536" s="1">
        <v>42218</v>
      </c>
    </row>
    <row r="7537" spans="1:13" x14ac:dyDescent="0.3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>
        <v>1769.64</v>
      </c>
      <c r="L7537">
        <v>108.76</v>
      </c>
      <c r="M7537" s="1">
        <v>39427</v>
      </c>
    </row>
    <row r="7538" spans="1:13" x14ac:dyDescent="0.3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>
        <v>360.4</v>
      </c>
      <c r="L7538">
        <v>270.3</v>
      </c>
      <c r="M7538" s="1">
        <v>42710</v>
      </c>
    </row>
    <row r="7539" spans="1:13" x14ac:dyDescent="0.3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>
        <v>290.62</v>
      </c>
      <c r="L7539">
        <v>215.14</v>
      </c>
      <c r="M7539" s="1">
        <v>38339</v>
      </c>
    </row>
    <row r="7540" spans="1:13" x14ac:dyDescent="0.3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>
        <v>1240.31</v>
      </c>
      <c r="L7540">
        <v>795.1</v>
      </c>
      <c r="M7540" s="1">
        <v>33429</v>
      </c>
    </row>
    <row r="7541" spans="1:13" x14ac:dyDescent="0.3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>
        <v>688.63</v>
      </c>
      <c r="L7541">
        <v>612.88</v>
      </c>
      <c r="M7541" s="1">
        <v>34244</v>
      </c>
    </row>
    <row r="7542" spans="1:13" x14ac:dyDescent="0.3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>
        <v>1061.56</v>
      </c>
      <c r="L7542">
        <v>733.58</v>
      </c>
      <c r="M7542" s="1">
        <v>40779</v>
      </c>
    </row>
    <row r="7543" spans="1:13" x14ac:dyDescent="0.3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>
        <v>100.35</v>
      </c>
      <c r="L7543">
        <v>75.260000000000005</v>
      </c>
      <c r="M7543" s="1">
        <v>34556</v>
      </c>
    </row>
    <row r="7544" spans="1:13" x14ac:dyDescent="0.3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>
        <v>175.89</v>
      </c>
      <c r="L7544">
        <v>131.91999999999999</v>
      </c>
      <c r="M7544" s="1">
        <v>37668</v>
      </c>
    </row>
    <row r="7545" spans="1:13" x14ac:dyDescent="0.3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575.27</v>
      </c>
      <c r="L7545">
        <v>431.45</v>
      </c>
      <c r="M7545" s="1">
        <v>41345</v>
      </c>
    </row>
    <row r="7546" spans="1:13" x14ac:dyDescent="0.3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>
        <v>945.04</v>
      </c>
      <c r="L7546">
        <v>507.58</v>
      </c>
      <c r="M7546" s="1">
        <v>40618</v>
      </c>
    </row>
    <row r="7547" spans="1:13" x14ac:dyDescent="0.3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>
        <v>1151.96</v>
      </c>
      <c r="L7547">
        <v>649.49</v>
      </c>
      <c r="M7547" s="1">
        <v>34071</v>
      </c>
    </row>
    <row r="7548" spans="1:13" x14ac:dyDescent="0.3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>
        <v>1992.93</v>
      </c>
      <c r="L7548">
        <v>762.63</v>
      </c>
      <c r="M7548" s="1">
        <v>34115</v>
      </c>
    </row>
    <row r="7549" spans="1:13" x14ac:dyDescent="0.3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>
        <v>2083.94</v>
      </c>
      <c r="L7549">
        <v>675.03</v>
      </c>
      <c r="M7549" s="1">
        <v>36367</v>
      </c>
    </row>
    <row r="7550" spans="1:13" x14ac:dyDescent="0.3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>
        <v>1469.44</v>
      </c>
      <c r="L7550">
        <v>596.54999999999995</v>
      </c>
      <c r="M7550" s="1">
        <v>33879</v>
      </c>
    </row>
    <row r="7551" spans="1:13" x14ac:dyDescent="0.3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>
        <v>586.45000000000005</v>
      </c>
      <c r="L7551">
        <v>521.94000000000005</v>
      </c>
      <c r="M7551" s="1">
        <v>34079</v>
      </c>
    </row>
    <row r="7552" spans="1:13" x14ac:dyDescent="0.3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>
        <v>1311.44</v>
      </c>
      <c r="L7552">
        <v>1167.18</v>
      </c>
      <c r="M7552" s="1">
        <v>37698</v>
      </c>
    </row>
    <row r="7553" spans="1:13" x14ac:dyDescent="0.3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>
        <v>1198.46</v>
      </c>
      <c r="L7553">
        <v>381.1</v>
      </c>
      <c r="M7553" s="1">
        <v>36145</v>
      </c>
    </row>
    <row r="7554" spans="1:13" x14ac:dyDescent="0.3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>
        <v>1386.84</v>
      </c>
      <c r="L7554">
        <v>1234.29</v>
      </c>
      <c r="M7554" s="1">
        <v>35378</v>
      </c>
    </row>
    <row r="7555" spans="1:13" x14ac:dyDescent="0.3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>
        <v>544.04999999999995</v>
      </c>
      <c r="L7555">
        <v>376.84</v>
      </c>
      <c r="M7555" s="1">
        <v>38647</v>
      </c>
    </row>
    <row r="7556" spans="1:13" x14ac:dyDescent="0.3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>
        <v>478.16</v>
      </c>
      <c r="L7556">
        <v>298.72000000000003</v>
      </c>
      <c r="M7556" s="1">
        <v>34143</v>
      </c>
    </row>
    <row r="7557" spans="1:13" x14ac:dyDescent="0.3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>
        <v>1073.07</v>
      </c>
      <c r="L7557">
        <v>933.84</v>
      </c>
      <c r="M7557" s="1">
        <v>35455</v>
      </c>
    </row>
    <row r="7558" spans="1:13" x14ac:dyDescent="0.3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>
        <v>1812.75</v>
      </c>
      <c r="L7558">
        <v>582.48</v>
      </c>
      <c r="M7558" s="1">
        <v>40336</v>
      </c>
    </row>
    <row r="7559" spans="1:13" x14ac:dyDescent="0.3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>
        <v>202.62</v>
      </c>
      <c r="L7559">
        <v>151.96</v>
      </c>
      <c r="M7559" s="1">
        <v>34556</v>
      </c>
    </row>
    <row r="7560" spans="1:13" x14ac:dyDescent="0.3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>
        <v>1280.28</v>
      </c>
      <c r="L7560">
        <v>829.51</v>
      </c>
      <c r="M7560" s="1">
        <v>34170</v>
      </c>
    </row>
    <row r="7561" spans="1:13" x14ac:dyDescent="0.3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>
        <v>1216.1400000000001</v>
      </c>
      <c r="L7561">
        <v>1082.3599999999999</v>
      </c>
      <c r="M7561" s="1">
        <v>35052</v>
      </c>
    </row>
    <row r="7562" spans="1:13" x14ac:dyDescent="0.3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>
        <v>1403.5</v>
      </c>
      <c r="L7562">
        <v>954.82</v>
      </c>
      <c r="M7562" s="1">
        <v>40649</v>
      </c>
    </row>
    <row r="7563" spans="1:13" x14ac:dyDescent="0.3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>
        <v>1703.52</v>
      </c>
      <c r="L7563">
        <v>1516.13</v>
      </c>
      <c r="M7563" s="1">
        <v>40649</v>
      </c>
    </row>
    <row r="7564" spans="1:13" x14ac:dyDescent="0.3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>
        <v>1538.99</v>
      </c>
      <c r="L7564">
        <v>829.65</v>
      </c>
      <c r="M7564" s="1">
        <v>42404</v>
      </c>
    </row>
    <row r="7565" spans="1:13" x14ac:dyDescent="0.3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>
        <v>1071.23</v>
      </c>
      <c r="L7565">
        <v>380.74</v>
      </c>
      <c r="M7565" s="1">
        <v>35160</v>
      </c>
    </row>
    <row r="7566" spans="1:13" x14ac:dyDescent="0.3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>
        <v>544.04999999999995</v>
      </c>
      <c r="L7566">
        <v>376.84</v>
      </c>
      <c r="M7566" s="1">
        <v>38647</v>
      </c>
    </row>
    <row r="7567" spans="1:13" x14ac:dyDescent="0.3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>
        <v>1311.44</v>
      </c>
      <c r="L7567">
        <v>1167.18</v>
      </c>
      <c r="M7567" s="1">
        <v>33888</v>
      </c>
    </row>
    <row r="7568" spans="1:13" x14ac:dyDescent="0.3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>
        <v>1386.84</v>
      </c>
      <c r="L7568">
        <v>1234.29</v>
      </c>
      <c r="M7568" s="1">
        <v>37838</v>
      </c>
    </row>
    <row r="7569" spans="1:13" x14ac:dyDescent="0.3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>
        <v>958.74</v>
      </c>
      <c r="L7569">
        <v>748.9</v>
      </c>
      <c r="M7569" s="1">
        <v>38693</v>
      </c>
    </row>
    <row r="7570" spans="1:13" x14ac:dyDescent="0.3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>
        <v>183.86</v>
      </c>
      <c r="L7570">
        <v>137.9</v>
      </c>
      <c r="M7570" s="1">
        <v>36146</v>
      </c>
    </row>
    <row r="7571" spans="1:13" x14ac:dyDescent="0.3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>
        <v>1240.31</v>
      </c>
      <c r="L7571">
        <v>795.1</v>
      </c>
      <c r="M7571" s="1">
        <v>38193</v>
      </c>
    </row>
    <row r="7572" spans="1:13" x14ac:dyDescent="0.3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>
        <v>1163.8900000000001</v>
      </c>
      <c r="L7572">
        <v>589.27</v>
      </c>
      <c r="M7572" s="1">
        <v>40303</v>
      </c>
    </row>
    <row r="7573" spans="1:13" x14ac:dyDescent="0.3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>
        <v>742.54</v>
      </c>
      <c r="L7573">
        <v>667.4</v>
      </c>
      <c r="M7573" s="1">
        <v>33549</v>
      </c>
    </row>
    <row r="7574" spans="1:13" x14ac:dyDescent="0.3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>
        <v>1555.58</v>
      </c>
      <c r="L7574">
        <v>818.01</v>
      </c>
      <c r="M7574" s="1">
        <v>37873</v>
      </c>
    </row>
    <row r="7575" spans="1:13" x14ac:dyDescent="0.3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>
        <v>958.74</v>
      </c>
      <c r="L7575">
        <v>748.9</v>
      </c>
      <c r="M7575" s="1">
        <v>38693</v>
      </c>
    </row>
    <row r="7576" spans="1:13" x14ac:dyDescent="0.3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>
        <v>1231.1500000000001</v>
      </c>
      <c r="L7576">
        <v>161.6</v>
      </c>
      <c r="M7576" s="1">
        <v>38216</v>
      </c>
    </row>
    <row r="7577" spans="1:13" x14ac:dyDescent="0.3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1577.53</v>
      </c>
      <c r="L7577">
        <v>826.51</v>
      </c>
      <c r="M7577" s="1">
        <v>37220</v>
      </c>
    </row>
    <row r="7578" spans="1:13" x14ac:dyDescent="0.3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>
        <v>1198.46</v>
      </c>
      <c r="L7578">
        <v>381.1</v>
      </c>
      <c r="M7578" s="1">
        <v>36145</v>
      </c>
    </row>
    <row r="7579" spans="1:13" x14ac:dyDescent="0.3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>
        <v>792.9</v>
      </c>
      <c r="L7579">
        <v>594.67999999999995</v>
      </c>
      <c r="M7579" s="1">
        <v>36668</v>
      </c>
    </row>
    <row r="7580" spans="1:13" x14ac:dyDescent="0.3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>
        <v>360.4</v>
      </c>
      <c r="L7580">
        <v>270.3</v>
      </c>
      <c r="M7580" s="1">
        <v>41922</v>
      </c>
    </row>
    <row r="7581" spans="1:13" x14ac:dyDescent="0.3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>
        <v>1538.99</v>
      </c>
      <c r="L7581">
        <v>829.65</v>
      </c>
      <c r="M7581" s="1">
        <v>42404</v>
      </c>
    </row>
    <row r="7582" spans="1:13" x14ac:dyDescent="0.3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>
        <v>416.98</v>
      </c>
      <c r="L7582">
        <v>312.74</v>
      </c>
      <c r="M7582" s="1">
        <v>35560</v>
      </c>
    </row>
    <row r="7583" spans="1:13" x14ac:dyDescent="0.3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>
        <v>175.89</v>
      </c>
      <c r="L7583">
        <v>131.91999999999999</v>
      </c>
      <c r="M7583" s="1">
        <v>37220</v>
      </c>
    </row>
    <row r="7584" spans="1:13" x14ac:dyDescent="0.3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>
        <v>1807.45</v>
      </c>
      <c r="L7584">
        <v>778.69</v>
      </c>
      <c r="M7584" s="1">
        <v>42105</v>
      </c>
    </row>
    <row r="7585" spans="1:13" x14ac:dyDescent="0.3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1292.8399999999999</v>
      </c>
      <c r="L7585">
        <v>13.44</v>
      </c>
      <c r="M7585" s="1">
        <v>39915</v>
      </c>
    </row>
    <row r="7586" spans="1:13" x14ac:dyDescent="0.3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>
        <v>12.01</v>
      </c>
      <c r="L7586">
        <v>7.21</v>
      </c>
      <c r="M7586" s="1">
        <v>42404</v>
      </c>
    </row>
    <row r="7587" spans="1:13" x14ac:dyDescent="0.3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>
        <v>533.51</v>
      </c>
      <c r="L7587">
        <v>400.13</v>
      </c>
      <c r="M7587" s="1">
        <v>41064</v>
      </c>
    </row>
    <row r="7588" spans="1:13" x14ac:dyDescent="0.3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>
        <v>1775.81</v>
      </c>
      <c r="L7588">
        <v>1580.47</v>
      </c>
      <c r="M7588" s="1">
        <v>40303</v>
      </c>
    </row>
    <row r="7589" spans="1:13" x14ac:dyDescent="0.3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>
        <v>1945.43</v>
      </c>
      <c r="L7589">
        <v>333.18</v>
      </c>
      <c r="M7589" s="1">
        <v>37499</v>
      </c>
    </row>
    <row r="7590" spans="1:13" x14ac:dyDescent="0.3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>
        <v>575.27</v>
      </c>
      <c r="L7590">
        <v>431.45</v>
      </c>
      <c r="M7590" s="1">
        <v>41345</v>
      </c>
    </row>
    <row r="7591" spans="1:13" x14ac:dyDescent="0.3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>
        <v>1292.8399999999999</v>
      </c>
      <c r="L7591">
        <v>13.44</v>
      </c>
      <c r="M7591" s="1">
        <v>35707</v>
      </c>
    </row>
    <row r="7592" spans="1:13" x14ac:dyDescent="0.3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>
        <v>12.01</v>
      </c>
      <c r="L7592">
        <v>7.21</v>
      </c>
      <c r="M7592" s="1">
        <v>39880</v>
      </c>
    </row>
    <row r="7593" spans="1:13" x14ac:dyDescent="0.3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>
        <v>1793.43</v>
      </c>
      <c r="L7593">
        <v>248.82</v>
      </c>
      <c r="M7593" s="1">
        <v>36498</v>
      </c>
    </row>
    <row r="7594" spans="1:13" x14ac:dyDescent="0.3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>
        <v>1793.43</v>
      </c>
      <c r="L7594">
        <v>248.82</v>
      </c>
      <c r="M7594" s="1">
        <v>34071</v>
      </c>
    </row>
    <row r="7595" spans="1:13" x14ac:dyDescent="0.3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>
        <v>441.49</v>
      </c>
      <c r="L7595">
        <v>84.99</v>
      </c>
      <c r="M7595" s="1">
        <v>34071</v>
      </c>
    </row>
    <row r="7596" spans="1:13" x14ac:dyDescent="0.3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>
        <v>795.34</v>
      </c>
      <c r="L7596">
        <v>101.58</v>
      </c>
      <c r="M7596" s="1">
        <v>35470</v>
      </c>
    </row>
    <row r="7597" spans="1:13" x14ac:dyDescent="0.3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>
        <v>1555.58</v>
      </c>
      <c r="L7597">
        <v>818.01</v>
      </c>
      <c r="M7597" s="1">
        <v>42218</v>
      </c>
    </row>
    <row r="7598" spans="1:13" x14ac:dyDescent="0.3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>
        <v>1762.96</v>
      </c>
      <c r="L7598">
        <v>950.52</v>
      </c>
      <c r="M7598" s="1">
        <v>37220</v>
      </c>
    </row>
    <row r="7599" spans="1:13" x14ac:dyDescent="0.3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>
        <v>230.91</v>
      </c>
      <c r="L7599">
        <v>173.18</v>
      </c>
      <c r="M7599" s="1">
        <v>39031</v>
      </c>
    </row>
    <row r="7600" spans="1:13" x14ac:dyDescent="0.3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>
        <v>1992.93</v>
      </c>
      <c r="L7600">
        <v>762.63</v>
      </c>
      <c r="M7600" s="1">
        <v>33888</v>
      </c>
    </row>
    <row r="7601" spans="1:13" x14ac:dyDescent="0.3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>
        <v>227.88</v>
      </c>
      <c r="L7601">
        <v>136.72999999999999</v>
      </c>
      <c r="M7601" s="1">
        <v>39298</v>
      </c>
    </row>
    <row r="7602" spans="1:13" x14ac:dyDescent="0.3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>
        <v>1945.43</v>
      </c>
      <c r="L7602">
        <v>333.18</v>
      </c>
      <c r="M7602" s="1">
        <v>37499</v>
      </c>
    </row>
    <row r="7603" spans="1:13" x14ac:dyDescent="0.3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>
        <v>642.30999999999995</v>
      </c>
      <c r="L7603">
        <v>513.85</v>
      </c>
      <c r="M7603" s="1">
        <v>41533</v>
      </c>
    </row>
    <row r="7604" spans="1:13" x14ac:dyDescent="0.3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>
        <v>2091.4699999999998</v>
      </c>
      <c r="L7604">
        <v>388.92</v>
      </c>
      <c r="M7604" s="1">
        <v>41167</v>
      </c>
    </row>
    <row r="7605" spans="1:13" x14ac:dyDescent="0.3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 s="1">
        <v>42688</v>
      </c>
    </row>
    <row r="7606" spans="1:13" x14ac:dyDescent="0.3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>
        <v>1777.8</v>
      </c>
      <c r="L7606">
        <v>820.78</v>
      </c>
      <c r="M7606" s="1">
        <v>40670</v>
      </c>
    </row>
    <row r="7607" spans="1:13" x14ac:dyDescent="0.3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>
        <v>1720.7</v>
      </c>
      <c r="L7607">
        <v>1531.42</v>
      </c>
      <c r="M7607" s="1">
        <v>38991</v>
      </c>
    </row>
    <row r="7608" spans="1:13" x14ac:dyDescent="0.3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>
        <v>1362.99</v>
      </c>
      <c r="L7608">
        <v>57.74</v>
      </c>
      <c r="M7608" s="1">
        <v>37626</v>
      </c>
    </row>
    <row r="7609" spans="1:13" x14ac:dyDescent="0.3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>
        <v>1812.75</v>
      </c>
      <c r="L7609">
        <v>582.48</v>
      </c>
      <c r="M7609" s="1">
        <v>40336</v>
      </c>
    </row>
    <row r="7610" spans="1:13" x14ac:dyDescent="0.3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>
        <v>574.64</v>
      </c>
      <c r="L7610">
        <v>459.71</v>
      </c>
      <c r="M7610" s="1">
        <v>41701</v>
      </c>
    </row>
    <row r="7611" spans="1:13" x14ac:dyDescent="0.3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>
        <v>792.9</v>
      </c>
      <c r="L7611">
        <v>594.67999999999995</v>
      </c>
      <c r="M7611" s="1">
        <v>33879</v>
      </c>
    </row>
    <row r="7612" spans="1:13" x14ac:dyDescent="0.3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>
        <v>1073.07</v>
      </c>
      <c r="L7612">
        <v>933.84</v>
      </c>
      <c r="M7612" s="1">
        <v>35455</v>
      </c>
    </row>
    <row r="7613" spans="1:13" x14ac:dyDescent="0.3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>
        <v>1240.31</v>
      </c>
      <c r="L7613">
        <v>795.1</v>
      </c>
      <c r="M7613" s="1">
        <v>40553</v>
      </c>
    </row>
    <row r="7614" spans="1:13" x14ac:dyDescent="0.3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>
        <v>2091.4699999999998</v>
      </c>
      <c r="L7614">
        <v>388.92</v>
      </c>
      <c r="M7614" s="1">
        <v>36361</v>
      </c>
    </row>
    <row r="7615" spans="1:13" x14ac:dyDescent="0.3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>
        <v>1148.6400000000001</v>
      </c>
      <c r="L7615">
        <v>689.18</v>
      </c>
      <c r="M7615" s="1">
        <v>42226</v>
      </c>
    </row>
    <row r="7616" spans="1:13" x14ac:dyDescent="0.3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>
        <v>1071.23</v>
      </c>
      <c r="L7616">
        <v>380.74</v>
      </c>
      <c r="M7616" s="1">
        <v>35160</v>
      </c>
    </row>
    <row r="7617" spans="1:13" x14ac:dyDescent="0.3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>
        <v>1151.96</v>
      </c>
      <c r="L7617">
        <v>649.49</v>
      </c>
      <c r="M7617" s="1">
        <v>38991</v>
      </c>
    </row>
    <row r="7618" spans="1:13" x14ac:dyDescent="0.3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>
        <v>183.86</v>
      </c>
      <c r="L7618">
        <v>137.9</v>
      </c>
      <c r="M7618" s="1">
        <v>35707</v>
      </c>
    </row>
    <row r="7619" spans="1:13" x14ac:dyDescent="0.3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>
        <v>1216.1400000000001</v>
      </c>
      <c r="L7619">
        <v>1082.3599999999999</v>
      </c>
      <c r="M7619" s="1">
        <v>33455</v>
      </c>
    </row>
    <row r="7620" spans="1:13" x14ac:dyDescent="0.3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>
        <v>1765.3</v>
      </c>
      <c r="L7620">
        <v>709.48</v>
      </c>
      <c r="M7620" s="1">
        <v>38193</v>
      </c>
    </row>
    <row r="7621" spans="1:13" x14ac:dyDescent="0.3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>
        <v>1065.03</v>
      </c>
      <c r="L7621">
        <v>230.09</v>
      </c>
      <c r="M7621" s="1">
        <v>36833</v>
      </c>
    </row>
    <row r="7622" spans="1:13" x14ac:dyDescent="0.3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>
        <v>774.53</v>
      </c>
      <c r="L7622">
        <v>464.72</v>
      </c>
      <c r="M7622" s="1">
        <v>37698</v>
      </c>
    </row>
    <row r="7623" spans="1:13" x14ac:dyDescent="0.3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>
        <v>478.16</v>
      </c>
      <c r="L7623">
        <v>298.72000000000003</v>
      </c>
      <c r="M7623" s="1">
        <v>34143</v>
      </c>
    </row>
    <row r="7624" spans="1:13" x14ac:dyDescent="0.3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>
        <v>71.489999999999995</v>
      </c>
      <c r="L7624">
        <v>53.62</v>
      </c>
      <c r="M7624" s="1">
        <v>41245</v>
      </c>
    </row>
    <row r="7625" spans="1:13" x14ac:dyDescent="0.3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>
        <v>12.01</v>
      </c>
      <c r="L7625">
        <v>7.21</v>
      </c>
      <c r="M7625" s="1">
        <v>39880</v>
      </c>
    </row>
    <row r="7626" spans="1:13" x14ac:dyDescent="0.3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>
        <v>1538.99</v>
      </c>
      <c r="L7626">
        <v>829.65</v>
      </c>
      <c r="M7626" s="1">
        <v>36334</v>
      </c>
    </row>
    <row r="7627" spans="1:13" x14ac:dyDescent="0.3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>
        <v>1240.31</v>
      </c>
      <c r="L7627">
        <v>795.1</v>
      </c>
      <c r="M7627" s="1">
        <v>38339</v>
      </c>
    </row>
    <row r="7628" spans="1:13" x14ac:dyDescent="0.3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>
        <v>1577.53</v>
      </c>
      <c r="L7628">
        <v>826.51</v>
      </c>
      <c r="M7628" s="1">
        <v>33259</v>
      </c>
    </row>
    <row r="7629" spans="1:13" x14ac:dyDescent="0.3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>
        <v>2091.4699999999998</v>
      </c>
      <c r="L7629">
        <v>388.92</v>
      </c>
      <c r="M7629" s="1">
        <v>41167</v>
      </c>
    </row>
    <row r="7630" spans="1:13" x14ac:dyDescent="0.3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>
        <v>363.01</v>
      </c>
      <c r="L7630">
        <v>290.41000000000003</v>
      </c>
      <c r="M7630" s="1">
        <v>41434</v>
      </c>
    </row>
    <row r="7631" spans="1:13" x14ac:dyDescent="0.3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>
        <v>183.86</v>
      </c>
      <c r="L7631">
        <v>137.9</v>
      </c>
      <c r="M7631" s="1">
        <v>35707</v>
      </c>
    </row>
    <row r="7632" spans="1:13" x14ac:dyDescent="0.3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>
        <v>495.72</v>
      </c>
      <c r="L7632">
        <v>297.43</v>
      </c>
      <c r="M7632" s="1">
        <v>42105</v>
      </c>
    </row>
    <row r="7633" spans="1:13" x14ac:dyDescent="0.3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>
        <v>533.51</v>
      </c>
      <c r="L7633">
        <v>400.13</v>
      </c>
      <c r="M7633" s="1">
        <v>39915</v>
      </c>
    </row>
    <row r="7634" spans="1:13" x14ac:dyDescent="0.3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>
        <v>1024.6600000000001</v>
      </c>
      <c r="L7634">
        <v>614.79999999999995</v>
      </c>
      <c r="M7634" s="1">
        <v>35378</v>
      </c>
    </row>
    <row r="7635" spans="1:13" x14ac:dyDescent="0.3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>
        <v>774.53</v>
      </c>
      <c r="L7635">
        <v>464.72</v>
      </c>
      <c r="M7635" s="1">
        <v>37698</v>
      </c>
    </row>
    <row r="7636" spans="1:13" x14ac:dyDescent="0.3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>
        <v>1775.81</v>
      </c>
      <c r="L7636">
        <v>1580.47</v>
      </c>
      <c r="M7636" s="1">
        <v>41701</v>
      </c>
    </row>
    <row r="7637" spans="1:13" x14ac:dyDescent="0.3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>
        <v>478.16</v>
      </c>
      <c r="L7637">
        <v>298.72000000000003</v>
      </c>
      <c r="M7637" s="1">
        <v>40410</v>
      </c>
    </row>
    <row r="7638" spans="1:13" x14ac:dyDescent="0.3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>
        <v>495.72</v>
      </c>
      <c r="L7638">
        <v>297.43</v>
      </c>
      <c r="M7638" s="1">
        <v>42105</v>
      </c>
    </row>
    <row r="7639" spans="1:13" x14ac:dyDescent="0.3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>
        <v>1577.53</v>
      </c>
      <c r="L7639">
        <v>826.51</v>
      </c>
      <c r="M7639" s="1">
        <v>40618</v>
      </c>
    </row>
    <row r="7640" spans="1:13" x14ac:dyDescent="0.3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>
        <v>590.26</v>
      </c>
      <c r="L7640">
        <v>525.33000000000004</v>
      </c>
      <c r="M7640" s="1">
        <v>40487</v>
      </c>
    </row>
    <row r="7641" spans="1:13" x14ac:dyDescent="0.3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>
        <v>1483.2</v>
      </c>
      <c r="L7641">
        <v>99.59</v>
      </c>
      <c r="M7641" s="1">
        <v>36146</v>
      </c>
    </row>
    <row r="7642" spans="1:13" x14ac:dyDescent="0.3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>
        <v>1636.9</v>
      </c>
      <c r="L7642">
        <v>44.71</v>
      </c>
      <c r="M7642" s="1">
        <v>42105</v>
      </c>
    </row>
    <row r="7643" spans="1:13" x14ac:dyDescent="0.3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>
        <v>574.64</v>
      </c>
      <c r="L7643">
        <v>459.71</v>
      </c>
      <c r="M7643" s="1">
        <v>39298</v>
      </c>
    </row>
    <row r="7644" spans="1:13" x14ac:dyDescent="0.3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>
        <v>1894.19</v>
      </c>
      <c r="L7644">
        <v>598.76</v>
      </c>
      <c r="M7644" s="1">
        <v>37823</v>
      </c>
    </row>
    <row r="7645" spans="1:13" x14ac:dyDescent="0.3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>
        <v>1240.31</v>
      </c>
      <c r="L7645">
        <v>795.1</v>
      </c>
      <c r="M7645" s="1">
        <v>40553</v>
      </c>
    </row>
    <row r="7646" spans="1:13" x14ac:dyDescent="0.3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>
        <v>1793.43</v>
      </c>
      <c r="L7646">
        <v>248.82</v>
      </c>
      <c r="M7646" s="1">
        <v>38647</v>
      </c>
    </row>
    <row r="7647" spans="1:13" x14ac:dyDescent="0.3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>
        <v>1289.8499999999999</v>
      </c>
      <c r="L7647">
        <v>74.510000000000005</v>
      </c>
      <c r="M7647" s="1">
        <v>39427</v>
      </c>
    </row>
    <row r="7648" spans="1:13" x14ac:dyDescent="0.3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>
        <v>1635.3</v>
      </c>
      <c r="L7648">
        <v>993.66</v>
      </c>
      <c r="M7648" s="1">
        <v>41434</v>
      </c>
    </row>
    <row r="7649" spans="1:13" x14ac:dyDescent="0.3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>
        <v>1240.31</v>
      </c>
      <c r="L7649">
        <v>795.1</v>
      </c>
      <c r="M7649" s="1">
        <v>40553</v>
      </c>
    </row>
    <row r="7650" spans="1:13" x14ac:dyDescent="0.3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>
        <v>1403.5</v>
      </c>
      <c r="L7650">
        <v>954.82</v>
      </c>
      <c r="M7650" s="1">
        <v>42688</v>
      </c>
    </row>
    <row r="7651" spans="1:13" x14ac:dyDescent="0.3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>
        <v>290.62</v>
      </c>
      <c r="L7651">
        <v>215.14</v>
      </c>
      <c r="M7651" s="1">
        <v>38339</v>
      </c>
    </row>
    <row r="7652" spans="1:13" x14ac:dyDescent="0.3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>
        <v>230.91</v>
      </c>
      <c r="L7652">
        <v>173.18</v>
      </c>
      <c r="M7652" s="1">
        <v>40618</v>
      </c>
    </row>
    <row r="7653" spans="1:13" x14ac:dyDescent="0.3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>
        <v>1415.01</v>
      </c>
      <c r="L7653">
        <v>1259.3599999999999</v>
      </c>
      <c r="M7653" s="1">
        <v>37626</v>
      </c>
    </row>
    <row r="7654" spans="1:13" x14ac:dyDescent="0.3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>
        <v>1793.43</v>
      </c>
      <c r="L7654">
        <v>248.82</v>
      </c>
      <c r="M7654" s="1">
        <v>40336</v>
      </c>
    </row>
    <row r="7655" spans="1:13" x14ac:dyDescent="0.3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>
        <v>1992.93</v>
      </c>
      <c r="L7655">
        <v>762.63</v>
      </c>
      <c r="M7655" s="1">
        <v>34115</v>
      </c>
    </row>
    <row r="7656" spans="1:13" x14ac:dyDescent="0.3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>
        <v>1073.07</v>
      </c>
      <c r="L7656">
        <v>933.84</v>
      </c>
      <c r="M7656" s="1">
        <v>35455</v>
      </c>
    </row>
    <row r="7657" spans="1:13" x14ac:dyDescent="0.3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>
        <v>795.34</v>
      </c>
      <c r="L7657">
        <v>101.58</v>
      </c>
      <c r="M7657" s="1">
        <v>35470</v>
      </c>
    </row>
    <row r="7658" spans="1:13" x14ac:dyDescent="0.3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>
        <v>1810</v>
      </c>
      <c r="L7658">
        <v>1610.9</v>
      </c>
      <c r="M7658" s="1">
        <v>41848</v>
      </c>
    </row>
    <row r="7659" spans="1:13" x14ac:dyDescent="0.3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>
        <v>1231.1500000000001</v>
      </c>
      <c r="L7659">
        <v>161.6</v>
      </c>
      <c r="M7659" s="1">
        <v>40303</v>
      </c>
    </row>
    <row r="7660" spans="1:13" x14ac:dyDescent="0.3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>
        <v>358.39</v>
      </c>
      <c r="L7660">
        <v>215.03</v>
      </c>
      <c r="M7660" s="1">
        <v>38002</v>
      </c>
    </row>
    <row r="7661" spans="1:13" x14ac:dyDescent="0.3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>
        <v>290.62</v>
      </c>
      <c r="L7661">
        <v>215.14</v>
      </c>
      <c r="M7661" s="1">
        <v>36145</v>
      </c>
    </row>
    <row r="7662" spans="1:13" x14ac:dyDescent="0.3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>
        <v>363.01</v>
      </c>
      <c r="L7662">
        <v>290.41000000000003</v>
      </c>
      <c r="M7662" s="1">
        <v>38482</v>
      </c>
    </row>
    <row r="7663" spans="1:13" x14ac:dyDescent="0.3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>
        <v>1977.36</v>
      </c>
      <c r="L7663">
        <v>1759.85</v>
      </c>
      <c r="M7663" s="1">
        <v>40487</v>
      </c>
    </row>
    <row r="7664" spans="1:13" x14ac:dyDescent="0.3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>
        <v>363.01</v>
      </c>
      <c r="L7664">
        <v>290.41000000000003</v>
      </c>
      <c r="M7664" s="1">
        <v>38482</v>
      </c>
    </row>
    <row r="7665" spans="1:13" x14ac:dyDescent="0.3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>
        <v>544.04999999999995</v>
      </c>
      <c r="L7665">
        <v>376.84</v>
      </c>
      <c r="M7665" s="1">
        <v>38647</v>
      </c>
    </row>
    <row r="7666" spans="1:13" x14ac:dyDescent="0.3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>
        <v>478.16</v>
      </c>
      <c r="L7666">
        <v>298.72000000000003</v>
      </c>
      <c r="M7666" s="1">
        <v>33879</v>
      </c>
    </row>
    <row r="7667" spans="1:13" x14ac:dyDescent="0.3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>
        <v>569.55999999999995</v>
      </c>
      <c r="L7667">
        <v>528.42999999999995</v>
      </c>
      <c r="M7667" s="1">
        <v>37874</v>
      </c>
    </row>
    <row r="7668" spans="1:13" x14ac:dyDescent="0.3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>
        <v>1720.7</v>
      </c>
      <c r="L7668">
        <v>1531.42</v>
      </c>
      <c r="M7668" s="1">
        <v>38991</v>
      </c>
    </row>
    <row r="7669" spans="1:13" x14ac:dyDescent="0.3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>
        <v>227.88</v>
      </c>
      <c r="L7669">
        <v>136.72999999999999</v>
      </c>
      <c r="M7669" s="1">
        <v>38258</v>
      </c>
    </row>
    <row r="7670" spans="1:13" x14ac:dyDescent="0.3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>
        <v>1163.8900000000001</v>
      </c>
      <c r="L7670">
        <v>589.27</v>
      </c>
      <c r="M7670" s="1">
        <v>42560</v>
      </c>
    </row>
    <row r="7671" spans="1:13" x14ac:dyDescent="0.3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>
        <v>1661.92</v>
      </c>
      <c r="L7671">
        <v>1479.11</v>
      </c>
      <c r="M7671" s="1">
        <v>34244</v>
      </c>
    </row>
    <row r="7672" spans="1:13" x14ac:dyDescent="0.3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>
        <v>1024.6600000000001</v>
      </c>
      <c r="L7672">
        <v>614.79999999999995</v>
      </c>
      <c r="M7672" s="1">
        <v>34165</v>
      </c>
    </row>
    <row r="7673" spans="1:13" x14ac:dyDescent="0.3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>
        <v>1216.1400000000001</v>
      </c>
      <c r="L7674">
        <v>1082.3599999999999</v>
      </c>
      <c r="M7674" s="1">
        <v>39031</v>
      </c>
    </row>
    <row r="7675" spans="1:13" x14ac:dyDescent="0.3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>
        <v>358.39</v>
      </c>
      <c r="L7675">
        <v>215.03</v>
      </c>
      <c r="M7675" s="1">
        <v>38002</v>
      </c>
    </row>
    <row r="7676" spans="1:13" x14ac:dyDescent="0.3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>
        <v>1577.53</v>
      </c>
      <c r="L7676">
        <v>826.51</v>
      </c>
      <c r="M7676" s="1">
        <v>40336</v>
      </c>
    </row>
    <row r="7677" spans="1:13" x14ac:dyDescent="0.3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>
        <v>1635.3</v>
      </c>
      <c r="L7677">
        <v>993.66</v>
      </c>
      <c r="M7677" s="1">
        <v>38002</v>
      </c>
    </row>
    <row r="7678" spans="1:13" x14ac:dyDescent="0.3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>
        <v>1403.5</v>
      </c>
      <c r="L7678">
        <v>954.82</v>
      </c>
      <c r="M7678" s="1">
        <v>42688</v>
      </c>
    </row>
    <row r="7679" spans="1:13" x14ac:dyDescent="0.3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>
        <v>1179</v>
      </c>
      <c r="L7679">
        <v>707.4</v>
      </c>
      <c r="M7679" s="1">
        <v>36833</v>
      </c>
    </row>
    <row r="7680" spans="1:13" x14ac:dyDescent="0.3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>
        <v>60.34</v>
      </c>
      <c r="L7680">
        <v>45.26</v>
      </c>
      <c r="M7680" s="1">
        <v>33552</v>
      </c>
    </row>
    <row r="7681" spans="1:13" x14ac:dyDescent="0.3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>
        <v>748.17</v>
      </c>
      <c r="L7681">
        <v>448.9</v>
      </c>
      <c r="M7681" s="1">
        <v>33552</v>
      </c>
    </row>
    <row r="7682" spans="1:13" x14ac:dyDescent="0.3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>
        <v>586.45000000000005</v>
      </c>
      <c r="L7682">
        <v>521.94000000000005</v>
      </c>
      <c r="M7682" s="1">
        <v>42226</v>
      </c>
    </row>
    <row r="7683" spans="1:13" x14ac:dyDescent="0.3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>
        <v>71.489999999999995</v>
      </c>
      <c r="L7683">
        <v>53.62</v>
      </c>
      <c r="M7683" s="1">
        <v>40784</v>
      </c>
    </row>
    <row r="7684" spans="1:13" x14ac:dyDescent="0.3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>
        <v>183.86</v>
      </c>
      <c r="L7684">
        <v>137.9</v>
      </c>
      <c r="M7684" s="1">
        <v>40779</v>
      </c>
    </row>
    <row r="7685" spans="1:13" x14ac:dyDescent="0.3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>
        <v>1073.07</v>
      </c>
      <c r="L7685">
        <v>933.84</v>
      </c>
      <c r="M7685" s="1">
        <v>35455</v>
      </c>
    </row>
    <row r="7686" spans="1:13" x14ac:dyDescent="0.3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>
        <v>175.89</v>
      </c>
      <c r="L7686">
        <v>131.91999999999999</v>
      </c>
      <c r="M7686" s="1">
        <v>35470</v>
      </c>
    </row>
    <row r="7687" spans="1:13" x14ac:dyDescent="0.3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>
        <v>586.45000000000005</v>
      </c>
      <c r="L7687">
        <v>521.94000000000005</v>
      </c>
      <c r="M7687" s="1">
        <v>33429</v>
      </c>
    </row>
    <row r="7688" spans="1:13" x14ac:dyDescent="0.3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>
        <v>1777.8</v>
      </c>
      <c r="L7688">
        <v>820.78</v>
      </c>
      <c r="M7688" s="1">
        <v>39031</v>
      </c>
    </row>
    <row r="7689" spans="1:13" x14ac:dyDescent="0.3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>
        <v>290.62</v>
      </c>
      <c r="L7689">
        <v>215.14</v>
      </c>
      <c r="M7689" s="1">
        <v>36145</v>
      </c>
    </row>
    <row r="7690" spans="1:13" x14ac:dyDescent="0.3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>
        <v>1274.93</v>
      </c>
      <c r="L7690">
        <v>764.96</v>
      </c>
      <c r="M7690" s="1">
        <v>39298</v>
      </c>
    </row>
    <row r="7691" spans="1:13" x14ac:dyDescent="0.3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>
        <v>1977.36</v>
      </c>
      <c r="L7691">
        <v>1759.85</v>
      </c>
      <c r="M7691" s="1">
        <v>34143</v>
      </c>
    </row>
    <row r="7692" spans="1:13" x14ac:dyDescent="0.3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>
        <v>1061.56</v>
      </c>
      <c r="L7692">
        <v>733.58</v>
      </c>
      <c r="M7692" s="1">
        <v>40487</v>
      </c>
    </row>
    <row r="7693" spans="1:13" x14ac:dyDescent="0.3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>
        <v>1289.8499999999999</v>
      </c>
      <c r="L7693">
        <v>74.510000000000005</v>
      </c>
      <c r="M7693" s="1">
        <v>41064</v>
      </c>
    </row>
    <row r="7694" spans="1:13" x14ac:dyDescent="0.3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>
        <v>12.01</v>
      </c>
      <c r="L7694">
        <v>7.21</v>
      </c>
      <c r="M7694" s="1">
        <v>40670</v>
      </c>
    </row>
    <row r="7695" spans="1:13" x14ac:dyDescent="0.3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>
        <v>1163.8900000000001</v>
      </c>
      <c r="L7695">
        <v>589.27</v>
      </c>
      <c r="M7695" s="1">
        <v>42560</v>
      </c>
    </row>
    <row r="7696" spans="1:13" x14ac:dyDescent="0.3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>
        <v>543.39</v>
      </c>
      <c r="L7696">
        <v>407.54</v>
      </c>
      <c r="M7696" s="1">
        <v>37698</v>
      </c>
    </row>
    <row r="7697" spans="1:13" x14ac:dyDescent="0.3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>
        <v>1992.93</v>
      </c>
      <c r="L7697">
        <v>762.63</v>
      </c>
      <c r="M7697" s="1">
        <v>34115</v>
      </c>
    </row>
    <row r="7698" spans="1:13" x14ac:dyDescent="0.3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>
        <v>1458.17</v>
      </c>
      <c r="L7698">
        <v>874.9</v>
      </c>
      <c r="M7698" s="1">
        <v>38750</v>
      </c>
    </row>
    <row r="7699" spans="1:13" x14ac:dyDescent="0.3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>
        <v>1458.17</v>
      </c>
      <c r="L7699">
        <v>874.9</v>
      </c>
      <c r="M7699" s="1">
        <v>38750</v>
      </c>
    </row>
    <row r="7700" spans="1:13" x14ac:dyDescent="0.3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>
        <v>574.64</v>
      </c>
      <c r="L7700">
        <v>459.71</v>
      </c>
      <c r="M7700" s="1">
        <v>40784</v>
      </c>
    </row>
    <row r="7701" spans="1:13" x14ac:dyDescent="0.3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1292.8399999999999</v>
      </c>
      <c r="L7701">
        <v>13.44</v>
      </c>
      <c r="M7701" s="1">
        <v>39915</v>
      </c>
    </row>
    <row r="7702" spans="1:13" x14ac:dyDescent="0.3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>
        <v>1873.97</v>
      </c>
      <c r="L7702">
        <v>863.95</v>
      </c>
      <c r="M7702" s="1">
        <v>42226</v>
      </c>
    </row>
    <row r="7703" spans="1:13" x14ac:dyDescent="0.3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>
        <v>1415.01</v>
      </c>
      <c r="L7703">
        <v>1259.3599999999999</v>
      </c>
      <c r="M7703" s="1">
        <v>37539</v>
      </c>
    </row>
    <row r="7704" spans="1:13" x14ac:dyDescent="0.3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>
        <v>1466.68</v>
      </c>
      <c r="L7704">
        <v>363.25</v>
      </c>
      <c r="M7704" s="1">
        <v>41701</v>
      </c>
    </row>
    <row r="7705" spans="1:13" x14ac:dyDescent="0.3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>
        <v>748.17</v>
      </c>
      <c r="L7705">
        <v>448.9</v>
      </c>
      <c r="M7705" s="1">
        <v>39031</v>
      </c>
    </row>
    <row r="7706" spans="1:13" x14ac:dyDescent="0.3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>
        <v>12.01</v>
      </c>
      <c r="L7706">
        <v>7.21</v>
      </c>
      <c r="M7706" s="1">
        <v>39880</v>
      </c>
    </row>
    <row r="7707" spans="1:13" x14ac:dyDescent="0.3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>
        <v>1403.5</v>
      </c>
      <c r="L7707">
        <v>954.82</v>
      </c>
      <c r="M7707" s="1">
        <v>41245</v>
      </c>
    </row>
    <row r="7708" spans="1:13" x14ac:dyDescent="0.3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>
        <v>1061.56</v>
      </c>
      <c r="L7708">
        <v>733.58</v>
      </c>
      <c r="M7708" s="1">
        <v>34170</v>
      </c>
    </row>
    <row r="7709" spans="1:13" x14ac:dyDescent="0.3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>
        <v>1129.1300000000001</v>
      </c>
      <c r="L7709">
        <v>677.48</v>
      </c>
      <c r="M7709" s="1">
        <v>38573</v>
      </c>
    </row>
    <row r="7710" spans="1:13" x14ac:dyDescent="0.3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>
        <v>912.52</v>
      </c>
      <c r="L7710">
        <v>141.4</v>
      </c>
      <c r="M7710" s="1">
        <v>34170</v>
      </c>
    </row>
    <row r="7711" spans="1:13" x14ac:dyDescent="0.3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>
        <v>945.04</v>
      </c>
      <c r="L7711">
        <v>507.58</v>
      </c>
      <c r="M7711" s="1">
        <v>35052</v>
      </c>
    </row>
    <row r="7712" spans="1:13" x14ac:dyDescent="0.3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>
        <v>748.17</v>
      </c>
      <c r="L7712">
        <v>448.9</v>
      </c>
      <c r="M7712" s="1">
        <v>36361</v>
      </c>
    </row>
    <row r="7713" spans="1:13" x14ac:dyDescent="0.3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>
        <v>1289.8499999999999</v>
      </c>
      <c r="L7713">
        <v>74.510000000000005</v>
      </c>
      <c r="M7713" s="1">
        <v>38991</v>
      </c>
    </row>
    <row r="7714" spans="1:13" x14ac:dyDescent="0.3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>
        <v>586.45000000000005</v>
      </c>
      <c r="L7714">
        <v>521.94000000000005</v>
      </c>
      <c r="M7714" s="1">
        <v>33429</v>
      </c>
    </row>
    <row r="7715" spans="1:13" x14ac:dyDescent="0.3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>
        <v>1466.68</v>
      </c>
      <c r="L7715">
        <v>363.25</v>
      </c>
      <c r="M7715" s="1">
        <v>41701</v>
      </c>
    </row>
    <row r="7716" spans="1:13" x14ac:dyDescent="0.3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>
        <v>1289.8499999999999</v>
      </c>
      <c r="L7716">
        <v>74.510000000000005</v>
      </c>
      <c r="M7716" s="1">
        <v>39427</v>
      </c>
    </row>
    <row r="7717" spans="1:13" x14ac:dyDescent="0.3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>
        <v>1216.1400000000001</v>
      </c>
      <c r="L7717">
        <v>1082.3599999999999</v>
      </c>
      <c r="M7717" s="1">
        <v>33455</v>
      </c>
    </row>
    <row r="7718" spans="1:13" x14ac:dyDescent="0.3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>
        <v>1765.3</v>
      </c>
      <c r="L7718">
        <v>709.48</v>
      </c>
      <c r="M7718" s="1">
        <v>41533</v>
      </c>
    </row>
    <row r="7719" spans="1:13" x14ac:dyDescent="0.3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>
        <v>1765.3</v>
      </c>
      <c r="L7719">
        <v>709.48</v>
      </c>
      <c r="M7719" s="1">
        <v>38193</v>
      </c>
    </row>
    <row r="7720" spans="1:13" x14ac:dyDescent="0.3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>
        <v>590.26</v>
      </c>
      <c r="L7720">
        <v>525.33000000000004</v>
      </c>
      <c r="M7720" s="1">
        <v>40487</v>
      </c>
    </row>
    <row r="7721" spans="1:13" x14ac:dyDescent="0.3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>
        <v>230.91</v>
      </c>
      <c r="L7721">
        <v>173.18</v>
      </c>
      <c r="M7721" s="1">
        <v>39031</v>
      </c>
    </row>
    <row r="7722" spans="1:13" x14ac:dyDescent="0.3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>
        <v>1945.43</v>
      </c>
      <c r="L7722">
        <v>333.18</v>
      </c>
      <c r="M7722" s="1">
        <v>37499</v>
      </c>
    </row>
    <row r="7723" spans="1:13" x14ac:dyDescent="0.3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>
        <v>1555.58</v>
      </c>
      <c r="L7723">
        <v>818.01</v>
      </c>
      <c r="M7723" s="1">
        <v>41533</v>
      </c>
    </row>
    <row r="7724" spans="1:13" x14ac:dyDescent="0.3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>
        <v>1810</v>
      </c>
      <c r="L7724">
        <v>1610.9</v>
      </c>
      <c r="M7724" s="1">
        <v>39427</v>
      </c>
    </row>
    <row r="7725" spans="1:13" x14ac:dyDescent="0.3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>
        <v>980.37</v>
      </c>
      <c r="L7725">
        <v>234.43</v>
      </c>
      <c r="M7725" s="1">
        <v>38258</v>
      </c>
    </row>
    <row r="7726" spans="1:13" x14ac:dyDescent="0.3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>
        <v>742.54</v>
      </c>
      <c r="L7726">
        <v>667.4</v>
      </c>
      <c r="M7726" s="1">
        <v>33549</v>
      </c>
    </row>
    <row r="7727" spans="1:13" x14ac:dyDescent="0.3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>
        <v>175.89</v>
      </c>
      <c r="L7727">
        <v>131.91999999999999</v>
      </c>
      <c r="M7727" s="1">
        <v>37668</v>
      </c>
    </row>
    <row r="7728" spans="1:13" x14ac:dyDescent="0.3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>
        <v>1362.99</v>
      </c>
      <c r="L7728">
        <v>57.74</v>
      </c>
      <c r="M7728" s="1">
        <v>36367</v>
      </c>
    </row>
    <row r="7729" spans="1:13" x14ac:dyDescent="0.3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>
        <v>1720.7</v>
      </c>
      <c r="L7729">
        <v>1531.42</v>
      </c>
      <c r="M7729" s="1">
        <v>38991</v>
      </c>
    </row>
    <row r="7730" spans="1:13" x14ac:dyDescent="0.3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>
        <v>980.37</v>
      </c>
      <c r="L7730">
        <v>234.43</v>
      </c>
      <c r="M7730" s="1">
        <v>38258</v>
      </c>
    </row>
    <row r="7731" spans="1:13" x14ac:dyDescent="0.3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>
        <v>752.64</v>
      </c>
      <c r="L7731">
        <v>205.36</v>
      </c>
      <c r="M7731" s="1">
        <v>42218</v>
      </c>
    </row>
    <row r="7732" spans="1:13" x14ac:dyDescent="0.3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>
        <v>575.27</v>
      </c>
      <c r="L7732">
        <v>431.45</v>
      </c>
      <c r="M7732" s="1">
        <v>41345</v>
      </c>
    </row>
    <row r="7733" spans="1:13" x14ac:dyDescent="0.3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>
        <v>1073.07</v>
      </c>
      <c r="L7733">
        <v>933.84</v>
      </c>
      <c r="M7733" s="1">
        <v>33429</v>
      </c>
    </row>
    <row r="7734" spans="1:13" x14ac:dyDescent="0.3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>
        <v>1577.53</v>
      </c>
      <c r="L7734">
        <v>826.51</v>
      </c>
      <c r="M7734" s="1">
        <v>34071</v>
      </c>
    </row>
    <row r="7735" spans="1:13" x14ac:dyDescent="0.3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>
        <v>1992.93</v>
      </c>
      <c r="L7735">
        <v>762.63</v>
      </c>
      <c r="M7735" s="1">
        <v>34115</v>
      </c>
    </row>
    <row r="7736" spans="1:13" x14ac:dyDescent="0.3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>
        <v>748.17</v>
      </c>
      <c r="L7736">
        <v>448.9</v>
      </c>
      <c r="M7736" s="1">
        <v>33552</v>
      </c>
    </row>
    <row r="7737" spans="1:13" x14ac:dyDescent="0.3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>
        <v>1415.01</v>
      </c>
      <c r="L7737">
        <v>1259.3599999999999</v>
      </c>
      <c r="M7737" s="1">
        <v>37626</v>
      </c>
    </row>
    <row r="7738" spans="1:13" x14ac:dyDescent="0.3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>
        <v>774.53</v>
      </c>
      <c r="L7738">
        <v>464.72</v>
      </c>
      <c r="M7738" s="1">
        <v>37698</v>
      </c>
    </row>
    <row r="7739" spans="1:13" x14ac:dyDescent="0.3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>
        <v>1807.45</v>
      </c>
      <c r="L7739">
        <v>778.69</v>
      </c>
      <c r="M7739" s="1">
        <v>42145</v>
      </c>
    </row>
    <row r="7740" spans="1:13" x14ac:dyDescent="0.3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>
        <v>1807.45</v>
      </c>
      <c r="L7740">
        <v>778.69</v>
      </c>
      <c r="M7740" s="1">
        <v>42105</v>
      </c>
    </row>
    <row r="7741" spans="1:13" x14ac:dyDescent="0.3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>
        <v>2083.94</v>
      </c>
      <c r="L7741">
        <v>675.03</v>
      </c>
      <c r="M7741" s="1">
        <v>41533</v>
      </c>
    </row>
    <row r="7742" spans="1:13" x14ac:dyDescent="0.3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>
        <v>1636.9</v>
      </c>
      <c r="L7742">
        <v>44.71</v>
      </c>
      <c r="M7742" s="1">
        <v>40410</v>
      </c>
    </row>
    <row r="7743" spans="1:13" x14ac:dyDescent="0.3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>
        <v>792.9</v>
      </c>
      <c r="L7743">
        <v>594.67999999999995</v>
      </c>
      <c r="M7743" s="1">
        <v>33879</v>
      </c>
    </row>
    <row r="7744" spans="1:13" x14ac:dyDescent="0.3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>
        <v>1458.17</v>
      </c>
      <c r="L7744">
        <v>874.9</v>
      </c>
      <c r="M7744" s="1">
        <v>38750</v>
      </c>
    </row>
    <row r="7745" spans="1:13" x14ac:dyDescent="0.3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>
        <v>533.51</v>
      </c>
      <c r="L7745">
        <v>400.13</v>
      </c>
      <c r="M7745" s="1">
        <v>41064</v>
      </c>
    </row>
    <row r="7746" spans="1:13" x14ac:dyDescent="0.3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>
        <v>1635.3</v>
      </c>
      <c r="L7746">
        <v>993.66</v>
      </c>
      <c r="M7746" s="1">
        <v>38002</v>
      </c>
    </row>
    <row r="7747" spans="1:13" x14ac:dyDescent="0.3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>
        <v>1227.3399999999999</v>
      </c>
      <c r="L7747">
        <v>770.89</v>
      </c>
      <c r="M7747" s="1">
        <v>34556</v>
      </c>
    </row>
    <row r="7748" spans="1:13" x14ac:dyDescent="0.3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>
        <v>230.91</v>
      </c>
      <c r="L7748">
        <v>173.18</v>
      </c>
      <c r="M7748" s="1">
        <v>39031</v>
      </c>
    </row>
    <row r="7749" spans="1:13" x14ac:dyDescent="0.3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>
        <v>1231.1500000000001</v>
      </c>
      <c r="L7749">
        <v>161.6</v>
      </c>
      <c r="M7749" s="1">
        <v>38216</v>
      </c>
    </row>
    <row r="7750" spans="1:13" x14ac:dyDescent="0.3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>
        <v>2083.94</v>
      </c>
      <c r="L7750">
        <v>675.03</v>
      </c>
      <c r="M7750" s="1">
        <v>41533</v>
      </c>
    </row>
    <row r="7751" spans="1:13" x14ac:dyDescent="0.3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>
        <v>574.64</v>
      </c>
      <c r="L7751">
        <v>459.71</v>
      </c>
      <c r="M7751" s="1">
        <v>39298</v>
      </c>
    </row>
    <row r="7752" spans="1:13" x14ac:dyDescent="0.3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>
        <v>1555.58</v>
      </c>
      <c r="L7752">
        <v>818.01</v>
      </c>
      <c r="M7752" s="1">
        <v>42560</v>
      </c>
    </row>
    <row r="7753" spans="1:13" x14ac:dyDescent="0.3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>
        <v>230.91</v>
      </c>
      <c r="L7753">
        <v>173.18</v>
      </c>
      <c r="M7753" s="1">
        <v>39031</v>
      </c>
    </row>
    <row r="7754" spans="1:13" x14ac:dyDescent="0.3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>
        <v>1024.6600000000001</v>
      </c>
      <c r="L7754">
        <v>614.79999999999995</v>
      </c>
      <c r="M7754" s="1">
        <v>35378</v>
      </c>
    </row>
    <row r="7755" spans="1:13" x14ac:dyDescent="0.3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>
        <v>227.88</v>
      </c>
      <c r="L7755">
        <v>136.72999999999999</v>
      </c>
      <c r="M7755" s="1">
        <v>33549</v>
      </c>
    </row>
    <row r="7756" spans="1:13" x14ac:dyDescent="0.3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>
        <v>1071.23</v>
      </c>
      <c r="L7756">
        <v>380.74</v>
      </c>
      <c r="M7756" s="1">
        <v>35160</v>
      </c>
    </row>
    <row r="7757" spans="1:13" x14ac:dyDescent="0.3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>
        <v>12.01</v>
      </c>
      <c r="L7757">
        <v>7.21</v>
      </c>
      <c r="M7757" s="1">
        <v>39880</v>
      </c>
    </row>
    <row r="7758" spans="1:13" x14ac:dyDescent="0.3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>
        <v>71.489999999999995</v>
      </c>
      <c r="L7758">
        <v>53.62</v>
      </c>
      <c r="M7758" s="1">
        <v>33549</v>
      </c>
    </row>
    <row r="7759" spans="1:13" x14ac:dyDescent="0.3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>
        <v>1024.6600000000001</v>
      </c>
      <c r="L7760">
        <v>614.79999999999995</v>
      </c>
      <c r="M7760" s="1">
        <v>42404</v>
      </c>
    </row>
    <row r="7761" spans="1:13" x14ac:dyDescent="0.3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>
        <v>1538.99</v>
      </c>
      <c r="L7761">
        <v>829.65</v>
      </c>
      <c r="M7761" s="1">
        <v>36334</v>
      </c>
    </row>
    <row r="7762" spans="1:13" x14ac:dyDescent="0.3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>
        <v>1538.99</v>
      </c>
      <c r="L7762">
        <v>829.65</v>
      </c>
      <c r="M7762" s="1">
        <v>42404</v>
      </c>
    </row>
    <row r="7763" spans="1:13" x14ac:dyDescent="0.3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>
        <v>12.01</v>
      </c>
      <c r="L7763">
        <v>7.21</v>
      </c>
      <c r="M7763" s="1">
        <v>39880</v>
      </c>
    </row>
    <row r="7764" spans="1:13" x14ac:dyDescent="0.3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>
        <v>358.39</v>
      </c>
      <c r="L7764">
        <v>215.03</v>
      </c>
      <c r="M7764" s="1">
        <v>38002</v>
      </c>
    </row>
    <row r="7765" spans="1:13" x14ac:dyDescent="0.3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>
        <v>1458.17</v>
      </c>
      <c r="L7765">
        <v>874.9</v>
      </c>
      <c r="M7765" s="1">
        <v>40672</v>
      </c>
    </row>
    <row r="7766" spans="1:13" x14ac:dyDescent="0.3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>
        <v>1469.44</v>
      </c>
      <c r="L7766">
        <v>596.54999999999995</v>
      </c>
      <c r="M7766" s="1">
        <v>41047</v>
      </c>
    </row>
    <row r="7767" spans="1:13" x14ac:dyDescent="0.3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>
        <v>363.01</v>
      </c>
      <c r="L7767">
        <v>290.41000000000003</v>
      </c>
      <c r="M7767" s="1">
        <v>36833</v>
      </c>
    </row>
    <row r="7768" spans="1:13" x14ac:dyDescent="0.3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>
        <v>1842.92</v>
      </c>
      <c r="L7768">
        <v>1105.75</v>
      </c>
      <c r="M7768" s="1">
        <v>34996</v>
      </c>
    </row>
    <row r="7769" spans="1:13" x14ac:dyDescent="0.3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>
        <v>1577.53</v>
      </c>
      <c r="L7769">
        <v>826.51</v>
      </c>
      <c r="M7769" s="1">
        <v>36498</v>
      </c>
    </row>
    <row r="7770" spans="1:13" x14ac:dyDescent="0.3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>
        <v>1810</v>
      </c>
      <c r="L7770">
        <v>1610.9</v>
      </c>
      <c r="M7770" s="1">
        <v>34071</v>
      </c>
    </row>
    <row r="7771" spans="1:13" x14ac:dyDescent="0.3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>
        <v>1945.43</v>
      </c>
      <c r="L7771">
        <v>333.18</v>
      </c>
      <c r="M7771" s="1">
        <v>35455</v>
      </c>
    </row>
    <row r="7772" spans="1:13" x14ac:dyDescent="0.3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>
        <v>1810</v>
      </c>
      <c r="L7772">
        <v>1610.9</v>
      </c>
      <c r="M7772" s="1">
        <v>34071</v>
      </c>
    </row>
    <row r="7773" spans="1:13" x14ac:dyDescent="0.3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>
        <v>792.9</v>
      </c>
      <c r="L7773">
        <v>594.67999999999995</v>
      </c>
      <c r="M7773" s="1">
        <v>33879</v>
      </c>
    </row>
    <row r="7774" spans="1:13" x14ac:dyDescent="0.3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>
        <v>1577.53</v>
      </c>
      <c r="L7774">
        <v>826.51</v>
      </c>
      <c r="M7774" s="1">
        <v>40618</v>
      </c>
    </row>
    <row r="7775" spans="1:13" x14ac:dyDescent="0.3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>
        <v>1289.8499999999999</v>
      </c>
      <c r="L7775">
        <v>74.510000000000005</v>
      </c>
      <c r="M7775" s="1">
        <v>39427</v>
      </c>
    </row>
    <row r="7776" spans="1:13" x14ac:dyDescent="0.3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>
        <v>1793.43</v>
      </c>
      <c r="L7776">
        <v>248.82</v>
      </c>
      <c r="M7776" s="1">
        <v>36361</v>
      </c>
    </row>
    <row r="7777" spans="1:13" x14ac:dyDescent="0.3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>
        <v>60.34</v>
      </c>
      <c r="L7777">
        <v>45.26</v>
      </c>
      <c r="M7777" s="1">
        <v>34165</v>
      </c>
    </row>
    <row r="7778" spans="1:13" x14ac:dyDescent="0.3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>
        <v>441.49</v>
      </c>
      <c r="L7778">
        <v>84.99</v>
      </c>
      <c r="M7778" s="1">
        <v>35470</v>
      </c>
    </row>
    <row r="7779" spans="1:13" x14ac:dyDescent="0.3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>
        <v>1231.1500000000001</v>
      </c>
      <c r="L7779">
        <v>161.6</v>
      </c>
      <c r="M7779" s="1">
        <v>38216</v>
      </c>
    </row>
    <row r="7780" spans="1:13" x14ac:dyDescent="0.3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>
        <v>1065.03</v>
      </c>
      <c r="L7780">
        <v>230.09</v>
      </c>
      <c r="M7780" s="1">
        <v>33549</v>
      </c>
    </row>
    <row r="7781" spans="1:13" x14ac:dyDescent="0.3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>
        <v>1777.8</v>
      </c>
      <c r="L7781">
        <v>820.78</v>
      </c>
      <c r="M7781" s="1">
        <v>40670</v>
      </c>
    </row>
    <row r="7782" spans="1:13" x14ac:dyDescent="0.3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>
        <v>100.35</v>
      </c>
      <c r="L7782">
        <v>75.260000000000005</v>
      </c>
      <c r="M7782" s="1">
        <v>42458</v>
      </c>
    </row>
    <row r="7783" spans="1:13" x14ac:dyDescent="0.3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>
        <v>499.53</v>
      </c>
      <c r="L7783">
        <v>388.72</v>
      </c>
      <c r="M7783" s="1">
        <v>33455</v>
      </c>
    </row>
    <row r="7784" spans="1:13" x14ac:dyDescent="0.3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>
        <v>1873.97</v>
      </c>
      <c r="L7784">
        <v>863.95</v>
      </c>
      <c r="M7784" s="1">
        <v>38859</v>
      </c>
    </row>
    <row r="7785" spans="1:13" x14ac:dyDescent="0.3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>
        <v>1280.28</v>
      </c>
      <c r="L7785">
        <v>829.51</v>
      </c>
      <c r="M7785" s="1">
        <v>37220</v>
      </c>
    </row>
    <row r="7786" spans="1:13" x14ac:dyDescent="0.3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 s="1">
        <v>40670</v>
      </c>
    </row>
    <row r="7787" spans="1:13" x14ac:dyDescent="0.3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575.27</v>
      </c>
      <c r="L7787">
        <v>431.45</v>
      </c>
      <c r="M7787" s="1">
        <v>39880</v>
      </c>
    </row>
    <row r="7788" spans="1:13" x14ac:dyDescent="0.3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>
        <v>358.39</v>
      </c>
      <c r="L7788">
        <v>215.03</v>
      </c>
      <c r="M7788" s="1">
        <v>38002</v>
      </c>
    </row>
    <row r="7789" spans="1:13" x14ac:dyDescent="0.3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>
        <v>2005.66</v>
      </c>
      <c r="L7789">
        <v>1203.4000000000001</v>
      </c>
      <c r="M7789" s="1">
        <v>41009</v>
      </c>
    </row>
    <row r="7790" spans="1:13" x14ac:dyDescent="0.3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>
        <v>1762.96</v>
      </c>
      <c r="L7790">
        <v>950.52</v>
      </c>
      <c r="M7790" s="1">
        <v>35470</v>
      </c>
    </row>
    <row r="7791" spans="1:13" x14ac:dyDescent="0.3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>
        <v>1555.58</v>
      </c>
      <c r="L7791">
        <v>818.01</v>
      </c>
      <c r="M7791" s="1">
        <v>37873</v>
      </c>
    </row>
    <row r="7792" spans="1:13" x14ac:dyDescent="0.3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>
        <v>1179</v>
      </c>
      <c r="L7792">
        <v>707.4</v>
      </c>
      <c r="M7792" s="1">
        <v>35667</v>
      </c>
    </row>
    <row r="7793" spans="1:13" x14ac:dyDescent="0.3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>
        <v>980.37</v>
      </c>
      <c r="L7793">
        <v>234.43</v>
      </c>
      <c r="M7793" s="1">
        <v>38216</v>
      </c>
    </row>
    <row r="7794" spans="1:13" x14ac:dyDescent="0.3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>
        <v>499.53</v>
      </c>
      <c r="L7794">
        <v>388.72</v>
      </c>
      <c r="M7794" s="1">
        <v>36334</v>
      </c>
    </row>
    <row r="7795" spans="1:13" x14ac:dyDescent="0.3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>
        <v>1775.81</v>
      </c>
      <c r="L7795">
        <v>1580.47</v>
      </c>
      <c r="M7795" s="1">
        <v>36334</v>
      </c>
    </row>
    <row r="7796" spans="1:13" x14ac:dyDescent="0.3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>
        <v>1386.84</v>
      </c>
      <c r="L7796">
        <v>1234.29</v>
      </c>
      <c r="M7796" s="1">
        <v>37838</v>
      </c>
    </row>
    <row r="7797" spans="1:13" x14ac:dyDescent="0.3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>
        <v>1458.17</v>
      </c>
      <c r="L7797">
        <v>874.9</v>
      </c>
      <c r="M7797" s="1">
        <v>38750</v>
      </c>
    </row>
    <row r="7798" spans="1:13" x14ac:dyDescent="0.3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>
        <v>533.51</v>
      </c>
      <c r="L7798">
        <v>400.13</v>
      </c>
      <c r="M7798" s="1">
        <v>41064</v>
      </c>
    </row>
    <row r="7799" spans="1:13" x14ac:dyDescent="0.3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>
        <v>575.27</v>
      </c>
      <c r="L7799">
        <v>431.45</v>
      </c>
      <c r="M7799" s="1">
        <v>41345</v>
      </c>
    </row>
    <row r="7800" spans="1:13" x14ac:dyDescent="0.3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>
        <v>752.64</v>
      </c>
      <c r="L7800">
        <v>205.36</v>
      </c>
      <c r="M7800" s="1">
        <v>36334</v>
      </c>
    </row>
    <row r="7801" spans="1:13" x14ac:dyDescent="0.3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>
        <v>590.26</v>
      </c>
      <c r="L7801">
        <v>525.33000000000004</v>
      </c>
      <c r="M7801" s="1">
        <v>38647</v>
      </c>
    </row>
    <row r="7802" spans="1:13" x14ac:dyDescent="0.3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>
        <v>175.89</v>
      </c>
      <c r="L7802">
        <v>131.91999999999999</v>
      </c>
      <c r="M7802" s="1">
        <v>37668</v>
      </c>
    </row>
    <row r="7803" spans="1:13" x14ac:dyDescent="0.3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>
        <v>1073.07</v>
      </c>
      <c r="L7803">
        <v>933.84</v>
      </c>
      <c r="M7803" s="1">
        <v>35455</v>
      </c>
    </row>
    <row r="7804" spans="1:13" x14ac:dyDescent="0.3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>
        <v>2083.94</v>
      </c>
      <c r="L7804">
        <v>675.03</v>
      </c>
      <c r="M7804" s="1">
        <v>41533</v>
      </c>
    </row>
    <row r="7805" spans="1:13" x14ac:dyDescent="0.3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>
        <v>1703.52</v>
      </c>
      <c r="L7805">
        <v>1516.13</v>
      </c>
      <c r="M7805" s="1">
        <v>38693</v>
      </c>
    </row>
    <row r="7806" spans="1:13" x14ac:dyDescent="0.3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>
        <v>980.37</v>
      </c>
      <c r="L7806">
        <v>234.43</v>
      </c>
      <c r="M7806" s="1">
        <v>42560</v>
      </c>
    </row>
    <row r="7807" spans="1:13" x14ac:dyDescent="0.3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>
        <v>1179</v>
      </c>
      <c r="L7807">
        <v>707.4</v>
      </c>
      <c r="M7807" s="1">
        <v>35667</v>
      </c>
    </row>
    <row r="7808" spans="1:13" x14ac:dyDescent="0.3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>
        <v>533.51</v>
      </c>
      <c r="L7808">
        <v>400.13</v>
      </c>
      <c r="M7808" s="1">
        <v>41064</v>
      </c>
    </row>
    <row r="7809" spans="1:13" x14ac:dyDescent="0.3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>
        <v>574.64</v>
      </c>
      <c r="L7809">
        <v>459.71</v>
      </c>
      <c r="M7809" s="1">
        <v>40784</v>
      </c>
    </row>
    <row r="7810" spans="1:13" x14ac:dyDescent="0.3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>
        <v>1274.93</v>
      </c>
      <c r="L7810">
        <v>764.96</v>
      </c>
      <c r="M7810" s="1">
        <v>38693</v>
      </c>
    </row>
    <row r="7811" spans="1:13" x14ac:dyDescent="0.3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>
        <v>1807.45</v>
      </c>
      <c r="L7811">
        <v>778.69</v>
      </c>
      <c r="M7811" s="1">
        <v>42145</v>
      </c>
    </row>
    <row r="7812" spans="1:13" x14ac:dyDescent="0.3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>
        <v>1061.56</v>
      </c>
      <c r="L7812">
        <v>733.58</v>
      </c>
      <c r="M7812" s="1">
        <v>34170</v>
      </c>
    </row>
    <row r="7813" spans="1:13" x14ac:dyDescent="0.3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>
        <v>1636.9</v>
      </c>
      <c r="L7813">
        <v>44.71</v>
      </c>
      <c r="M7813" s="1">
        <v>40410</v>
      </c>
    </row>
    <row r="7814" spans="1:13" x14ac:dyDescent="0.3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>
        <v>1555.58</v>
      </c>
      <c r="L7814">
        <v>818.01</v>
      </c>
      <c r="M7814" s="1">
        <v>41533</v>
      </c>
    </row>
    <row r="7815" spans="1:13" x14ac:dyDescent="0.3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>
        <v>1148.6400000000001</v>
      </c>
      <c r="L7815">
        <v>689.18</v>
      </c>
      <c r="M7815" s="1">
        <v>42226</v>
      </c>
    </row>
    <row r="7816" spans="1:13" x14ac:dyDescent="0.3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>
        <v>1769.64</v>
      </c>
      <c r="L7816">
        <v>108.76</v>
      </c>
      <c r="M7816" s="1">
        <v>39526</v>
      </c>
    </row>
    <row r="7817" spans="1:13" x14ac:dyDescent="0.3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>
        <v>71.16</v>
      </c>
      <c r="L7817">
        <v>56.93</v>
      </c>
      <c r="M7817" s="1">
        <v>42172</v>
      </c>
    </row>
    <row r="7818" spans="1:13" x14ac:dyDescent="0.3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>
        <v>1762.96</v>
      </c>
      <c r="L7818">
        <v>950.52</v>
      </c>
      <c r="M7818" s="1">
        <v>41009</v>
      </c>
    </row>
    <row r="7819" spans="1:13" x14ac:dyDescent="0.3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>
        <v>590.26</v>
      </c>
      <c r="L7819">
        <v>525.33000000000004</v>
      </c>
      <c r="M7819" s="1">
        <v>40553</v>
      </c>
    </row>
    <row r="7820" spans="1:13" x14ac:dyDescent="0.3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>
        <v>100.35</v>
      </c>
      <c r="L7820">
        <v>75.260000000000005</v>
      </c>
      <c r="M7820" s="1">
        <v>38002</v>
      </c>
    </row>
    <row r="7821" spans="1:13" x14ac:dyDescent="0.3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>
        <v>290.62</v>
      </c>
      <c r="L7821">
        <v>215.14</v>
      </c>
      <c r="M7821" s="1">
        <v>38339</v>
      </c>
    </row>
    <row r="7822" spans="1:13" x14ac:dyDescent="0.3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1483.2</v>
      </c>
      <c r="L7822">
        <v>99.59</v>
      </c>
      <c r="M7822" s="1">
        <v>36146</v>
      </c>
    </row>
    <row r="7823" spans="1:13" x14ac:dyDescent="0.3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>
        <v>1057.51</v>
      </c>
      <c r="L7823">
        <v>154.4</v>
      </c>
      <c r="M7823" s="1">
        <v>34527</v>
      </c>
    </row>
    <row r="7824" spans="1:13" x14ac:dyDescent="0.3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>
        <v>958.74</v>
      </c>
      <c r="L7824">
        <v>748.9</v>
      </c>
      <c r="M7824" s="1">
        <v>41345</v>
      </c>
    </row>
    <row r="7825" spans="1:13" x14ac:dyDescent="0.3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>
        <v>230.91</v>
      </c>
      <c r="L7825">
        <v>173.18</v>
      </c>
      <c r="M7825" s="1">
        <v>36361</v>
      </c>
    </row>
    <row r="7826" spans="1:13" x14ac:dyDescent="0.3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>
        <v>1240.31</v>
      </c>
      <c r="L7826">
        <v>795.1</v>
      </c>
      <c r="M7826" s="1">
        <v>40553</v>
      </c>
    </row>
    <row r="7827" spans="1:13" x14ac:dyDescent="0.3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>
        <v>575.27</v>
      </c>
      <c r="L7827">
        <v>431.45</v>
      </c>
      <c r="M7827" s="1">
        <v>41345</v>
      </c>
    </row>
    <row r="7828" spans="1:13" x14ac:dyDescent="0.3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>
        <v>543.39</v>
      </c>
      <c r="L7828">
        <v>407.54</v>
      </c>
      <c r="M7828" s="1">
        <v>42696</v>
      </c>
    </row>
    <row r="7829" spans="1:13" x14ac:dyDescent="0.3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>
        <v>1945.43</v>
      </c>
      <c r="L7829">
        <v>333.18</v>
      </c>
      <c r="M7829" s="1">
        <v>37499</v>
      </c>
    </row>
    <row r="7830" spans="1:13" x14ac:dyDescent="0.3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>
        <v>1216.1400000000001</v>
      </c>
      <c r="L7830">
        <v>1082.3599999999999</v>
      </c>
      <c r="M7830" s="1">
        <v>34527</v>
      </c>
    </row>
    <row r="7831" spans="1:13" x14ac:dyDescent="0.3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>
        <v>642.70000000000005</v>
      </c>
      <c r="L7831">
        <v>211.37</v>
      </c>
      <c r="M7831" s="1">
        <v>34527</v>
      </c>
    </row>
    <row r="7832" spans="1:13" x14ac:dyDescent="0.3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>
        <v>642.70000000000005</v>
      </c>
      <c r="L7832">
        <v>211.37</v>
      </c>
      <c r="M7832" s="1">
        <v>34527</v>
      </c>
    </row>
    <row r="7833" spans="1:13" x14ac:dyDescent="0.3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>
        <v>2091.4699999999998</v>
      </c>
      <c r="L7833">
        <v>388.92</v>
      </c>
      <c r="M7833" s="1">
        <v>38573</v>
      </c>
    </row>
    <row r="7834" spans="1:13" x14ac:dyDescent="0.3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>
        <v>574.64</v>
      </c>
      <c r="L7834">
        <v>459.71</v>
      </c>
      <c r="M7834" s="1">
        <v>37659</v>
      </c>
    </row>
    <row r="7835" spans="1:13" x14ac:dyDescent="0.3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>
        <v>183.86</v>
      </c>
      <c r="L7835">
        <v>137.9</v>
      </c>
      <c r="M7835" s="1">
        <v>35707</v>
      </c>
    </row>
    <row r="7836" spans="1:13" x14ac:dyDescent="0.3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>
        <v>2091.4699999999998</v>
      </c>
      <c r="L7836">
        <v>388.92</v>
      </c>
      <c r="M7836" s="1">
        <v>42295</v>
      </c>
    </row>
    <row r="7837" spans="1:13" x14ac:dyDescent="0.3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>
        <v>1216.1400000000001</v>
      </c>
      <c r="L7837">
        <v>1082.3599999999999</v>
      </c>
      <c r="M7837" s="1">
        <v>33455</v>
      </c>
    </row>
    <row r="7838" spans="1:13" x14ac:dyDescent="0.3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>
        <v>1289.8499999999999</v>
      </c>
      <c r="L7838">
        <v>74.510000000000005</v>
      </c>
      <c r="M7838" s="1">
        <v>37220</v>
      </c>
    </row>
    <row r="7839" spans="1:13" x14ac:dyDescent="0.3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>
        <v>1992.93</v>
      </c>
      <c r="L7839">
        <v>762.63</v>
      </c>
      <c r="M7839" s="1">
        <v>42218</v>
      </c>
    </row>
    <row r="7840" spans="1:13" x14ac:dyDescent="0.3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>
        <v>1071.23</v>
      </c>
      <c r="L7840">
        <v>380.74</v>
      </c>
      <c r="M7840" s="1">
        <v>35160</v>
      </c>
    </row>
    <row r="7841" spans="1:13" x14ac:dyDescent="0.3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>
        <v>543.39</v>
      </c>
      <c r="L7841">
        <v>407.54</v>
      </c>
      <c r="M7841" s="1">
        <v>33888</v>
      </c>
    </row>
    <row r="7842" spans="1:13" x14ac:dyDescent="0.3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>
        <v>1469.44</v>
      </c>
      <c r="L7842">
        <v>596.54999999999995</v>
      </c>
      <c r="M7842" s="1">
        <v>40487</v>
      </c>
    </row>
    <row r="7843" spans="1:13" x14ac:dyDescent="0.3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>
        <v>416.98</v>
      </c>
      <c r="L7843">
        <v>312.74</v>
      </c>
      <c r="M7843" s="1">
        <v>35560</v>
      </c>
    </row>
    <row r="7844" spans="1:13" x14ac:dyDescent="0.3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>
        <v>792.9</v>
      </c>
      <c r="L7844">
        <v>594.67999999999995</v>
      </c>
      <c r="M7844" s="1">
        <v>33879</v>
      </c>
    </row>
    <row r="7845" spans="1:13" x14ac:dyDescent="0.3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>
        <v>1151.96</v>
      </c>
      <c r="L7845">
        <v>649.49</v>
      </c>
      <c r="M7845" s="1">
        <v>41009</v>
      </c>
    </row>
    <row r="7846" spans="1:13" x14ac:dyDescent="0.3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>
        <v>543.39</v>
      </c>
      <c r="L7846">
        <v>407.54</v>
      </c>
      <c r="M7846" s="1">
        <v>37337</v>
      </c>
    </row>
    <row r="7847" spans="1:13" x14ac:dyDescent="0.3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>
        <v>12.01</v>
      </c>
      <c r="L7847">
        <v>7.21</v>
      </c>
      <c r="M7847" s="1">
        <v>40670</v>
      </c>
    </row>
    <row r="7848" spans="1:13" x14ac:dyDescent="0.3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>
        <v>1458.17</v>
      </c>
      <c r="L7848">
        <v>874.9</v>
      </c>
      <c r="M7848" s="1">
        <v>35560</v>
      </c>
    </row>
    <row r="7849" spans="1:13" x14ac:dyDescent="0.3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>
        <v>1538.99</v>
      </c>
      <c r="L7849">
        <v>829.65</v>
      </c>
      <c r="M7849" s="1">
        <v>40553</v>
      </c>
    </row>
    <row r="7850" spans="1:13" x14ac:dyDescent="0.3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>
        <v>1765.3</v>
      </c>
      <c r="L7850">
        <v>709.48</v>
      </c>
      <c r="M7850" s="1">
        <v>37626</v>
      </c>
    </row>
    <row r="7851" spans="1:13" x14ac:dyDescent="0.3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>
        <v>795.34</v>
      </c>
      <c r="L7851">
        <v>101.58</v>
      </c>
      <c r="M7851" s="1">
        <v>35470</v>
      </c>
    </row>
    <row r="7852" spans="1:13" x14ac:dyDescent="0.3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>
        <v>742.54</v>
      </c>
      <c r="L7852">
        <v>667.4</v>
      </c>
      <c r="M7852" s="1">
        <v>38216</v>
      </c>
    </row>
    <row r="7853" spans="1:13" x14ac:dyDescent="0.3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>
        <v>1227.3399999999999</v>
      </c>
      <c r="L7853">
        <v>770.89</v>
      </c>
      <c r="M7853" s="1">
        <v>34556</v>
      </c>
    </row>
    <row r="7854" spans="1:13" x14ac:dyDescent="0.3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>
        <v>230.91</v>
      </c>
      <c r="L7854">
        <v>173.18</v>
      </c>
      <c r="M7854" s="1">
        <v>39031</v>
      </c>
    </row>
    <row r="7855" spans="1:13" x14ac:dyDescent="0.3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>
        <v>1469.44</v>
      </c>
      <c r="L7855">
        <v>596.54999999999995</v>
      </c>
      <c r="M7855" s="1">
        <v>42105</v>
      </c>
    </row>
    <row r="7856" spans="1:13" x14ac:dyDescent="0.3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>
        <v>1228.07</v>
      </c>
      <c r="L7856">
        <v>400.91</v>
      </c>
      <c r="M7856" s="1">
        <v>36668</v>
      </c>
    </row>
    <row r="7857" spans="1:13" x14ac:dyDescent="0.3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>
        <v>1894.19</v>
      </c>
      <c r="L7857">
        <v>598.76</v>
      </c>
      <c r="M7857" s="1">
        <v>37823</v>
      </c>
    </row>
    <row r="7858" spans="1:13" x14ac:dyDescent="0.3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>
        <v>688.63</v>
      </c>
      <c r="L7858">
        <v>612.88</v>
      </c>
      <c r="M7858" s="1">
        <v>34071</v>
      </c>
    </row>
    <row r="7859" spans="1:13" x14ac:dyDescent="0.3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>
        <v>1720.7</v>
      </c>
      <c r="L7859">
        <v>1531.42</v>
      </c>
      <c r="M7859" s="1">
        <v>38991</v>
      </c>
    </row>
    <row r="7860" spans="1:13" x14ac:dyDescent="0.3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>
        <v>1890.39</v>
      </c>
      <c r="L7860">
        <v>260.14</v>
      </c>
      <c r="M7860" s="1">
        <v>34170</v>
      </c>
    </row>
    <row r="7861" spans="1:13" x14ac:dyDescent="0.3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>
        <v>1945.43</v>
      </c>
      <c r="L7861">
        <v>333.18</v>
      </c>
      <c r="M7861" s="1">
        <v>37873</v>
      </c>
    </row>
    <row r="7862" spans="1:13" x14ac:dyDescent="0.3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>
        <v>2091.4699999999998</v>
      </c>
      <c r="L7862">
        <v>388.92</v>
      </c>
      <c r="M7862" s="1">
        <v>37337</v>
      </c>
    </row>
    <row r="7863" spans="1:13" x14ac:dyDescent="0.3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>
        <v>642.30999999999995</v>
      </c>
      <c r="L7863">
        <v>513.85</v>
      </c>
      <c r="M7863" s="1">
        <v>41922</v>
      </c>
    </row>
    <row r="7864" spans="1:13" x14ac:dyDescent="0.3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>
        <v>1807.45</v>
      </c>
      <c r="L7864">
        <v>778.69</v>
      </c>
      <c r="M7864" s="1">
        <v>42145</v>
      </c>
    </row>
    <row r="7865" spans="1:13" x14ac:dyDescent="0.3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>
        <v>1403.5</v>
      </c>
      <c r="L7865">
        <v>954.82</v>
      </c>
      <c r="M7865" s="1">
        <v>42688</v>
      </c>
    </row>
    <row r="7866" spans="1:13" x14ac:dyDescent="0.3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>
        <v>543.39</v>
      </c>
      <c r="L7866">
        <v>407.54</v>
      </c>
      <c r="M7866" s="1">
        <v>34527</v>
      </c>
    </row>
    <row r="7867" spans="1:13" x14ac:dyDescent="0.3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1635.3</v>
      </c>
      <c r="L7867">
        <v>993.66</v>
      </c>
      <c r="M7867" s="1">
        <v>41434</v>
      </c>
    </row>
    <row r="7868" spans="1:13" x14ac:dyDescent="0.3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>
        <v>12.01</v>
      </c>
      <c r="L7869">
        <v>7.21</v>
      </c>
      <c r="M7869" s="1">
        <v>34115</v>
      </c>
    </row>
    <row r="7870" spans="1:13" x14ac:dyDescent="0.3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>
        <v>1720.7</v>
      </c>
      <c r="L7870">
        <v>1531.42</v>
      </c>
      <c r="M7870" s="1">
        <v>37668</v>
      </c>
    </row>
    <row r="7871" spans="1:13" x14ac:dyDescent="0.3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>
        <v>290.62</v>
      </c>
      <c r="L7871">
        <v>215.14</v>
      </c>
      <c r="M7871" s="1">
        <v>38339</v>
      </c>
    </row>
    <row r="7872" spans="1:13" x14ac:dyDescent="0.3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>
        <v>642.70000000000005</v>
      </c>
      <c r="L7872">
        <v>211.37</v>
      </c>
      <c r="M7872" s="1">
        <v>36361</v>
      </c>
    </row>
    <row r="7873" spans="1:13" x14ac:dyDescent="0.3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>
        <v>1458.17</v>
      </c>
      <c r="L7873">
        <v>874.9</v>
      </c>
      <c r="M7873" s="1">
        <v>38750</v>
      </c>
    </row>
    <row r="7874" spans="1:13" x14ac:dyDescent="0.3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>
        <v>1280.28</v>
      </c>
      <c r="L7874">
        <v>829.51</v>
      </c>
      <c r="M7874" s="1">
        <v>37220</v>
      </c>
    </row>
    <row r="7875" spans="1:13" x14ac:dyDescent="0.3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>
        <v>590.26</v>
      </c>
      <c r="L7875">
        <v>525.33000000000004</v>
      </c>
      <c r="M7875" s="1">
        <v>33879</v>
      </c>
    </row>
    <row r="7876" spans="1:13" x14ac:dyDescent="0.3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>
        <v>495.72</v>
      </c>
      <c r="L7876">
        <v>297.43</v>
      </c>
      <c r="M7876" s="1">
        <v>40553</v>
      </c>
    </row>
    <row r="7877" spans="1:13" x14ac:dyDescent="0.3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>
        <v>1538.99</v>
      </c>
      <c r="L7877">
        <v>829.65</v>
      </c>
      <c r="M7877" s="1">
        <v>42404</v>
      </c>
    </row>
    <row r="7878" spans="1:13" x14ac:dyDescent="0.3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 s="1">
        <v>42688</v>
      </c>
    </row>
    <row r="7879" spans="1:13" x14ac:dyDescent="0.3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>
        <v>1703.52</v>
      </c>
      <c r="L7879">
        <v>1516.13</v>
      </c>
      <c r="M7879" s="1">
        <v>38216</v>
      </c>
    </row>
    <row r="7880" spans="1:13" x14ac:dyDescent="0.3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>
        <v>1148.6400000000001</v>
      </c>
      <c r="L7880">
        <v>689.18</v>
      </c>
      <c r="M7880" s="1">
        <v>36145</v>
      </c>
    </row>
    <row r="7881" spans="1:13" x14ac:dyDescent="0.3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>
        <v>1775.81</v>
      </c>
      <c r="L7881">
        <v>1580.47</v>
      </c>
      <c r="M7881" s="1">
        <v>41701</v>
      </c>
    </row>
    <row r="7882" spans="1:13" x14ac:dyDescent="0.3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>
        <v>642.30999999999995</v>
      </c>
      <c r="L7882">
        <v>513.85</v>
      </c>
      <c r="M7882" s="1">
        <v>40553</v>
      </c>
    </row>
    <row r="7883" spans="1:13" x14ac:dyDescent="0.3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>
        <v>1065.03</v>
      </c>
      <c r="L7883">
        <v>230.09</v>
      </c>
      <c r="M7883" s="1">
        <v>36833</v>
      </c>
    </row>
    <row r="7884" spans="1:13" x14ac:dyDescent="0.3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>
        <v>544.04999999999995</v>
      </c>
      <c r="L7884">
        <v>376.84</v>
      </c>
      <c r="M7884" s="1">
        <v>38859</v>
      </c>
    </row>
    <row r="7885" spans="1:13" x14ac:dyDescent="0.3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>
        <v>1769.64</v>
      </c>
      <c r="L7885">
        <v>108.76</v>
      </c>
      <c r="M7885" s="1">
        <v>39427</v>
      </c>
    </row>
    <row r="7886" spans="1:13" x14ac:dyDescent="0.3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>
        <v>1720.7</v>
      </c>
      <c r="L7886">
        <v>1531.42</v>
      </c>
      <c r="M7886" s="1">
        <v>41009</v>
      </c>
    </row>
    <row r="7887" spans="1:13" x14ac:dyDescent="0.3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>
        <v>980.37</v>
      </c>
      <c r="L7887">
        <v>234.43</v>
      </c>
      <c r="M7887" s="1">
        <v>41701</v>
      </c>
    </row>
    <row r="7888" spans="1:13" x14ac:dyDescent="0.3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>
        <v>1227.3399999999999</v>
      </c>
      <c r="L7888">
        <v>770.89</v>
      </c>
      <c r="M7888" s="1">
        <v>33364</v>
      </c>
    </row>
    <row r="7889" spans="1:13" x14ac:dyDescent="0.3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>
        <v>1945.43</v>
      </c>
      <c r="L7889">
        <v>333.18</v>
      </c>
      <c r="M7889" s="1">
        <v>36668</v>
      </c>
    </row>
    <row r="7890" spans="1:13" x14ac:dyDescent="0.3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>
        <v>290.62</v>
      </c>
      <c r="L7890">
        <v>215.14</v>
      </c>
      <c r="M7890" s="1">
        <v>38339</v>
      </c>
    </row>
    <row r="7891" spans="1:13" x14ac:dyDescent="0.3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>
        <v>363.01</v>
      </c>
      <c r="L7891">
        <v>290.41000000000003</v>
      </c>
      <c r="M7891" s="1">
        <v>38482</v>
      </c>
    </row>
    <row r="7892" spans="1:13" x14ac:dyDescent="0.3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>
        <v>230.91</v>
      </c>
      <c r="L7892">
        <v>173.18</v>
      </c>
      <c r="M7892" s="1">
        <v>37698</v>
      </c>
    </row>
    <row r="7893" spans="1:13" x14ac:dyDescent="0.3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 s="1">
        <v>39427</v>
      </c>
    </row>
    <row r="7894" spans="1:13" x14ac:dyDescent="0.3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>
        <v>642.30999999999995</v>
      </c>
      <c r="L7894">
        <v>513.85</v>
      </c>
      <c r="M7894" s="1">
        <v>41922</v>
      </c>
    </row>
    <row r="7895" spans="1:13" x14ac:dyDescent="0.3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>
        <v>100.35</v>
      </c>
      <c r="L7895">
        <v>75.260000000000005</v>
      </c>
      <c r="M7895" s="1">
        <v>36367</v>
      </c>
    </row>
    <row r="7896" spans="1:13" x14ac:dyDescent="0.3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>
        <v>363.01</v>
      </c>
      <c r="L7896">
        <v>290.41000000000003</v>
      </c>
      <c r="M7896" s="1">
        <v>36833</v>
      </c>
    </row>
    <row r="7897" spans="1:13" x14ac:dyDescent="0.3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>
        <v>1071.23</v>
      </c>
      <c r="L7897">
        <v>380.74</v>
      </c>
      <c r="M7897" s="1">
        <v>34165</v>
      </c>
    </row>
    <row r="7898" spans="1:13" x14ac:dyDescent="0.3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>
        <v>100.35</v>
      </c>
      <c r="L7898">
        <v>75.260000000000005</v>
      </c>
      <c r="M7898" s="1">
        <v>36367</v>
      </c>
    </row>
    <row r="7899" spans="1:13" x14ac:dyDescent="0.3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>
        <v>1703.52</v>
      </c>
      <c r="L7899">
        <v>1516.13</v>
      </c>
      <c r="M7899" s="1">
        <v>40649</v>
      </c>
    </row>
    <row r="7900" spans="1:13" x14ac:dyDescent="0.3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>
        <v>441.49</v>
      </c>
      <c r="L7900">
        <v>84.99</v>
      </c>
      <c r="M7900" s="1">
        <v>41009</v>
      </c>
    </row>
    <row r="7901" spans="1:13" x14ac:dyDescent="0.3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>
        <v>1555.58</v>
      </c>
      <c r="L7901">
        <v>818.01</v>
      </c>
      <c r="M7901" s="1">
        <v>37873</v>
      </c>
    </row>
    <row r="7902" spans="1:13" x14ac:dyDescent="0.3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>
        <v>360.4</v>
      </c>
      <c r="L7902">
        <v>270.3</v>
      </c>
      <c r="M7902" s="1">
        <v>42710</v>
      </c>
    </row>
    <row r="7903" spans="1:13" x14ac:dyDescent="0.3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>
        <v>748.17</v>
      </c>
      <c r="L7903">
        <v>448.9</v>
      </c>
      <c r="M7903" s="1">
        <v>33552</v>
      </c>
    </row>
    <row r="7904" spans="1:13" x14ac:dyDescent="0.3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>
        <v>441.49</v>
      </c>
      <c r="L7904">
        <v>84.99</v>
      </c>
      <c r="M7904" s="1">
        <v>37668</v>
      </c>
    </row>
    <row r="7905" spans="1:13" x14ac:dyDescent="0.3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>
        <v>1769.64</v>
      </c>
      <c r="L7905">
        <v>108.76</v>
      </c>
      <c r="M7905" s="1">
        <v>40672</v>
      </c>
    </row>
    <row r="7906" spans="1:13" x14ac:dyDescent="0.3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>
        <v>2083.94</v>
      </c>
      <c r="L7906">
        <v>675.03</v>
      </c>
      <c r="M7906" s="1">
        <v>41533</v>
      </c>
    </row>
    <row r="7907" spans="1:13" x14ac:dyDescent="0.3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>
        <v>1216.1400000000001</v>
      </c>
      <c r="L7907">
        <v>1082.3599999999999</v>
      </c>
      <c r="M7907" s="1">
        <v>33455</v>
      </c>
    </row>
    <row r="7908" spans="1:13" x14ac:dyDescent="0.3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>
        <v>1469.44</v>
      </c>
      <c r="L7908">
        <v>596.54999999999995</v>
      </c>
      <c r="M7908" s="1">
        <v>41047</v>
      </c>
    </row>
    <row r="7909" spans="1:13" x14ac:dyDescent="0.3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>
        <v>912.52</v>
      </c>
      <c r="L7909">
        <v>141.4</v>
      </c>
      <c r="M7909" s="1">
        <v>42295</v>
      </c>
    </row>
    <row r="7910" spans="1:13" x14ac:dyDescent="0.3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>
        <v>1777.8</v>
      </c>
      <c r="L7910">
        <v>820.78</v>
      </c>
      <c r="M7910" s="1">
        <v>40670</v>
      </c>
    </row>
    <row r="7911" spans="1:13" x14ac:dyDescent="0.3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>
        <v>1057.51</v>
      </c>
      <c r="L7911">
        <v>154.4</v>
      </c>
      <c r="M7911" s="1">
        <v>33888</v>
      </c>
    </row>
    <row r="7912" spans="1:13" x14ac:dyDescent="0.3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>
        <v>1362.99</v>
      </c>
      <c r="L7912">
        <v>57.74</v>
      </c>
      <c r="M7912" s="1">
        <v>42458</v>
      </c>
    </row>
    <row r="7913" spans="1:13" x14ac:dyDescent="0.3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>
        <v>792.9</v>
      </c>
      <c r="L7913">
        <v>594.67999999999995</v>
      </c>
      <c r="M7913" s="1">
        <v>34527</v>
      </c>
    </row>
    <row r="7914" spans="1:13" x14ac:dyDescent="0.3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>
        <v>1538.99</v>
      </c>
      <c r="L7914">
        <v>829.65</v>
      </c>
      <c r="M7914" s="1">
        <v>42404</v>
      </c>
    </row>
    <row r="7915" spans="1:13" x14ac:dyDescent="0.3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>
        <v>1703.52</v>
      </c>
      <c r="L7915">
        <v>1516.13</v>
      </c>
      <c r="M7915" s="1">
        <v>40649</v>
      </c>
    </row>
    <row r="7916" spans="1:13" x14ac:dyDescent="0.3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>
        <v>71.489999999999995</v>
      </c>
      <c r="L7916">
        <v>53.62</v>
      </c>
      <c r="M7916" s="1">
        <v>38573</v>
      </c>
    </row>
    <row r="7917" spans="1:13" x14ac:dyDescent="0.3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>
        <v>363.01</v>
      </c>
      <c r="L7917">
        <v>290.41000000000003</v>
      </c>
      <c r="M7917" s="1">
        <v>37539</v>
      </c>
    </row>
    <row r="7918" spans="1:13" x14ac:dyDescent="0.3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>
        <v>1403.5</v>
      </c>
      <c r="L7918">
        <v>954.82</v>
      </c>
      <c r="M7918" s="1">
        <v>42688</v>
      </c>
    </row>
    <row r="7919" spans="1:13" x14ac:dyDescent="0.3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>
        <v>752.64</v>
      </c>
      <c r="L7919">
        <v>205.36</v>
      </c>
      <c r="M7919" s="1">
        <v>37626</v>
      </c>
    </row>
    <row r="7920" spans="1:13" x14ac:dyDescent="0.3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>
        <v>1289.8499999999999</v>
      </c>
      <c r="L7920">
        <v>74.510000000000005</v>
      </c>
      <c r="M7920" s="1">
        <v>39427</v>
      </c>
    </row>
    <row r="7921" spans="1:13" x14ac:dyDescent="0.3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>
        <v>575.27</v>
      </c>
      <c r="L7921">
        <v>431.45</v>
      </c>
      <c r="M7921" s="1">
        <v>40303</v>
      </c>
    </row>
    <row r="7922" spans="1:13" x14ac:dyDescent="0.3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1151.96</v>
      </c>
      <c r="L7922">
        <v>649.49</v>
      </c>
      <c r="M7922" s="1">
        <v>34071</v>
      </c>
    </row>
    <row r="7923" spans="1:13" x14ac:dyDescent="0.3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>
        <v>71.489999999999995</v>
      </c>
      <c r="L7923">
        <v>53.62</v>
      </c>
      <c r="M7923" s="1">
        <v>41167</v>
      </c>
    </row>
    <row r="7924" spans="1:13" x14ac:dyDescent="0.3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>
        <v>1386.84</v>
      </c>
      <c r="L7924">
        <v>1234.29</v>
      </c>
      <c r="M7924" s="1">
        <v>37539</v>
      </c>
    </row>
    <row r="7925" spans="1:13" x14ac:dyDescent="0.3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>
        <v>1555.58</v>
      </c>
      <c r="L7925">
        <v>818.01</v>
      </c>
      <c r="M7925" s="1">
        <v>37873</v>
      </c>
    </row>
    <row r="7926" spans="1:13" x14ac:dyDescent="0.3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>
        <v>1793.43</v>
      </c>
      <c r="L7926">
        <v>248.82</v>
      </c>
      <c r="M7926" s="1">
        <v>36361</v>
      </c>
    </row>
    <row r="7927" spans="1:13" x14ac:dyDescent="0.3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>
        <v>543.39</v>
      </c>
      <c r="L7927">
        <v>407.54</v>
      </c>
      <c r="M7927" s="1">
        <v>42696</v>
      </c>
    </row>
    <row r="7928" spans="1:13" x14ac:dyDescent="0.3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>
        <v>495.72</v>
      </c>
      <c r="L7928">
        <v>297.43</v>
      </c>
      <c r="M7928" s="1">
        <v>34996</v>
      </c>
    </row>
    <row r="7929" spans="1:13" x14ac:dyDescent="0.3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>
        <v>71.16</v>
      </c>
      <c r="L7929">
        <v>56.93</v>
      </c>
      <c r="M7929" s="1">
        <v>42172</v>
      </c>
    </row>
    <row r="7930" spans="1:13" x14ac:dyDescent="0.3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>
        <v>1635.3</v>
      </c>
      <c r="L7930">
        <v>993.66</v>
      </c>
      <c r="M7930" s="1">
        <v>37539</v>
      </c>
    </row>
    <row r="7931" spans="1:13" x14ac:dyDescent="0.3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>
        <v>1555.58</v>
      </c>
      <c r="L7931">
        <v>818.01</v>
      </c>
      <c r="M7931" s="1">
        <v>41533</v>
      </c>
    </row>
    <row r="7932" spans="1:13" x14ac:dyDescent="0.3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>
        <v>748.17</v>
      </c>
      <c r="L7932">
        <v>448.9</v>
      </c>
      <c r="M7932" s="1">
        <v>33552</v>
      </c>
    </row>
    <row r="7933" spans="1:13" x14ac:dyDescent="0.3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>
        <v>1179</v>
      </c>
      <c r="L7933">
        <v>707.4</v>
      </c>
      <c r="M7933" s="1">
        <v>36145</v>
      </c>
    </row>
    <row r="7934" spans="1:13" x14ac:dyDescent="0.3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>
        <v>230.91</v>
      </c>
      <c r="L7934">
        <v>173.18</v>
      </c>
      <c r="M7934" s="1">
        <v>39031</v>
      </c>
    </row>
    <row r="7935" spans="1:13" x14ac:dyDescent="0.3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>
        <v>363.01</v>
      </c>
      <c r="L7935">
        <v>290.41000000000003</v>
      </c>
      <c r="M7935" s="1">
        <v>37874</v>
      </c>
    </row>
    <row r="7936" spans="1:13" x14ac:dyDescent="0.3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>
        <v>363.01</v>
      </c>
      <c r="L7936">
        <v>290.41000000000003</v>
      </c>
      <c r="M7936" s="1">
        <v>42458</v>
      </c>
    </row>
    <row r="7937" spans="1:13" x14ac:dyDescent="0.3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>
        <v>230.91</v>
      </c>
      <c r="L7937">
        <v>173.18</v>
      </c>
      <c r="M7937" s="1">
        <v>39031</v>
      </c>
    </row>
    <row r="7938" spans="1:13" x14ac:dyDescent="0.3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>
        <v>495.72</v>
      </c>
      <c r="L7938">
        <v>297.43</v>
      </c>
      <c r="M7938" s="1">
        <v>36668</v>
      </c>
    </row>
    <row r="7939" spans="1:13" x14ac:dyDescent="0.3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>
        <v>1163.8900000000001</v>
      </c>
      <c r="L7939">
        <v>589.27</v>
      </c>
      <c r="M7939" s="1">
        <v>39880</v>
      </c>
    </row>
    <row r="7940" spans="1:13" x14ac:dyDescent="0.3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>
        <v>1274.93</v>
      </c>
      <c r="L7940">
        <v>764.96</v>
      </c>
      <c r="M7940" s="1">
        <v>39298</v>
      </c>
    </row>
    <row r="7941" spans="1:13" x14ac:dyDescent="0.3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>
        <v>1386.84</v>
      </c>
      <c r="L7941">
        <v>1234.29</v>
      </c>
      <c r="M7941" s="1">
        <v>37838</v>
      </c>
    </row>
    <row r="7942" spans="1:13" x14ac:dyDescent="0.3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>
        <v>1469.44</v>
      </c>
      <c r="L7942">
        <v>596.54999999999995</v>
      </c>
      <c r="M7942" s="1">
        <v>41047</v>
      </c>
    </row>
    <row r="7943" spans="1:13" x14ac:dyDescent="0.3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>
        <v>1065.03</v>
      </c>
      <c r="L7943">
        <v>230.09</v>
      </c>
      <c r="M7943" s="1">
        <v>38002</v>
      </c>
    </row>
    <row r="7944" spans="1:13" x14ac:dyDescent="0.3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>
        <v>1129.1300000000001</v>
      </c>
      <c r="L7944">
        <v>677.48</v>
      </c>
      <c r="M7944" s="1">
        <v>38258</v>
      </c>
    </row>
    <row r="7945" spans="1:13" x14ac:dyDescent="0.3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>
        <v>1024.6600000000001</v>
      </c>
      <c r="L7945">
        <v>614.79999999999995</v>
      </c>
      <c r="M7945" s="1">
        <v>40670</v>
      </c>
    </row>
    <row r="7946" spans="1:13" x14ac:dyDescent="0.3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>
        <v>235.63</v>
      </c>
      <c r="L7946">
        <v>125.07</v>
      </c>
      <c r="M7946" s="1">
        <v>38206</v>
      </c>
    </row>
    <row r="7947" spans="1:13" x14ac:dyDescent="0.3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>
        <v>71.16</v>
      </c>
      <c r="L7947">
        <v>56.93</v>
      </c>
      <c r="M7947" s="1">
        <v>40487</v>
      </c>
    </row>
    <row r="7948" spans="1:13" x14ac:dyDescent="0.3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>
        <v>1458.17</v>
      </c>
      <c r="L7948">
        <v>874.9</v>
      </c>
      <c r="M7948" s="1">
        <v>41848</v>
      </c>
    </row>
    <row r="7949" spans="1:13" x14ac:dyDescent="0.3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>
        <v>1469.44</v>
      </c>
      <c r="L7949">
        <v>596.54999999999995</v>
      </c>
      <c r="M7949" s="1">
        <v>38647</v>
      </c>
    </row>
    <row r="7950" spans="1:13" x14ac:dyDescent="0.3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>
        <v>1386.84</v>
      </c>
      <c r="L7950">
        <v>1234.29</v>
      </c>
      <c r="M7950" s="1">
        <v>37838</v>
      </c>
    </row>
    <row r="7951" spans="1:13" x14ac:dyDescent="0.3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>
        <v>1228.07</v>
      </c>
      <c r="L7951">
        <v>400.91</v>
      </c>
      <c r="M7951" s="1">
        <v>33429</v>
      </c>
    </row>
    <row r="7952" spans="1:13" x14ac:dyDescent="0.3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>
        <v>1577.53</v>
      </c>
      <c r="L7952">
        <v>826.51</v>
      </c>
      <c r="M7952" s="1">
        <v>39427</v>
      </c>
    </row>
    <row r="7953" spans="1:13" x14ac:dyDescent="0.3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>
        <v>1036.5899999999999</v>
      </c>
      <c r="L7953">
        <v>206.35</v>
      </c>
      <c r="M7953" s="1">
        <v>33364</v>
      </c>
    </row>
    <row r="7954" spans="1:13" x14ac:dyDescent="0.3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>
        <v>1386.84</v>
      </c>
      <c r="L7954">
        <v>1234.29</v>
      </c>
      <c r="M7954" s="1">
        <v>37838</v>
      </c>
    </row>
    <row r="7955" spans="1:13" x14ac:dyDescent="0.3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>
        <v>1769.64</v>
      </c>
      <c r="L7955">
        <v>108.76</v>
      </c>
      <c r="M7955" s="1">
        <v>34071</v>
      </c>
    </row>
    <row r="7956" spans="1:13" x14ac:dyDescent="0.3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752.64</v>
      </c>
      <c r="L7956">
        <v>205.36</v>
      </c>
      <c r="M7956" s="1">
        <v>42218</v>
      </c>
    </row>
    <row r="7957" spans="1:13" x14ac:dyDescent="0.3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>
        <v>1720.7</v>
      </c>
      <c r="L7957">
        <v>1531.42</v>
      </c>
      <c r="M7957" s="1">
        <v>38991</v>
      </c>
    </row>
    <row r="7958" spans="1:13" x14ac:dyDescent="0.3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>
        <v>1024.6600000000001</v>
      </c>
      <c r="L7958">
        <v>614.79999999999995</v>
      </c>
      <c r="M7958" s="1">
        <v>35378</v>
      </c>
    </row>
    <row r="7959" spans="1:13" x14ac:dyDescent="0.3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>
        <v>1977.36</v>
      </c>
      <c r="L7959">
        <v>1759.85</v>
      </c>
      <c r="M7959" s="1">
        <v>34143</v>
      </c>
    </row>
    <row r="7960" spans="1:13" x14ac:dyDescent="0.3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>
        <v>416.98</v>
      </c>
      <c r="L7960">
        <v>312.74</v>
      </c>
      <c r="M7960" s="1">
        <v>36498</v>
      </c>
    </row>
    <row r="7961" spans="1:13" x14ac:dyDescent="0.3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>
        <v>688.63</v>
      </c>
      <c r="L7961">
        <v>612.88</v>
      </c>
      <c r="M7961" s="1">
        <v>33455</v>
      </c>
    </row>
    <row r="7962" spans="1:13" x14ac:dyDescent="0.3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>
        <v>574.64</v>
      </c>
      <c r="L7962">
        <v>459.71</v>
      </c>
      <c r="M7962" s="1">
        <v>38258</v>
      </c>
    </row>
    <row r="7963" spans="1:13" x14ac:dyDescent="0.3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>
        <v>60.34</v>
      </c>
      <c r="L7963">
        <v>45.26</v>
      </c>
      <c r="M7963" s="1">
        <v>34165</v>
      </c>
    </row>
    <row r="7964" spans="1:13" x14ac:dyDescent="0.3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 s="1">
        <v>42404</v>
      </c>
    </row>
    <row r="7965" spans="1:13" x14ac:dyDescent="0.3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>
        <v>71.489999999999995</v>
      </c>
      <c r="L7965">
        <v>53.62</v>
      </c>
      <c r="M7965" s="1">
        <v>41245</v>
      </c>
    </row>
    <row r="7966" spans="1:13" x14ac:dyDescent="0.3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>
        <v>1179</v>
      </c>
      <c r="L7966">
        <v>707.4</v>
      </c>
      <c r="M7966" s="1">
        <v>35667</v>
      </c>
    </row>
    <row r="7967" spans="1:13" x14ac:dyDescent="0.3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>
        <v>795.34</v>
      </c>
      <c r="L7967">
        <v>101.58</v>
      </c>
      <c r="M7967" s="1">
        <v>35470</v>
      </c>
    </row>
    <row r="7968" spans="1:13" x14ac:dyDescent="0.3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>
        <v>1661.92</v>
      </c>
      <c r="L7968">
        <v>1479.11</v>
      </c>
      <c r="M7968" s="1">
        <v>40303</v>
      </c>
    </row>
    <row r="7969" spans="1:13" x14ac:dyDescent="0.3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>
        <v>1466.68</v>
      </c>
      <c r="L7969">
        <v>363.25</v>
      </c>
      <c r="M7969" s="1">
        <v>41701</v>
      </c>
    </row>
    <row r="7970" spans="1:13" x14ac:dyDescent="0.3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>
        <v>1179</v>
      </c>
      <c r="L7970">
        <v>707.4</v>
      </c>
      <c r="M7970" s="1">
        <v>35667</v>
      </c>
    </row>
    <row r="7971" spans="1:13" x14ac:dyDescent="0.3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 s="1">
        <v>40618</v>
      </c>
    </row>
    <row r="7972" spans="1:13" x14ac:dyDescent="0.3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>
        <v>2083.94</v>
      </c>
      <c r="L7972">
        <v>675.03</v>
      </c>
      <c r="M7972" s="1">
        <v>38339</v>
      </c>
    </row>
    <row r="7973" spans="1:13" x14ac:dyDescent="0.3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>
        <v>1073.07</v>
      </c>
      <c r="L7973">
        <v>933.84</v>
      </c>
      <c r="M7973" s="1">
        <v>35455</v>
      </c>
    </row>
    <row r="7974" spans="1:13" x14ac:dyDescent="0.3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>
        <v>235.63</v>
      </c>
      <c r="L7974">
        <v>125.07</v>
      </c>
      <c r="M7974" s="1">
        <v>38206</v>
      </c>
    </row>
    <row r="7975" spans="1:13" x14ac:dyDescent="0.3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>
        <v>230.91</v>
      </c>
      <c r="L7975">
        <v>173.18</v>
      </c>
      <c r="M7975" s="1">
        <v>39031</v>
      </c>
    </row>
    <row r="7976" spans="1:13" x14ac:dyDescent="0.3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>
        <v>1151.96</v>
      </c>
      <c r="L7976">
        <v>649.49</v>
      </c>
      <c r="M7976" s="1">
        <v>36498</v>
      </c>
    </row>
    <row r="7977" spans="1:13" x14ac:dyDescent="0.3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>
        <v>792.9</v>
      </c>
      <c r="L7977">
        <v>594.67999999999995</v>
      </c>
      <c r="M7977" s="1">
        <v>33879</v>
      </c>
    </row>
    <row r="7978" spans="1:13" x14ac:dyDescent="0.3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>
        <v>1777.8</v>
      </c>
      <c r="L7978">
        <v>820.78</v>
      </c>
      <c r="M7978" s="1">
        <v>40670</v>
      </c>
    </row>
    <row r="7979" spans="1:13" x14ac:dyDescent="0.3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>
        <v>1061.56</v>
      </c>
      <c r="L7979">
        <v>733.58</v>
      </c>
      <c r="M7979" s="1">
        <v>41047</v>
      </c>
    </row>
    <row r="7980" spans="1:13" x14ac:dyDescent="0.3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>
        <v>1362.99</v>
      </c>
      <c r="L7980">
        <v>57.74</v>
      </c>
      <c r="M7980" s="1">
        <v>34079</v>
      </c>
    </row>
    <row r="7981" spans="1:13" x14ac:dyDescent="0.3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>
        <v>1403.5</v>
      </c>
      <c r="L7981">
        <v>954.82</v>
      </c>
      <c r="M7981" s="1">
        <v>41167</v>
      </c>
    </row>
    <row r="7982" spans="1:13" x14ac:dyDescent="0.3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>
        <v>1172.78</v>
      </c>
      <c r="L7982">
        <v>1043.77</v>
      </c>
      <c r="M7982" s="1">
        <v>37539</v>
      </c>
    </row>
    <row r="7983" spans="1:13" x14ac:dyDescent="0.3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>
        <v>1890.39</v>
      </c>
      <c r="L7983">
        <v>260.14</v>
      </c>
      <c r="M7983" s="1">
        <v>35160</v>
      </c>
    </row>
    <row r="7984" spans="1:13" x14ac:dyDescent="0.3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>
        <v>1466.68</v>
      </c>
      <c r="L7984">
        <v>363.25</v>
      </c>
      <c r="M7984" s="1">
        <v>34586</v>
      </c>
    </row>
    <row r="7985" spans="1:13" x14ac:dyDescent="0.3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>
        <v>1842.92</v>
      </c>
      <c r="L7985">
        <v>1105.75</v>
      </c>
      <c r="M7985" s="1">
        <v>38193</v>
      </c>
    </row>
    <row r="7986" spans="1:13" x14ac:dyDescent="0.3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>
        <v>1873.97</v>
      </c>
      <c r="L7986">
        <v>863.95</v>
      </c>
      <c r="M7986" s="1">
        <v>38859</v>
      </c>
    </row>
    <row r="7987" spans="1:13" x14ac:dyDescent="0.3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>
        <v>1769.64</v>
      </c>
      <c r="L7987">
        <v>108.76</v>
      </c>
      <c r="M7987" s="1">
        <v>40672</v>
      </c>
    </row>
    <row r="7988" spans="1:13" x14ac:dyDescent="0.3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>
        <v>958.74</v>
      </c>
      <c r="L7988">
        <v>748.9</v>
      </c>
      <c r="M7988" s="1">
        <v>34586</v>
      </c>
    </row>
    <row r="7989" spans="1:13" x14ac:dyDescent="0.3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>
        <v>792.9</v>
      </c>
      <c r="L7989">
        <v>594.67999999999995</v>
      </c>
      <c r="M7989" s="1">
        <v>33879</v>
      </c>
    </row>
    <row r="7990" spans="1:13" x14ac:dyDescent="0.3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>
        <v>1765.3</v>
      </c>
      <c r="L7990">
        <v>709.48</v>
      </c>
      <c r="M7990" s="1">
        <v>42226</v>
      </c>
    </row>
    <row r="7991" spans="1:13" x14ac:dyDescent="0.3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>
        <v>642.30999999999995</v>
      </c>
      <c r="L7991">
        <v>513.85</v>
      </c>
      <c r="M7991" s="1">
        <v>41922</v>
      </c>
    </row>
    <row r="7992" spans="1:13" x14ac:dyDescent="0.3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>
        <v>1810</v>
      </c>
      <c r="L7992">
        <v>1610.9</v>
      </c>
      <c r="M7992" s="1">
        <v>41848</v>
      </c>
    </row>
    <row r="7993" spans="1:13" x14ac:dyDescent="0.3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>
        <v>795.34</v>
      </c>
      <c r="L7993">
        <v>101.58</v>
      </c>
      <c r="M7993" s="1">
        <v>35470</v>
      </c>
    </row>
    <row r="7994" spans="1:13" x14ac:dyDescent="0.3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>
        <v>1073.07</v>
      </c>
      <c r="L7994">
        <v>933.84</v>
      </c>
      <c r="M7994" s="1">
        <v>38339</v>
      </c>
    </row>
    <row r="7995" spans="1:13" x14ac:dyDescent="0.3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>
        <v>1280.28</v>
      </c>
      <c r="L7995">
        <v>829.51</v>
      </c>
      <c r="M7995" s="1">
        <v>35470</v>
      </c>
    </row>
    <row r="7996" spans="1:13" x14ac:dyDescent="0.3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>
        <v>1073.07</v>
      </c>
      <c r="L7996">
        <v>933.84</v>
      </c>
      <c r="M7996" s="1">
        <v>35667</v>
      </c>
    </row>
    <row r="7997" spans="1:13" x14ac:dyDescent="0.3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>
        <v>575.27</v>
      </c>
      <c r="L7997">
        <v>431.45</v>
      </c>
      <c r="M7997" s="1">
        <v>34165</v>
      </c>
    </row>
    <row r="7998" spans="1:13" x14ac:dyDescent="0.3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>
        <v>60.34</v>
      </c>
      <c r="L7998">
        <v>45.26</v>
      </c>
      <c r="M7998" s="1">
        <v>34165</v>
      </c>
    </row>
    <row r="7999" spans="1:13" x14ac:dyDescent="0.3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>
        <v>590.26</v>
      </c>
      <c r="L7999">
        <v>525.33000000000004</v>
      </c>
      <c r="M7999" s="1">
        <v>40410</v>
      </c>
    </row>
    <row r="8000" spans="1:13" x14ac:dyDescent="0.3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>
        <v>1769.64</v>
      </c>
      <c r="L8000">
        <v>108.76</v>
      </c>
      <c r="M8000" s="1">
        <v>38991</v>
      </c>
    </row>
    <row r="8001" spans="1:13" x14ac:dyDescent="0.3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>
        <v>358.39</v>
      </c>
      <c r="L8001">
        <v>215.03</v>
      </c>
      <c r="M8001" s="1">
        <v>38002</v>
      </c>
    </row>
    <row r="8002" spans="1:13" x14ac:dyDescent="0.3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>
        <v>1057.51</v>
      </c>
      <c r="L8002">
        <v>154.4</v>
      </c>
      <c r="M8002" s="1">
        <v>34527</v>
      </c>
    </row>
    <row r="8003" spans="1:13" x14ac:dyDescent="0.3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>
        <v>1765.3</v>
      </c>
      <c r="L8003">
        <v>709.48</v>
      </c>
      <c r="M8003" s="1">
        <v>38193</v>
      </c>
    </row>
    <row r="8004" spans="1:13" x14ac:dyDescent="0.3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1807.45</v>
      </c>
      <c r="L8004">
        <v>778.69</v>
      </c>
      <c r="M8004" s="1">
        <v>40410</v>
      </c>
    </row>
    <row r="8005" spans="1:13" x14ac:dyDescent="0.3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>
        <v>958.74</v>
      </c>
      <c r="L8005">
        <v>748.9</v>
      </c>
      <c r="M8005" s="1">
        <v>38693</v>
      </c>
    </row>
    <row r="8006" spans="1:13" x14ac:dyDescent="0.3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1415.01</v>
      </c>
      <c r="L8006">
        <v>1259.3599999999999</v>
      </c>
      <c r="M8006" s="1">
        <v>37626</v>
      </c>
    </row>
    <row r="8007" spans="1:13" x14ac:dyDescent="0.3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>
        <v>1065.03</v>
      </c>
      <c r="L8007">
        <v>230.09</v>
      </c>
      <c r="M8007" s="1">
        <v>38002</v>
      </c>
    </row>
    <row r="8008" spans="1:13" x14ac:dyDescent="0.3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>
        <v>1061.56</v>
      </c>
      <c r="L8008">
        <v>733.58</v>
      </c>
      <c r="M8008" s="1">
        <v>34170</v>
      </c>
    </row>
    <row r="8009" spans="1:13" x14ac:dyDescent="0.3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>
        <v>945.04</v>
      </c>
      <c r="L8009">
        <v>507.58</v>
      </c>
      <c r="M8009" s="1">
        <v>35052</v>
      </c>
    </row>
    <row r="8010" spans="1:13" x14ac:dyDescent="0.3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>
        <v>290.62</v>
      </c>
      <c r="L8010">
        <v>215.14</v>
      </c>
      <c r="M8010" s="1">
        <v>38339</v>
      </c>
    </row>
    <row r="8011" spans="1:13" x14ac:dyDescent="0.3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>
        <v>2091.4699999999998</v>
      </c>
      <c r="L8011">
        <v>388.92</v>
      </c>
      <c r="M8011" s="1">
        <v>41167</v>
      </c>
    </row>
    <row r="8012" spans="1:13" x14ac:dyDescent="0.3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>
        <v>1894.19</v>
      </c>
      <c r="L8012">
        <v>598.76</v>
      </c>
      <c r="M8012" s="1">
        <v>36146</v>
      </c>
    </row>
    <row r="8013" spans="1:13" x14ac:dyDescent="0.3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>
        <v>958.74</v>
      </c>
      <c r="L8013">
        <v>748.9</v>
      </c>
      <c r="M8013" s="1">
        <v>40303</v>
      </c>
    </row>
    <row r="8014" spans="1:13" x14ac:dyDescent="0.3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>
        <v>1555.58</v>
      </c>
      <c r="L8014">
        <v>818.01</v>
      </c>
      <c r="M8014" s="1">
        <v>37873</v>
      </c>
    </row>
    <row r="8015" spans="1:13" x14ac:dyDescent="0.3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1231.1500000000001</v>
      </c>
      <c r="L8015">
        <v>161.6</v>
      </c>
      <c r="M8015" s="1">
        <v>34586</v>
      </c>
    </row>
    <row r="8016" spans="1:13" x14ac:dyDescent="0.3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>
        <v>495.72</v>
      </c>
      <c r="L8016">
        <v>297.43</v>
      </c>
      <c r="M8016" s="1">
        <v>42105</v>
      </c>
    </row>
    <row r="8017" spans="1:13" x14ac:dyDescent="0.3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>
        <v>1483.2</v>
      </c>
      <c r="L8017">
        <v>99.59</v>
      </c>
      <c r="M8017" s="1">
        <v>36146</v>
      </c>
    </row>
    <row r="8018" spans="1:13" x14ac:dyDescent="0.3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>
        <v>590.26</v>
      </c>
      <c r="L8018">
        <v>525.33000000000004</v>
      </c>
      <c r="M8018" s="1">
        <v>34996</v>
      </c>
    </row>
    <row r="8019" spans="1:13" x14ac:dyDescent="0.3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>
        <v>1415.01</v>
      </c>
      <c r="L8019">
        <v>1259.3599999999999</v>
      </c>
      <c r="M8019" s="1">
        <v>37626</v>
      </c>
    </row>
    <row r="8020" spans="1:13" x14ac:dyDescent="0.3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>
        <v>945.04</v>
      </c>
      <c r="L8020">
        <v>507.58</v>
      </c>
      <c r="M8020" s="1">
        <v>35052</v>
      </c>
    </row>
    <row r="8021" spans="1:13" x14ac:dyDescent="0.3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>
        <v>1469.44</v>
      </c>
      <c r="L8021">
        <v>596.54999999999995</v>
      </c>
      <c r="M8021" s="1">
        <v>41047</v>
      </c>
    </row>
    <row r="8022" spans="1:13" x14ac:dyDescent="0.3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1065.03</v>
      </c>
      <c r="L8022">
        <v>230.09</v>
      </c>
      <c r="M8022" s="1">
        <v>33364</v>
      </c>
    </row>
    <row r="8023" spans="1:13" x14ac:dyDescent="0.3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>
        <v>230.91</v>
      </c>
      <c r="L8023">
        <v>173.18</v>
      </c>
      <c r="M8023" s="1">
        <v>40618</v>
      </c>
    </row>
    <row r="8024" spans="1:13" x14ac:dyDescent="0.3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>
        <v>1231.1500000000001</v>
      </c>
      <c r="L8024">
        <v>161.6</v>
      </c>
      <c r="M8024" s="1">
        <v>38216</v>
      </c>
    </row>
    <row r="8025" spans="1:13" x14ac:dyDescent="0.3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>
        <v>71.489999999999995</v>
      </c>
      <c r="L8025">
        <v>53.62</v>
      </c>
      <c r="M8025" s="1">
        <v>41701</v>
      </c>
    </row>
    <row r="8026" spans="1:13" x14ac:dyDescent="0.3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>
        <v>912.52</v>
      </c>
      <c r="L8026">
        <v>141.4</v>
      </c>
      <c r="M8026" s="1">
        <v>34170</v>
      </c>
    </row>
    <row r="8027" spans="1:13" x14ac:dyDescent="0.3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>
        <v>574.64</v>
      </c>
      <c r="L8027">
        <v>459.71</v>
      </c>
      <c r="M8027" s="1">
        <v>40784</v>
      </c>
    </row>
    <row r="8028" spans="1:13" x14ac:dyDescent="0.3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>
        <v>1071.23</v>
      </c>
      <c r="L8028">
        <v>380.74</v>
      </c>
      <c r="M8028" s="1">
        <v>40670</v>
      </c>
    </row>
    <row r="8029" spans="1:13" x14ac:dyDescent="0.3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>
        <v>1151.96</v>
      </c>
      <c r="L8029">
        <v>649.49</v>
      </c>
      <c r="M8029" s="1">
        <v>36498</v>
      </c>
    </row>
    <row r="8030" spans="1:13" x14ac:dyDescent="0.3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>
        <v>574.64</v>
      </c>
      <c r="L8030">
        <v>459.71</v>
      </c>
      <c r="M8030" s="1">
        <v>40784</v>
      </c>
    </row>
    <row r="8031" spans="1:13" x14ac:dyDescent="0.3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>
        <v>1311.44</v>
      </c>
      <c r="L8031">
        <v>1167.18</v>
      </c>
      <c r="M8031" s="1">
        <v>37698</v>
      </c>
    </row>
    <row r="8032" spans="1:13" x14ac:dyDescent="0.3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>
        <v>235.63</v>
      </c>
      <c r="L8032">
        <v>125.07</v>
      </c>
      <c r="M8032" s="1">
        <v>36145</v>
      </c>
    </row>
    <row r="8033" spans="1:13" x14ac:dyDescent="0.3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>
        <v>590.26</v>
      </c>
      <c r="L8033">
        <v>525.33000000000004</v>
      </c>
      <c r="M8033" s="1">
        <v>40487</v>
      </c>
    </row>
    <row r="8034" spans="1:13" x14ac:dyDescent="0.3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>
        <v>227.88</v>
      </c>
      <c r="L8034">
        <v>136.72999999999999</v>
      </c>
      <c r="M8034" s="1">
        <v>41701</v>
      </c>
    </row>
    <row r="8035" spans="1:13" x14ac:dyDescent="0.3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>
        <v>1992.93</v>
      </c>
      <c r="L8035">
        <v>762.63</v>
      </c>
      <c r="M8035" s="1">
        <v>34115</v>
      </c>
    </row>
    <row r="8036" spans="1:13" x14ac:dyDescent="0.3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>
        <v>795.34</v>
      </c>
      <c r="L8036">
        <v>101.58</v>
      </c>
      <c r="M8036" s="1">
        <v>35470</v>
      </c>
    </row>
    <row r="8037" spans="1:13" x14ac:dyDescent="0.3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>
        <v>1057.51</v>
      </c>
      <c r="L8037">
        <v>154.4</v>
      </c>
      <c r="M8037" s="1">
        <v>34527</v>
      </c>
    </row>
    <row r="8038" spans="1:13" x14ac:dyDescent="0.3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>
        <v>1635.3</v>
      </c>
      <c r="L8038">
        <v>993.66</v>
      </c>
      <c r="M8038" s="1">
        <v>41434</v>
      </c>
    </row>
    <row r="8039" spans="1:13" x14ac:dyDescent="0.3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>
        <v>1807.45</v>
      </c>
      <c r="L8039">
        <v>778.69</v>
      </c>
      <c r="M8039" s="1">
        <v>42404</v>
      </c>
    </row>
    <row r="8040" spans="1:13" x14ac:dyDescent="0.3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>
        <v>912.52</v>
      </c>
      <c r="L8040">
        <v>141.4</v>
      </c>
      <c r="M8040" s="1">
        <v>42295</v>
      </c>
    </row>
    <row r="8041" spans="1:13" x14ac:dyDescent="0.3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>
        <v>230.91</v>
      </c>
      <c r="L8041">
        <v>173.18</v>
      </c>
      <c r="M8041" s="1">
        <v>39031</v>
      </c>
    </row>
    <row r="8042" spans="1:13" x14ac:dyDescent="0.3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>
        <v>1172.78</v>
      </c>
      <c r="L8042">
        <v>1043.77</v>
      </c>
      <c r="M8042" s="1">
        <v>42458</v>
      </c>
    </row>
    <row r="8043" spans="1:13" x14ac:dyDescent="0.3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>
        <v>495.72</v>
      </c>
      <c r="L8043">
        <v>297.43</v>
      </c>
      <c r="M8043" s="1">
        <v>34556</v>
      </c>
    </row>
    <row r="8044" spans="1:13" x14ac:dyDescent="0.3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>
        <v>71.489999999999995</v>
      </c>
      <c r="L8044">
        <v>53.62</v>
      </c>
      <c r="M8044" s="1">
        <v>41245</v>
      </c>
    </row>
    <row r="8045" spans="1:13" x14ac:dyDescent="0.3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>
        <v>1415.01</v>
      </c>
      <c r="L8045">
        <v>1259.3599999999999</v>
      </c>
      <c r="M8045" s="1">
        <v>37626</v>
      </c>
    </row>
    <row r="8046" spans="1:13" x14ac:dyDescent="0.3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>
        <v>1793.43</v>
      </c>
      <c r="L8046">
        <v>248.82</v>
      </c>
      <c r="M8046" s="1">
        <v>36361</v>
      </c>
    </row>
    <row r="8047" spans="1:13" x14ac:dyDescent="0.3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>
        <v>958.74</v>
      </c>
      <c r="L8047">
        <v>748.9</v>
      </c>
      <c r="M8047" s="1">
        <v>39880</v>
      </c>
    </row>
    <row r="8048" spans="1:13" x14ac:dyDescent="0.3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>
        <v>499.53</v>
      </c>
      <c r="L8048">
        <v>388.72</v>
      </c>
      <c r="M8048" s="1">
        <v>33552</v>
      </c>
    </row>
    <row r="8049" spans="1:13" x14ac:dyDescent="0.3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>
        <v>1555.58</v>
      </c>
      <c r="L8049">
        <v>818.01</v>
      </c>
      <c r="M8049" s="1">
        <v>42226</v>
      </c>
    </row>
    <row r="8050" spans="1:13" x14ac:dyDescent="0.3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>
        <v>1386.84</v>
      </c>
      <c r="L8050">
        <v>1234.29</v>
      </c>
      <c r="M8050" s="1">
        <v>34586</v>
      </c>
    </row>
    <row r="8051" spans="1:13" x14ac:dyDescent="0.3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>
        <v>958.74</v>
      </c>
      <c r="L8051">
        <v>748.9</v>
      </c>
      <c r="M8051" s="1">
        <v>34586</v>
      </c>
    </row>
    <row r="8052" spans="1:13" x14ac:dyDescent="0.3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>
        <v>1458.17</v>
      </c>
      <c r="L8052">
        <v>874.9</v>
      </c>
      <c r="M8052" s="1">
        <v>38750</v>
      </c>
    </row>
    <row r="8053" spans="1:13" x14ac:dyDescent="0.3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>
        <v>912.52</v>
      </c>
      <c r="L8053">
        <v>141.4</v>
      </c>
      <c r="M8053" s="1">
        <v>42145</v>
      </c>
    </row>
    <row r="8054" spans="1:13" x14ac:dyDescent="0.3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>
        <v>1793.43</v>
      </c>
      <c r="L8054">
        <v>248.82</v>
      </c>
      <c r="M8054" s="1">
        <v>35560</v>
      </c>
    </row>
    <row r="8055" spans="1:13" x14ac:dyDescent="0.3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>
        <v>100.35</v>
      </c>
      <c r="L8055">
        <v>75.260000000000005</v>
      </c>
      <c r="M8055" s="1">
        <v>36367</v>
      </c>
    </row>
    <row r="8056" spans="1:13" x14ac:dyDescent="0.3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>
        <v>544.04999999999995</v>
      </c>
      <c r="L8056">
        <v>376.84</v>
      </c>
      <c r="M8056" s="1">
        <v>38647</v>
      </c>
    </row>
    <row r="8057" spans="1:13" x14ac:dyDescent="0.3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>
        <v>1894.19</v>
      </c>
      <c r="L8057">
        <v>598.76</v>
      </c>
      <c r="M8057" s="1">
        <v>33259</v>
      </c>
    </row>
    <row r="8058" spans="1:13" x14ac:dyDescent="0.3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>
        <v>574.64</v>
      </c>
      <c r="L8058">
        <v>459.71</v>
      </c>
      <c r="M8058" s="1">
        <v>40784</v>
      </c>
    </row>
    <row r="8059" spans="1:13" x14ac:dyDescent="0.3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>
        <v>1769.64</v>
      </c>
      <c r="L8059">
        <v>108.76</v>
      </c>
      <c r="M8059" s="1">
        <v>34071</v>
      </c>
    </row>
    <row r="8060" spans="1:13" x14ac:dyDescent="0.3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>
        <v>1842.92</v>
      </c>
      <c r="L8060">
        <v>1105.75</v>
      </c>
      <c r="M8060" s="1">
        <v>34996</v>
      </c>
    </row>
    <row r="8061" spans="1:13" x14ac:dyDescent="0.3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>
        <v>575.27</v>
      </c>
      <c r="L8061">
        <v>431.45</v>
      </c>
      <c r="M8061" s="1">
        <v>35160</v>
      </c>
    </row>
    <row r="8062" spans="1:13" x14ac:dyDescent="0.3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>
        <v>742.54</v>
      </c>
      <c r="L8062">
        <v>667.4</v>
      </c>
      <c r="M8062" s="1">
        <v>33549</v>
      </c>
    </row>
    <row r="8063" spans="1:13" x14ac:dyDescent="0.3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>
        <v>1635.3</v>
      </c>
      <c r="L8063">
        <v>993.66</v>
      </c>
      <c r="M8063" s="1">
        <v>41434</v>
      </c>
    </row>
    <row r="8064" spans="1:13" x14ac:dyDescent="0.3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>
        <v>71.489999999999995</v>
      </c>
      <c r="L8064">
        <v>53.62</v>
      </c>
      <c r="M8064" s="1">
        <v>41167</v>
      </c>
    </row>
    <row r="8065" spans="1:13" x14ac:dyDescent="0.3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>
        <v>544.04999999999995</v>
      </c>
      <c r="L8065">
        <v>376.84</v>
      </c>
      <c r="M8065" s="1">
        <v>38647</v>
      </c>
    </row>
    <row r="8066" spans="1:13" x14ac:dyDescent="0.3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>
        <v>1148.6400000000001</v>
      </c>
      <c r="L8066">
        <v>689.18</v>
      </c>
      <c r="M8066" s="1">
        <v>38339</v>
      </c>
    </row>
    <row r="8067" spans="1:13" x14ac:dyDescent="0.3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>
        <v>60.34</v>
      </c>
      <c r="L8067">
        <v>45.26</v>
      </c>
      <c r="M8067" s="1">
        <v>34165</v>
      </c>
    </row>
    <row r="8068" spans="1:13" x14ac:dyDescent="0.3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>
        <v>1065.03</v>
      </c>
      <c r="L8068">
        <v>230.09</v>
      </c>
      <c r="M8068" s="1">
        <v>36833</v>
      </c>
    </row>
    <row r="8069" spans="1:13" x14ac:dyDescent="0.3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>
        <v>1386.84</v>
      </c>
      <c r="L8069">
        <v>1234.29</v>
      </c>
      <c r="M8069" s="1">
        <v>37838</v>
      </c>
    </row>
    <row r="8070" spans="1:13" x14ac:dyDescent="0.3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>
        <v>742.54</v>
      </c>
      <c r="L8070">
        <v>667.4</v>
      </c>
      <c r="M8070" s="1">
        <v>38216</v>
      </c>
    </row>
    <row r="8071" spans="1:13" x14ac:dyDescent="0.3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>
        <v>543.39</v>
      </c>
      <c r="L8071">
        <v>407.54</v>
      </c>
      <c r="M8071" s="1">
        <v>33888</v>
      </c>
    </row>
    <row r="8072" spans="1:13" x14ac:dyDescent="0.3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>
        <v>1812.75</v>
      </c>
      <c r="L8072">
        <v>582.48</v>
      </c>
      <c r="M8072" s="1">
        <v>38750</v>
      </c>
    </row>
    <row r="8073" spans="1:13" x14ac:dyDescent="0.3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>
        <v>1793.43</v>
      </c>
      <c r="L8073">
        <v>248.82</v>
      </c>
      <c r="M8073" s="1">
        <v>36361</v>
      </c>
    </row>
    <row r="8074" spans="1:13" x14ac:dyDescent="0.3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>
        <v>543.39</v>
      </c>
      <c r="L8074">
        <v>407.54</v>
      </c>
      <c r="M8074" s="1">
        <v>33552</v>
      </c>
    </row>
    <row r="8075" spans="1:13" x14ac:dyDescent="0.3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>
        <v>60.34</v>
      </c>
      <c r="L8075">
        <v>45.26</v>
      </c>
      <c r="M8075" s="1">
        <v>34165</v>
      </c>
    </row>
    <row r="8076" spans="1:13" x14ac:dyDescent="0.3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>
        <v>1762.96</v>
      </c>
      <c r="L8076">
        <v>950.52</v>
      </c>
      <c r="M8076" s="1">
        <v>41848</v>
      </c>
    </row>
    <row r="8077" spans="1:13" x14ac:dyDescent="0.3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>
        <v>792.9</v>
      </c>
      <c r="L8077">
        <v>594.67999999999995</v>
      </c>
      <c r="M8077" s="1">
        <v>33879</v>
      </c>
    </row>
    <row r="8078" spans="1:13" x14ac:dyDescent="0.3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>
        <v>642.30999999999995</v>
      </c>
      <c r="L8078">
        <v>513.85</v>
      </c>
      <c r="M8078" s="1">
        <v>41922</v>
      </c>
    </row>
    <row r="8079" spans="1:13" x14ac:dyDescent="0.3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>
        <v>1466.68</v>
      </c>
      <c r="L8079">
        <v>363.25</v>
      </c>
      <c r="M8079" s="1">
        <v>41701</v>
      </c>
    </row>
    <row r="8080" spans="1:13" x14ac:dyDescent="0.3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>
        <v>230.91</v>
      </c>
      <c r="L8080">
        <v>173.18</v>
      </c>
      <c r="M8080" s="1">
        <v>39031</v>
      </c>
    </row>
    <row r="8081" spans="1:13" x14ac:dyDescent="0.3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>
        <v>2091.4699999999998</v>
      </c>
      <c r="L8081">
        <v>388.92</v>
      </c>
      <c r="M8081" s="1">
        <v>38258</v>
      </c>
    </row>
    <row r="8082" spans="1:13" x14ac:dyDescent="0.3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>
        <v>1765.3</v>
      </c>
      <c r="L8082">
        <v>709.48</v>
      </c>
      <c r="M8082" s="1">
        <v>38193</v>
      </c>
    </row>
    <row r="8083" spans="1:13" x14ac:dyDescent="0.3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>
        <v>290.62</v>
      </c>
      <c r="L8083">
        <v>215.14</v>
      </c>
      <c r="M8083" s="1">
        <v>38339</v>
      </c>
    </row>
    <row r="8084" spans="1:13" x14ac:dyDescent="0.3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>
        <v>1386.84</v>
      </c>
      <c r="L8084">
        <v>1234.29</v>
      </c>
      <c r="M8084" s="1">
        <v>37838</v>
      </c>
    </row>
    <row r="8085" spans="1:13" x14ac:dyDescent="0.3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>
        <v>360.4</v>
      </c>
      <c r="L8085">
        <v>270.3</v>
      </c>
      <c r="M8085" s="1">
        <v>42710</v>
      </c>
    </row>
    <row r="8086" spans="1:13" x14ac:dyDescent="0.3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>
        <v>100.35</v>
      </c>
      <c r="L8086">
        <v>75.260000000000005</v>
      </c>
      <c r="M8086" s="1">
        <v>37874</v>
      </c>
    </row>
    <row r="8087" spans="1:13" x14ac:dyDescent="0.3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792.9</v>
      </c>
      <c r="L8087">
        <v>594.67999999999995</v>
      </c>
      <c r="M8087" s="1">
        <v>36668</v>
      </c>
    </row>
    <row r="8088" spans="1:13" x14ac:dyDescent="0.3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>
        <v>2091.4699999999998</v>
      </c>
      <c r="L8088">
        <v>388.92</v>
      </c>
      <c r="M8088" s="1">
        <v>41167</v>
      </c>
    </row>
    <row r="8089" spans="1:13" x14ac:dyDescent="0.3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>
        <v>980.37</v>
      </c>
      <c r="L8089">
        <v>234.43</v>
      </c>
      <c r="M8089" s="1">
        <v>38258</v>
      </c>
    </row>
    <row r="8090" spans="1:13" x14ac:dyDescent="0.3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>
        <v>495.72</v>
      </c>
      <c r="L8090">
        <v>297.43</v>
      </c>
      <c r="M8090" s="1">
        <v>42105</v>
      </c>
    </row>
    <row r="8091" spans="1:13" x14ac:dyDescent="0.3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>
        <v>1793.43</v>
      </c>
      <c r="L8091">
        <v>248.82</v>
      </c>
      <c r="M8091" s="1">
        <v>36361</v>
      </c>
    </row>
    <row r="8092" spans="1:13" x14ac:dyDescent="0.3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>
        <v>1415.01</v>
      </c>
      <c r="L8092">
        <v>1259.3599999999999</v>
      </c>
      <c r="M8092" s="1">
        <v>37874</v>
      </c>
    </row>
    <row r="8093" spans="1:13" x14ac:dyDescent="0.3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>
        <v>1280.28</v>
      </c>
      <c r="L8093">
        <v>829.51</v>
      </c>
      <c r="M8093" s="1">
        <v>37220</v>
      </c>
    </row>
    <row r="8094" spans="1:13" x14ac:dyDescent="0.3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>
        <v>533.51</v>
      </c>
      <c r="L8094">
        <v>400.13</v>
      </c>
      <c r="M8094" s="1">
        <v>41064</v>
      </c>
    </row>
    <row r="8095" spans="1:13" x14ac:dyDescent="0.3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>
        <v>795.34</v>
      </c>
      <c r="L8095">
        <v>101.58</v>
      </c>
      <c r="M8095" s="1">
        <v>35470</v>
      </c>
    </row>
    <row r="8096" spans="1:13" x14ac:dyDescent="0.3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>
        <v>688.63</v>
      </c>
      <c r="L8096">
        <v>612.88</v>
      </c>
      <c r="M8096" s="1">
        <v>34115</v>
      </c>
    </row>
    <row r="8097" spans="1:13" x14ac:dyDescent="0.3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>
        <v>574.64</v>
      </c>
      <c r="L8097">
        <v>459.71</v>
      </c>
      <c r="M8097" s="1">
        <v>40784</v>
      </c>
    </row>
    <row r="8098" spans="1:13" x14ac:dyDescent="0.3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>
        <v>1810</v>
      </c>
      <c r="L8098">
        <v>1610.9</v>
      </c>
      <c r="M8098" s="1">
        <v>39526</v>
      </c>
    </row>
    <row r="8099" spans="1:13" x14ac:dyDescent="0.3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>
        <v>1129.1300000000001</v>
      </c>
      <c r="L8099">
        <v>677.48</v>
      </c>
      <c r="M8099" s="1">
        <v>40649</v>
      </c>
    </row>
    <row r="8100" spans="1:13" x14ac:dyDescent="0.3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>
        <v>1769.64</v>
      </c>
      <c r="L8100">
        <v>108.76</v>
      </c>
      <c r="M8100" s="1">
        <v>40672</v>
      </c>
    </row>
    <row r="8101" spans="1:13" x14ac:dyDescent="0.3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>
        <v>1977.36</v>
      </c>
      <c r="L8101">
        <v>1759.85</v>
      </c>
      <c r="M8101" s="1">
        <v>40487</v>
      </c>
    </row>
    <row r="8102" spans="1:13" x14ac:dyDescent="0.3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>
        <v>1240.31</v>
      </c>
      <c r="L8102">
        <v>795.1</v>
      </c>
      <c r="M8102" s="1">
        <v>38193</v>
      </c>
    </row>
    <row r="8103" spans="1:13" x14ac:dyDescent="0.3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1403.5</v>
      </c>
      <c r="L8103">
        <v>954.82</v>
      </c>
      <c r="M8103" s="1">
        <v>42688</v>
      </c>
    </row>
    <row r="8104" spans="1:13" x14ac:dyDescent="0.3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>
        <v>416.98</v>
      </c>
      <c r="L8104">
        <v>312.74</v>
      </c>
      <c r="M8104" s="1">
        <v>35560</v>
      </c>
    </row>
    <row r="8105" spans="1:13" x14ac:dyDescent="0.3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>
        <v>1179</v>
      </c>
      <c r="L8105">
        <v>707.4</v>
      </c>
      <c r="M8105" s="1">
        <v>36833</v>
      </c>
    </row>
    <row r="8106" spans="1:13" x14ac:dyDescent="0.3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>
        <v>533.51</v>
      </c>
      <c r="L8106">
        <v>400.13</v>
      </c>
      <c r="M8106" s="1">
        <v>41064</v>
      </c>
    </row>
    <row r="8107" spans="1:13" x14ac:dyDescent="0.3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>
        <v>2091.4699999999998</v>
      </c>
      <c r="L8107">
        <v>388.92</v>
      </c>
      <c r="M8107" s="1">
        <v>37659</v>
      </c>
    </row>
    <row r="8108" spans="1:13" x14ac:dyDescent="0.3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>
        <v>230.91</v>
      </c>
      <c r="L8108">
        <v>173.18</v>
      </c>
      <c r="M8108" s="1">
        <v>39031</v>
      </c>
    </row>
    <row r="8109" spans="1:13" x14ac:dyDescent="0.3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>
        <v>363.01</v>
      </c>
      <c r="L8109">
        <v>290.41000000000003</v>
      </c>
      <c r="M8109" s="1">
        <v>38482</v>
      </c>
    </row>
    <row r="8110" spans="1:13" x14ac:dyDescent="0.3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>
        <v>358.39</v>
      </c>
      <c r="L8110">
        <v>215.03</v>
      </c>
      <c r="M8110" s="1">
        <v>38002</v>
      </c>
    </row>
    <row r="8111" spans="1:13" x14ac:dyDescent="0.3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>
        <v>792.9</v>
      </c>
      <c r="L8111">
        <v>594.67999999999995</v>
      </c>
      <c r="M8111" s="1">
        <v>33879</v>
      </c>
    </row>
    <row r="8112" spans="1:13" x14ac:dyDescent="0.3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>
        <v>478.16</v>
      </c>
      <c r="L8112">
        <v>298.72000000000003</v>
      </c>
      <c r="M8112" s="1">
        <v>34143</v>
      </c>
    </row>
    <row r="8113" spans="1:13" x14ac:dyDescent="0.3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>
        <v>1311.44</v>
      </c>
      <c r="L8113">
        <v>1167.18</v>
      </c>
      <c r="M8113" s="1">
        <v>33888</v>
      </c>
    </row>
    <row r="8114" spans="1:13" x14ac:dyDescent="0.3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>
        <v>1765.3</v>
      </c>
      <c r="L8114">
        <v>709.48</v>
      </c>
      <c r="M8114" s="1">
        <v>38193</v>
      </c>
    </row>
    <row r="8115" spans="1:13" x14ac:dyDescent="0.3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>
        <v>543.39</v>
      </c>
      <c r="L8115">
        <v>407.54</v>
      </c>
      <c r="M8115" s="1">
        <v>42696</v>
      </c>
    </row>
    <row r="8116" spans="1:13" x14ac:dyDescent="0.3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>
        <v>1274.93</v>
      </c>
      <c r="L8116">
        <v>764.96</v>
      </c>
      <c r="M8116" s="1">
        <v>39298</v>
      </c>
    </row>
    <row r="8117" spans="1:13" x14ac:dyDescent="0.3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>
        <v>495.72</v>
      </c>
      <c r="L8117">
        <v>297.43</v>
      </c>
      <c r="M8117" s="1">
        <v>38193</v>
      </c>
    </row>
    <row r="8118" spans="1:13" x14ac:dyDescent="0.3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>
        <v>363.01</v>
      </c>
      <c r="L8118">
        <v>290.41000000000003</v>
      </c>
      <c r="M8118" s="1">
        <v>38482</v>
      </c>
    </row>
    <row r="8119" spans="1:13" x14ac:dyDescent="0.3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>
        <v>688.63</v>
      </c>
      <c r="L8119">
        <v>612.88</v>
      </c>
      <c r="M8119" s="1">
        <v>39031</v>
      </c>
    </row>
    <row r="8120" spans="1:13" x14ac:dyDescent="0.3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>
        <v>1280.28</v>
      </c>
      <c r="L8120">
        <v>829.51</v>
      </c>
      <c r="M8120" s="1">
        <v>35707</v>
      </c>
    </row>
    <row r="8121" spans="1:13" x14ac:dyDescent="0.3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>
        <v>2083.94</v>
      </c>
      <c r="L8121">
        <v>675.03</v>
      </c>
      <c r="M8121" s="1">
        <v>41533</v>
      </c>
    </row>
    <row r="8122" spans="1:13" x14ac:dyDescent="0.3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>
        <v>748.17</v>
      </c>
      <c r="L8122">
        <v>448.9</v>
      </c>
      <c r="M8122" s="1">
        <v>37698</v>
      </c>
    </row>
    <row r="8123" spans="1:13" x14ac:dyDescent="0.3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>
        <v>1274.93</v>
      </c>
      <c r="L8123">
        <v>764.96</v>
      </c>
      <c r="M8123" s="1">
        <v>37838</v>
      </c>
    </row>
    <row r="8124" spans="1:13" x14ac:dyDescent="0.3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>
        <v>1240.31</v>
      </c>
      <c r="L8124">
        <v>795.1</v>
      </c>
      <c r="M8124" s="1">
        <v>34556</v>
      </c>
    </row>
    <row r="8125" spans="1:13" x14ac:dyDescent="0.3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>
        <v>586.45000000000005</v>
      </c>
      <c r="L8125">
        <v>521.94000000000005</v>
      </c>
      <c r="M8125" s="1">
        <v>33429</v>
      </c>
    </row>
    <row r="8126" spans="1:13" x14ac:dyDescent="0.3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>
        <v>2091.4699999999998</v>
      </c>
      <c r="L8126">
        <v>388.92</v>
      </c>
      <c r="M8126" s="1">
        <v>37499</v>
      </c>
    </row>
    <row r="8127" spans="1:13" x14ac:dyDescent="0.3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>
        <v>688.63</v>
      </c>
      <c r="L8127">
        <v>612.88</v>
      </c>
      <c r="M8127" s="1">
        <v>34244</v>
      </c>
    </row>
    <row r="8128" spans="1:13" x14ac:dyDescent="0.3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>
        <v>1129.1300000000001</v>
      </c>
      <c r="L8128">
        <v>677.48</v>
      </c>
      <c r="M8128" s="1">
        <v>40784</v>
      </c>
    </row>
    <row r="8129" spans="1:13" x14ac:dyDescent="0.3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>
        <v>495.72</v>
      </c>
      <c r="L8129">
        <v>297.43</v>
      </c>
      <c r="M8129" s="1">
        <v>36668</v>
      </c>
    </row>
    <row r="8130" spans="1:13" x14ac:dyDescent="0.3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>
        <v>1720.7</v>
      </c>
      <c r="L8130">
        <v>1531.42</v>
      </c>
      <c r="M8130" s="1">
        <v>38991</v>
      </c>
    </row>
    <row r="8131" spans="1:13" x14ac:dyDescent="0.3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>
        <v>1151.96</v>
      </c>
      <c r="L8131">
        <v>649.49</v>
      </c>
      <c r="M8131" s="1">
        <v>36498</v>
      </c>
    </row>
    <row r="8132" spans="1:13" x14ac:dyDescent="0.3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>
        <v>1227.3399999999999</v>
      </c>
      <c r="L8132">
        <v>770.89</v>
      </c>
      <c r="M8132" s="1">
        <v>34556</v>
      </c>
    </row>
    <row r="8133" spans="1:13" x14ac:dyDescent="0.3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>
        <v>1216.1400000000001</v>
      </c>
      <c r="L8133">
        <v>1082.3599999999999</v>
      </c>
      <c r="M8133" s="1">
        <v>33455</v>
      </c>
    </row>
    <row r="8134" spans="1:13" x14ac:dyDescent="0.3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>
        <v>1227.3399999999999</v>
      </c>
      <c r="L8134">
        <v>770.89</v>
      </c>
      <c r="M8134" s="1">
        <v>34556</v>
      </c>
    </row>
    <row r="8135" spans="1:13" x14ac:dyDescent="0.3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478.16</v>
      </c>
      <c r="L8135">
        <v>298.72000000000003</v>
      </c>
      <c r="M8135" s="1">
        <v>34143</v>
      </c>
    </row>
    <row r="8136" spans="1:13" x14ac:dyDescent="0.3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>
        <v>360.4</v>
      </c>
      <c r="L8136">
        <v>270.3</v>
      </c>
      <c r="M8136" s="1">
        <v>42710</v>
      </c>
    </row>
    <row r="8137" spans="1:13" x14ac:dyDescent="0.3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>
        <v>1061.56</v>
      </c>
      <c r="L8137">
        <v>733.58</v>
      </c>
      <c r="M8137" s="1">
        <v>34170</v>
      </c>
    </row>
    <row r="8138" spans="1:13" x14ac:dyDescent="0.3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>
        <v>1289.8499999999999</v>
      </c>
      <c r="L8138">
        <v>74.510000000000005</v>
      </c>
      <c r="M8138" s="1">
        <v>41064</v>
      </c>
    </row>
    <row r="8139" spans="1:13" x14ac:dyDescent="0.3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>
        <v>795.34</v>
      </c>
      <c r="L8139">
        <v>101.58</v>
      </c>
      <c r="M8139" s="1">
        <v>33879</v>
      </c>
    </row>
    <row r="8140" spans="1:13" x14ac:dyDescent="0.3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>
        <v>1280.28</v>
      </c>
      <c r="L8140">
        <v>829.51</v>
      </c>
      <c r="M8140" s="1">
        <v>38339</v>
      </c>
    </row>
    <row r="8141" spans="1:13" x14ac:dyDescent="0.3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>
        <v>100.35</v>
      </c>
      <c r="L8141">
        <v>75.260000000000005</v>
      </c>
      <c r="M8141" s="1">
        <v>36367</v>
      </c>
    </row>
    <row r="8142" spans="1:13" x14ac:dyDescent="0.3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>
        <v>1065.03</v>
      </c>
      <c r="L8142">
        <v>230.09</v>
      </c>
      <c r="M8142" s="1">
        <v>36833</v>
      </c>
    </row>
    <row r="8143" spans="1:13" x14ac:dyDescent="0.3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>
        <v>358.39</v>
      </c>
      <c r="L8143">
        <v>215.03</v>
      </c>
      <c r="M8143" s="1">
        <v>38002</v>
      </c>
    </row>
    <row r="8144" spans="1:13" x14ac:dyDescent="0.3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>
        <v>1129.1300000000001</v>
      </c>
      <c r="L8144">
        <v>677.48</v>
      </c>
      <c r="M8144" s="1">
        <v>38573</v>
      </c>
    </row>
    <row r="8145" spans="1:13" x14ac:dyDescent="0.3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>
        <v>748.17</v>
      </c>
      <c r="L8145">
        <v>448.9</v>
      </c>
      <c r="M8145" s="1">
        <v>33888</v>
      </c>
    </row>
    <row r="8146" spans="1:13" x14ac:dyDescent="0.3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>
        <v>363.01</v>
      </c>
      <c r="L8146">
        <v>290.41000000000003</v>
      </c>
      <c r="M8146" s="1">
        <v>38482</v>
      </c>
    </row>
    <row r="8147" spans="1:13" x14ac:dyDescent="0.3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>
        <v>1274.93</v>
      </c>
      <c r="L8147">
        <v>764.96</v>
      </c>
      <c r="M8147" s="1">
        <v>34586</v>
      </c>
    </row>
    <row r="8148" spans="1:13" x14ac:dyDescent="0.3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>
        <v>1458.17</v>
      </c>
      <c r="L8148">
        <v>874.9</v>
      </c>
      <c r="M8148" s="1">
        <v>38750</v>
      </c>
    </row>
    <row r="8149" spans="1:13" x14ac:dyDescent="0.3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>
        <v>1807.45</v>
      </c>
      <c r="L8149">
        <v>778.69</v>
      </c>
      <c r="M8149" s="1">
        <v>42145</v>
      </c>
    </row>
    <row r="8150" spans="1:13" x14ac:dyDescent="0.3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358.39</v>
      </c>
      <c r="L8150">
        <v>215.03</v>
      </c>
      <c r="M8150" s="1">
        <v>38002</v>
      </c>
    </row>
    <row r="8151" spans="1:13" x14ac:dyDescent="0.3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>
        <v>1635.3</v>
      </c>
      <c r="L8151">
        <v>993.66</v>
      </c>
      <c r="M8151" s="1">
        <v>41434</v>
      </c>
    </row>
    <row r="8152" spans="1:13" x14ac:dyDescent="0.3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>
        <v>1661.92</v>
      </c>
      <c r="L8152">
        <v>1479.11</v>
      </c>
      <c r="M8152" s="1">
        <v>34586</v>
      </c>
    </row>
    <row r="8153" spans="1:13" x14ac:dyDescent="0.3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>
        <v>1483.2</v>
      </c>
      <c r="L8153">
        <v>99.59</v>
      </c>
      <c r="M8153" s="1">
        <v>33879</v>
      </c>
    </row>
    <row r="8154" spans="1:13" x14ac:dyDescent="0.3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>
        <v>574.64</v>
      </c>
      <c r="L8154">
        <v>459.71</v>
      </c>
      <c r="M8154" s="1">
        <v>41701</v>
      </c>
    </row>
    <row r="8155" spans="1:13" x14ac:dyDescent="0.3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>
        <v>1661.92</v>
      </c>
      <c r="L8155">
        <v>1479.11</v>
      </c>
      <c r="M8155" s="1">
        <v>34586</v>
      </c>
    </row>
    <row r="8156" spans="1:13" x14ac:dyDescent="0.3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>
        <v>575.27</v>
      </c>
      <c r="L8156">
        <v>431.45</v>
      </c>
      <c r="M8156" s="1">
        <v>35667</v>
      </c>
    </row>
    <row r="8157" spans="1:13" x14ac:dyDescent="0.3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>
        <v>569.55999999999995</v>
      </c>
      <c r="L8157">
        <v>528.42999999999995</v>
      </c>
      <c r="M8157" s="1">
        <v>42458</v>
      </c>
    </row>
    <row r="8158" spans="1:13" x14ac:dyDescent="0.3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>
        <v>945.04</v>
      </c>
      <c r="L8158">
        <v>507.58</v>
      </c>
      <c r="M8158" s="1">
        <v>35052</v>
      </c>
    </row>
    <row r="8159" spans="1:13" x14ac:dyDescent="0.3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>
        <v>1362.99</v>
      </c>
      <c r="L8159">
        <v>57.74</v>
      </c>
      <c r="M8159" s="1">
        <v>37539</v>
      </c>
    </row>
    <row r="8160" spans="1:13" x14ac:dyDescent="0.3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>
        <v>1061.56</v>
      </c>
      <c r="L8160">
        <v>733.58</v>
      </c>
      <c r="M8160" s="1">
        <v>36146</v>
      </c>
    </row>
    <row r="8161" spans="1:13" x14ac:dyDescent="0.3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>
        <v>1635.3</v>
      </c>
      <c r="L8161">
        <v>993.66</v>
      </c>
      <c r="M8161" s="1">
        <v>41434</v>
      </c>
    </row>
    <row r="8162" spans="1:13" x14ac:dyDescent="0.3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>
        <v>1538.99</v>
      </c>
      <c r="L8162">
        <v>829.65</v>
      </c>
      <c r="M8162" s="1">
        <v>37337</v>
      </c>
    </row>
    <row r="8163" spans="1:13" x14ac:dyDescent="0.3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>
        <v>1129.1300000000001</v>
      </c>
      <c r="L8163">
        <v>677.48</v>
      </c>
      <c r="M8163" s="1">
        <v>33549</v>
      </c>
    </row>
    <row r="8164" spans="1:13" x14ac:dyDescent="0.3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>
        <v>1890.39</v>
      </c>
      <c r="L8164">
        <v>260.14</v>
      </c>
      <c r="M8164" s="1">
        <v>41047</v>
      </c>
    </row>
    <row r="8165" spans="1:13" x14ac:dyDescent="0.3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1807.45</v>
      </c>
      <c r="L8165">
        <v>778.69</v>
      </c>
      <c r="M8165" s="1">
        <v>42710</v>
      </c>
    </row>
    <row r="8166" spans="1:13" x14ac:dyDescent="0.3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>
        <v>2091.4699999999998</v>
      </c>
      <c r="L8166">
        <v>388.92</v>
      </c>
      <c r="M8166" s="1">
        <v>41167</v>
      </c>
    </row>
    <row r="8167" spans="1:13" x14ac:dyDescent="0.3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>
        <v>1311.44</v>
      </c>
      <c r="L8167">
        <v>1167.18</v>
      </c>
      <c r="M8167" s="1">
        <v>35560</v>
      </c>
    </row>
    <row r="8168" spans="1:13" x14ac:dyDescent="0.3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>
        <v>1403.5</v>
      </c>
      <c r="L8168">
        <v>954.82</v>
      </c>
      <c r="M8168" s="1">
        <v>38573</v>
      </c>
    </row>
    <row r="8169" spans="1:13" x14ac:dyDescent="0.3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>
        <v>1810</v>
      </c>
      <c r="L8169">
        <v>1610.9</v>
      </c>
      <c r="M8169" s="1">
        <v>39526</v>
      </c>
    </row>
    <row r="8170" spans="1:13" x14ac:dyDescent="0.3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>
        <v>774.53</v>
      </c>
      <c r="L8170">
        <v>464.72</v>
      </c>
      <c r="M8170" s="1">
        <v>40336</v>
      </c>
    </row>
    <row r="8171" spans="1:13" x14ac:dyDescent="0.3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>
        <v>742.54</v>
      </c>
      <c r="L8171">
        <v>667.4</v>
      </c>
      <c r="M8171" s="1">
        <v>33549</v>
      </c>
    </row>
    <row r="8172" spans="1:13" x14ac:dyDescent="0.3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>
        <v>1635.3</v>
      </c>
      <c r="L8172">
        <v>993.66</v>
      </c>
      <c r="M8172" s="1">
        <v>41434</v>
      </c>
    </row>
    <row r="8173" spans="1:13" x14ac:dyDescent="0.3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>
        <v>2091.4699999999998</v>
      </c>
      <c r="L8173">
        <v>388.92</v>
      </c>
      <c r="M8173" s="1">
        <v>40784</v>
      </c>
    </row>
    <row r="8174" spans="1:13" x14ac:dyDescent="0.3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>
        <v>945.04</v>
      </c>
      <c r="L8174">
        <v>507.58</v>
      </c>
      <c r="M8174" s="1">
        <v>35052</v>
      </c>
    </row>
    <row r="8175" spans="1:13" x14ac:dyDescent="0.3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>
        <v>290.62</v>
      </c>
      <c r="L8175">
        <v>215.14</v>
      </c>
      <c r="M8175" s="1">
        <v>38339</v>
      </c>
    </row>
    <row r="8176" spans="1:13" x14ac:dyDescent="0.3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>
        <v>1812.75</v>
      </c>
      <c r="L8176">
        <v>582.48</v>
      </c>
      <c r="M8176" s="1">
        <v>40336</v>
      </c>
    </row>
    <row r="8177" spans="1:13" x14ac:dyDescent="0.3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>
        <v>2091.4699999999998</v>
      </c>
      <c r="L8177">
        <v>388.92</v>
      </c>
      <c r="M8177" s="1">
        <v>42145</v>
      </c>
    </row>
    <row r="8178" spans="1:13" x14ac:dyDescent="0.3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>
        <v>1775.81</v>
      </c>
      <c r="L8178">
        <v>1580.47</v>
      </c>
      <c r="M8178" s="1">
        <v>42560</v>
      </c>
    </row>
    <row r="8179" spans="1:13" x14ac:dyDescent="0.3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>
        <v>100.35</v>
      </c>
      <c r="L8179">
        <v>75.260000000000005</v>
      </c>
      <c r="M8179" s="1">
        <v>37626</v>
      </c>
    </row>
    <row r="8180" spans="1:13" x14ac:dyDescent="0.3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1577.53</v>
      </c>
      <c r="L8180">
        <v>826.51</v>
      </c>
      <c r="M8180" s="1">
        <v>39427</v>
      </c>
    </row>
    <row r="8181" spans="1:13" x14ac:dyDescent="0.3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>
        <v>1842.92</v>
      </c>
      <c r="L8181">
        <v>1105.75</v>
      </c>
      <c r="M8181" s="1">
        <v>34996</v>
      </c>
    </row>
    <row r="8182" spans="1:13" x14ac:dyDescent="0.3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>
        <v>290.62</v>
      </c>
      <c r="L8182">
        <v>215.14</v>
      </c>
      <c r="M8182" s="1">
        <v>38339</v>
      </c>
    </row>
    <row r="8183" spans="1:13" x14ac:dyDescent="0.3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>
        <v>1992.93</v>
      </c>
      <c r="L8183">
        <v>762.63</v>
      </c>
      <c r="M8183" s="1">
        <v>33552</v>
      </c>
    </row>
    <row r="8184" spans="1:13" x14ac:dyDescent="0.3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>
        <v>586.45000000000005</v>
      </c>
      <c r="L8184">
        <v>521.94000000000005</v>
      </c>
      <c r="M8184" s="1">
        <v>36145</v>
      </c>
    </row>
    <row r="8185" spans="1:13" x14ac:dyDescent="0.3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1274.93</v>
      </c>
      <c r="L8185">
        <v>764.96</v>
      </c>
      <c r="M8185" s="1">
        <v>38216</v>
      </c>
    </row>
    <row r="8186" spans="1:13" x14ac:dyDescent="0.3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>
        <v>1172.78</v>
      </c>
      <c r="L8186">
        <v>1043.77</v>
      </c>
      <c r="M8186" s="1">
        <v>34556</v>
      </c>
    </row>
    <row r="8187" spans="1:13" x14ac:dyDescent="0.3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>
        <v>742.54</v>
      </c>
      <c r="L8187">
        <v>667.4</v>
      </c>
      <c r="M8187" s="1">
        <v>38216</v>
      </c>
    </row>
    <row r="8188" spans="1:13" x14ac:dyDescent="0.3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>
        <v>1227.3399999999999</v>
      </c>
      <c r="L8188">
        <v>770.89</v>
      </c>
      <c r="M8188" s="1">
        <v>34556</v>
      </c>
    </row>
    <row r="8189" spans="1:13" x14ac:dyDescent="0.3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>
        <v>574.64</v>
      </c>
      <c r="L8189">
        <v>459.71</v>
      </c>
      <c r="M8189" s="1">
        <v>40784</v>
      </c>
    </row>
    <row r="8190" spans="1:13" x14ac:dyDescent="0.3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>
        <v>1894.19</v>
      </c>
      <c r="L8190">
        <v>598.76</v>
      </c>
      <c r="M8190" s="1">
        <v>37823</v>
      </c>
    </row>
    <row r="8191" spans="1:13" x14ac:dyDescent="0.3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>
        <v>1538.99</v>
      </c>
      <c r="L8191">
        <v>829.65</v>
      </c>
      <c r="M8191" s="1">
        <v>33455</v>
      </c>
    </row>
    <row r="8192" spans="1:13" x14ac:dyDescent="0.3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>
        <v>1362.99</v>
      </c>
      <c r="L8192">
        <v>57.74</v>
      </c>
      <c r="M8192" s="1">
        <v>34079</v>
      </c>
    </row>
    <row r="8193" spans="1:13" x14ac:dyDescent="0.3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>
        <v>1661.92</v>
      </c>
      <c r="L8193">
        <v>1479.11</v>
      </c>
      <c r="M8193" s="1">
        <v>35160</v>
      </c>
    </row>
    <row r="8194" spans="1:13" x14ac:dyDescent="0.3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>
        <v>183.86</v>
      </c>
      <c r="L8194">
        <v>137.9</v>
      </c>
      <c r="M8194" s="1">
        <v>35707</v>
      </c>
    </row>
    <row r="8195" spans="1:13" x14ac:dyDescent="0.3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>
        <v>1812.75</v>
      </c>
      <c r="L8195">
        <v>582.48</v>
      </c>
      <c r="M8195" s="1">
        <v>40336</v>
      </c>
    </row>
    <row r="8196" spans="1:13" x14ac:dyDescent="0.3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>
        <v>642.30999999999995</v>
      </c>
      <c r="L8196">
        <v>513.85</v>
      </c>
      <c r="M8196" s="1">
        <v>38482</v>
      </c>
    </row>
    <row r="8197" spans="1:13" x14ac:dyDescent="0.3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>
        <v>1228.07</v>
      </c>
      <c r="L8197">
        <v>400.91</v>
      </c>
      <c r="M8197" s="1">
        <v>36668</v>
      </c>
    </row>
    <row r="8198" spans="1:13" x14ac:dyDescent="0.3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>
        <v>533.51</v>
      </c>
      <c r="L8198">
        <v>400.13</v>
      </c>
      <c r="M8198" s="1">
        <v>41009</v>
      </c>
    </row>
    <row r="8199" spans="1:13" x14ac:dyDescent="0.3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>
        <v>1894.19</v>
      </c>
      <c r="L8199">
        <v>598.76</v>
      </c>
      <c r="M8199" s="1">
        <v>37823</v>
      </c>
    </row>
    <row r="8200" spans="1:13" x14ac:dyDescent="0.3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>
        <v>1775.81</v>
      </c>
      <c r="L8200">
        <v>1580.47</v>
      </c>
      <c r="M8200" s="1">
        <v>40303</v>
      </c>
    </row>
    <row r="8201" spans="1:13" x14ac:dyDescent="0.3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>
        <v>290.62</v>
      </c>
      <c r="L8201">
        <v>215.14</v>
      </c>
      <c r="M8201" s="1">
        <v>38339</v>
      </c>
    </row>
    <row r="8202" spans="1:13" x14ac:dyDescent="0.3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>
        <v>1469.44</v>
      </c>
      <c r="L8202">
        <v>596.54999999999995</v>
      </c>
      <c r="M8202" s="1">
        <v>41922</v>
      </c>
    </row>
    <row r="8203" spans="1:13" x14ac:dyDescent="0.3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>
        <v>12.01</v>
      </c>
      <c r="L8203">
        <v>7.21</v>
      </c>
      <c r="M8203" s="1">
        <v>34244</v>
      </c>
    </row>
    <row r="8204" spans="1:13" x14ac:dyDescent="0.3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>
        <v>958.74</v>
      </c>
      <c r="L8204">
        <v>748.9</v>
      </c>
      <c r="M8204" s="1">
        <v>41345</v>
      </c>
    </row>
    <row r="8205" spans="1:13" x14ac:dyDescent="0.3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>
        <v>1415.01</v>
      </c>
      <c r="L8205">
        <v>1259.3599999999999</v>
      </c>
      <c r="M8205" s="1">
        <v>37626</v>
      </c>
    </row>
    <row r="8206" spans="1:13" x14ac:dyDescent="0.3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>
        <v>1661.92</v>
      </c>
      <c r="L8206">
        <v>1479.11</v>
      </c>
      <c r="M8206" s="1">
        <v>34165</v>
      </c>
    </row>
    <row r="8207" spans="1:13" x14ac:dyDescent="0.3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>
        <v>1289.8499999999999</v>
      </c>
      <c r="L8207">
        <v>74.510000000000005</v>
      </c>
      <c r="M8207" s="1">
        <v>39427</v>
      </c>
    </row>
    <row r="8208" spans="1:13" x14ac:dyDescent="0.3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>
        <v>202.62</v>
      </c>
      <c r="L8208">
        <v>151.96</v>
      </c>
      <c r="M8208" s="1">
        <v>42458</v>
      </c>
    </row>
    <row r="8209" spans="1:13" x14ac:dyDescent="0.3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>
        <v>1362.99</v>
      </c>
      <c r="L8209">
        <v>57.74</v>
      </c>
      <c r="M8209" s="1">
        <v>34079</v>
      </c>
    </row>
    <row r="8210" spans="1:13" x14ac:dyDescent="0.3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>
        <v>175.89</v>
      </c>
      <c r="L8210">
        <v>131.91999999999999</v>
      </c>
      <c r="M8210" s="1">
        <v>37668</v>
      </c>
    </row>
    <row r="8211" spans="1:13" x14ac:dyDescent="0.3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>
        <v>441.49</v>
      </c>
      <c r="L8211">
        <v>84.99</v>
      </c>
      <c r="M8211" s="1">
        <v>34071</v>
      </c>
    </row>
    <row r="8212" spans="1:13" x14ac:dyDescent="0.3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>
        <v>71.16</v>
      </c>
      <c r="L8212">
        <v>56.93</v>
      </c>
      <c r="M8212" s="1">
        <v>42172</v>
      </c>
    </row>
    <row r="8213" spans="1:13" x14ac:dyDescent="0.3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>
        <v>1894.19</v>
      </c>
      <c r="L8213">
        <v>598.76</v>
      </c>
      <c r="M8213" s="1">
        <v>37823</v>
      </c>
    </row>
    <row r="8214" spans="1:13" x14ac:dyDescent="0.3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>
        <v>1240.31</v>
      </c>
      <c r="L8214">
        <v>795.1</v>
      </c>
      <c r="M8214" s="1">
        <v>40553</v>
      </c>
    </row>
    <row r="8215" spans="1:13" x14ac:dyDescent="0.3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>
        <v>495.72</v>
      </c>
      <c r="L8215">
        <v>297.43</v>
      </c>
      <c r="M8215" s="1">
        <v>38193</v>
      </c>
    </row>
    <row r="8216" spans="1:13" x14ac:dyDescent="0.3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>
        <v>642.30999999999995</v>
      </c>
      <c r="L8216">
        <v>513.85</v>
      </c>
      <c r="M8216" s="1">
        <v>41533</v>
      </c>
    </row>
    <row r="8217" spans="1:13" x14ac:dyDescent="0.3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>
        <v>1065.03</v>
      </c>
      <c r="L8217">
        <v>230.09</v>
      </c>
      <c r="M8217" s="1">
        <v>41434</v>
      </c>
    </row>
    <row r="8218" spans="1:13" x14ac:dyDescent="0.3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>
        <v>590.26</v>
      </c>
      <c r="L8218">
        <v>525.33000000000004</v>
      </c>
      <c r="M8218" s="1">
        <v>33879</v>
      </c>
    </row>
    <row r="8219" spans="1:13" x14ac:dyDescent="0.3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>
        <v>1469.44</v>
      </c>
      <c r="L8219">
        <v>596.54999999999995</v>
      </c>
      <c r="M8219" s="1">
        <v>41047</v>
      </c>
    </row>
    <row r="8220" spans="1:13" x14ac:dyDescent="0.3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>
        <v>1793.43</v>
      </c>
      <c r="L8220">
        <v>248.82</v>
      </c>
      <c r="M8220" s="1">
        <v>42145</v>
      </c>
    </row>
    <row r="8221" spans="1:13" x14ac:dyDescent="0.3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>
        <v>1769.64</v>
      </c>
      <c r="L8221">
        <v>108.76</v>
      </c>
      <c r="M8221" s="1">
        <v>37220</v>
      </c>
    </row>
    <row r="8222" spans="1:13" x14ac:dyDescent="0.3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>
        <v>642.70000000000005</v>
      </c>
      <c r="L8222">
        <v>211.37</v>
      </c>
      <c r="M8222" s="1">
        <v>37337</v>
      </c>
    </row>
    <row r="8223" spans="1:13" x14ac:dyDescent="0.3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>
        <v>183.86</v>
      </c>
      <c r="L8223">
        <v>137.9</v>
      </c>
      <c r="M8223" s="1">
        <v>35707</v>
      </c>
    </row>
    <row r="8224" spans="1:13" x14ac:dyDescent="0.3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>
        <v>175.89</v>
      </c>
      <c r="L8224">
        <v>131.91999999999999</v>
      </c>
      <c r="M8224" s="1">
        <v>37668</v>
      </c>
    </row>
    <row r="8225" spans="1:13" x14ac:dyDescent="0.3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>
        <v>1240.31</v>
      </c>
      <c r="L8225">
        <v>795.1</v>
      </c>
      <c r="M8225" s="1">
        <v>38193</v>
      </c>
    </row>
    <row r="8226" spans="1:13" x14ac:dyDescent="0.3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533.51</v>
      </c>
      <c r="L8226">
        <v>400.13</v>
      </c>
      <c r="M8226" s="1">
        <v>41064</v>
      </c>
    </row>
    <row r="8227" spans="1:13" x14ac:dyDescent="0.3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>
        <v>1057.51</v>
      </c>
      <c r="L8227">
        <v>154.4</v>
      </c>
      <c r="M8227" s="1">
        <v>34527</v>
      </c>
    </row>
    <row r="8228" spans="1:13" x14ac:dyDescent="0.3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>
        <v>1198.46</v>
      </c>
      <c r="L8228">
        <v>381.1</v>
      </c>
      <c r="M8228" s="1">
        <v>37874</v>
      </c>
    </row>
    <row r="8229" spans="1:13" x14ac:dyDescent="0.3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>
        <v>1703.52</v>
      </c>
      <c r="L8229">
        <v>1516.13</v>
      </c>
      <c r="M8229" s="1">
        <v>40649</v>
      </c>
    </row>
    <row r="8230" spans="1:13" x14ac:dyDescent="0.3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>
        <v>1057.51</v>
      </c>
      <c r="L8230">
        <v>154.4</v>
      </c>
      <c r="M8230" s="1">
        <v>35052</v>
      </c>
    </row>
    <row r="8231" spans="1:13" x14ac:dyDescent="0.3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>
        <v>1765.3</v>
      </c>
      <c r="L8231">
        <v>709.48</v>
      </c>
      <c r="M8231" s="1">
        <v>38193</v>
      </c>
    </row>
    <row r="8232" spans="1:13" x14ac:dyDescent="0.3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>
        <v>12.01</v>
      </c>
      <c r="L8232">
        <v>7.21</v>
      </c>
      <c r="M8232" s="1">
        <v>35160</v>
      </c>
    </row>
    <row r="8233" spans="1:13" x14ac:dyDescent="0.3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>
        <v>1636.9</v>
      </c>
      <c r="L8233">
        <v>44.71</v>
      </c>
      <c r="M8233" s="1">
        <v>40410</v>
      </c>
    </row>
    <row r="8234" spans="1:13" x14ac:dyDescent="0.3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>
        <v>1415.01</v>
      </c>
      <c r="L8234">
        <v>1259.3599999999999</v>
      </c>
      <c r="M8234" s="1">
        <v>37626</v>
      </c>
    </row>
    <row r="8235" spans="1:13" x14ac:dyDescent="0.3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>
        <v>1071.23</v>
      </c>
      <c r="L8235">
        <v>380.74</v>
      </c>
      <c r="M8235" s="1">
        <v>36334</v>
      </c>
    </row>
    <row r="8236" spans="1:13" x14ac:dyDescent="0.3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>
        <v>795.34</v>
      </c>
      <c r="L8236">
        <v>101.58</v>
      </c>
      <c r="M8236" s="1">
        <v>38647</v>
      </c>
    </row>
    <row r="8237" spans="1:13" x14ac:dyDescent="0.3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>
        <v>1179</v>
      </c>
      <c r="L8237">
        <v>707.4</v>
      </c>
      <c r="M8237" s="1">
        <v>35667</v>
      </c>
    </row>
    <row r="8238" spans="1:13" x14ac:dyDescent="0.3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>
        <v>544.04999999999995</v>
      </c>
      <c r="L8238">
        <v>376.84</v>
      </c>
      <c r="M8238" s="1">
        <v>42710</v>
      </c>
    </row>
    <row r="8239" spans="1:13" x14ac:dyDescent="0.3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>
        <v>742.54</v>
      </c>
      <c r="L8239">
        <v>667.4</v>
      </c>
      <c r="M8239" s="1">
        <v>33549</v>
      </c>
    </row>
    <row r="8240" spans="1:13" x14ac:dyDescent="0.3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>
        <v>1810</v>
      </c>
      <c r="L8240">
        <v>1610.9</v>
      </c>
      <c r="M8240" s="1">
        <v>35667</v>
      </c>
    </row>
    <row r="8241" spans="1:13" x14ac:dyDescent="0.3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1483.2</v>
      </c>
      <c r="L8241">
        <v>99.59</v>
      </c>
      <c r="M8241" s="1">
        <v>42145</v>
      </c>
    </row>
    <row r="8242" spans="1:13" x14ac:dyDescent="0.3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>
        <v>1240.31</v>
      </c>
      <c r="L8242">
        <v>795.1</v>
      </c>
      <c r="M8242" s="1">
        <v>40553</v>
      </c>
    </row>
    <row r="8243" spans="1:13" x14ac:dyDescent="0.3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>
        <v>183.86</v>
      </c>
      <c r="L8243">
        <v>137.9</v>
      </c>
      <c r="M8243" s="1">
        <v>33259</v>
      </c>
    </row>
    <row r="8244" spans="1:13" x14ac:dyDescent="0.3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>
        <v>1227.3399999999999</v>
      </c>
      <c r="L8244">
        <v>770.89</v>
      </c>
      <c r="M8244" s="1">
        <v>34556</v>
      </c>
    </row>
    <row r="8245" spans="1:13" x14ac:dyDescent="0.3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>
        <v>1635.3</v>
      </c>
      <c r="L8245">
        <v>993.66</v>
      </c>
      <c r="M8245" s="1">
        <v>41434</v>
      </c>
    </row>
    <row r="8246" spans="1:13" x14ac:dyDescent="0.3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>
        <v>1163.8900000000001</v>
      </c>
      <c r="L8246">
        <v>589.27</v>
      </c>
      <c r="M8246" s="1">
        <v>42560</v>
      </c>
    </row>
    <row r="8247" spans="1:13" x14ac:dyDescent="0.3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>
        <v>574.64</v>
      </c>
      <c r="L8247">
        <v>459.71</v>
      </c>
      <c r="M8247" s="1">
        <v>40784</v>
      </c>
    </row>
    <row r="8248" spans="1:13" x14ac:dyDescent="0.3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>
        <v>1151.96</v>
      </c>
      <c r="L8248">
        <v>649.49</v>
      </c>
      <c r="M8248" s="1">
        <v>38991</v>
      </c>
    </row>
    <row r="8249" spans="1:13" x14ac:dyDescent="0.3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>
        <v>1129.1300000000001</v>
      </c>
      <c r="L8249">
        <v>677.48</v>
      </c>
      <c r="M8249" s="1">
        <v>35560</v>
      </c>
    </row>
    <row r="8250" spans="1:13" x14ac:dyDescent="0.3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>
        <v>1061.56</v>
      </c>
      <c r="L8250">
        <v>733.58</v>
      </c>
      <c r="M8250" s="1">
        <v>40779</v>
      </c>
    </row>
    <row r="8251" spans="1:13" x14ac:dyDescent="0.3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>
        <v>2091.4699999999998</v>
      </c>
      <c r="L8251">
        <v>388.92</v>
      </c>
      <c r="M8251" s="1">
        <v>41167</v>
      </c>
    </row>
    <row r="8252" spans="1:13" x14ac:dyDescent="0.3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>
        <v>774.53</v>
      </c>
      <c r="L8252">
        <v>464.72</v>
      </c>
      <c r="M8252" s="1">
        <v>37698</v>
      </c>
    </row>
    <row r="8253" spans="1:13" x14ac:dyDescent="0.3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>
        <v>2091.4699999999998</v>
      </c>
      <c r="L8253">
        <v>388.92</v>
      </c>
      <c r="M8253" s="1">
        <v>41167</v>
      </c>
    </row>
    <row r="8254" spans="1:13" x14ac:dyDescent="0.3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>
        <v>1661.92</v>
      </c>
      <c r="L8254">
        <v>1479.11</v>
      </c>
      <c r="M8254" s="1">
        <v>34586</v>
      </c>
    </row>
    <row r="8255" spans="1:13" x14ac:dyDescent="0.3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>
        <v>1894.19</v>
      </c>
      <c r="L8255">
        <v>598.76</v>
      </c>
      <c r="M8255" s="1">
        <v>42295</v>
      </c>
    </row>
    <row r="8256" spans="1:13" x14ac:dyDescent="0.3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>
        <v>748.17</v>
      </c>
      <c r="L8256">
        <v>448.9</v>
      </c>
      <c r="M8256" s="1">
        <v>33552</v>
      </c>
    </row>
    <row r="8257" spans="1:13" x14ac:dyDescent="0.3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1403.5</v>
      </c>
      <c r="L8257">
        <v>954.82</v>
      </c>
      <c r="M8257" s="1">
        <v>40649</v>
      </c>
    </row>
    <row r="8258" spans="1:13" x14ac:dyDescent="0.3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>
        <v>175.89</v>
      </c>
      <c r="L8258">
        <v>131.91999999999999</v>
      </c>
      <c r="M8258" s="1">
        <v>33259</v>
      </c>
    </row>
    <row r="8259" spans="1:13" x14ac:dyDescent="0.3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>
        <v>441.49</v>
      </c>
      <c r="L8259">
        <v>84.99</v>
      </c>
      <c r="M8259" s="1">
        <v>34071</v>
      </c>
    </row>
    <row r="8260" spans="1:13" x14ac:dyDescent="0.3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>
        <v>1311.44</v>
      </c>
      <c r="L8260">
        <v>1167.18</v>
      </c>
      <c r="M8260" s="1">
        <v>39427</v>
      </c>
    </row>
    <row r="8261" spans="1:13" x14ac:dyDescent="0.3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>
        <v>358.39</v>
      </c>
      <c r="L8261">
        <v>215.03</v>
      </c>
      <c r="M8261" s="1">
        <v>38002</v>
      </c>
    </row>
    <row r="8262" spans="1:13" x14ac:dyDescent="0.3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>
        <v>1274.93</v>
      </c>
      <c r="L8262">
        <v>764.96</v>
      </c>
      <c r="M8262" s="1">
        <v>39298</v>
      </c>
    </row>
    <row r="8263" spans="1:13" x14ac:dyDescent="0.3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>
        <v>1362.99</v>
      </c>
      <c r="L8263">
        <v>57.74</v>
      </c>
      <c r="M8263" s="1">
        <v>34079</v>
      </c>
    </row>
    <row r="8264" spans="1:13" x14ac:dyDescent="0.3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>
        <v>980.37</v>
      </c>
      <c r="L8264">
        <v>234.43</v>
      </c>
      <c r="M8264" s="1">
        <v>38258</v>
      </c>
    </row>
    <row r="8265" spans="1:13" x14ac:dyDescent="0.3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>
        <v>1289.8499999999999</v>
      </c>
      <c r="L8265">
        <v>74.510000000000005</v>
      </c>
      <c r="M8265" s="1">
        <v>35470</v>
      </c>
    </row>
    <row r="8266" spans="1:13" x14ac:dyDescent="0.3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>
        <v>1636.9</v>
      </c>
      <c r="L8266">
        <v>44.71</v>
      </c>
      <c r="M8266" s="1">
        <v>40410</v>
      </c>
    </row>
    <row r="8267" spans="1:13" x14ac:dyDescent="0.3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 s="1">
        <v>38693</v>
      </c>
    </row>
    <row r="8268" spans="1:13" x14ac:dyDescent="0.3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2005.66</v>
      </c>
      <c r="L8268">
        <v>1203.4000000000001</v>
      </c>
      <c r="M8268" s="1">
        <v>35707</v>
      </c>
    </row>
    <row r="8269" spans="1:13" x14ac:dyDescent="0.3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>
        <v>100.35</v>
      </c>
      <c r="L8269">
        <v>75.260000000000005</v>
      </c>
      <c r="M8269" s="1">
        <v>36367</v>
      </c>
    </row>
    <row r="8270" spans="1:13" x14ac:dyDescent="0.3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>
        <v>1403.5</v>
      </c>
      <c r="L8270">
        <v>954.82</v>
      </c>
      <c r="M8270" s="1">
        <v>41245</v>
      </c>
    </row>
    <row r="8271" spans="1:13" x14ac:dyDescent="0.3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>
        <v>586.45000000000005</v>
      </c>
      <c r="L8271">
        <v>521.94000000000005</v>
      </c>
      <c r="M8271" s="1">
        <v>33429</v>
      </c>
    </row>
    <row r="8272" spans="1:13" x14ac:dyDescent="0.3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>
        <v>183.86</v>
      </c>
      <c r="L8272">
        <v>137.9</v>
      </c>
      <c r="M8272" s="1">
        <v>42172</v>
      </c>
    </row>
    <row r="8273" spans="1:13" x14ac:dyDescent="0.3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>
        <v>1274.93</v>
      </c>
      <c r="L8273">
        <v>764.96</v>
      </c>
      <c r="M8273" s="1">
        <v>39298</v>
      </c>
    </row>
    <row r="8274" spans="1:13" x14ac:dyDescent="0.3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>
        <v>1198.46</v>
      </c>
      <c r="L8274">
        <v>381.1</v>
      </c>
      <c r="M8274" s="1">
        <v>38216</v>
      </c>
    </row>
    <row r="8275" spans="1:13" x14ac:dyDescent="0.3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>
        <v>1661.92</v>
      </c>
      <c r="L8275">
        <v>1479.11</v>
      </c>
      <c r="M8275" s="1">
        <v>40303</v>
      </c>
    </row>
    <row r="8276" spans="1:13" x14ac:dyDescent="0.3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>
        <v>1065.03</v>
      </c>
      <c r="L8276">
        <v>230.09</v>
      </c>
      <c r="M8276" s="1">
        <v>41434</v>
      </c>
    </row>
    <row r="8277" spans="1:13" x14ac:dyDescent="0.3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>
        <v>363.01</v>
      </c>
      <c r="L8277">
        <v>290.41000000000003</v>
      </c>
      <c r="M8277" s="1">
        <v>38482</v>
      </c>
    </row>
    <row r="8278" spans="1:13" x14ac:dyDescent="0.3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>
        <v>12.01</v>
      </c>
      <c r="L8278">
        <v>7.21</v>
      </c>
      <c r="M8278" s="1">
        <v>36334</v>
      </c>
    </row>
    <row r="8279" spans="1:13" x14ac:dyDescent="0.3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>
        <v>1151.96</v>
      </c>
      <c r="L8279">
        <v>649.49</v>
      </c>
      <c r="M8279" s="1">
        <v>40672</v>
      </c>
    </row>
    <row r="8280" spans="1:13" x14ac:dyDescent="0.3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>
        <v>1198.46</v>
      </c>
      <c r="L8280">
        <v>381.1</v>
      </c>
      <c r="M8280" s="1">
        <v>37874</v>
      </c>
    </row>
    <row r="8281" spans="1:13" x14ac:dyDescent="0.3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>
        <v>416.98</v>
      </c>
      <c r="L8281">
        <v>312.74</v>
      </c>
      <c r="M8281" s="1">
        <v>35560</v>
      </c>
    </row>
    <row r="8282" spans="1:13" x14ac:dyDescent="0.3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>
        <v>71.489999999999995</v>
      </c>
      <c r="L8282">
        <v>53.62</v>
      </c>
      <c r="M8282" s="1">
        <v>41701</v>
      </c>
    </row>
    <row r="8283" spans="1:13" x14ac:dyDescent="0.3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>
        <v>642.30999999999995</v>
      </c>
      <c r="L8283">
        <v>513.85</v>
      </c>
      <c r="M8283" s="1">
        <v>37873</v>
      </c>
    </row>
    <row r="8284" spans="1:13" x14ac:dyDescent="0.3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>
        <v>1061.56</v>
      </c>
      <c r="L8284">
        <v>733.58</v>
      </c>
      <c r="M8284" s="1">
        <v>34170</v>
      </c>
    </row>
    <row r="8285" spans="1:13" x14ac:dyDescent="0.3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>
        <v>230.91</v>
      </c>
      <c r="L8285">
        <v>173.18</v>
      </c>
      <c r="M8285" s="1">
        <v>39031</v>
      </c>
    </row>
    <row r="8286" spans="1:13" x14ac:dyDescent="0.3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>
        <v>363.01</v>
      </c>
      <c r="L8286">
        <v>290.41000000000003</v>
      </c>
      <c r="M8286" s="1">
        <v>36367</v>
      </c>
    </row>
    <row r="8287" spans="1:13" x14ac:dyDescent="0.3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>
        <v>1415.01</v>
      </c>
      <c r="L8287">
        <v>1259.3599999999999</v>
      </c>
      <c r="M8287" s="1">
        <v>42458</v>
      </c>
    </row>
    <row r="8288" spans="1:13" x14ac:dyDescent="0.3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>
        <v>12.01</v>
      </c>
      <c r="L8288">
        <v>7.21</v>
      </c>
      <c r="M8288" s="1">
        <v>39880</v>
      </c>
    </row>
    <row r="8289" spans="1:13" x14ac:dyDescent="0.3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>
        <v>183.86</v>
      </c>
      <c r="L8289">
        <v>137.9</v>
      </c>
      <c r="M8289" s="1">
        <v>35707</v>
      </c>
    </row>
    <row r="8290" spans="1:13" x14ac:dyDescent="0.3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>
        <v>1890.39</v>
      </c>
      <c r="L8290">
        <v>260.14</v>
      </c>
      <c r="M8290" s="1">
        <v>33259</v>
      </c>
    </row>
    <row r="8291" spans="1:13" x14ac:dyDescent="0.3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>
        <v>1977.36</v>
      </c>
      <c r="L8291">
        <v>1759.85</v>
      </c>
      <c r="M8291" s="1">
        <v>40779</v>
      </c>
    </row>
    <row r="8292" spans="1:13" x14ac:dyDescent="0.3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>
        <v>1842.92</v>
      </c>
      <c r="L8292">
        <v>1105.75</v>
      </c>
      <c r="M8292" s="1">
        <v>40553</v>
      </c>
    </row>
    <row r="8293" spans="1:13" x14ac:dyDescent="0.3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>
        <v>1992.93</v>
      </c>
      <c r="L8293">
        <v>762.63</v>
      </c>
      <c r="M8293" s="1">
        <v>33455</v>
      </c>
    </row>
    <row r="8294" spans="1:13" x14ac:dyDescent="0.3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>
        <v>360.4</v>
      </c>
      <c r="L8294">
        <v>270.3</v>
      </c>
      <c r="M8294" s="1">
        <v>38193</v>
      </c>
    </row>
    <row r="8295" spans="1:13" x14ac:dyDescent="0.3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>
        <v>1945.43</v>
      </c>
      <c r="L8295">
        <v>333.18</v>
      </c>
      <c r="M8295" s="1">
        <v>35455</v>
      </c>
    </row>
    <row r="8296" spans="1:13" x14ac:dyDescent="0.3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>
        <v>1577.53</v>
      </c>
      <c r="L8296">
        <v>826.51</v>
      </c>
      <c r="M8296" s="1">
        <v>40618</v>
      </c>
    </row>
    <row r="8297" spans="1:13" x14ac:dyDescent="0.3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>
        <v>363.01</v>
      </c>
      <c r="L8297">
        <v>290.41000000000003</v>
      </c>
      <c r="M8297" s="1">
        <v>36367</v>
      </c>
    </row>
    <row r="8298" spans="1:13" x14ac:dyDescent="0.3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>
        <v>358.39</v>
      </c>
      <c r="L8298">
        <v>215.03</v>
      </c>
      <c r="M8298" s="1">
        <v>38002</v>
      </c>
    </row>
    <row r="8299" spans="1:13" x14ac:dyDescent="0.3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>
        <v>980.37</v>
      </c>
      <c r="L8299">
        <v>234.43</v>
      </c>
      <c r="M8299" s="1">
        <v>33429</v>
      </c>
    </row>
    <row r="8300" spans="1:13" x14ac:dyDescent="0.3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>
        <v>1466.68</v>
      </c>
      <c r="L8300">
        <v>363.25</v>
      </c>
      <c r="M8300" s="1">
        <v>35378</v>
      </c>
    </row>
    <row r="8301" spans="1:13" x14ac:dyDescent="0.3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1775.81</v>
      </c>
      <c r="L8301">
        <v>1580.47</v>
      </c>
      <c r="M8301" s="1">
        <v>34165</v>
      </c>
    </row>
    <row r="8302" spans="1:13" x14ac:dyDescent="0.3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>
        <v>1793.43</v>
      </c>
      <c r="L8302">
        <v>248.82</v>
      </c>
      <c r="M8302" s="1">
        <v>40336</v>
      </c>
    </row>
    <row r="8303" spans="1:13" x14ac:dyDescent="0.3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>
        <v>1810</v>
      </c>
      <c r="L8303">
        <v>1610.9</v>
      </c>
      <c r="M8303" s="1">
        <v>39526</v>
      </c>
    </row>
    <row r="8304" spans="1:13" x14ac:dyDescent="0.3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>
        <v>235.63</v>
      </c>
      <c r="L8304">
        <v>125.07</v>
      </c>
      <c r="M8304" s="1">
        <v>38206</v>
      </c>
    </row>
    <row r="8305" spans="1:13" x14ac:dyDescent="0.3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>
        <v>1636.9</v>
      </c>
      <c r="L8305">
        <v>44.71</v>
      </c>
      <c r="M8305" s="1">
        <v>42710</v>
      </c>
    </row>
    <row r="8306" spans="1:13" x14ac:dyDescent="0.3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>
        <v>742.54</v>
      </c>
      <c r="L8306">
        <v>667.4</v>
      </c>
      <c r="M8306" s="1">
        <v>35378</v>
      </c>
    </row>
    <row r="8307" spans="1:13" x14ac:dyDescent="0.3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>
        <v>1151.96</v>
      </c>
      <c r="L8307">
        <v>649.49</v>
      </c>
      <c r="M8307" s="1">
        <v>40672</v>
      </c>
    </row>
    <row r="8308" spans="1:13" x14ac:dyDescent="0.3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>
        <v>1636.9</v>
      </c>
      <c r="L8308">
        <v>44.71</v>
      </c>
      <c r="M8308" s="1">
        <v>34996</v>
      </c>
    </row>
    <row r="8309" spans="1:13" x14ac:dyDescent="0.3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>
        <v>1977.36</v>
      </c>
      <c r="L8309">
        <v>1759.85</v>
      </c>
      <c r="M8309" s="1">
        <v>38647</v>
      </c>
    </row>
    <row r="8310" spans="1:13" x14ac:dyDescent="0.3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>
        <v>1274.93</v>
      </c>
      <c r="L8310">
        <v>764.96</v>
      </c>
      <c r="M8310" s="1">
        <v>39298</v>
      </c>
    </row>
    <row r="8311" spans="1:13" x14ac:dyDescent="0.3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>
        <v>1172.78</v>
      </c>
      <c r="L8311">
        <v>1043.77</v>
      </c>
      <c r="M8311" s="1">
        <v>38002</v>
      </c>
    </row>
    <row r="8312" spans="1:13" x14ac:dyDescent="0.3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>
        <v>1762.96</v>
      </c>
      <c r="L8312">
        <v>950.52</v>
      </c>
      <c r="M8312" s="1">
        <v>37668</v>
      </c>
    </row>
    <row r="8313" spans="1:13" x14ac:dyDescent="0.3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>
        <v>752.64</v>
      </c>
      <c r="L8313">
        <v>205.36</v>
      </c>
      <c r="M8313" s="1">
        <v>42218</v>
      </c>
    </row>
    <row r="8314" spans="1:13" x14ac:dyDescent="0.3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>
        <v>688.63</v>
      </c>
      <c r="L8314">
        <v>612.88</v>
      </c>
      <c r="M8314" s="1">
        <v>34244</v>
      </c>
    </row>
    <row r="8315" spans="1:13" x14ac:dyDescent="0.3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>
        <v>1842.92</v>
      </c>
      <c r="L8315">
        <v>1105.75</v>
      </c>
      <c r="M8315" s="1">
        <v>37873</v>
      </c>
    </row>
    <row r="8316" spans="1:13" x14ac:dyDescent="0.3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>
        <v>1061.56</v>
      </c>
      <c r="L8316">
        <v>733.58</v>
      </c>
      <c r="M8316" s="1">
        <v>41047</v>
      </c>
    </row>
    <row r="8317" spans="1:13" x14ac:dyDescent="0.3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>
        <v>1151.96</v>
      </c>
      <c r="L8317">
        <v>649.49</v>
      </c>
      <c r="M8317" s="1">
        <v>36498</v>
      </c>
    </row>
    <row r="8318" spans="1:13" x14ac:dyDescent="0.3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>
        <v>1636.9</v>
      </c>
      <c r="L8318">
        <v>44.71</v>
      </c>
      <c r="M8318" s="1">
        <v>42105</v>
      </c>
    </row>
    <row r="8319" spans="1:13" x14ac:dyDescent="0.3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>
        <v>1469.44</v>
      </c>
      <c r="L8319">
        <v>596.54999999999995</v>
      </c>
      <c r="M8319" s="1">
        <v>34996</v>
      </c>
    </row>
    <row r="8320" spans="1:13" x14ac:dyDescent="0.3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>
        <v>1024.6600000000001</v>
      </c>
      <c r="L8320">
        <v>614.79999999999995</v>
      </c>
      <c r="M8320" s="1">
        <v>35378</v>
      </c>
    </row>
    <row r="8321" spans="1:13" x14ac:dyDescent="0.3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>
        <v>2091.4699999999998</v>
      </c>
      <c r="L8322">
        <v>388.92</v>
      </c>
      <c r="M8322" s="1">
        <v>41533</v>
      </c>
    </row>
    <row r="8323" spans="1:13" x14ac:dyDescent="0.3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>
        <v>752.64</v>
      </c>
      <c r="L8323">
        <v>205.36</v>
      </c>
      <c r="M8323" s="1">
        <v>38482</v>
      </c>
    </row>
    <row r="8324" spans="1:13" x14ac:dyDescent="0.3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>
        <v>499.53</v>
      </c>
      <c r="L8324">
        <v>388.72</v>
      </c>
      <c r="M8324" s="1">
        <v>33455</v>
      </c>
    </row>
    <row r="8325" spans="1:13" x14ac:dyDescent="0.3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>
        <v>586.45000000000005</v>
      </c>
      <c r="L8325">
        <v>521.94000000000005</v>
      </c>
      <c r="M8325" s="1">
        <v>38206</v>
      </c>
    </row>
    <row r="8326" spans="1:13" x14ac:dyDescent="0.3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>
        <v>1073.07</v>
      </c>
      <c r="L8326">
        <v>933.84</v>
      </c>
      <c r="M8326" s="1">
        <v>35455</v>
      </c>
    </row>
    <row r="8327" spans="1:13" x14ac:dyDescent="0.3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>
        <v>499.53</v>
      </c>
      <c r="L8327">
        <v>388.72</v>
      </c>
      <c r="M8327" s="1">
        <v>37698</v>
      </c>
    </row>
    <row r="8328" spans="1:13" x14ac:dyDescent="0.3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>
        <v>1810</v>
      </c>
      <c r="L8328">
        <v>1610.9</v>
      </c>
      <c r="M8328" s="1">
        <v>39526</v>
      </c>
    </row>
    <row r="8329" spans="1:13" x14ac:dyDescent="0.3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>
        <v>1289.8499999999999</v>
      </c>
      <c r="L8329">
        <v>74.510000000000005</v>
      </c>
      <c r="M8329" s="1">
        <v>39427</v>
      </c>
    </row>
    <row r="8330" spans="1:13" x14ac:dyDescent="0.3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>
        <v>543.39</v>
      </c>
      <c r="L8330">
        <v>407.54</v>
      </c>
      <c r="M8330" s="1">
        <v>42696</v>
      </c>
    </row>
    <row r="8331" spans="1:13" x14ac:dyDescent="0.3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441.49</v>
      </c>
      <c r="L8331">
        <v>84.99</v>
      </c>
      <c r="M8331" s="1">
        <v>41009</v>
      </c>
    </row>
    <row r="8332" spans="1:13" x14ac:dyDescent="0.3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>
        <v>1769.64</v>
      </c>
      <c r="L8332">
        <v>108.76</v>
      </c>
      <c r="M8332" s="1">
        <v>41009</v>
      </c>
    </row>
    <row r="8333" spans="1:13" x14ac:dyDescent="0.3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>
        <v>1890.39</v>
      </c>
      <c r="L8333">
        <v>260.14</v>
      </c>
      <c r="M8333" s="1">
        <v>33259</v>
      </c>
    </row>
    <row r="8334" spans="1:13" x14ac:dyDescent="0.3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>
        <v>1292.8399999999999</v>
      </c>
      <c r="L8334">
        <v>13.44</v>
      </c>
      <c r="M8334" s="1">
        <v>37823</v>
      </c>
    </row>
    <row r="8335" spans="1:13" x14ac:dyDescent="0.3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>
        <v>1231.1500000000001</v>
      </c>
      <c r="L8335">
        <v>161.6</v>
      </c>
      <c r="M8335" s="1">
        <v>38216</v>
      </c>
    </row>
    <row r="8336" spans="1:13" x14ac:dyDescent="0.3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>
        <v>1469.44</v>
      </c>
      <c r="L8336">
        <v>596.54999999999995</v>
      </c>
      <c r="M8336" s="1">
        <v>40410</v>
      </c>
    </row>
    <row r="8337" spans="1:13" x14ac:dyDescent="0.3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>
        <v>2091.4699999999998</v>
      </c>
      <c r="L8337">
        <v>388.92</v>
      </c>
      <c r="M8337" s="1">
        <v>38573</v>
      </c>
    </row>
    <row r="8338" spans="1:13" x14ac:dyDescent="0.3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 s="1">
        <v>34244</v>
      </c>
    </row>
    <row r="8339" spans="1:13" x14ac:dyDescent="0.3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>
        <v>1311.44</v>
      </c>
      <c r="L8339">
        <v>1167.18</v>
      </c>
      <c r="M8339" s="1">
        <v>33888</v>
      </c>
    </row>
    <row r="8340" spans="1:13" x14ac:dyDescent="0.3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 s="1">
        <v>41533</v>
      </c>
    </row>
    <row r="8341" spans="1:13" x14ac:dyDescent="0.3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>
        <v>2005.66</v>
      </c>
      <c r="L8341">
        <v>1203.4000000000001</v>
      </c>
      <c r="M8341" s="1">
        <v>35470</v>
      </c>
    </row>
    <row r="8342" spans="1:13" x14ac:dyDescent="0.3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>
        <v>544.04999999999995</v>
      </c>
      <c r="L8342">
        <v>376.84</v>
      </c>
      <c r="M8342" s="1">
        <v>42105</v>
      </c>
    </row>
    <row r="8343" spans="1:13" x14ac:dyDescent="0.3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>
        <v>1292.8399999999999</v>
      </c>
      <c r="L8343">
        <v>13.44</v>
      </c>
      <c r="M8343" s="1">
        <v>39915</v>
      </c>
    </row>
    <row r="8344" spans="1:13" x14ac:dyDescent="0.3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>
        <v>980.37</v>
      </c>
      <c r="L8344">
        <v>234.43</v>
      </c>
      <c r="M8344" s="1">
        <v>38258</v>
      </c>
    </row>
    <row r="8345" spans="1:13" x14ac:dyDescent="0.3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>
        <v>71.489999999999995</v>
      </c>
      <c r="L8345">
        <v>53.62</v>
      </c>
      <c r="M8345" s="1">
        <v>41245</v>
      </c>
    </row>
    <row r="8346" spans="1:13" x14ac:dyDescent="0.3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>
        <v>363.01</v>
      </c>
      <c r="L8346">
        <v>290.41000000000003</v>
      </c>
      <c r="M8346" s="1">
        <v>37626</v>
      </c>
    </row>
    <row r="8347" spans="1:13" x14ac:dyDescent="0.3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>
        <v>60.34</v>
      </c>
      <c r="L8347">
        <v>45.26</v>
      </c>
      <c r="M8347" s="1">
        <v>34115</v>
      </c>
    </row>
    <row r="8348" spans="1:13" x14ac:dyDescent="0.3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>
        <v>774.53</v>
      </c>
      <c r="L8348">
        <v>464.72</v>
      </c>
      <c r="M8348" s="1">
        <v>40618</v>
      </c>
    </row>
    <row r="8349" spans="1:13" x14ac:dyDescent="0.3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>
        <v>533.51</v>
      </c>
      <c r="L8349">
        <v>400.13</v>
      </c>
      <c r="M8349" s="1">
        <v>41064</v>
      </c>
    </row>
    <row r="8350" spans="1:13" x14ac:dyDescent="0.3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>
        <v>1812.75</v>
      </c>
      <c r="L8350">
        <v>582.48</v>
      </c>
      <c r="M8350" s="1">
        <v>40672</v>
      </c>
    </row>
    <row r="8351" spans="1:13" x14ac:dyDescent="0.3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>
        <v>2091.4699999999998</v>
      </c>
      <c r="L8351">
        <v>388.92</v>
      </c>
      <c r="M8351" s="1">
        <v>33549</v>
      </c>
    </row>
    <row r="8352" spans="1:13" x14ac:dyDescent="0.3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>
        <v>495.72</v>
      </c>
      <c r="L8352">
        <v>297.43</v>
      </c>
      <c r="M8352" s="1">
        <v>36367</v>
      </c>
    </row>
    <row r="8353" spans="1:13" x14ac:dyDescent="0.3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>
        <v>1992.93</v>
      </c>
      <c r="L8353">
        <v>762.63</v>
      </c>
      <c r="M8353" s="1">
        <v>34115</v>
      </c>
    </row>
    <row r="8354" spans="1:13" x14ac:dyDescent="0.3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1577.53</v>
      </c>
      <c r="L8354">
        <v>826.51</v>
      </c>
      <c r="M8354" s="1">
        <v>40336</v>
      </c>
    </row>
    <row r="8355" spans="1:13" x14ac:dyDescent="0.3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>
        <v>2091.4699999999998</v>
      </c>
      <c r="L8355">
        <v>388.92</v>
      </c>
      <c r="M8355" s="1">
        <v>38258</v>
      </c>
    </row>
    <row r="8356" spans="1:13" x14ac:dyDescent="0.3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>
        <v>1172.78</v>
      </c>
      <c r="L8356">
        <v>1043.77</v>
      </c>
      <c r="M8356" s="1">
        <v>37539</v>
      </c>
    </row>
    <row r="8357" spans="1:13" x14ac:dyDescent="0.3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>
        <v>752.64</v>
      </c>
      <c r="L8357">
        <v>205.36</v>
      </c>
      <c r="M8357" s="1">
        <v>42218</v>
      </c>
    </row>
    <row r="8358" spans="1:13" x14ac:dyDescent="0.3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>
        <v>1992.93</v>
      </c>
      <c r="L8358">
        <v>762.63</v>
      </c>
      <c r="M8358" s="1">
        <v>33888</v>
      </c>
    </row>
    <row r="8359" spans="1:13" x14ac:dyDescent="0.3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>
        <v>1415.01</v>
      </c>
      <c r="L8359">
        <v>1259.3599999999999</v>
      </c>
      <c r="M8359" s="1">
        <v>38002</v>
      </c>
    </row>
    <row r="8360" spans="1:13" x14ac:dyDescent="0.3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>
        <v>1894.19</v>
      </c>
      <c r="L8360">
        <v>598.76</v>
      </c>
      <c r="M8360" s="1">
        <v>40779</v>
      </c>
    </row>
    <row r="8361" spans="1:13" x14ac:dyDescent="0.3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>
        <v>1703.52</v>
      </c>
      <c r="L8361">
        <v>1516.13</v>
      </c>
      <c r="M8361" s="1">
        <v>33549</v>
      </c>
    </row>
    <row r="8362" spans="1:13" x14ac:dyDescent="0.3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>
        <v>478.16</v>
      </c>
      <c r="L8362">
        <v>298.72000000000003</v>
      </c>
      <c r="M8362" s="1">
        <v>34143</v>
      </c>
    </row>
    <row r="8363" spans="1:13" x14ac:dyDescent="0.3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>
        <v>1812.75</v>
      </c>
      <c r="L8363">
        <v>582.48</v>
      </c>
      <c r="M8363" s="1">
        <v>39526</v>
      </c>
    </row>
    <row r="8364" spans="1:13" x14ac:dyDescent="0.3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>
        <v>1555.58</v>
      </c>
      <c r="L8364">
        <v>818.01</v>
      </c>
      <c r="M8364" s="1">
        <v>33429</v>
      </c>
    </row>
    <row r="8365" spans="1:13" x14ac:dyDescent="0.3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>
        <v>1635.3</v>
      </c>
      <c r="L8365">
        <v>993.66</v>
      </c>
      <c r="M8365" s="1">
        <v>42458</v>
      </c>
    </row>
    <row r="8366" spans="1:13" x14ac:dyDescent="0.3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>
        <v>1703.52</v>
      </c>
      <c r="L8366">
        <v>1516.13</v>
      </c>
      <c r="M8366" s="1">
        <v>40649</v>
      </c>
    </row>
    <row r="8367" spans="1:13" x14ac:dyDescent="0.3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>
        <v>792.9</v>
      </c>
      <c r="L8367">
        <v>594.67999999999995</v>
      </c>
      <c r="M8367" s="1">
        <v>41922</v>
      </c>
    </row>
    <row r="8368" spans="1:13" x14ac:dyDescent="0.3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>
        <v>71.489999999999995</v>
      </c>
      <c r="L8368">
        <v>53.62</v>
      </c>
      <c r="M8368" s="1">
        <v>41245</v>
      </c>
    </row>
    <row r="8369" spans="1:13" x14ac:dyDescent="0.3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>
        <v>290.62</v>
      </c>
      <c r="L8369">
        <v>215.14</v>
      </c>
      <c r="M8369" s="1">
        <v>38339</v>
      </c>
    </row>
    <row r="8370" spans="1:13" x14ac:dyDescent="0.3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>
        <v>230.91</v>
      </c>
      <c r="L8370">
        <v>173.18</v>
      </c>
      <c r="M8370" s="1">
        <v>39031</v>
      </c>
    </row>
    <row r="8371" spans="1:13" x14ac:dyDescent="0.3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>
        <v>363.01</v>
      </c>
      <c r="L8371">
        <v>290.41000000000003</v>
      </c>
      <c r="M8371" s="1">
        <v>38482</v>
      </c>
    </row>
    <row r="8372" spans="1:13" x14ac:dyDescent="0.3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>
        <v>235.63</v>
      </c>
      <c r="L8372">
        <v>125.07</v>
      </c>
      <c r="M8372" s="1">
        <v>38206</v>
      </c>
    </row>
    <row r="8373" spans="1:13" x14ac:dyDescent="0.3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>
        <v>1292.8399999999999</v>
      </c>
      <c r="L8373">
        <v>13.44</v>
      </c>
      <c r="M8373" s="1">
        <v>42295</v>
      </c>
    </row>
    <row r="8374" spans="1:13" x14ac:dyDescent="0.3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>
        <v>1842.92</v>
      </c>
      <c r="L8374">
        <v>1105.75</v>
      </c>
      <c r="M8374" s="1">
        <v>34996</v>
      </c>
    </row>
    <row r="8375" spans="1:13" x14ac:dyDescent="0.3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>
        <v>12.01</v>
      </c>
      <c r="L8375">
        <v>7.21</v>
      </c>
      <c r="M8375" s="1">
        <v>40670</v>
      </c>
    </row>
    <row r="8376" spans="1:13" x14ac:dyDescent="0.3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>
        <v>2083.94</v>
      </c>
      <c r="L8376">
        <v>675.03</v>
      </c>
      <c r="M8376" s="1">
        <v>35160</v>
      </c>
    </row>
    <row r="8377" spans="1:13" x14ac:dyDescent="0.3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>
        <v>202.62</v>
      </c>
      <c r="L8377">
        <v>151.96</v>
      </c>
      <c r="M8377" s="1">
        <v>42458</v>
      </c>
    </row>
    <row r="8378" spans="1:13" x14ac:dyDescent="0.3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 s="1">
        <v>36833</v>
      </c>
    </row>
    <row r="8379" spans="1:13" x14ac:dyDescent="0.3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>
        <v>1311.44</v>
      </c>
      <c r="L8379">
        <v>1167.18</v>
      </c>
      <c r="M8379" s="1">
        <v>35560</v>
      </c>
    </row>
    <row r="8380" spans="1:13" x14ac:dyDescent="0.3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>
        <v>1945.43</v>
      </c>
      <c r="L8380">
        <v>333.18</v>
      </c>
      <c r="M8380" s="1">
        <v>37499</v>
      </c>
    </row>
    <row r="8381" spans="1:13" x14ac:dyDescent="0.3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>
        <v>1240.31</v>
      </c>
      <c r="L8381">
        <v>795.1</v>
      </c>
      <c r="M8381" s="1">
        <v>40553</v>
      </c>
    </row>
    <row r="8382" spans="1:13" x14ac:dyDescent="0.3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>
        <v>1403.5</v>
      </c>
      <c r="L8382">
        <v>954.82</v>
      </c>
      <c r="M8382" s="1">
        <v>41245</v>
      </c>
    </row>
    <row r="8383" spans="1:13" x14ac:dyDescent="0.3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>
        <v>1148.6400000000001</v>
      </c>
      <c r="L8383">
        <v>689.18</v>
      </c>
      <c r="M8383" s="1">
        <v>35667</v>
      </c>
    </row>
    <row r="8384" spans="1:13" x14ac:dyDescent="0.3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>
        <v>544.04999999999995</v>
      </c>
      <c r="L8384">
        <v>376.84</v>
      </c>
      <c r="M8384" s="1">
        <v>38647</v>
      </c>
    </row>
    <row r="8385" spans="1:13" x14ac:dyDescent="0.3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>
        <v>748.17</v>
      </c>
      <c r="L8385">
        <v>448.9</v>
      </c>
      <c r="M8385" s="1">
        <v>33552</v>
      </c>
    </row>
    <row r="8386" spans="1:13" x14ac:dyDescent="0.3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>
        <v>1873.97</v>
      </c>
      <c r="L8386">
        <v>863.95</v>
      </c>
      <c r="M8386" s="1">
        <v>38859</v>
      </c>
    </row>
    <row r="8387" spans="1:13" x14ac:dyDescent="0.3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>
        <v>1636.9</v>
      </c>
      <c r="L8387">
        <v>44.71</v>
      </c>
      <c r="M8387" s="1">
        <v>41922</v>
      </c>
    </row>
    <row r="8388" spans="1:13" x14ac:dyDescent="0.3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>
        <v>1362.99</v>
      </c>
      <c r="L8388">
        <v>57.74</v>
      </c>
      <c r="M8388" s="1">
        <v>34079</v>
      </c>
    </row>
    <row r="8389" spans="1:13" x14ac:dyDescent="0.3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>
        <v>1720.7</v>
      </c>
      <c r="L8389">
        <v>1531.42</v>
      </c>
      <c r="M8389" s="1">
        <v>37220</v>
      </c>
    </row>
    <row r="8390" spans="1:13" x14ac:dyDescent="0.3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>
        <v>1894.19</v>
      </c>
      <c r="L8390">
        <v>598.76</v>
      </c>
      <c r="M8390" s="1">
        <v>37823</v>
      </c>
    </row>
    <row r="8391" spans="1:13" x14ac:dyDescent="0.3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>
        <v>1386.84</v>
      </c>
      <c r="L8391">
        <v>1234.29</v>
      </c>
      <c r="M8391" s="1">
        <v>34586</v>
      </c>
    </row>
    <row r="8392" spans="1:13" x14ac:dyDescent="0.3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>
        <v>1073.07</v>
      </c>
      <c r="L8392">
        <v>933.84</v>
      </c>
      <c r="M8392" s="1">
        <v>36145</v>
      </c>
    </row>
    <row r="8393" spans="1:13" x14ac:dyDescent="0.3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>
        <v>575.27</v>
      </c>
      <c r="L8393">
        <v>431.45</v>
      </c>
      <c r="M8393" s="1">
        <v>41345</v>
      </c>
    </row>
    <row r="8394" spans="1:13" x14ac:dyDescent="0.3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>
        <v>1292.8399999999999</v>
      </c>
      <c r="L8394">
        <v>13.44</v>
      </c>
      <c r="M8394" s="1">
        <v>39915</v>
      </c>
    </row>
    <row r="8395" spans="1:13" x14ac:dyDescent="0.3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>
        <v>1073.07</v>
      </c>
      <c r="L8395">
        <v>933.84</v>
      </c>
      <c r="M8395" s="1">
        <v>42226</v>
      </c>
    </row>
    <row r="8396" spans="1:13" x14ac:dyDescent="0.3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>
        <v>1635.3</v>
      </c>
      <c r="L8396">
        <v>993.66</v>
      </c>
      <c r="M8396" s="1">
        <v>41434</v>
      </c>
    </row>
    <row r="8397" spans="1:13" x14ac:dyDescent="0.3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>
        <v>1065.03</v>
      </c>
      <c r="L8397">
        <v>230.09</v>
      </c>
      <c r="M8397" s="1">
        <v>36833</v>
      </c>
    </row>
    <row r="8398" spans="1:13" x14ac:dyDescent="0.3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>
        <v>1762.96</v>
      </c>
      <c r="L8398">
        <v>950.52</v>
      </c>
      <c r="M8398" s="1">
        <v>41848</v>
      </c>
    </row>
    <row r="8399" spans="1:13" x14ac:dyDescent="0.3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>
        <v>1274.93</v>
      </c>
      <c r="L8399">
        <v>764.96</v>
      </c>
      <c r="M8399" s="1">
        <v>41345</v>
      </c>
    </row>
    <row r="8400" spans="1:13" x14ac:dyDescent="0.3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>
        <v>478.16</v>
      </c>
      <c r="L8400">
        <v>298.72000000000003</v>
      </c>
      <c r="M8400" s="1">
        <v>38647</v>
      </c>
    </row>
    <row r="8401" spans="1:13" x14ac:dyDescent="0.3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>
        <v>1227.3399999999999</v>
      </c>
      <c r="L8401">
        <v>770.89</v>
      </c>
      <c r="M8401" s="1">
        <v>34556</v>
      </c>
    </row>
    <row r="8402" spans="1:13" x14ac:dyDescent="0.3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>
        <v>416.98</v>
      </c>
      <c r="L8402">
        <v>312.74</v>
      </c>
      <c r="M8402" s="1">
        <v>35560</v>
      </c>
    </row>
    <row r="8403" spans="1:13" x14ac:dyDescent="0.3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>
        <v>688.63</v>
      </c>
      <c r="L8403">
        <v>612.88</v>
      </c>
      <c r="M8403" s="1">
        <v>40670</v>
      </c>
    </row>
    <row r="8404" spans="1:13" x14ac:dyDescent="0.3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>
        <v>2091.4699999999998</v>
      </c>
      <c r="L8404">
        <v>388.92</v>
      </c>
      <c r="M8404" s="1">
        <v>37823</v>
      </c>
    </row>
    <row r="8405" spans="1:13" x14ac:dyDescent="0.3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>
        <v>1762.96</v>
      </c>
      <c r="L8405">
        <v>950.52</v>
      </c>
      <c r="M8405" s="1">
        <v>41848</v>
      </c>
    </row>
    <row r="8406" spans="1:13" x14ac:dyDescent="0.3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>
        <v>1151.96</v>
      </c>
      <c r="L8406">
        <v>649.49</v>
      </c>
      <c r="M8406" s="1">
        <v>36498</v>
      </c>
    </row>
    <row r="8407" spans="1:13" x14ac:dyDescent="0.3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>
        <v>1636.9</v>
      </c>
      <c r="L8407">
        <v>44.71</v>
      </c>
      <c r="M8407" s="1">
        <v>36668</v>
      </c>
    </row>
    <row r="8408" spans="1:13" x14ac:dyDescent="0.3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>
        <v>586.45000000000005</v>
      </c>
      <c r="L8408">
        <v>521.94000000000005</v>
      </c>
      <c r="M8408" s="1">
        <v>38339</v>
      </c>
    </row>
    <row r="8409" spans="1:13" x14ac:dyDescent="0.3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>
        <v>1274.93</v>
      </c>
      <c r="L8409">
        <v>764.96</v>
      </c>
      <c r="M8409" s="1">
        <v>39298</v>
      </c>
    </row>
    <row r="8410" spans="1:13" x14ac:dyDescent="0.3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>
        <v>1065.03</v>
      </c>
      <c r="L8410">
        <v>230.09</v>
      </c>
      <c r="M8410" s="1">
        <v>36833</v>
      </c>
    </row>
    <row r="8411" spans="1:13" x14ac:dyDescent="0.3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>
        <v>795.34</v>
      </c>
      <c r="L8411">
        <v>101.58</v>
      </c>
      <c r="M8411" s="1">
        <v>35470</v>
      </c>
    </row>
    <row r="8412" spans="1:13" x14ac:dyDescent="0.3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>
        <v>1061.56</v>
      </c>
      <c r="L8412">
        <v>733.58</v>
      </c>
      <c r="M8412" s="1">
        <v>42172</v>
      </c>
    </row>
    <row r="8413" spans="1:13" x14ac:dyDescent="0.3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>
        <v>1777.8</v>
      </c>
      <c r="L8413">
        <v>820.78</v>
      </c>
      <c r="M8413" s="1">
        <v>40670</v>
      </c>
    </row>
    <row r="8414" spans="1:13" x14ac:dyDescent="0.3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>
        <v>1403.5</v>
      </c>
      <c r="L8414">
        <v>954.82</v>
      </c>
      <c r="M8414" s="1">
        <v>41245</v>
      </c>
    </row>
    <row r="8415" spans="1:13" x14ac:dyDescent="0.3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>
        <v>1198.46</v>
      </c>
      <c r="L8415">
        <v>381.1</v>
      </c>
      <c r="M8415" s="1">
        <v>36145</v>
      </c>
    </row>
    <row r="8416" spans="1:13" x14ac:dyDescent="0.3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>
        <v>2005.66</v>
      </c>
      <c r="L8416">
        <v>1203.4000000000001</v>
      </c>
      <c r="M8416" s="1">
        <v>41009</v>
      </c>
    </row>
    <row r="8417" spans="1:13" x14ac:dyDescent="0.3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>
        <v>1466.68</v>
      </c>
      <c r="L8417">
        <v>363.25</v>
      </c>
      <c r="M8417" s="1">
        <v>34556</v>
      </c>
    </row>
    <row r="8418" spans="1:13" x14ac:dyDescent="0.3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>
        <v>1945.43</v>
      </c>
      <c r="L8418">
        <v>333.18</v>
      </c>
      <c r="M8418" s="1">
        <v>37499</v>
      </c>
    </row>
    <row r="8419" spans="1:13" x14ac:dyDescent="0.3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>
        <v>1231.1500000000001</v>
      </c>
      <c r="L8419">
        <v>161.6</v>
      </c>
      <c r="M8419" s="1">
        <v>38216</v>
      </c>
    </row>
    <row r="8420" spans="1:13" x14ac:dyDescent="0.3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>
        <v>227.88</v>
      </c>
      <c r="L8420">
        <v>136.72999999999999</v>
      </c>
      <c r="M8420" s="1">
        <v>42560</v>
      </c>
    </row>
    <row r="8421" spans="1:13" x14ac:dyDescent="0.3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>
        <v>1538.99</v>
      </c>
      <c r="L8421">
        <v>829.65</v>
      </c>
      <c r="M8421" s="1">
        <v>42404</v>
      </c>
    </row>
    <row r="8422" spans="1:13" x14ac:dyDescent="0.3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>
        <v>1386.84</v>
      </c>
      <c r="L8422">
        <v>1234.29</v>
      </c>
      <c r="M8422" s="1">
        <v>37838</v>
      </c>
    </row>
    <row r="8423" spans="1:13" x14ac:dyDescent="0.3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>
        <v>71.16</v>
      </c>
      <c r="L8423">
        <v>56.93</v>
      </c>
      <c r="M8423" s="1">
        <v>38647</v>
      </c>
    </row>
    <row r="8424" spans="1:13" x14ac:dyDescent="0.3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>
        <v>642.30999999999995</v>
      </c>
      <c r="L8424">
        <v>513.85</v>
      </c>
      <c r="M8424" s="1">
        <v>41922</v>
      </c>
    </row>
    <row r="8425" spans="1:13" x14ac:dyDescent="0.3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>
        <v>544.04999999999995</v>
      </c>
      <c r="L8425">
        <v>376.84</v>
      </c>
      <c r="M8425" s="1">
        <v>42710</v>
      </c>
    </row>
    <row r="8426" spans="1:13" x14ac:dyDescent="0.3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>
        <v>912.52</v>
      </c>
      <c r="L8426">
        <v>141.4</v>
      </c>
      <c r="M8426" s="1">
        <v>34143</v>
      </c>
    </row>
    <row r="8427" spans="1:13" x14ac:dyDescent="0.3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>
        <v>71.489999999999995</v>
      </c>
      <c r="L8427">
        <v>53.62</v>
      </c>
      <c r="M8427" s="1">
        <v>38258</v>
      </c>
    </row>
    <row r="8428" spans="1:13" x14ac:dyDescent="0.3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>
        <v>774.53</v>
      </c>
      <c r="L8428">
        <v>464.72</v>
      </c>
      <c r="M8428" s="1">
        <v>37698</v>
      </c>
    </row>
    <row r="8429" spans="1:13" x14ac:dyDescent="0.3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>
        <v>748.17</v>
      </c>
      <c r="L8429">
        <v>448.9</v>
      </c>
      <c r="M8429" s="1">
        <v>33552</v>
      </c>
    </row>
    <row r="8430" spans="1:13" x14ac:dyDescent="0.3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>
        <v>590.26</v>
      </c>
      <c r="L8430">
        <v>525.33000000000004</v>
      </c>
      <c r="M8430" s="1">
        <v>40487</v>
      </c>
    </row>
    <row r="8431" spans="1:13" x14ac:dyDescent="0.3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>
        <v>1762.96</v>
      </c>
      <c r="L8431">
        <v>950.52</v>
      </c>
      <c r="M8431" s="1">
        <v>41848</v>
      </c>
    </row>
    <row r="8432" spans="1:13" x14ac:dyDescent="0.3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>
        <v>71.16</v>
      </c>
      <c r="L8432">
        <v>56.93</v>
      </c>
      <c r="M8432" s="1">
        <v>42172</v>
      </c>
    </row>
    <row r="8433" spans="1:13" x14ac:dyDescent="0.3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>
        <v>12.01</v>
      </c>
      <c r="L8433">
        <v>7.21</v>
      </c>
      <c r="M8433" s="1">
        <v>35160</v>
      </c>
    </row>
    <row r="8434" spans="1:13" x14ac:dyDescent="0.3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>
        <v>752.64</v>
      </c>
      <c r="L8434">
        <v>205.36</v>
      </c>
      <c r="M8434" s="1">
        <v>42218</v>
      </c>
    </row>
    <row r="8435" spans="1:13" x14ac:dyDescent="0.3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>
        <v>1775.81</v>
      </c>
      <c r="L8435">
        <v>1580.47</v>
      </c>
      <c r="M8435" s="1">
        <v>42404</v>
      </c>
    </row>
    <row r="8436" spans="1:13" x14ac:dyDescent="0.3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>
        <v>1403.5</v>
      </c>
      <c r="L8436">
        <v>954.82</v>
      </c>
      <c r="M8436" s="1">
        <v>42688</v>
      </c>
    </row>
    <row r="8437" spans="1:13" x14ac:dyDescent="0.3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>
        <v>1720.7</v>
      </c>
      <c r="L8437">
        <v>1531.42</v>
      </c>
      <c r="M8437" s="1">
        <v>41009</v>
      </c>
    </row>
    <row r="8438" spans="1:13" x14ac:dyDescent="0.3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>
        <v>100.35</v>
      </c>
      <c r="L8438">
        <v>75.260000000000005</v>
      </c>
      <c r="M8438" s="1">
        <v>36367</v>
      </c>
    </row>
    <row r="8439" spans="1:13" x14ac:dyDescent="0.3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>
        <v>2091.4699999999998</v>
      </c>
      <c r="L8439">
        <v>388.92</v>
      </c>
      <c r="M8439" s="1">
        <v>41009</v>
      </c>
    </row>
    <row r="8440" spans="1:13" x14ac:dyDescent="0.3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>
        <v>1945.43</v>
      </c>
      <c r="L8440">
        <v>333.18</v>
      </c>
      <c r="M8440" s="1">
        <v>37499</v>
      </c>
    </row>
    <row r="8441" spans="1:13" x14ac:dyDescent="0.3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>
        <v>71.489999999999995</v>
      </c>
      <c r="L8441">
        <v>53.62</v>
      </c>
      <c r="M8441" s="1">
        <v>37659</v>
      </c>
    </row>
    <row r="8442" spans="1:13" x14ac:dyDescent="0.3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>
        <v>1129.1300000000001</v>
      </c>
      <c r="L8442">
        <v>677.48</v>
      </c>
      <c r="M8442" s="1">
        <v>38573</v>
      </c>
    </row>
    <row r="8443" spans="1:13" x14ac:dyDescent="0.3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>
        <v>1635.3</v>
      </c>
      <c r="L8443">
        <v>993.66</v>
      </c>
      <c r="M8443" s="1">
        <v>41434</v>
      </c>
    </row>
    <row r="8444" spans="1:13" x14ac:dyDescent="0.3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>
        <v>1894.19</v>
      </c>
      <c r="L8444">
        <v>598.76</v>
      </c>
      <c r="M8444" s="1">
        <v>42295</v>
      </c>
    </row>
    <row r="8445" spans="1:13" x14ac:dyDescent="0.3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>
        <v>1179</v>
      </c>
      <c r="L8445">
        <v>707.4</v>
      </c>
      <c r="M8445" s="1">
        <v>36145</v>
      </c>
    </row>
    <row r="8446" spans="1:13" x14ac:dyDescent="0.3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>
        <v>642.30999999999995</v>
      </c>
      <c r="L8446">
        <v>513.85</v>
      </c>
      <c r="M8446" s="1">
        <v>41922</v>
      </c>
    </row>
    <row r="8447" spans="1:13" x14ac:dyDescent="0.3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>
        <v>1240.31</v>
      </c>
      <c r="L8447">
        <v>795.1</v>
      </c>
      <c r="M8447" s="1">
        <v>38193</v>
      </c>
    </row>
    <row r="8448" spans="1:13" x14ac:dyDescent="0.3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>
        <v>1403.5</v>
      </c>
      <c r="L8448">
        <v>954.82</v>
      </c>
      <c r="M8448" s="1">
        <v>41167</v>
      </c>
    </row>
    <row r="8449" spans="1:13" x14ac:dyDescent="0.3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1555.58</v>
      </c>
      <c r="L8449">
        <v>818.01</v>
      </c>
      <c r="M8449" s="1">
        <v>37873</v>
      </c>
    </row>
    <row r="8450" spans="1:13" x14ac:dyDescent="0.3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>
        <v>227.88</v>
      </c>
      <c r="L8450">
        <v>136.72999999999999</v>
      </c>
      <c r="M8450" s="1">
        <v>37659</v>
      </c>
    </row>
    <row r="8451" spans="1:13" x14ac:dyDescent="0.3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>
        <v>230.91</v>
      </c>
      <c r="L8451">
        <v>173.18</v>
      </c>
      <c r="M8451" s="1">
        <v>39031</v>
      </c>
    </row>
    <row r="8452" spans="1:13" x14ac:dyDescent="0.3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>
        <v>71.489999999999995</v>
      </c>
      <c r="L8452">
        <v>53.62</v>
      </c>
      <c r="M8452" s="1">
        <v>38573</v>
      </c>
    </row>
    <row r="8453" spans="1:13" x14ac:dyDescent="0.3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>
        <v>1661.92</v>
      </c>
      <c r="L8453">
        <v>1479.11</v>
      </c>
      <c r="M8453" s="1">
        <v>33888</v>
      </c>
    </row>
    <row r="8454" spans="1:13" x14ac:dyDescent="0.3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>
        <v>1386.84</v>
      </c>
      <c r="L8454">
        <v>1234.29</v>
      </c>
      <c r="M8454" s="1">
        <v>37838</v>
      </c>
    </row>
    <row r="8455" spans="1:13" x14ac:dyDescent="0.3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912.52</v>
      </c>
      <c r="L8455">
        <v>141.4</v>
      </c>
      <c r="M8455" s="1">
        <v>42295</v>
      </c>
    </row>
    <row r="8456" spans="1:13" x14ac:dyDescent="0.3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>
        <v>1061.56</v>
      </c>
      <c r="L8456">
        <v>733.58</v>
      </c>
      <c r="M8456" s="1">
        <v>34170</v>
      </c>
    </row>
    <row r="8457" spans="1:13" x14ac:dyDescent="0.3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>
        <v>71.489999999999995</v>
      </c>
      <c r="L8457">
        <v>53.62</v>
      </c>
      <c r="M8457" s="1">
        <v>41245</v>
      </c>
    </row>
    <row r="8458" spans="1:13" x14ac:dyDescent="0.3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>
        <v>544.04999999999995</v>
      </c>
      <c r="L8458">
        <v>376.84</v>
      </c>
      <c r="M8458" s="1">
        <v>38647</v>
      </c>
    </row>
    <row r="8459" spans="1:13" x14ac:dyDescent="0.3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>
        <v>1538.99</v>
      </c>
      <c r="L8459">
        <v>829.65</v>
      </c>
      <c r="M8459" s="1">
        <v>42404</v>
      </c>
    </row>
    <row r="8460" spans="1:13" x14ac:dyDescent="0.3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>
        <v>1061.56</v>
      </c>
      <c r="L8460">
        <v>733.58</v>
      </c>
      <c r="M8460" s="1">
        <v>40487</v>
      </c>
    </row>
    <row r="8461" spans="1:13" x14ac:dyDescent="0.3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>
        <v>1945.43</v>
      </c>
      <c r="L8461">
        <v>333.18</v>
      </c>
      <c r="M8461" s="1">
        <v>37499</v>
      </c>
    </row>
    <row r="8462" spans="1:13" x14ac:dyDescent="0.3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>
        <v>1216.1400000000001</v>
      </c>
      <c r="L8462">
        <v>1082.3599999999999</v>
      </c>
      <c r="M8462" s="1">
        <v>33455</v>
      </c>
    </row>
    <row r="8463" spans="1:13" x14ac:dyDescent="0.3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>
        <v>2083.94</v>
      </c>
      <c r="L8463">
        <v>675.03</v>
      </c>
      <c r="M8463" s="1">
        <v>34079</v>
      </c>
    </row>
    <row r="8464" spans="1:13" x14ac:dyDescent="0.3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>
        <v>1466.68</v>
      </c>
      <c r="L8464">
        <v>363.25</v>
      </c>
      <c r="M8464" s="1">
        <v>41701</v>
      </c>
    </row>
    <row r="8465" spans="1:13" x14ac:dyDescent="0.3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>
        <v>1148.6400000000001</v>
      </c>
      <c r="L8465">
        <v>689.18</v>
      </c>
      <c r="M8465" s="1">
        <v>42226</v>
      </c>
    </row>
    <row r="8466" spans="1:13" x14ac:dyDescent="0.3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>
        <v>1163.8900000000001</v>
      </c>
      <c r="L8466">
        <v>589.27</v>
      </c>
      <c r="M8466" s="1">
        <v>42560</v>
      </c>
    </row>
    <row r="8467" spans="1:13" x14ac:dyDescent="0.3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>
        <v>1231.1500000000001</v>
      </c>
      <c r="L8467">
        <v>161.6</v>
      </c>
      <c r="M8467" s="1">
        <v>42560</v>
      </c>
    </row>
    <row r="8468" spans="1:13" x14ac:dyDescent="0.3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441.49</v>
      </c>
      <c r="L8468">
        <v>84.99</v>
      </c>
      <c r="M8468" s="1">
        <v>41009</v>
      </c>
    </row>
    <row r="8469" spans="1:13" x14ac:dyDescent="0.3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>
        <v>2005.66</v>
      </c>
      <c r="L8469">
        <v>1203.4000000000001</v>
      </c>
      <c r="M8469" s="1">
        <v>41009</v>
      </c>
    </row>
    <row r="8470" spans="1:13" x14ac:dyDescent="0.3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71.489999999999995</v>
      </c>
      <c r="L8470">
        <v>53.62</v>
      </c>
      <c r="M8470" s="1">
        <v>41245</v>
      </c>
    </row>
    <row r="8471" spans="1:13" x14ac:dyDescent="0.3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>
        <v>590.26</v>
      </c>
      <c r="L8471">
        <v>525.33000000000004</v>
      </c>
      <c r="M8471" s="1">
        <v>40487</v>
      </c>
    </row>
    <row r="8472" spans="1:13" x14ac:dyDescent="0.3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 s="1">
        <v>34143</v>
      </c>
    </row>
    <row r="8473" spans="1:13" x14ac:dyDescent="0.3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>
        <v>1216.1400000000001</v>
      </c>
      <c r="L8473">
        <v>1082.3599999999999</v>
      </c>
      <c r="M8473" s="1">
        <v>42404</v>
      </c>
    </row>
    <row r="8474" spans="1:13" x14ac:dyDescent="0.3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>
        <v>12.01</v>
      </c>
      <c r="L8474">
        <v>7.21</v>
      </c>
      <c r="M8474" s="1">
        <v>35160</v>
      </c>
    </row>
    <row r="8475" spans="1:13" x14ac:dyDescent="0.3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>
        <v>1810</v>
      </c>
      <c r="L8475">
        <v>1610.9</v>
      </c>
      <c r="M8475" s="1">
        <v>39526</v>
      </c>
    </row>
    <row r="8476" spans="1:13" x14ac:dyDescent="0.3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>
        <v>1458.17</v>
      </c>
      <c r="L8476">
        <v>874.9</v>
      </c>
      <c r="M8476" s="1">
        <v>38750</v>
      </c>
    </row>
    <row r="8477" spans="1:13" x14ac:dyDescent="0.3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>
        <v>544.04999999999995</v>
      </c>
      <c r="L8477">
        <v>376.84</v>
      </c>
      <c r="M8477" s="1">
        <v>37499</v>
      </c>
    </row>
    <row r="8478" spans="1:13" x14ac:dyDescent="0.3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>
        <v>1163.8900000000001</v>
      </c>
      <c r="L8478">
        <v>589.27</v>
      </c>
      <c r="M8478" s="1">
        <v>37838</v>
      </c>
    </row>
    <row r="8479" spans="1:13" x14ac:dyDescent="0.3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642.70000000000005</v>
      </c>
      <c r="L8479">
        <v>211.37</v>
      </c>
      <c r="M8479" s="1">
        <v>33888</v>
      </c>
    </row>
    <row r="8480" spans="1:13" x14ac:dyDescent="0.3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>
        <v>416.98</v>
      </c>
      <c r="L8480">
        <v>312.73501590000001</v>
      </c>
      <c r="M8480" s="1">
        <v>42218</v>
      </c>
    </row>
    <row r="8481" spans="1:13" x14ac:dyDescent="0.3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1945.43</v>
      </c>
      <c r="L8481">
        <v>333.18</v>
      </c>
      <c r="M8481" s="1">
        <v>37499</v>
      </c>
    </row>
    <row r="8482" spans="1:13" x14ac:dyDescent="0.3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>
        <v>416.98</v>
      </c>
      <c r="L8482">
        <v>312.74</v>
      </c>
      <c r="M8482" s="1">
        <v>35560</v>
      </c>
    </row>
    <row r="8483" spans="1:13" x14ac:dyDescent="0.3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>
        <v>642.30999999999995</v>
      </c>
      <c r="L8483">
        <v>513.85</v>
      </c>
      <c r="M8483" s="1">
        <v>38193</v>
      </c>
    </row>
    <row r="8484" spans="1:13" x14ac:dyDescent="0.3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>
        <v>71.489999999999995</v>
      </c>
      <c r="L8484">
        <v>53.62</v>
      </c>
      <c r="M8484" s="1">
        <v>41167</v>
      </c>
    </row>
    <row r="8485" spans="1:13" x14ac:dyDescent="0.3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>
        <v>742.54</v>
      </c>
      <c r="L8485">
        <v>667.4</v>
      </c>
      <c r="M8485" s="1">
        <v>41701</v>
      </c>
    </row>
    <row r="8486" spans="1:13" x14ac:dyDescent="0.3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>
        <v>71.489999999999995</v>
      </c>
      <c r="L8486">
        <v>53.62</v>
      </c>
      <c r="M8486" s="1">
        <v>41245</v>
      </c>
    </row>
    <row r="8487" spans="1:13" x14ac:dyDescent="0.3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>
        <v>227.88</v>
      </c>
      <c r="L8487">
        <v>136.72999999999999</v>
      </c>
      <c r="M8487" s="1">
        <v>37659</v>
      </c>
    </row>
    <row r="8488" spans="1:13" x14ac:dyDescent="0.3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>
        <v>748.17</v>
      </c>
      <c r="L8488">
        <v>448.9</v>
      </c>
      <c r="M8488" s="1">
        <v>33888</v>
      </c>
    </row>
    <row r="8489" spans="1:13" x14ac:dyDescent="0.3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>
        <v>2091.4699999999998</v>
      </c>
      <c r="L8489">
        <v>388.92</v>
      </c>
      <c r="M8489" s="1">
        <v>40487</v>
      </c>
    </row>
    <row r="8490" spans="1:13" x14ac:dyDescent="0.3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>
        <v>1635.3</v>
      </c>
      <c r="L8490">
        <v>993.66</v>
      </c>
      <c r="M8490" s="1">
        <v>38002</v>
      </c>
    </row>
    <row r="8491" spans="1:13" x14ac:dyDescent="0.3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>
        <v>1163.8900000000001</v>
      </c>
      <c r="L8491">
        <v>589.27</v>
      </c>
      <c r="M8491" s="1">
        <v>35160</v>
      </c>
    </row>
    <row r="8492" spans="1:13" x14ac:dyDescent="0.3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>
        <v>363.01</v>
      </c>
      <c r="L8492">
        <v>290.41000000000003</v>
      </c>
      <c r="M8492" s="1">
        <v>36367</v>
      </c>
    </row>
    <row r="8493" spans="1:13" x14ac:dyDescent="0.3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>
        <v>1555.58</v>
      </c>
      <c r="L8493">
        <v>818.01</v>
      </c>
      <c r="M8493" s="1">
        <v>37873</v>
      </c>
    </row>
    <row r="8494" spans="1:13" x14ac:dyDescent="0.3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>
        <v>441.49</v>
      </c>
      <c r="L8494">
        <v>84.99</v>
      </c>
      <c r="M8494" s="1">
        <v>37220</v>
      </c>
    </row>
    <row r="8495" spans="1:13" x14ac:dyDescent="0.3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>
        <v>590.26</v>
      </c>
      <c r="L8495">
        <v>525.33000000000004</v>
      </c>
      <c r="M8495" s="1">
        <v>42710</v>
      </c>
    </row>
    <row r="8496" spans="1:13" x14ac:dyDescent="0.3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>
        <v>1992.93</v>
      </c>
      <c r="L8496">
        <v>762.63</v>
      </c>
      <c r="M8496" s="1">
        <v>34115</v>
      </c>
    </row>
    <row r="8497" spans="1:13" x14ac:dyDescent="0.3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>
        <v>1703.52</v>
      </c>
      <c r="L8497">
        <v>1516.13</v>
      </c>
      <c r="M8497" s="1">
        <v>40649</v>
      </c>
    </row>
    <row r="8498" spans="1:13" x14ac:dyDescent="0.3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>
        <v>60.34</v>
      </c>
      <c r="L8498">
        <v>45.26</v>
      </c>
      <c r="M8498" s="1">
        <v>34165</v>
      </c>
    </row>
    <row r="8499" spans="1:13" x14ac:dyDescent="0.3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1807.45</v>
      </c>
      <c r="L8499">
        <v>778.69</v>
      </c>
      <c r="M8499" s="1">
        <v>42710</v>
      </c>
    </row>
    <row r="8500" spans="1:13" x14ac:dyDescent="0.3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>
        <v>1769.64</v>
      </c>
      <c r="L8500">
        <v>108.76</v>
      </c>
      <c r="M8500" s="1">
        <v>40672</v>
      </c>
    </row>
    <row r="8501" spans="1:13" x14ac:dyDescent="0.3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>
        <v>742.54</v>
      </c>
      <c r="L8501">
        <v>667.4</v>
      </c>
      <c r="M8501" s="1">
        <v>42560</v>
      </c>
    </row>
    <row r="8502" spans="1:13" x14ac:dyDescent="0.3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>
        <v>1403.5</v>
      </c>
      <c r="L8502">
        <v>954.82</v>
      </c>
      <c r="M8502" s="1">
        <v>42688</v>
      </c>
    </row>
    <row r="8503" spans="1:13" x14ac:dyDescent="0.3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>
        <v>1992.93</v>
      </c>
      <c r="L8503">
        <v>762.63</v>
      </c>
      <c r="M8503" s="1">
        <v>34115</v>
      </c>
    </row>
    <row r="8504" spans="1:13" x14ac:dyDescent="0.3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>
        <v>642.30999999999995</v>
      </c>
      <c r="L8504">
        <v>513.85</v>
      </c>
      <c r="M8504" s="1">
        <v>41922</v>
      </c>
    </row>
    <row r="8505" spans="1:13" x14ac:dyDescent="0.3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>
        <v>2005.66</v>
      </c>
      <c r="L8505">
        <v>1203.4000000000001</v>
      </c>
      <c r="M8505" s="1">
        <v>33259</v>
      </c>
    </row>
    <row r="8506" spans="1:13" x14ac:dyDescent="0.3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>
        <v>1890.39</v>
      </c>
      <c r="L8506">
        <v>260.14</v>
      </c>
      <c r="M8506" s="1">
        <v>42145</v>
      </c>
    </row>
    <row r="8507" spans="1:13" x14ac:dyDescent="0.3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>
        <v>1538.99</v>
      </c>
      <c r="L8507">
        <v>829.65</v>
      </c>
      <c r="M8507" s="1">
        <v>42404</v>
      </c>
    </row>
    <row r="8508" spans="1:13" x14ac:dyDescent="0.3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>
        <v>227.88</v>
      </c>
      <c r="L8508">
        <v>136.72999999999999</v>
      </c>
      <c r="M8508" s="1">
        <v>37659</v>
      </c>
    </row>
    <row r="8509" spans="1:13" x14ac:dyDescent="0.3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>
        <v>1228.07</v>
      </c>
      <c r="L8509">
        <v>400.91</v>
      </c>
      <c r="M8509" s="1">
        <v>42226</v>
      </c>
    </row>
    <row r="8510" spans="1:13" x14ac:dyDescent="0.3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>
        <v>1231.1500000000001</v>
      </c>
      <c r="L8510">
        <v>161.6</v>
      </c>
      <c r="M8510" s="1">
        <v>42560</v>
      </c>
    </row>
    <row r="8511" spans="1:13" x14ac:dyDescent="0.3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>
        <v>1228.07</v>
      </c>
      <c r="L8511">
        <v>400.91</v>
      </c>
      <c r="M8511" s="1">
        <v>36668</v>
      </c>
    </row>
    <row r="8512" spans="1:13" x14ac:dyDescent="0.3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>
        <v>1198.46</v>
      </c>
      <c r="L8512">
        <v>381.1</v>
      </c>
      <c r="M8512" s="1">
        <v>37874</v>
      </c>
    </row>
    <row r="8513" spans="1:13" x14ac:dyDescent="0.3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>
        <v>1945.43</v>
      </c>
      <c r="L8513">
        <v>333.18</v>
      </c>
      <c r="M8513" s="1">
        <v>37499</v>
      </c>
    </row>
    <row r="8514" spans="1:13" x14ac:dyDescent="0.3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>
        <v>12.01</v>
      </c>
      <c r="L8514">
        <v>7.21</v>
      </c>
      <c r="M8514" s="1">
        <v>36334</v>
      </c>
    </row>
    <row r="8515" spans="1:13" x14ac:dyDescent="0.3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>
        <v>569.55999999999995</v>
      </c>
      <c r="L8515">
        <v>528.42999999999995</v>
      </c>
      <c r="M8515" s="1">
        <v>42458</v>
      </c>
    </row>
    <row r="8516" spans="1:13" x14ac:dyDescent="0.3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>
        <v>71.489999999999995</v>
      </c>
      <c r="L8516">
        <v>53.62</v>
      </c>
      <c r="M8516" s="1">
        <v>40784</v>
      </c>
    </row>
    <row r="8517" spans="1:13" x14ac:dyDescent="0.3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>
        <v>574.64</v>
      </c>
      <c r="L8517">
        <v>459.71</v>
      </c>
      <c r="M8517" s="1">
        <v>40784</v>
      </c>
    </row>
    <row r="8518" spans="1:13" x14ac:dyDescent="0.3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>
        <v>574.64</v>
      </c>
      <c r="L8518">
        <v>459.71</v>
      </c>
      <c r="M8518" s="1">
        <v>40784</v>
      </c>
    </row>
    <row r="8519" spans="1:13" x14ac:dyDescent="0.3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>
        <v>230.91</v>
      </c>
      <c r="L8519">
        <v>173.18</v>
      </c>
      <c r="M8519" s="1">
        <v>37698</v>
      </c>
    </row>
    <row r="8520" spans="1:13" x14ac:dyDescent="0.3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>
        <v>1977.36</v>
      </c>
      <c r="L8520">
        <v>1759.85</v>
      </c>
      <c r="M8520" s="1">
        <v>40779</v>
      </c>
    </row>
    <row r="8521" spans="1:13" x14ac:dyDescent="0.3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>
        <v>1057.51</v>
      </c>
      <c r="L8521">
        <v>154.4</v>
      </c>
      <c r="M8521" s="1">
        <v>40618</v>
      </c>
    </row>
    <row r="8522" spans="1:13" x14ac:dyDescent="0.3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>
        <v>958.74</v>
      </c>
      <c r="L8522">
        <v>748.9</v>
      </c>
      <c r="M8522" s="1">
        <v>38693</v>
      </c>
    </row>
    <row r="8523" spans="1:13" x14ac:dyDescent="0.3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>
        <v>748.17</v>
      </c>
      <c r="L8523">
        <v>448.9</v>
      </c>
      <c r="M8523" s="1">
        <v>33552</v>
      </c>
    </row>
    <row r="8524" spans="1:13" x14ac:dyDescent="0.3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>
        <v>478.16</v>
      </c>
      <c r="L8524">
        <v>298.72000000000003</v>
      </c>
      <c r="M8524" s="1">
        <v>42105</v>
      </c>
    </row>
    <row r="8525" spans="1:13" x14ac:dyDescent="0.3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>
        <v>1071.23</v>
      </c>
      <c r="L8525">
        <v>380.74</v>
      </c>
      <c r="M8525" s="1">
        <v>35160</v>
      </c>
    </row>
    <row r="8526" spans="1:13" x14ac:dyDescent="0.3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>
        <v>1812.75</v>
      </c>
      <c r="L8526">
        <v>582.48</v>
      </c>
      <c r="M8526" s="1">
        <v>39427</v>
      </c>
    </row>
    <row r="8527" spans="1:13" x14ac:dyDescent="0.3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912.52</v>
      </c>
      <c r="L8527">
        <v>141.4</v>
      </c>
      <c r="M8527" s="1">
        <v>42172</v>
      </c>
    </row>
    <row r="8528" spans="1:13" x14ac:dyDescent="0.3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>
        <v>1777.8</v>
      </c>
      <c r="L8528">
        <v>820.78</v>
      </c>
      <c r="M8528" s="1">
        <v>42696</v>
      </c>
    </row>
    <row r="8529" spans="1:13" x14ac:dyDescent="0.3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>
        <v>100.35</v>
      </c>
      <c r="L8529">
        <v>75.260000000000005</v>
      </c>
      <c r="M8529" s="1">
        <v>42458</v>
      </c>
    </row>
    <row r="8530" spans="1:13" x14ac:dyDescent="0.3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>
        <v>1483.2</v>
      </c>
      <c r="L8530">
        <v>99.59</v>
      </c>
      <c r="M8530" s="1">
        <v>38216</v>
      </c>
    </row>
    <row r="8531" spans="1:13" x14ac:dyDescent="0.3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>
        <v>60.34</v>
      </c>
      <c r="L8531">
        <v>45.26</v>
      </c>
      <c r="M8531" s="1">
        <v>34165</v>
      </c>
    </row>
    <row r="8532" spans="1:13" x14ac:dyDescent="0.3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>
        <v>1216.1400000000001</v>
      </c>
      <c r="L8532">
        <v>1082.3599999999999</v>
      </c>
      <c r="M8532" s="1">
        <v>39031</v>
      </c>
    </row>
    <row r="8533" spans="1:13" x14ac:dyDescent="0.3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>
        <v>1148.6400000000001</v>
      </c>
      <c r="L8533">
        <v>689.18</v>
      </c>
      <c r="M8533" s="1">
        <v>42226</v>
      </c>
    </row>
    <row r="8534" spans="1:13" x14ac:dyDescent="0.3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>
        <v>774.53</v>
      </c>
      <c r="L8534">
        <v>464.72</v>
      </c>
      <c r="M8534" s="1">
        <v>37698</v>
      </c>
    </row>
    <row r="8535" spans="1:13" x14ac:dyDescent="0.3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>
        <v>1163.8900000000001</v>
      </c>
      <c r="L8535">
        <v>589.27</v>
      </c>
      <c r="M8535" s="1">
        <v>42560</v>
      </c>
    </row>
    <row r="8536" spans="1:13" x14ac:dyDescent="0.3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>
        <v>1703.52</v>
      </c>
      <c r="L8536">
        <v>1516.13</v>
      </c>
      <c r="M8536" s="1">
        <v>37838</v>
      </c>
    </row>
    <row r="8537" spans="1:13" x14ac:dyDescent="0.3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>
        <v>1057.51</v>
      </c>
      <c r="L8537">
        <v>154.4</v>
      </c>
      <c r="M8537" s="1">
        <v>35560</v>
      </c>
    </row>
    <row r="8538" spans="1:13" x14ac:dyDescent="0.3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>
        <v>1769.64</v>
      </c>
      <c r="L8538">
        <v>108.76</v>
      </c>
      <c r="M8538" s="1">
        <v>40672</v>
      </c>
    </row>
    <row r="8539" spans="1:13" x14ac:dyDescent="0.3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>
        <v>100.35</v>
      </c>
      <c r="L8539">
        <v>75.260000000000005</v>
      </c>
      <c r="M8539" s="1">
        <v>36367</v>
      </c>
    </row>
    <row r="8540" spans="1:13" x14ac:dyDescent="0.3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>
        <v>1228.07</v>
      </c>
      <c r="L8540">
        <v>400.91</v>
      </c>
      <c r="M8540" s="1">
        <v>42226</v>
      </c>
    </row>
    <row r="8541" spans="1:13" x14ac:dyDescent="0.3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>
        <v>2083.94</v>
      </c>
      <c r="L8541">
        <v>675.03</v>
      </c>
      <c r="M8541" s="1">
        <v>41533</v>
      </c>
    </row>
    <row r="8542" spans="1:13" x14ac:dyDescent="0.3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>
        <v>1240.31</v>
      </c>
      <c r="L8542">
        <v>795.1</v>
      </c>
      <c r="M8542" s="1">
        <v>36833</v>
      </c>
    </row>
    <row r="8543" spans="1:13" x14ac:dyDescent="0.3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>
        <v>795.34</v>
      </c>
      <c r="L8543">
        <v>101.58</v>
      </c>
      <c r="M8543" s="1">
        <v>35470</v>
      </c>
    </row>
    <row r="8544" spans="1:13" x14ac:dyDescent="0.3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>
        <v>478.16</v>
      </c>
      <c r="L8544">
        <v>298.72000000000003</v>
      </c>
      <c r="M8544" s="1">
        <v>34143</v>
      </c>
    </row>
    <row r="8545" spans="1:13" x14ac:dyDescent="0.3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>
        <v>2083.94</v>
      </c>
      <c r="L8545">
        <v>675.03</v>
      </c>
      <c r="M8545" s="1">
        <v>41533</v>
      </c>
    </row>
    <row r="8546" spans="1:13" x14ac:dyDescent="0.3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>
        <v>1228.07</v>
      </c>
      <c r="L8546">
        <v>400.91</v>
      </c>
      <c r="M8546" s="1">
        <v>34527</v>
      </c>
    </row>
    <row r="8547" spans="1:13" x14ac:dyDescent="0.3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>
        <v>1703.52</v>
      </c>
      <c r="L8547">
        <v>1516.13</v>
      </c>
      <c r="M8547" s="1">
        <v>40649</v>
      </c>
    </row>
    <row r="8548" spans="1:13" x14ac:dyDescent="0.3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>
        <v>1775.81</v>
      </c>
      <c r="L8548">
        <v>1580.47</v>
      </c>
      <c r="M8548" s="1">
        <v>35160</v>
      </c>
    </row>
    <row r="8549" spans="1:13" x14ac:dyDescent="0.3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>
        <v>1231.1500000000001</v>
      </c>
      <c r="L8549">
        <v>161.6</v>
      </c>
      <c r="M8549" s="1">
        <v>38216</v>
      </c>
    </row>
    <row r="8550" spans="1:13" x14ac:dyDescent="0.3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>
        <v>748.17</v>
      </c>
      <c r="L8550">
        <v>448.9</v>
      </c>
      <c r="M8550" s="1">
        <v>33552</v>
      </c>
    </row>
    <row r="8551" spans="1:13" x14ac:dyDescent="0.3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>
        <v>1280.28</v>
      </c>
      <c r="L8551">
        <v>829.51</v>
      </c>
      <c r="M8551" s="1">
        <v>42295</v>
      </c>
    </row>
    <row r="8552" spans="1:13" x14ac:dyDescent="0.3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>
        <v>1228.07</v>
      </c>
      <c r="L8552">
        <v>400.91</v>
      </c>
      <c r="M8552" s="1">
        <v>36668</v>
      </c>
    </row>
    <row r="8553" spans="1:13" x14ac:dyDescent="0.3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>
        <v>1762.96</v>
      </c>
      <c r="L8553">
        <v>950.52</v>
      </c>
      <c r="M8553" s="1">
        <v>41009</v>
      </c>
    </row>
    <row r="8554" spans="1:13" x14ac:dyDescent="0.3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>
        <v>1636.9</v>
      </c>
      <c r="L8554">
        <v>44.71</v>
      </c>
      <c r="M8554" s="1">
        <v>37499</v>
      </c>
    </row>
    <row r="8555" spans="1:13" x14ac:dyDescent="0.3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>
        <v>1403.5</v>
      </c>
      <c r="L8555">
        <v>954.82</v>
      </c>
      <c r="M8555" s="1">
        <v>38573</v>
      </c>
    </row>
    <row r="8556" spans="1:13" x14ac:dyDescent="0.3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>
        <v>2091.4699999999998</v>
      </c>
      <c r="L8556">
        <v>388.92</v>
      </c>
      <c r="M8556" s="1">
        <v>40784</v>
      </c>
    </row>
    <row r="8557" spans="1:13" x14ac:dyDescent="0.3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>
        <v>1415.01</v>
      </c>
      <c r="L8557">
        <v>1259.3599999999999</v>
      </c>
      <c r="M8557" s="1">
        <v>38002</v>
      </c>
    </row>
    <row r="8558" spans="1:13" x14ac:dyDescent="0.3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>
        <v>1873.97</v>
      </c>
      <c r="L8558">
        <v>863.95</v>
      </c>
      <c r="M8558" s="1">
        <v>35455</v>
      </c>
    </row>
    <row r="8559" spans="1:13" x14ac:dyDescent="0.3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>
        <v>774.53</v>
      </c>
      <c r="L8559">
        <v>464.72</v>
      </c>
      <c r="M8559" s="1">
        <v>37698</v>
      </c>
    </row>
    <row r="8560" spans="1:13" x14ac:dyDescent="0.3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>
        <v>1129.1300000000001</v>
      </c>
      <c r="L8560">
        <v>677.48</v>
      </c>
      <c r="M8560" s="1">
        <v>37698</v>
      </c>
    </row>
    <row r="8561" spans="1:13" x14ac:dyDescent="0.3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>
        <v>1231.1500000000001</v>
      </c>
      <c r="L8561">
        <v>161.6</v>
      </c>
      <c r="M8561" s="1">
        <v>35378</v>
      </c>
    </row>
    <row r="8562" spans="1:13" x14ac:dyDescent="0.3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>
        <v>795.34</v>
      </c>
      <c r="L8562">
        <v>101.58</v>
      </c>
      <c r="M8562" s="1">
        <v>35470</v>
      </c>
    </row>
    <row r="8563" spans="1:13" x14ac:dyDescent="0.3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>
        <v>586.45000000000005</v>
      </c>
      <c r="L8563">
        <v>521.94000000000005</v>
      </c>
      <c r="M8563" s="1">
        <v>33429</v>
      </c>
    </row>
    <row r="8564" spans="1:13" x14ac:dyDescent="0.3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>
        <v>1289.8499999999999</v>
      </c>
      <c r="L8564">
        <v>74.510000000000005</v>
      </c>
      <c r="M8564" s="1">
        <v>39427</v>
      </c>
    </row>
    <row r="8565" spans="1:13" x14ac:dyDescent="0.3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 s="1">
        <v>41009</v>
      </c>
    </row>
    <row r="8566" spans="1:13" x14ac:dyDescent="0.3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>
        <v>1061.56</v>
      </c>
      <c r="L8566">
        <v>733.58</v>
      </c>
      <c r="M8566" s="1">
        <v>34170</v>
      </c>
    </row>
    <row r="8567" spans="1:13" x14ac:dyDescent="0.3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>
        <v>1765.3</v>
      </c>
      <c r="L8567">
        <v>709.48</v>
      </c>
      <c r="M8567" s="1">
        <v>35455</v>
      </c>
    </row>
    <row r="8568" spans="1:13" x14ac:dyDescent="0.3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>
        <v>1555.58</v>
      </c>
      <c r="L8568">
        <v>818.01</v>
      </c>
      <c r="M8568" s="1">
        <v>37873</v>
      </c>
    </row>
    <row r="8569" spans="1:13" x14ac:dyDescent="0.3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>
        <v>1036.5899999999999</v>
      </c>
      <c r="L8569">
        <v>206.35</v>
      </c>
      <c r="M8569" s="1">
        <v>33364</v>
      </c>
    </row>
    <row r="8570" spans="1:13" x14ac:dyDescent="0.3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>
        <v>1842.92</v>
      </c>
      <c r="L8570">
        <v>1105.75</v>
      </c>
      <c r="M8570" s="1">
        <v>42458</v>
      </c>
    </row>
    <row r="8571" spans="1:13" x14ac:dyDescent="0.3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>
        <v>1977.36</v>
      </c>
      <c r="L8571">
        <v>1759.85</v>
      </c>
      <c r="M8571" s="1">
        <v>40779</v>
      </c>
    </row>
    <row r="8572" spans="1:13" x14ac:dyDescent="0.3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>
        <v>1762.96</v>
      </c>
      <c r="L8572">
        <v>950.52</v>
      </c>
      <c r="M8572" s="1">
        <v>41848</v>
      </c>
    </row>
    <row r="8573" spans="1:13" x14ac:dyDescent="0.3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>
        <v>688.63</v>
      </c>
      <c r="L8573">
        <v>612.88</v>
      </c>
      <c r="M8573" s="1">
        <v>36334</v>
      </c>
    </row>
    <row r="8574" spans="1:13" x14ac:dyDescent="0.3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>
        <v>1311.44</v>
      </c>
      <c r="L8574">
        <v>1167.18</v>
      </c>
      <c r="M8574" s="1">
        <v>37698</v>
      </c>
    </row>
    <row r="8575" spans="1:13" x14ac:dyDescent="0.3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>
        <v>1777.8</v>
      </c>
      <c r="L8575">
        <v>820.78</v>
      </c>
      <c r="M8575" s="1">
        <v>33552</v>
      </c>
    </row>
    <row r="8576" spans="1:13" x14ac:dyDescent="0.3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>
        <v>1538.99</v>
      </c>
      <c r="L8576">
        <v>829.65</v>
      </c>
      <c r="M8576" s="1">
        <v>42696</v>
      </c>
    </row>
    <row r="8577" spans="1:13" x14ac:dyDescent="0.3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>
        <v>742.54</v>
      </c>
      <c r="L8577">
        <v>667.4</v>
      </c>
      <c r="M8577" s="1">
        <v>37838</v>
      </c>
    </row>
    <row r="8578" spans="1:13" x14ac:dyDescent="0.3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>
        <v>1538.99</v>
      </c>
      <c r="L8578">
        <v>829.65</v>
      </c>
      <c r="M8578" s="1">
        <v>42404</v>
      </c>
    </row>
    <row r="8579" spans="1:13" x14ac:dyDescent="0.3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>
        <v>980.37</v>
      </c>
      <c r="L8579">
        <v>234.43</v>
      </c>
      <c r="M8579" s="1">
        <v>38258</v>
      </c>
    </row>
    <row r="8580" spans="1:13" x14ac:dyDescent="0.3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>
        <v>1231.1500000000001</v>
      </c>
      <c r="L8580">
        <v>161.6</v>
      </c>
      <c r="M8580" s="1">
        <v>38216</v>
      </c>
    </row>
    <row r="8581" spans="1:13" x14ac:dyDescent="0.3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>
        <v>227.88</v>
      </c>
      <c r="L8581">
        <v>136.72999999999999</v>
      </c>
      <c r="M8581" s="1">
        <v>37659</v>
      </c>
    </row>
    <row r="8582" spans="1:13" x14ac:dyDescent="0.3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>
        <v>1179</v>
      </c>
      <c r="L8582">
        <v>707.4</v>
      </c>
      <c r="M8582" s="1">
        <v>37626</v>
      </c>
    </row>
    <row r="8583" spans="1:13" x14ac:dyDescent="0.3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>
        <v>1793.43</v>
      </c>
      <c r="L8583">
        <v>248.82</v>
      </c>
      <c r="M8583" s="1">
        <v>36361</v>
      </c>
    </row>
    <row r="8584" spans="1:13" x14ac:dyDescent="0.3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>
        <v>2091.4699999999998</v>
      </c>
      <c r="L8584">
        <v>388.92</v>
      </c>
      <c r="M8584" s="1">
        <v>41167</v>
      </c>
    </row>
    <row r="8585" spans="1:13" x14ac:dyDescent="0.3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>
        <v>1762.96</v>
      </c>
      <c r="L8585">
        <v>950.52</v>
      </c>
      <c r="M8585" s="1">
        <v>41848</v>
      </c>
    </row>
    <row r="8586" spans="1:13" x14ac:dyDescent="0.3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>
        <v>1280.28</v>
      </c>
      <c r="L8586">
        <v>829.51</v>
      </c>
      <c r="M8586" s="1">
        <v>37220</v>
      </c>
    </row>
    <row r="8587" spans="1:13" x14ac:dyDescent="0.3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>
        <v>590.26</v>
      </c>
      <c r="L8587">
        <v>525.33000000000004</v>
      </c>
      <c r="M8587" s="1">
        <v>40487</v>
      </c>
    </row>
    <row r="8588" spans="1:13" x14ac:dyDescent="0.3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>
        <v>1151.96</v>
      </c>
      <c r="L8588">
        <v>649.49</v>
      </c>
      <c r="M8588" s="1">
        <v>36498</v>
      </c>
    </row>
    <row r="8589" spans="1:13" x14ac:dyDescent="0.3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>
        <v>1810</v>
      </c>
      <c r="L8589">
        <v>1610.9</v>
      </c>
      <c r="M8589" s="1">
        <v>39427</v>
      </c>
    </row>
    <row r="8590" spans="1:13" x14ac:dyDescent="0.3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>
        <v>363.01</v>
      </c>
      <c r="L8590">
        <v>290.41000000000003</v>
      </c>
      <c r="M8590" s="1">
        <v>37539</v>
      </c>
    </row>
    <row r="8591" spans="1:13" x14ac:dyDescent="0.3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>
        <v>1777.8</v>
      </c>
      <c r="L8591">
        <v>820.78</v>
      </c>
      <c r="M8591" s="1">
        <v>40670</v>
      </c>
    </row>
    <row r="8592" spans="1:13" x14ac:dyDescent="0.3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>
        <v>1762.96</v>
      </c>
      <c r="L8592">
        <v>950.52</v>
      </c>
      <c r="M8592" s="1">
        <v>41848</v>
      </c>
    </row>
    <row r="8593" spans="1:13" x14ac:dyDescent="0.3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>
        <v>360.4</v>
      </c>
      <c r="L8593">
        <v>270.3</v>
      </c>
      <c r="M8593" s="1">
        <v>42710</v>
      </c>
    </row>
    <row r="8594" spans="1:13" x14ac:dyDescent="0.3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>
        <v>1810</v>
      </c>
      <c r="L8594">
        <v>1610.9</v>
      </c>
      <c r="M8594" s="1">
        <v>40672</v>
      </c>
    </row>
    <row r="8595" spans="1:13" x14ac:dyDescent="0.3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>
        <v>912.52</v>
      </c>
      <c r="L8595">
        <v>141.4</v>
      </c>
      <c r="M8595" s="1">
        <v>42295</v>
      </c>
    </row>
    <row r="8596" spans="1:13" x14ac:dyDescent="0.3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>
        <v>574.64</v>
      </c>
      <c r="L8596">
        <v>459.71</v>
      </c>
      <c r="M8596" s="1">
        <v>41701</v>
      </c>
    </row>
    <row r="8597" spans="1:13" x14ac:dyDescent="0.3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>
        <v>1720.7</v>
      </c>
      <c r="L8597">
        <v>1531.42</v>
      </c>
      <c r="M8597" s="1">
        <v>35470</v>
      </c>
    </row>
    <row r="8598" spans="1:13" x14ac:dyDescent="0.3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>
        <v>1311.44</v>
      </c>
      <c r="L8598">
        <v>1167.18</v>
      </c>
      <c r="M8598" s="1">
        <v>33888</v>
      </c>
    </row>
    <row r="8599" spans="1:13" x14ac:dyDescent="0.3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>
        <v>1403.5</v>
      </c>
      <c r="L8599">
        <v>954.82</v>
      </c>
      <c r="M8599" s="1">
        <v>42688</v>
      </c>
    </row>
    <row r="8600" spans="1:13" x14ac:dyDescent="0.3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>
        <v>748.17</v>
      </c>
      <c r="L8600">
        <v>448.9</v>
      </c>
      <c r="M8600" s="1">
        <v>37698</v>
      </c>
    </row>
    <row r="8601" spans="1:13" x14ac:dyDescent="0.3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>
        <v>642.70000000000005</v>
      </c>
      <c r="L8601">
        <v>211.37</v>
      </c>
      <c r="M8601" s="1">
        <v>33888</v>
      </c>
    </row>
    <row r="8602" spans="1:13" x14ac:dyDescent="0.3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>
        <v>1661.92</v>
      </c>
      <c r="L8602">
        <v>1479.11</v>
      </c>
      <c r="M8602" s="1">
        <v>39880</v>
      </c>
    </row>
    <row r="8603" spans="1:13" x14ac:dyDescent="0.3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>
        <v>1812.75</v>
      </c>
      <c r="L8603">
        <v>582.48</v>
      </c>
      <c r="M8603" s="1">
        <v>40618</v>
      </c>
    </row>
    <row r="8604" spans="1:13" x14ac:dyDescent="0.3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>
        <v>1073.07</v>
      </c>
      <c r="L8604">
        <v>933.84</v>
      </c>
      <c r="M8604" s="1">
        <v>35455</v>
      </c>
    </row>
    <row r="8605" spans="1:13" x14ac:dyDescent="0.3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>
        <v>1992.93</v>
      </c>
      <c r="L8605">
        <v>762.63</v>
      </c>
      <c r="M8605" s="1">
        <v>34115</v>
      </c>
    </row>
    <row r="8606" spans="1:13" x14ac:dyDescent="0.3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>
        <v>642.70000000000005</v>
      </c>
      <c r="L8606">
        <v>211.37</v>
      </c>
      <c r="M8606" s="1">
        <v>37698</v>
      </c>
    </row>
    <row r="8607" spans="1:13" x14ac:dyDescent="0.3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>
        <v>202.62</v>
      </c>
      <c r="L8607">
        <v>151.96</v>
      </c>
      <c r="M8607" s="1">
        <v>42458</v>
      </c>
    </row>
    <row r="8608" spans="1:13" x14ac:dyDescent="0.3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>
        <v>235.63</v>
      </c>
      <c r="L8608">
        <v>125.07</v>
      </c>
      <c r="M8608" s="1">
        <v>36145</v>
      </c>
    </row>
    <row r="8609" spans="1:13" x14ac:dyDescent="0.3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>
        <v>1231.1500000000001</v>
      </c>
      <c r="L8609">
        <v>161.6</v>
      </c>
      <c r="M8609" s="1">
        <v>38216</v>
      </c>
    </row>
    <row r="8610" spans="1:13" x14ac:dyDescent="0.3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>
        <v>1071.23</v>
      </c>
      <c r="L8610">
        <v>380.74</v>
      </c>
      <c r="M8610" s="1">
        <v>34244</v>
      </c>
    </row>
    <row r="8611" spans="1:13" x14ac:dyDescent="0.3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>
        <v>360.4</v>
      </c>
      <c r="L8611">
        <v>270.3</v>
      </c>
      <c r="M8611" s="1">
        <v>42710</v>
      </c>
    </row>
    <row r="8612" spans="1:13" x14ac:dyDescent="0.3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>
        <v>1577.53</v>
      </c>
      <c r="L8612">
        <v>826.51</v>
      </c>
      <c r="M8612" s="1">
        <v>38750</v>
      </c>
    </row>
    <row r="8613" spans="1:13" x14ac:dyDescent="0.3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>
        <v>544.04999999999995</v>
      </c>
      <c r="L8613">
        <v>376.84</v>
      </c>
      <c r="M8613" s="1">
        <v>33879</v>
      </c>
    </row>
    <row r="8614" spans="1:13" x14ac:dyDescent="0.3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>
        <v>1992.93</v>
      </c>
      <c r="L8614">
        <v>762.63</v>
      </c>
      <c r="M8614" s="1">
        <v>34115</v>
      </c>
    </row>
    <row r="8615" spans="1:13" x14ac:dyDescent="0.3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>
        <v>441.49</v>
      </c>
      <c r="L8615">
        <v>84.99</v>
      </c>
      <c r="M8615" s="1">
        <v>42172</v>
      </c>
    </row>
    <row r="8616" spans="1:13" x14ac:dyDescent="0.3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>
        <v>1635.3</v>
      </c>
      <c r="L8616">
        <v>993.66</v>
      </c>
      <c r="M8616" s="1">
        <v>41434</v>
      </c>
    </row>
    <row r="8617" spans="1:13" x14ac:dyDescent="0.3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>
        <v>2083.94</v>
      </c>
      <c r="L8617">
        <v>675.03</v>
      </c>
      <c r="M8617" s="1">
        <v>41533</v>
      </c>
    </row>
    <row r="8618" spans="1:13" x14ac:dyDescent="0.3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>
        <v>202.62</v>
      </c>
      <c r="L8618">
        <v>151.96</v>
      </c>
      <c r="M8618" s="1">
        <v>42458</v>
      </c>
    </row>
    <row r="8619" spans="1:13" x14ac:dyDescent="0.3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>
        <v>543.39</v>
      </c>
      <c r="L8619">
        <v>407.54</v>
      </c>
      <c r="M8619" s="1">
        <v>42696</v>
      </c>
    </row>
    <row r="8620" spans="1:13" x14ac:dyDescent="0.3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>
        <v>1765.3</v>
      </c>
      <c r="L8620">
        <v>709.48</v>
      </c>
      <c r="M8620" s="1">
        <v>41533</v>
      </c>
    </row>
    <row r="8621" spans="1:13" x14ac:dyDescent="0.3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>
        <v>495.72</v>
      </c>
      <c r="L8621">
        <v>297.43</v>
      </c>
      <c r="M8621" s="1">
        <v>42105</v>
      </c>
    </row>
    <row r="8622" spans="1:13" x14ac:dyDescent="0.3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>
        <v>1777.8</v>
      </c>
      <c r="L8622">
        <v>820.78</v>
      </c>
      <c r="M8622" s="1">
        <v>34115</v>
      </c>
    </row>
    <row r="8623" spans="1:13" x14ac:dyDescent="0.3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>
        <v>290.62</v>
      </c>
      <c r="L8623">
        <v>215.14</v>
      </c>
      <c r="M8623" s="1">
        <v>38339</v>
      </c>
    </row>
    <row r="8624" spans="1:13" x14ac:dyDescent="0.3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>
        <v>290.62</v>
      </c>
      <c r="L8624">
        <v>215.14</v>
      </c>
      <c r="M8624" s="1">
        <v>38482</v>
      </c>
    </row>
    <row r="8625" spans="1:13" x14ac:dyDescent="0.3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>
        <v>1274.93</v>
      </c>
      <c r="L8625">
        <v>764.96</v>
      </c>
      <c r="M8625" s="1">
        <v>39298</v>
      </c>
    </row>
    <row r="8626" spans="1:13" x14ac:dyDescent="0.3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>
        <v>1555.58</v>
      </c>
      <c r="L8626">
        <v>818.01</v>
      </c>
      <c r="M8626" s="1">
        <v>38206</v>
      </c>
    </row>
    <row r="8627" spans="1:13" x14ac:dyDescent="0.3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>
        <v>1216.1400000000001</v>
      </c>
      <c r="L8627">
        <v>1082.3599999999999</v>
      </c>
      <c r="M8627" s="1">
        <v>33455</v>
      </c>
    </row>
    <row r="8628" spans="1:13" x14ac:dyDescent="0.3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>
        <v>1873.97</v>
      </c>
      <c r="L8628">
        <v>863.95</v>
      </c>
      <c r="M8628" s="1">
        <v>35455</v>
      </c>
    </row>
    <row r="8629" spans="1:13" x14ac:dyDescent="0.3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1636.9</v>
      </c>
      <c r="L8629">
        <v>44.71</v>
      </c>
      <c r="M8629" s="1">
        <v>40410</v>
      </c>
    </row>
    <row r="8630" spans="1:13" x14ac:dyDescent="0.3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>
        <v>1179</v>
      </c>
      <c r="L8630">
        <v>707.4</v>
      </c>
      <c r="M8630" s="1">
        <v>35667</v>
      </c>
    </row>
    <row r="8631" spans="1:13" x14ac:dyDescent="0.3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>
        <v>71.16</v>
      </c>
      <c r="L8631">
        <v>56.93</v>
      </c>
      <c r="M8631" s="1">
        <v>36146</v>
      </c>
    </row>
    <row r="8632" spans="1:13" x14ac:dyDescent="0.3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>
        <v>71.16</v>
      </c>
      <c r="L8632">
        <v>56.93</v>
      </c>
      <c r="M8632" s="1">
        <v>38647</v>
      </c>
    </row>
    <row r="8633" spans="1:13" x14ac:dyDescent="0.3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752.64</v>
      </c>
      <c r="L8633">
        <v>205.36</v>
      </c>
      <c r="M8633" s="1">
        <v>42218</v>
      </c>
    </row>
    <row r="8634" spans="1:13" x14ac:dyDescent="0.3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>
        <v>1216.1400000000001</v>
      </c>
      <c r="L8634">
        <v>1082.3599999999999</v>
      </c>
      <c r="M8634" s="1">
        <v>37698</v>
      </c>
    </row>
    <row r="8635" spans="1:13" x14ac:dyDescent="0.3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>
        <v>752.64</v>
      </c>
      <c r="L8635">
        <v>205.36</v>
      </c>
      <c r="M8635" s="1">
        <v>36334</v>
      </c>
    </row>
    <row r="8636" spans="1:13" x14ac:dyDescent="0.3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>
        <v>1362.99</v>
      </c>
      <c r="L8636">
        <v>57.74</v>
      </c>
      <c r="M8636" s="1">
        <v>37626</v>
      </c>
    </row>
    <row r="8637" spans="1:13" x14ac:dyDescent="0.3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>
        <v>71.16</v>
      </c>
      <c r="L8637">
        <v>56.93</v>
      </c>
      <c r="M8637" s="1">
        <v>36146</v>
      </c>
    </row>
    <row r="8638" spans="1:13" x14ac:dyDescent="0.3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>
        <v>2091.4699999999998</v>
      </c>
      <c r="L8638">
        <v>388.92</v>
      </c>
      <c r="M8638" s="1">
        <v>41167</v>
      </c>
    </row>
    <row r="8639" spans="1:13" x14ac:dyDescent="0.3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>
        <v>1458.17</v>
      </c>
      <c r="L8639">
        <v>874.9</v>
      </c>
      <c r="M8639" s="1">
        <v>38750</v>
      </c>
    </row>
    <row r="8640" spans="1:13" x14ac:dyDescent="0.3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>
        <v>1720.7</v>
      </c>
      <c r="L8640">
        <v>1531.42</v>
      </c>
      <c r="M8640" s="1">
        <v>37823</v>
      </c>
    </row>
    <row r="8641" spans="1:13" x14ac:dyDescent="0.3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>
        <v>1793.43</v>
      </c>
      <c r="L8641">
        <v>248.82</v>
      </c>
      <c r="M8641" s="1">
        <v>36498</v>
      </c>
    </row>
    <row r="8642" spans="1:13" x14ac:dyDescent="0.3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>
        <v>1466.68</v>
      </c>
      <c r="L8642">
        <v>363.25</v>
      </c>
      <c r="M8642" s="1">
        <v>41701</v>
      </c>
    </row>
    <row r="8643" spans="1:13" x14ac:dyDescent="0.3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>
        <v>1720.7</v>
      </c>
      <c r="L8643">
        <v>1531.42</v>
      </c>
      <c r="M8643" s="1">
        <v>41064</v>
      </c>
    </row>
    <row r="8644" spans="1:13" x14ac:dyDescent="0.3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>
        <v>1415.01</v>
      </c>
      <c r="L8644">
        <v>1259.3599999999999</v>
      </c>
      <c r="M8644" s="1">
        <v>42458</v>
      </c>
    </row>
    <row r="8645" spans="1:13" x14ac:dyDescent="0.3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>
        <v>183.86</v>
      </c>
      <c r="L8645">
        <v>137.9</v>
      </c>
      <c r="M8645" s="1">
        <v>35707</v>
      </c>
    </row>
    <row r="8646" spans="1:13" x14ac:dyDescent="0.3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>
        <v>1179</v>
      </c>
      <c r="L8646">
        <v>707.4</v>
      </c>
      <c r="M8646" s="1">
        <v>35667</v>
      </c>
    </row>
    <row r="8647" spans="1:13" x14ac:dyDescent="0.3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>
        <v>12.01</v>
      </c>
      <c r="L8647">
        <v>7.21</v>
      </c>
      <c r="M8647" s="1">
        <v>40303</v>
      </c>
    </row>
    <row r="8648" spans="1:13" x14ac:dyDescent="0.3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>
        <v>71.489999999999995</v>
      </c>
      <c r="L8648">
        <v>53.62</v>
      </c>
      <c r="M8648" s="1">
        <v>41245</v>
      </c>
    </row>
    <row r="8649" spans="1:13" x14ac:dyDescent="0.3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>
        <v>1386.84</v>
      </c>
      <c r="L8649">
        <v>1234.29</v>
      </c>
      <c r="M8649" s="1">
        <v>37838</v>
      </c>
    </row>
    <row r="8650" spans="1:13" x14ac:dyDescent="0.3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>
        <v>912.52</v>
      </c>
      <c r="L8650">
        <v>141.4</v>
      </c>
      <c r="M8650" s="1">
        <v>34170</v>
      </c>
    </row>
    <row r="8651" spans="1:13" x14ac:dyDescent="0.3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>
        <v>1842.92</v>
      </c>
      <c r="L8651">
        <v>1105.75</v>
      </c>
      <c r="M8651" s="1">
        <v>34996</v>
      </c>
    </row>
    <row r="8652" spans="1:13" x14ac:dyDescent="0.3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>
        <v>1661.92</v>
      </c>
      <c r="L8652">
        <v>1479.11</v>
      </c>
      <c r="M8652" s="1">
        <v>34586</v>
      </c>
    </row>
    <row r="8653" spans="1:13" x14ac:dyDescent="0.3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>
        <v>2005.66</v>
      </c>
      <c r="L8653">
        <v>1203.4000000000001</v>
      </c>
      <c r="M8653" s="1">
        <v>40672</v>
      </c>
    </row>
    <row r="8654" spans="1:13" x14ac:dyDescent="0.3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>
        <v>642.30999999999995</v>
      </c>
      <c r="L8654">
        <v>513.85</v>
      </c>
      <c r="M8654" s="1">
        <v>41922</v>
      </c>
    </row>
    <row r="8655" spans="1:13" x14ac:dyDescent="0.3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>
        <v>1292.8399999999999</v>
      </c>
      <c r="L8655">
        <v>13.44</v>
      </c>
      <c r="M8655" s="1">
        <v>39915</v>
      </c>
    </row>
    <row r="8656" spans="1:13" x14ac:dyDescent="0.3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>
        <v>1280.28</v>
      </c>
      <c r="L8656">
        <v>829.51</v>
      </c>
      <c r="M8656" s="1">
        <v>39915</v>
      </c>
    </row>
    <row r="8657" spans="1:13" x14ac:dyDescent="0.3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>
        <v>980.37</v>
      </c>
      <c r="L8657">
        <v>234.43</v>
      </c>
      <c r="M8657" s="1">
        <v>42226</v>
      </c>
    </row>
    <row r="8658" spans="1:13" x14ac:dyDescent="0.3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>
        <v>1555.58</v>
      </c>
      <c r="L8658">
        <v>818.01</v>
      </c>
      <c r="M8658" s="1">
        <v>37873</v>
      </c>
    </row>
    <row r="8659" spans="1:13" x14ac:dyDescent="0.3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>
        <v>1057.51</v>
      </c>
      <c r="L8659">
        <v>154.4</v>
      </c>
      <c r="M8659" s="1">
        <v>38750</v>
      </c>
    </row>
    <row r="8660" spans="1:13" x14ac:dyDescent="0.3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>
        <v>183.86</v>
      </c>
      <c r="L8660">
        <v>137.9</v>
      </c>
      <c r="M8660" s="1">
        <v>36146</v>
      </c>
    </row>
    <row r="8661" spans="1:13" x14ac:dyDescent="0.3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>
        <v>1240.31</v>
      </c>
      <c r="L8661">
        <v>795.1</v>
      </c>
      <c r="M8661" s="1">
        <v>40553</v>
      </c>
    </row>
    <row r="8662" spans="1:13" x14ac:dyDescent="0.3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>
        <v>1945.43</v>
      </c>
      <c r="L8662">
        <v>333.18</v>
      </c>
      <c r="M8662" s="1">
        <v>37499</v>
      </c>
    </row>
    <row r="8663" spans="1:13" x14ac:dyDescent="0.3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>
        <v>1977.36</v>
      </c>
      <c r="L8663">
        <v>1759.85</v>
      </c>
      <c r="M8663" s="1">
        <v>40779</v>
      </c>
    </row>
    <row r="8664" spans="1:13" x14ac:dyDescent="0.3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>
        <v>1057.51</v>
      </c>
      <c r="L8664">
        <v>154.4</v>
      </c>
      <c r="M8664" s="1">
        <v>39526</v>
      </c>
    </row>
    <row r="8665" spans="1:13" x14ac:dyDescent="0.3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>
        <v>2005.66</v>
      </c>
      <c r="L8665">
        <v>1203.4000000000001</v>
      </c>
      <c r="M8665" s="1">
        <v>41009</v>
      </c>
    </row>
    <row r="8666" spans="1:13" x14ac:dyDescent="0.3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>
        <v>1403.5</v>
      </c>
      <c r="L8666">
        <v>954.82</v>
      </c>
      <c r="M8666" s="1">
        <v>42688</v>
      </c>
    </row>
    <row r="8667" spans="1:13" x14ac:dyDescent="0.3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>
        <v>642.30999999999995</v>
      </c>
      <c r="L8667">
        <v>513.85</v>
      </c>
      <c r="M8667" s="1">
        <v>41922</v>
      </c>
    </row>
    <row r="8668" spans="1:13" x14ac:dyDescent="0.3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>
        <v>1538.99</v>
      </c>
      <c r="L8668">
        <v>829.65</v>
      </c>
      <c r="M8668" s="1">
        <v>40553</v>
      </c>
    </row>
    <row r="8669" spans="1:13" x14ac:dyDescent="0.3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>
        <v>1977.36</v>
      </c>
      <c r="L8669">
        <v>1759.85</v>
      </c>
      <c r="M8669" s="1">
        <v>38647</v>
      </c>
    </row>
    <row r="8670" spans="1:13" x14ac:dyDescent="0.3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>
        <v>1231.1500000000001</v>
      </c>
      <c r="L8670">
        <v>161.6</v>
      </c>
      <c r="M8670" s="1">
        <v>38216</v>
      </c>
    </row>
    <row r="8671" spans="1:13" x14ac:dyDescent="0.3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>
        <v>1890.39</v>
      </c>
      <c r="L8671">
        <v>260.14</v>
      </c>
      <c r="M8671" s="1">
        <v>42172</v>
      </c>
    </row>
    <row r="8672" spans="1:13" x14ac:dyDescent="0.3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>
        <v>1073.07</v>
      </c>
      <c r="L8672">
        <v>933.84</v>
      </c>
      <c r="M8672" s="1">
        <v>36145</v>
      </c>
    </row>
    <row r="8673" spans="1:13" x14ac:dyDescent="0.3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>
        <v>12.01</v>
      </c>
      <c r="L8673">
        <v>7.21</v>
      </c>
      <c r="M8673" s="1">
        <v>35160</v>
      </c>
    </row>
    <row r="8674" spans="1:13" x14ac:dyDescent="0.3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>
        <v>1386.84</v>
      </c>
      <c r="L8674">
        <v>1234.29</v>
      </c>
      <c r="M8674" s="1">
        <v>35160</v>
      </c>
    </row>
    <row r="8675" spans="1:13" x14ac:dyDescent="0.3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>
        <v>1163.8900000000001</v>
      </c>
      <c r="L8675">
        <v>589.27</v>
      </c>
      <c r="M8675" s="1">
        <v>35378</v>
      </c>
    </row>
    <row r="8676" spans="1:13" x14ac:dyDescent="0.3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>
        <v>1812.75</v>
      </c>
      <c r="L8676">
        <v>582.48</v>
      </c>
      <c r="M8676" s="1">
        <v>36498</v>
      </c>
    </row>
    <row r="8677" spans="1:13" x14ac:dyDescent="0.3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>
        <v>1386.84</v>
      </c>
      <c r="L8677">
        <v>1234.29</v>
      </c>
      <c r="M8677" s="1">
        <v>37838</v>
      </c>
    </row>
    <row r="8678" spans="1:13" x14ac:dyDescent="0.3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>
        <v>495.72</v>
      </c>
      <c r="L8678">
        <v>297.43</v>
      </c>
      <c r="M8678" s="1">
        <v>42105</v>
      </c>
    </row>
    <row r="8679" spans="1:13" x14ac:dyDescent="0.3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>
        <v>1793.43</v>
      </c>
      <c r="L8679">
        <v>248.82</v>
      </c>
      <c r="M8679" s="1">
        <v>35560</v>
      </c>
    </row>
    <row r="8680" spans="1:13" x14ac:dyDescent="0.3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>
        <v>1129.1300000000001</v>
      </c>
      <c r="L8680">
        <v>677.48</v>
      </c>
      <c r="M8680" s="1">
        <v>38573</v>
      </c>
    </row>
    <row r="8681" spans="1:13" x14ac:dyDescent="0.3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>
        <v>1807.45</v>
      </c>
      <c r="L8681">
        <v>778.69</v>
      </c>
      <c r="M8681" s="1">
        <v>42145</v>
      </c>
    </row>
    <row r="8682" spans="1:13" x14ac:dyDescent="0.3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>
        <v>183.86</v>
      </c>
      <c r="L8682">
        <v>137.9</v>
      </c>
      <c r="M8682" s="1">
        <v>35707</v>
      </c>
    </row>
    <row r="8683" spans="1:13" x14ac:dyDescent="0.3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>
        <v>441.49</v>
      </c>
      <c r="L8683">
        <v>84.99</v>
      </c>
      <c r="M8683" s="1">
        <v>34071</v>
      </c>
    </row>
    <row r="8684" spans="1:13" x14ac:dyDescent="0.3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>
        <v>1362.99</v>
      </c>
      <c r="L8684">
        <v>57.74</v>
      </c>
      <c r="M8684" s="1">
        <v>34079</v>
      </c>
    </row>
    <row r="8685" spans="1:13" x14ac:dyDescent="0.3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>
        <v>360.4</v>
      </c>
      <c r="L8685">
        <v>270.3</v>
      </c>
      <c r="M8685" s="1">
        <v>41922</v>
      </c>
    </row>
    <row r="8686" spans="1:13" x14ac:dyDescent="0.3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>
        <v>1458.17</v>
      </c>
      <c r="L8686">
        <v>874.9</v>
      </c>
      <c r="M8686" s="1">
        <v>38750</v>
      </c>
    </row>
    <row r="8687" spans="1:13" x14ac:dyDescent="0.3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>
        <v>1458.17</v>
      </c>
      <c r="L8687">
        <v>874.9</v>
      </c>
      <c r="M8687" s="1">
        <v>38750</v>
      </c>
    </row>
    <row r="8688" spans="1:13" x14ac:dyDescent="0.3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>
        <v>1762.96</v>
      </c>
      <c r="L8688">
        <v>950.52</v>
      </c>
      <c r="M8688" s="1">
        <v>35470</v>
      </c>
    </row>
    <row r="8689" spans="1:13" x14ac:dyDescent="0.3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>
        <v>774.53</v>
      </c>
      <c r="L8689">
        <v>464.72</v>
      </c>
      <c r="M8689" s="1">
        <v>38750</v>
      </c>
    </row>
    <row r="8690" spans="1:13" x14ac:dyDescent="0.3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>
        <v>235.63</v>
      </c>
      <c r="L8690">
        <v>125.07</v>
      </c>
      <c r="M8690" s="1">
        <v>37626</v>
      </c>
    </row>
    <row r="8691" spans="1:13" x14ac:dyDescent="0.3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>
        <v>1057.51</v>
      </c>
      <c r="L8691">
        <v>154.4</v>
      </c>
      <c r="M8691" s="1">
        <v>40618</v>
      </c>
    </row>
    <row r="8692" spans="1:13" x14ac:dyDescent="0.3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>
        <v>1636.9</v>
      </c>
      <c r="L8692">
        <v>44.71</v>
      </c>
      <c r="M8692" s="1">
        <v>34996</v>
      </c>
    </row>
    <row r="8693" spans="1:13" x14ac:dyDescent="0.3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>
        <v>227.88</v>
      </c>
      <c r="L8693">
        <v>136.72999999999999</v>
      </c>
      <c r="M8693" s="1">
        <v>37659</v>
      </c>
    </row>
    <row r="8694" spans="1:13" x14ac:dyDescent="0.3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>
        <v>1292.8399999999999</v>
      </c>
      <c r="L8694">
        <v>13.44</v>
      </c>
      <c r="M8694" s="1">
        <v>39915</v>
      </c>
    </row>
    <row r="8695" spans="1:13" x14ac:dyDescent="0.3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>
        <v>1172.78</v>
      </c>
      <c r="L8695">
        <v>1043.77</v>
      </c>
      <c r="M8695" s="1">
        <v>37539</v>
      </c>
    </row>
    <row r="8696" spans="1:13" x14ac:dyDescent="0.3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>
        <v>1765.3</v>
      </c>
      <c r="L8696">
        <v>709.48</v>
      </c>
      <c r="M8696" s="1">
        <v>35455</v>
      </c>
    </row>
    <row r="8697" spans="1:13" x14ac:dyDescent="0.3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>
        <v>1777.8</v>
      </c>
      <c r="L8697">
        <v>820.78</v>
      </c>
      <c r="M8697" s="1">
        <v>34115</v>
      </c>
    </row>
    <row r="8698" spans="1:13" x14ac:dyDescent="0.3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>
        <v>202.62</v>
      </c>
      <c r="L8698">
        <v>151.96</v>
      </c>
      <c r="M8698" s="1">
        <v>34556</v>
      </c>
    </row>
    <row r="8699" spans="1:13" x14ac:dyDescent="0.3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>
        <v>795.34</v>
      </c>
      <c r="L8699">
        <v>101.58</v>
      </c>
      <c r="M8699" s="1">
        <v>39915</v>
      </c>
    </row>
    <row r="8700" spans="1:13" x14ac:dyDescent="0.3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>
        <v>1057.51</v>
      </c>
      <c r="L8700">
        <v>154.4</v>
      </c>
      <c r="M8700" s="1">
        <v>34527</v>
      </c>
    </row>
    <row r="8701" spans="1:13" x14ac:dyDescent="0.3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>
        <v>499.53</v>
      </c>
      <c r="L8701">
        <v>388.72</v>
      </c>
      <c r="M8701" s="1">
        <v>33888</v>
      </c>
    </row>
    <row r="8702" spans="1:13" x14ac:dyDescent="0.3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>
        <v>1894.19</v>
      </c>
      <c r="L8702">
        <v>598.76</v>
      </c>
      <c r="M8702" s="1">
        <v>42172</v>
      </c>
    </row>
    <row r="8703" spans="1:13" x14ac:dyDescent="0.3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>
        <v>1163.8900000000001</v>
      </c>
      <c r="L8703">
        <v>589.27</v>
      </c>
      <c r="M8703" s="1">
        <v>42560</v>
      </c>
    </row>
    <row r="8704" spans="1:13" x14ac:dyDescent="0.3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>
        <v>748.17</v>
      </c>
      <c r="L8704">
        <v>448.9</v>
      </c>
      <c r="M8704" s="1">
        <v>42105</v>
      </c>
    </row>
    <row r="8705" spans="1:13" x14ac:dyDescent="0.3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>
        <v>478.16</v>
      </c>
      <c r="L8705">
        <v>298.72000000000003</v>
      </c>
      <c r="M8705" s="1">
        <v>34143</v>
      </c>
    </row>
    <row r="8706" spans="1:13" x14ac:dyDescent="0.3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>
        <v>71.16</v>
      </c>
      <c r="L8706">
        <v>56.93</v>
      </c>
      <c r="M8706" s="1">
        <v>38647</v>
      </c>
    </row>
    <row r="8707" spans="1:13" x14ac:dyDescent="0.3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>
        <v>958.74</v>
      </c>
      <c r="L8707">
        <v>748.9</v>
      </c>
      <c r="M8707" s="1">
        <v>39880</v>
      </c>
    </row>
    <row r="8708" spans="1:13" x14ac:dyDescent="0.3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>
        <v>100.35</v>
      </c>
      <c r="L8708">
        <v>75.260000000000005</v>
      </c>
      <c r="M8708" s="1">
        <v>36367</v>
      </c>
    </row>
    <row r="8709" spans="1:13" x14ac:dyDescent="0.3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>
        <v>363.01</v>
      </c>
      <c r="L8709">
        <v>290.41000000000003</v>
      </c>
      <c r="M8709" s="1">
        <v>41434</v>
      </c>
    </row>
    <row r="8710" spans="1:13" x14ac:dyDescent="0.3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>
        <v>1024.6600000000001</v>
      </c>
      <c r="L8710">
        <v>614.79999999999995</v>
      </c>
      <c r="M8710" s="1">
        <v>35378</v>
      </c>
    </row>
    <row r="8711" spans="1:13" x14ac:dyDescent="0.3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>
        <v>100.35</v>
      </c>
      <c r="L8711">
        <v>75.260000000000005</v>
      </c>
      <c r="M8711" s="1">
        <v>36367</v>
      </c>
    </row>
    <row r="8712" spans="1:13" x14ac:dyDescent="0.3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>
        <v>1362.99</v>
      </c>
      <c r="L8712">
        <v>57.74</v>
      </c>
      <c r="M8712" s="1">
        <v>37626</v>
      </c>
    </row>
    <row r="8713" spans="1:13" x14ac:dyDescent="0.3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>
        <v>1231.1500000000001</v>
      </c>
      <c r="L8713">
        <v>161.6</v>
      </c>
      <c r="M8713" s="1">
        <v>38216</v>
      </c>
    </row>
    <row r="8714" spans="1:13" x14ac:dyDescent="0.3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>
        <v>1228.07</v>
      </c>
      <c r="L8714">
        <v>400.91</v>
      </c>
      <c r="M8714" s="1">
        <v>42226</v>
      </c>
    </row>
    <row r="8715" spans="1:13" x14ac:dyDescent="0.3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>
        <v>227.88</v>
      </c>
      <c r="L8715">
        <v>136.72999999999999</v>
      </c>
      <c r="M8715" s="1">
        <v>33549</v>
      </c>
    </row>
    <row r="8716" spans="1:13" x14ac:dyDescent="0.3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>
        <v>1403.5</v>
      </c>
      <c r="L8716">
        <v>954.82</v>
      </c>
      <c r="M8716" s="1">
        <v>40649</v>
      </c>
    </row>
    <row r="8717" spans="1:13" x14ac:dyDescent="0.3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>
        <v>1129.1300000000001</v>
      </c>
      <c r="L8717">
        <v>677.48</v>
      </c>
      <c r="M8717" s="1">
        <v>38258</v>
      </c>
    </row>
    <row r="8718" spans="1:13" x14ac:dyDescent="0.3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>
        <v>1793.43</v>
      </c>
      <c r="L8718">
        <v>248.82</v>
      </c>
      <c r="M8718" s="1">
        <v>35560</v>
      </c>
    </row>
    <row r="8719" spans="1:13" x14ac:dyDescent="0.3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>
        <v>748.17</v>
      </c>
      <c r="L8719">
        <v>448.9</v>
      </c>
      <c r="M8719" s="1">
        <v>33552</v>
      </c>
    </row>
    <row r="8720" spans="1:13" x14ac:dyDescent="0.3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>
        <v>543.39</v>
      </c>
      <c r="L8720">
        <v>407.54</v>
      </c>
      <c r="M8720" s="1">
        <v>42696</v>
      </c>
    </row>
    <row r="8721" spans="1:13" x14ac:dyDescent="0.3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>
        <v>227.88</v>
      </c>
      <c r="L8721">
        <v>136.72999999999999</v>
      </c>
      <c r="M8721" s="1">
        <v>39298</v>
      </c>
    </row>
    <row r="8722" spans="1:13" x14ac:dyDescent="0.3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>
        <v>1231.1500000000001</v>
      </c>
      <c r="L8722">
        <v>161.6</v>
      </c>
      <c r="M8722" s="1">
        <v>38216</v>
      </c>
    </row>
    <row r="8723" spans="1:13" x14ac:dyDescent="0.3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>
        <v>227.88</v>
      </c>
      <c r="L8723">
        <v>136.72999999999999</v>
      </c>
      <c r="M8723" s="1">
        <v>37838</v>
      </c>
    </row>
    <row r="8724" spans="1:13" x14ac:dyDescent="0.3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>
        <v>533.51</v>
      </c>
      <c r="L8724">
        <v>400.13</v>
      </c>
      <c r="M8724" s="1">
        <v>41064</v>
      </c>
    </row>
    <row r="8725" spans="1:13" x14ac:dyDescent="0.3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>
        <v>1403.5</v>
      </c>
      <c r="L8725">
        <v>954.82</v>
      </c>
      <c r="M8725" s="1">
        <v>37659</v>
      </c>
    </row>
    <row r="8726" spans="1:13" x14ac:dyDescent="0.3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>
        <v>202.62</v>
      </c>
      <c r="L8726">
        <v>151.96</v>
      </c>
      <c r="M8726" s="1">
        <v>42458</v>
      </c>
    </row>
    <row r="8727" spans="1:13" x14ac:dyDescent="0.3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>
        <v>543.39</v>
      </c>
      <c r="L8727">
        <v>407.54</v>
      </c>
      <c r="M8727" s="1">
        <v>42696</v>
      </c>
    </row>
    <row r="8728" spans="1:13" x14ac:dyDescent="0.3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>
        <v>1812.75</v>
      </c>
      <c r="L8728">
        <v>582.48</v>
      </c>
      <c r="M8728" s="1">
        <v>34071</v>
      </c>
    </row>
    <row r="8729" spans="1:13" x14ac:dyDescent="0.3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>
        <v>1661.92</v>
      </c>
      <c r="L8729">
        <v>1479.11</v>
      </c>
      <c r="M8729" s="1">
        <v>40303</v>
      </c>
    </row>
    <row r="8730" spans="1:13" x14ac:dyDescent="0.3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>
        <v>1945.43</v>
      </c>
      <c r="L8730">
        <v>333.18</v>
      </c>
      <c r="M8730" s="1">
        <v>37668</v>
      </c>
    </row>
    <row r="8731" spans="1:13" x14ac:dyDescent="0.3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>
        <v>1466.68</v>
      </c>
      <c r="L8731">
        <v>363.25</v>
      </c>
      <c r="M8731" s="1">
        <v>41701</v>
      </c>
    </row>
    <row r="8732" spans="1:13" x14ac:dyDescent="0.3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>
        <v>1810</v>
      </c>
      <c r="L8732">
        <v>1610.9</v>
      </c>
      <c r="M8732" s="1">
        <v>39526</v>
      </c>
    </row>
    <row r="8733" spans="1:13" x14ac:dyDescent="0.3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>
        <v>363.01</v>
      </c>
      <c r="L8733">
        <v>290.41000000000003</v>
      </c>
      <c r="M8733" s="1">
        <v>38482</v>
      </c>
    </row>
    <row r="8734" spans="1:13" x14ac:dyDescent="0.3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>
        <v>774.53</v>
      </c>
      <c r="L8734">
        <v>464.72</v>
      </c>
      <c r="M8734" s="1">
        <v>39526</v>
      </c>
    </row>
    <row r="8735" spans="1:13" x14ac:dyDescent="0.3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>
        <v>358.39</v>
      </c>
      <c r="L8735">
        <v>215.03</v>
      </c>
      <c r="M8735" s="1">
        <v>38002</v>
      </c>
    </row>
    <row r="8736" spans="1:13" x14ac:dyDescent="0.3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>
        <v>1873.97</v>
      </c>
      <c r="L8736">
        <v>863.95</v>
      </c>
      <c r="M8736" s="1">
        <v>41922</v>
      </c>
    </row>
    <row r="8737" spans="1:13" x14ac:dyDescent="0.3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>
        <v>945.04</v>
      </c>
      <c r="L8737">
        <v>507.58</v>
      </c>
      <c r="M8737" s="1">
        <v>35560</v>
      </c>
    </row>
    <row r="8738" spans="1:13" x14ac:dyDescent="0.3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>
        <v>1483.2</v>
      </c>
      <c r="L8738">
        <v>99.59</v>
      </c>
      <c r="M8738" s="1">
        <v>33879</v>
      </c>
    </row>
    <row r="8739" spans="1:13" x14ac:dyDescent="0.3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>
        <v>290.62</v>
      </c>
      <c r="L8739">
        <v>215.14</v>
      </c>
      <c r="M8739" s="1">
        <v>38339</v>
      </c>
    </row>
    <row r="8740" spans="1:13" x14ac:dyDescent="0.3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>
        <v>358.39</v>
      </c>
      <c r="L8740">
        <v>215.03</v>
      </c>
      <c r="M8740" s="1">
        <v>38002</v>
      </c>
    </row>
    <row r="8741" spans="1:13" x14ac:dyDescent="0.3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>
        <v>1311.44</v>
      </c>
      <c r="L8741">
        <v>1167.18</v>
      </c>
      <c r="M8741" s="1">
        <v>33888</v>
      </c>
    </row>
    <row r="8742" spans="1:13" x14ac:dyDescent="0.3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>
        <v>1977.36</v>
      </c>
      <c r="L8742">
        <v>1759.85</v>
      </c>
      <c r="M8742" s="1">
        <v>40779</v>
      </c>
    </row>
    <row r="8743" spans="1:13" x14ac:dyDescent="0.3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>
        <v>1065.03</v>
      </c>
      <c r="L8743">
        <v>230.09</v>
      </c>
      <c r="M8743" s="1">
        <v>37539</v>
      </c>
    </row>
    <row r="8744" spans="1:13" x14ac:dyDescent="0.3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>
        <v>235.63</v>
      </c>
      <c r="L8744">
        <v>125.07</v>
      </c>
      <c r="M8744" s="1">
        <v>38206</v>
      </c>
    </row>
    <row r="8745" spans="1:13" x14ac:dyDescent="0.3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>
        <v>1179</v>
      </c>
      <c r="L8745">
        <v>707.4</v>
      </c>
      <c r="M8745" s="1">
        <v>37874</v>
      </c>
    </row>
    <row r="8746" spans="1:13" x14ac:dyDescent="0.3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>
        <v>499.53</v>
      </c>
      <c r="L8746">
        <v>388.72</v>
      </c>
      <c r="M8746" s="1">
        <v>36334</v>
      </c>
    </row>
    <row r="8747" spans="1:13" x14ac:dyDescent="0.3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>
        <v>1386.84</v>
      </c>
      <c r="L8747">
        <v>1234.29</v>
      </c>
      <c r="M8747" s="1">
        <v>41345</v>
      </c>
    </row>
    <row r="8748" spans="1:13" x14ac:dyDescent="0.3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>
        <v>1024.6600000000001</v>
      </c>
      <c r="L8748">
        <v>614.79999999999995</v>
      </c>
      <c r="M8748" s="1">
        <v>40487</v>
      </c>
    </row>
    <row r="8749" spans="1:13" x14ac:dyDescent="0.3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>
        <v>1228.07</v>
      </c>
      <c r="L8749">
        <v>400.91</v>
      </c>
      <c r="M8749" s="1">
        <v>42226</v>
      </c>
    </row>
    <row r="8750" spans="1:13" x14ac:dyDescent="0.3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>
        <v>363.01</v>
      </c>
      <c r="L8750">
        <v>290.41000000000003</v>
      </c>
      <c r="M8750" s="1">
        <v>38482</v>
      </c>
    </row>
    <row r="8751" spans="1:13" x14ac:dyDescent="0.3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>
        <v>1240.31</v>
      </c>
      <c r="L8751">
        <v>795.1</v>
      </c>
      <c r="M8751" s="1">
        <v>40553</v>
      </c>
    </row>
    <row r="8752" spans="1:13" x14ac:dyDescent="0.3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>
        <v>2091.4699999999998</v>
      </c>
      <c r="L8752">
        <v>388.92</v>
      </c>
      <c r="M8752" s="1">
        <v>40779</v>
      </c>
    </row>
    <row r="8753" spans="1:13" x14ac:dyDescent="0.3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1945.43</v>
      </c>
      <c r="L8753">
        <v>333.18</v>
      </c>
      <c r="M8753" s="1">
        <v>37499</v>
      </c>
    </row>
    <row r="8754" spans="1:13" x14ac:dyDescent="0.3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>
        <v>1216.1400000000001</v>
      </c>
      <c r="L8754">
        <v>1082.3599999999999</v>
      </c>
      <c r="M8754" s="1">
        <v>33455</v>
      </c>
    </row>
    <row r="8755" spans="1:13" x14ac:dyDescent="0.3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569.55999999999995</v>
      </c>
      <c r="L8755">
        <v>528.42999999999995</v>
      </c>
      <c r="M8755" s="1">
        <v>37874</v>
      </c>
    </row>
    <row r="8756" spans="1:13" x14ac:dyDescent="0.3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>
        <v>441.49</v>
      </c>
      <c r="L8756">
        <v>84.99</v>
      </c>
      <c r="M8756" s="1">
        <v>34071</v>
      </c>
    </row>
    <row r="8757" spans="1:13" x14ac:dyDescent="0.3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>
        <v>230.91</v>
      </c>
      <c r="L8757">
        <v>173.18</v>
      </c>
      <c r="M8757" s="1">
        <v>33888</v>
      </c>
    </row>
    <row r="8758" spans="1:13" x14ac:dyDescent="0.3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>
        <v>1992.93</v>
      </c>
      <c r="L8758">
        <v>762.63</v>
      </c>
      <c r="M8758" s="1">
        <v>39031</v>
      </c>
    </row>
    <row r="8759" spans="1:13" x14ac:dyDescent="0.3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>
        <v>1403.5</v>
      </c>
      <c r="L8759">
        <v>954.82</v>
      </c>
      <c r="M8759" s="1">
        <v>41245</v>
      </c>
    </row>
    <row r="8760" spans="1:13" x14ac:dyDescent="0.3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>
        <v>912.52</v>
      </c>
      <c r="L8760">
        <v>141.4</v>
      </c>
      <c r="M8760" s="1">
        <v>42295</v>
      </c>
    </row>
    <row r="8761" spans="1:13" x14ac:dyDescent="0.3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>
        <v>1842.92</v>
      </c>
      <c r="L8761">
        <v>1105.75</v>
      </c>
      <c r="M8761" s="1">
        <v>34996</v>
      </c>
    </row>
    <row r="8762" spans="1:13" x14ac:dyDescent="0.3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>
        <v>1890.39</v>
      </c>
      <c r="L8762">
        <v>260.14</v>
      </c>
      <c r="M8762" s="1">
        <v>33259</v>
      </c>
    </row>
    <row r="8763" spans="1:13" x14ac:dyDescent="0.3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>
        <v>590.26</v>
      </c>
      <c r="L8763">
        <v>525.33000000000004</v>
      </c>
      <c r="M8763" s="1">
        <v>40487</v>
      </c>
    </row>
    <row r="8764" spans="1:13" x14ac:dyDescent="0.3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>
        <v>60.34</v>
      </c>
      <c r="L8764">
        <v>45.26</v>
      </c>
      <c r="M8764" s="1">
        <v>40670</v>
      </c>
    </row>
    <row r="8765" spans="1:13" x14ac:dyDescent="0.3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>
        <v>543.39</v>
      </c>
      <c r="L8765">
        <v>407.54</v>
      </c>
      <c r="M8765" s="1">
        <v>42696</v>
      </c>
    </row>
    <row r="8766" spans="1:13" x14ac:dyDescent="0.3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>
        <v>1810</v>
      </c>
      <c r="L8766">
        <v>1610.9</v>
      </c>
      <c r="M8766" s="1">
        <v>38991</v>
      </c>
    </row>
    <row r="8767" spans="1:13" x14ac:dyDescent="0.3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>
        <v>1810</v>
      </c>
      <c r="L8767">
        <v>1610.9</v>
      </c>
      <c r="M8767" s="1">
        <v>40672</v>
      </c>
    </row>
    <row r="8768" spans="1:13" x14ac:dyDescent="0.3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>
        <v>1538.99</v>
      </c>
      <c r="L8768">
        <v>829.65</v>
      </c>
      <c r="M8768" s="1">
        <v>33888</v>
      </c>
    </row>
    <row r="8769" spans="1:13" x14ac:dyDescent="0.3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1065.03</v>
      </c>
      <c r="L8769">
        <v>230.09</v>
      </c>
      <c r="M8769" s="1">
        <v>36833</v>
      </c>
    </row>
    <row r="8770" spans="1:13" x14ac:dyDescent="0.3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>
        <v>2091.4699999999998</v>
      </c>
      <c r="L8770">
        <v>388.92</v>
      </c>
      <c r="M8770" s="1">
        <v>41009</v>
      </c>
    </row>
    <row r="8771" spans="1:13" x14ac:dyDescent="0.3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>
        <v>175.89</v>
      </c>
      <c r="L8771">
        <v>131.91999999999999</v>
      </c>
      <c r="M8771" s="1">
        <v>37668</v>
      </c>
    </row>
    <row r="8772" spans="1:13" x14ac:dyDescent="0.3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>
        <v>1769.64</v>
      </c>
      <c r="L8772">
        <v>108.76</v>
      </c>
      <c r="M8772" s="1">
        <v>37220</v>
      </c>
    </row>
    <row r="8773" spans="1:13" x14ac:dyDescent="0.3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>
        <v>2083.94</v>
      </c>
      <c r="L8773">
        <v>675.03</v>
      </c>
      <c r="M8773" s="1">
        <v>41533</v>
      </c>
    </row>
    <row r="8774" spans="1:13" x14ac:dyDescent="0.3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 s="1">
        <v>41533</v>
      </c>
    </row>
    <row r="8775" spans="1:13" x14ac:dyDescent="0.3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>
        <v>1403.5</v>
      </c>
      <c r="L8775">
        <v>954.82</v>
      </c>
      <c r="M8775" s="1">
        <v>37659</v>
      </c>
    </row>
    <row r="8776" spans="1:13" x14ac:dyDescent="0.3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>
        <v>1466.68</v>
      </c>
      <c r="L8776">
        <v>363.25</v>
      </c>
      <c r="M8776" s="1">
        <v>39298</v>
      </c>
    </row>
    <row r="8777" spans="1:13" x14ac:dyDescent="0.3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>
        <v>235.63</v>
      </c>
      <c r="L8777">
        <v>125.07</v>
      </c>
      <c r="M8777" s="1">
        <v>36145</v>
      </c>
    </row>
    <row r="8778" spans="1:13" x14ac:dyDescent="0.3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>
        <v>1890.39</v>
      </c>
      <c r="L8778">
        <v>260.14</v>
      </c>
      <c r="M8778" s="1">
        <v>34586</v>
      </c>
    </row>
    <row r="8779" spans="1:13" x14ac:dyDescent="0.3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>
        <v>1769.64</v>
      </c>
      <c r="L8779">
        <v>108.76</v>
      </c>
      <c r="M8779" s="1">
        <v>37220</v>
      </c>
    </row>
    <row r="8780" spans="1:13" x14ac:dyDescent="0.3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>
        <v>795.34</v>
      </c>
      <c r="L8780">
        <v>101.58</v>
      </c>
      <c r="M8780" s="1">
        <v>36668</v>
      </c>
    </row>
    <row r="8781" spans="1:13" x14ac:dyDescent="0.3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>
        <v>1777.8</v>
      </c>
      <c r="L8781">
        <v>820.78</v>
      </c>
      <c r="M8781" s="1">
        <v>40670</v>
      </c>
    </row>
    <row r="8782" spans="1:13" x14ac:dyDescent="0.3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>
        <v>1151.96</v>
      </c>
      <c r="L8782">
        <v>649.49</v>
      </c>
      <c r="M8782" s="1">
        <v>36498</v>
      </c>
    </row>
    <row r="8783" spans="1:13" x14ac:dyDescent="0.3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>
        <v>1810</v>
      </c>
      <c r="L8783">
        <v>1610.9</v>
      </c>
      <c r="M8783" s="1">
        <v>39526</v>
      </c>
    </row>
    <row r="8784" spans="1:13" x14ac:dyDescent="0.3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>
        <v>544.04999999999995</v>
      </c>
      <c r="L8784">
        <v>376.84</v>
      </c>
      <c r="M8784" s="1">
        <v>40410</v>
      </c>
    </row>
    <row r="8785" spans="1:13" x14ac:dyDescent="0.3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>
        <v>1362.99</v>
      </c>
      <c r="L8785">
        <v>57.74</v>
      </c>
      <c r="M8785" s="1">
        <v>34079</v>
      </c>
    </row>
    <row r="8786" spans="1:13" x14ac:dyDescent="0.3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>
        <v>958.74</v>
      </c>
      <c r="L8786">
        <v>748.9</v>
      </c>
      <c r="M8786" s="1">
        <v>38693</v>
      </c>
    </row>
    <row r="8787" spans="1:13" x14ac:dyDescent="0.3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>
        <v>1703.52</v>
      </c>
      <c r="L8787">
        <v>1516.13</v>
      </c>
      <c r="M8787" s="1">
        <v>40649</v>
      </c>
    </row>
    <row r="8788" spans="1:13" x14ac:dyDescent="0.3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>
        <v>1198.46</v>
      </c>
      <c r="L8788">
        <v>381.1</v>
      </c>
      <c r="M8788" s="1">
        <v>38482</v>
      </c>
    </row>
    <row r="8789" spans="1:13" x14ac:dyDescent="0.3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>
        <v>1071.23</v>
      </c>
      <c r="L8789">
        <v>380.74</v>
      </c>
      <c r="M8789" s="1">
        <v>35160</v>
      </c>
    </row>
    <row r="8790" spans="1:13" x14ac:dyDescent="0.3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>
        <v>71.489999999999995</v>
      </c>
      <c r="L8790">
        <v>53.62</v>
      </c>
      <c r="M8790" s="1">
        <v>41167</v>
      </c>
    </row>
    <row r="8791" spans="1:13" x14ac:dyDescent="0.3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>
        <v>1793.43</v>
      </c>
      <c r="L8791">
        <v>248.82</v>
      </c>
      <c r="M8791" s="1">
        <v>36361</v>
      </c>
    </row>
    <row r="8792" spans="1:13" x14ac:dyDescent="0.3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>
        <v>360.4</v>
      </c>
      <c r="L8792">
        <v>270.3</v>
      </c>
      <c r="M8792" s="1">
        <v>42710</v>
      </c>
    </row>
    <row r="8793" spans="1:13" x14ac:dyDescent="0.3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>
        <v>1577.53</v>
      </c>
      <c r="L8793">
        <v>826.51</v>
      </c>
      <c r="M8793" s="1">
        <v>40618</v>
      </c>
    </row>
    <row r="8794" spans="1:13" x14ac:dyDescent="0.3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>
        <v>1415.01</v>
      </c>
      <c r="L8794">
        <v>1259.3599999999999</v>
      </c>
      <c r="M8794" s="1">
        <v>37626</v>
      </c>
    </row>
    <row r="8795" spans="1:13" x14ac:dyDescent="0.3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>
        <v>1762.96</v>
      </c>
      <c r="L8795">
        <v>950.52</v>
      </c>
      <c r="M8795" s="1">
        <v>41848</v>
      </c>
    </row>
    <row r="8796" spans="1:13" x14ac:dyDescent="0.3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>
        <v>1762.96</v>
      </c>
      <c r="L8796">
        <v>950.52</v>
      </c>
      <c r="M8796" s="1">
        <v>41848</v>
      </c>
    </row>
    <row r="8797" spans="1:13" x14ac:dyDescent="0.3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>
        <v>1179</v>
      </c>
      <c r="L8797">
        <v>707.4</v>
      </c>
      <c r="M8797" s="1">
        <v>35667</v>
      </c>
    </row>
    <row r="8798" spans="1:13" x14ac:dyDescent="0.3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>
        <v>1024.6600000000001</v>
      </c>
      <c r="L8798">
        <v>614.79999999999995</v>
      </c>
      <c r="M8798" s="1">
        <v>35160</v>
      </c>
    </row>
    <row r="8799" spans="1:13" x14ac:dyDescent="0.3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>
        <v>230.91</v>
      </c>
      <c r="L8799">
        <v>173.18</v>
      </c>
      <c r="M8799" s="1">
        <v>35052</v>
      </c>
    </row>
    <row r="8800" spans="1:13" x14ac:dyDescent="0.3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>
        <v>1415.01</v>
      </c>
      <c r="L8800">
        <v>1259.3599999999999</v>
      </c>
      <c r="M8800" s="1">
        <v>36833</v>
      </c>
    </row>
    <row r="8801" spans="1:13" x14ac:dyDescent="0.3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>
        <v>688.63</v>
      </c>
      <c r="L8801">
        <v>612.88</v>
      </c>
      <c r="M8801" s="1">
        <v>34244</v>
      </c>
    </row>
    <row r="8802" spans="1:13" x14ac:dyDescent="0.3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>
        <v>586.45000000000005</v>
      </c>
      <c r="L8802">
        <v>521.94000000000005</v>
      </c>
      <c r="M8802" s="1">
        <v>33429</v>
      </c>
    </row>
    <row r="8803" spans="1:13" x14ac:dyDescent="0.3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>
        <v>533.51</v>
      </c>
      <c r="L8803">
        <v>400.13</v>
      </c>
      <c r="M8803" s="1">
        <v>41064</v>
      </c>
    </row>
    <row r="8804" spans="1:13" x14ac:dyDescent="0.3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>
        <v>1403.5</v>
      </c>
      <c r="L8804">
        <v>954.82</v>
      </c>
      <c r="M8804" s="1">
        <v>42688</v>
      </c>
    </row>
    <row r="8805" spans="1:13" x14ac:dyDescent="0.3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>
        <v>1129.1300000000001</v>
      </c>
      <c r="L8805">
        <v>677.48</v>
      </c>
      <c r="M8805" s="1">
        <v>37698</v>
      </c>
    </row>
    <row r="8806" spans="1:13" x14ac:dyDescent="0.3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>
        <v>1807.45</v>
      </c>
      <c r="L8806">
        <v>778.69</v>
      </c>
      <c r="M8806" s="1">
        <v>42145</v>
      </c>
    </row>
    <row r="8807" spans="1:13" x14ac:dyDescent="0.3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>
        <v>227.88</v>
      </c>
      <c r="L8807">
        <v>136.72999999999999</v>
      </c>
      <c r="M8807" s="1">
        <v>37838</v>
      </c>
    </row>
    <row r="8808" spans="1:13" x14ac:dyDescent="0.3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>
        <v>958.74</v>
      </c>
      <c r="L8808">
        <v>748.9</v>
      </c>
      <c r="M8808" s="1">
        <v>38693</v>
      </c>
    </row>
    <row r="8809" spans="1:13" x14ac:dyDescent="0.3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>
        <v>1842.92</v>
      </c>
      <c r="L8809">
        <v>1105.75</v>
      </c>
      <c r="M8809" s="1">
        <v>34996</v>
      </c>
    </row>
    <row r="8810" spans="1:13" x14ac:dyDescent="0.3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>
        <v>1231.1500000000001</v>
      </c>
      <c r="L8810">
        <v>161.6</v>
      </c>
      <c r="M8810" s="1">
        <v>38216</v>
      </c>
    </row>
    <row r="8811" spans="1:13" x14ac:dyDescent="0.3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>
        <v>1765.3</v>
      </c>
      <c r="L8811">
        <v>709.48</v>
      </c>
      <c r="M8811" s="1">
        <v>38193</v>
      </c>
    </row>
    <row r="8812" spans="1:13" x14ac:dyDescent="0.3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>
        <v>1065.03</v>
      </c>
      <c r="L8812">
        <v>230.09</v>
      </c>
      <c r="M8812" s="1">
        <v>34556</v>
      </c>
    </row>
    <row r="8813" spans="1:13" x14ac:dyDescent="0.3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>
        <v>1362.99</v>
      </c>
      <c r="L8813">
        <v>57.74</v>
      </c>
      <c r="M8813" s="1">
        <v>34079</v>
      </c>
    </row>
    <row r="8814" spans="1:13" x14ac:dyDescent="0.3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>
        <v>1720.7</v>
      </c>
      <c r="L8814">
        <v>1531.42</v>
      </c>
      <c r="M8814" s="1">
        <v>38991</v>
      </c>
    </row>
    <row r="8815" spans="1:13" x14ac:dyDescent="0.3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>
        <v>1216.1400000000001</v>
      </c>
      <c r="L8815">
        <v>1082.3599999999999</v>
      </c>
      <c r="M8815" s="1">
        <v>37337</v>
      </c>
    </row>
    <row r="8816" spans="1:13" x14ac:dyDescent="0.3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>
        <v>533.51</v>
      </c>
      <c r="L8816">
        <v>400.13</v>
      </c>
      <c r="M8816" s="1">
        <v>35707</v>
      </c>
    </row>
    <row r="8817" spans="1:13" x14ac:dyDescent="0.3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>
        <v>1769.64</v>
      </c>
      <c r="L8817">
        <v>108.76</v>
      </c>
      <c r="M8817" s="1">
        <v>37668</v>
      </c>
    </row>
    <row r="8818" spans="1:13" x14ac:dyDescent="0.3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>
        <v>1227.3399999999999</v>
      </c>
      <c r="L8818">
        <v>770.89</v>
      </c>
      <c r="M8818" s="1">
        <v>34556</v>
      </c>
    </row>
    <row r="8819" spans="1:13" x14ac:dyDescent="0.3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>
        <v>358.39</v>
      </c>
      <c r="L8819">
        <v>215.03</v>
      </c>
      <c r="M8819" s="1">
        <v>38002</v>
      </c>
    </row>
    <row r="8820" spans="1:13" x14ac:dyDescent="0.3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>
        <v>71.489999999999995</v>
      </c>
      <c r="L8820">
        <v>53.62</v>
      </c>
      <c r="M8820" s="1">
        <v>41245</v>
      </c>
    </row>
    <row r="8821" spans="1:13" x14ac:dyDescent="0.3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>
        <v>1148.6400000000001</v>
      </c>
      <c r="L8821">
        <v>689.18</v>
      </c>
      <c r="M8821" s="1">
        <v>36668</v>
      </c>
    </row>
    <row r="8822" spans="1:13" x14ac:dyDescent="0.3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>
        <v>575.27</v>
      </c>
      <c r="L8822">
        <v>431.45</v>
      </c>
      <c r="M8822" s="1">
        <v>41345</v>
      </c>
    </row>
    <row r="8823" spans="1:13" x14ac:dyDescent="0.3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>
        <v>1071.23</v>
      </c>
      <c r="L8823">
        <v>380.74</v>
      </c>
      <c r="M8823" s="1">
        <v>35052</v>
      </c>
    </row>
    <row r="8824" spans="1:13" x14ac:dyDescent="0.3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>
        <v>1386.84</v>
      </c>
      <c r="L8824">
        <v>1234.29</v>
      </c>
      <c r="M8824" s="1">
        <v>37838</v>
      </c>
    </row>
    <row r="8825" spans="1:13" x14ac:dyDescent="0.3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>
        <v>1071.23</v>
      </c>
      <c r="L8825">
        <v>380.74</v>
      </c>
      <c r="M8825" s="1">
        <v>33552</v>
      </c>
    </row>
    <row r="8826" spans="1:13" x14ac:dyDescent="0.3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>
        <v>1635.3</v>
      </c>
      <c r="L8826">
        <v>993.66</v>
      </c>
      <c r="M8826" s="1">
        <v>41434</v>
      </c>
    </row>
    <row r="8827" spans="1:13" x14ac:dyDescent="0.3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>
        <v>1228.07</v>
      </c>
      <c r="L8827">
        <v>400.91</v>
      </c>
      <c r="M8827" s="1">
        <v>35455</v>
      </c>
    </row>
    <row r="8828" spans="1:13" x14ac:dyDescent="0.3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>
        <v>1227.3399999999999</v>
      </c>
      <c r="L8828">
        <v>770.89</v>
      </c>
      <c r="M8828" s="1">
        <v>34556</v>
      </c>
    </row>
    <row r="8829" spans="1:13" x14ac:dyDescent="0.3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>
        <v>1065.03</v>
      </c>
      <c r="L8829">
        <v>230.09</v>
      </c>
      <c r="M8829" s="1">
        <v>36833</v>
      </c>
    </row>
    <row r="8830" spans="1:13" x14ac:dyDescent="0.3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>
        <v>495.72</v>
      </c>
      <c r="L8831">
        <v>297.43</v>
      </c>
      <c r="M8831" s="1">
        <v>42105</v>
      </c>
    </row>
    <row r="8832" spans="1:13" x14ac:dyDescent="0.3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>
        <v>1311.44</v>
      </c>
      <c r="L8832">
        <v>1167.18</v>
      </c>
      <c r="M8832" s="1">
        <v>33888</v>
      </c>
    </row>
    <row r="8833" spans="1:13" x14ac:dyDescent="0.3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>
        <v>748.17</v>
      </c>
      <c r="L8833">
        <v>448.9</v>
      </c>
      <c r="M8833" s="1">
        <v>37698</v>
      </c>
    </row>
    <row r="8834" spans="1:13" x14ac:dyDescent="0.3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>
        <v>586.45000000000005</v>
      </c>
      <c r="L8834">
        <v>521.94000000000005</v>
      </c>
      <c r="M8834" s="1">
        <v>36145</v>
      </c>
    </row>
    <row r="8835" spans="1:13" x14ac:dyDescent="0.3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>
        <v>980.37</v>
      </c>
      <c r="L8835">
        <v>234.43</v>
      </c>
      <c r="M8835" s="1">
        <v>38258</v>
      </c>
    </row>
    <row r="8836" spans="1:13" x14ac:dyDescent="0.3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>
        <v>1793.43</v>
      </c>
      <c r="L8836">
        <v>248.82</v>
      </c>
      <c r="M8836" s="1">
        <v>36361</v>
      </c>
    </row>
    <row r="8837" spans="1:13" x14ac:dyDescent="0.3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>
        <v>1386.84</v>
      </c>
      <c r="L8837">
        <v>1234.29</v>
      </c>
      <c r="M8837" s="1">
        <v>35378</v>
      </c>
    </row>
    <row r="8838" spans="1:13" x14ac:dyDescent="0.3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>
        <v>1148.6400000000001</v>
      </c>
      <c r="L8838">
        <v>689.18</v>
      </c>
      <c r="M8838" s="1">
        <v>42226</v>
      </c>
    </row>
    <row r="8839" spans="1:13" x14ac:dyDescent="0.3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>
        <v>1812.75</v>
      </c>
      <c r="L8839">
        <v>582.48</v>
      </c>
      <c r="M8839" s="1">
        <v>38750</v>
      </c>
    </row>
    <row r="8840" spans="1:13" x14ac:dyDescent="0.3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>
        <v>1403.5</v>
      </c>
      <c r="L8840">
        <v>954.82</v>
      </c>
      <c r="M8840" s="1">
        <v>41245</v>
      </c>
    </row>
    <row r="8841" spans="1:13" x14ac:dyDescent="0.3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>
        <v>958.74</v>
      </c>
      <c r="L8841">
        <v>748.9</v>
      </c>
      <c r="M8841" s="1">
        <v>38693</v>
      </c>
    </row>
    <row r="8842" spans="1:13" x14ac:dyDescent="0.3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>
        <v>1720.7</v>
      </c>
      <c r="L8842">
        <v>1531.42</v>
      </c>
      <c r="M8842" s="1">
        <v>37220</v>
      </c>
    </row>
    <row r="8843" spans="1:13" x14ac:dyDescent="0.3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>
        <v>642.30999999999995</v>
      </c>
      <c r="L8843">
        <v>513.85</v>
      </c>
      <c r="M8843" s="1">
        <v>38193</v>
      </c>
    </row>
    <row r="8844" spans="1:13" x14ac:dyDescent="0.3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>
        <v>1555.58</v>
      </c>
      <c r="L8844">
        <v>818.01</v>
      </c>
      <c r="M8844" s="1">
        <v>41533</v>
      </c>
    </row>
    <row r="8845" spans="1:13" x14ac:dyDescent="0.3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>
        <v>642.70000000000005</v>
      </c>
      <c r="L8845">
        <v>211.37</v>
      </c>
      <c r="M8845" s="1">
        <v>37337</v>
      </c>
    </row>
    <row r="8846" spans="1:13" x14ac:dyDescent="0.3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>
        <v>642.70000000000005</v>
      </c>
      <c r="L8846">
        <v>211.37</v>
      </c>
      <c r="M8846" s="1">
        <v>37337</v>
      </c>
    </row>
    <row r="8847" spans="1:13" x14ac:dyDescent="0.3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>
        <v>1163.8900000000001</v>
      </c>
      <c r="L8847">
        <v>589.27</v>
      </c>
      <c r="M8847" s="1">
        <v>34586</v>
      </c>
    </row>
    <row r="8848" spans="1:13" x14ac:dyDescent="0.3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>
        <v>360.4</v>
      </c>
      <c r="L8848">
        <v>270.3</v>
      </c>
      <c r="M8848" s="1">
        <v>42710</v>
      </c>
    </row>
    <row r="8849" spans="1:13" x14ac:dyDescent="0.3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>
        <v>1793.43</v>
      </c>
      <c r="L8849">
        <v>248.82</v>
      </c>
      <c r="M8849" s="1">
        <v>36361</v>
      </c>
    </row>
    <row r="8850" spans="1:13" x14ac:dyDescent="0.3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>
        <v>416.98</v>
      </c>
      <c r="L8850">
        <v>312.74</v>
      </c>
      <c r="M8850" s="1">
        <v>35560</v>
      </c>
    </row>
    <row r="8851" spans="1:13" x14ac:dyDescent="0.3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>
        <v>1240.31</v>
      </c>
      <c r="L8851">
        <v>795.1</v>
      </c>
      <c r="M8851" s="1">
        <v>40553</v>
      </c>
    </row>
    <row r="8852" spans="1:13" x14ac:dyDescent="0.3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>
        <v>1765.3</v>
      </c>
      <c r="L8852">
        <v>709.48</v>
      </c>
      <c r="M8852" s="1">
        <v>37873</v>
      </c>
    </row>
    <row r="8853" spans="1:13" x14ac:dyDescent="0.3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>
        <v>945.04</v>
      </c>
      <c r="L8853">
        <v>507.58</v>
      </c>
      <c r="M8853" s="1">
        <v>36361</v>
      </c>
    </row>
    <row r="8854" spans="1:13" x14ac:dyDescent="0.3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>
        <v>1762.96</v>
      </c>
      <c r="L8854">
        <v>950.52</v>
      </c>
      <c r="M8854" s="1">
        <v>35470</v>
      </c>
    </row>
    <row r="8855" spans="1:13" x14ac:dyDescent="0.3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>
        <v>2005.66</v>
      </c>
      <c r="L8855">
        <v>1203.4000000000001</v>
      </c>
      <c r="M8855" s="1">
        <v>41009</v>
      </c>
    </row>
    <row r="8856" spans="1:13" x14ac:dyDescent="0.3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>
        <v>1403.5</v>
      </c>
      <c r="L8856">
        <v>954.82</v>
      </c>
      <c r="M8856" s="1">
        <v>42688</v>
      </c>
    </row>
    <row r="8857" spans="1:13" x14ac:dyDescent="0.3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>
        <v>71.16</v>
      </c>
      <c r="L8857">
        <v>56.93</v>
      </c>
      <c r="M8857" s="1">
        <v>41047</v>
      </c>
    </row>
    <row r="8858" spans="1:13" x14ac:dyDescent="0.3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>
        <v>1890.39</v>
      </c>
      <c r="L8858">
        <v>260.14</v>
      </c>
      <c r="M8858" s="1">
        <v>42172</v>
      </c>
    </row>
    <row r="8859" spans="1:13" x14ac:dyDescent="0.3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>
        <v>586.45000000000005</v>
      </c>
      <c r="L8859">
        <v>521.94000000000005</v>
      </c>
      <c r="M8859" s="1">
        <v>38206</v>
      </c>
    </row>
    <row r="8860" spans="1:13" x14ac:dyDescent="0.3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>
        <v>748.17</v>
      </c>
      <c r="L8860">
        <v>448.9</v>
      </c>
      <c r="M8860" s="1">
        <v>37337</v>
      </c>
    </row>
    <row r="8861" spans="1:13" x14ac:dyDescent="0.3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>
        <v>1555.58</v>
      </c>
      <c r="L8861">
        <v>818.01</v>
      </c>
      <c r="M8861" s="1">
        <v>37873</v>
      </c>
    </row>
    <row r="8862" spans="1:13" x14ac:dyDescent="0.3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>
        <v>1024.6600000000001</v>
      </c>
      <c r="L8862">
        <v>614.79999999999995</v>
      </c>
      <c r="M8862" s="1">
        <v>42710</v>
      </c>
    </row>
    <row r="8863" spans="1:13" x14ac:dyDescent="0.3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>
        <v>175.89</v>
      </c>
      <c r="L8863">
        <v>131.91999999999999</v>
      </c>
      <c r="M8863" s="1">
        <v>37220</v>
      </c>
    </row>
    <row r="8864" spans="1:13" x14ac:dyDescent="0.3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>
        <v>2091.4699999999998</v>
      </c>
      <c r="L8864">
        <v>388.92</v>
      </c>
      <c r="M8864" s="1">
        <v>40784</v>
      </c>
    </row>
    <row r="8865" spans="1:13" x14ac:dyDescent="0.3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1065.03</v>
      </c>
      <c r="L8865">
        <v>230.09</v>
      </c>
      <c r="M8865" s="1">
        <v>36833</v>
      </c>
    </row>
    <row r="8866" spans="1:13" x14ac:dyDescent="0.3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>
        <v>748.17</v>
      </c>
      <c r="L8866">
        <v>448.9</v>
      </c>
      <c r="M8866" s="1">
        <v>36361</v>
      </c>
    </row>
    <row r="8867" spans="1:13" x14ac:dyDescent="0.3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>
        <v>1151.96</v>
      </c>
      <c r="L8867">
        <v>649.49</v>
      </c>
      <c r="M8867" s="1">
        <v>41848</v>
      </c>
    </row>
    <row r="8868" spans="1:13" x14ac:dyDescent="0.3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>
        <v>12.01</v>
      </c>
      <c r="L8868">
        <v>7.21</v>
      </c>
      <c r="M8868" s="1">
        <v>39880</v>
      </c>
    </row>
    <row r="8869" spans="1:13" x14ac:dyDescent="0.3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>
        <v>495.72</v>
      </c>
      <c r="L8869">
        <v>297.43</v>
      </c>
      <c r="M8869" s="1">
        <v>42105</v>
      </c>
    </row>
    <row r="8870" spans="1:13" x14ac:dyDescent="0.3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>
        <v>1810</v>
      </c>
      <c r="L8870">
        <v>1610.9</v>
      </c>
      <c r="M8870" s="1">
        <v>38991</v>
      </c>
    </row>
    <row r="8871" spans="1:13" x14ac:dyDescent="0.3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>
        <v>533.51</v>
      </c>
      <c r="L8871">
        <v>400.13</v>
      </c>
      <c r="M8871" s="1">
        <v>37668</v>
      </c>
    </row>
    <row r="8872" spans="1:13" x14ac:dyDescent="0.3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>
        <v>1151.96</v>
      </c>
      <c r="L8872">
        <v>649.49</v>
      </c>
      <c r="M8872" s="1">
        <v>34071</v>
      </c>
    </row>
    <row r="8873" spans="1:13" x14ac:dyDescent="0.3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>
        <v>1386.84</v>
      </c>
      <c r="L8873">
        <v>1234.29</v>
      </c>
      <c r="M8873" s="1">
        <v>35378</v>
      </c>
    </row>
    <row r="8874" spans="1:13" x14ac:dyDescent="0.3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>
        <v>1151.96</v>
      </c>
      <c r="L8874">
        <v>649.49</v>
      </c>
      <c r="M8874" s="1">
        <v>36498</v>
      </c>
    </row>
    <row r="8875" spans="1:13" x14ac:dyDescent="0.3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>
        <v>1577.53</v>
      </c>
      <c r="L8875">
        <v>826.51</v>
      </c>
      <c r="M8875" s="1">
        <v>40618</v>
      </c>
    </row>
    <row r="8876" spans="1:13" x14ac:dyDescent="0.3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>
        <v>1274.93</v>
      </c>
      <c r="L8876">
        <v>764.96</v>
      </c>
      <c r="M8876" s="1">
        <v>39298</v>
      </c>
    </row>
    <row r="8877" spans="1:13" x14ac:dyDescent="0.3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>
        <v>183.86</v>
      </c>
      <c r="L8877">
        <v>137.9</v>
      </c>
      <c r="M8877" s="1">
        <v>35707</v>
      </c>
    </row>
    <row r="8878" spans="1:13" x14ac:dyDescent="0.3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>
        <v>1057.51</v>
      </c>
      <c r="L8878">
        <v>154.4</v>
      </c>
      <c r="M8878" s="1">
        <v>34527</v>
      </c>
    </row>
    <row r="8879" spans="1:13" x14ac:dyDescent="0.3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>
        <v>1992.93</v>
      </c>
      <c r="L8879">
        <v>762.63</v>
      </c>
      <c r="M8879" s="1">
        <v>34115</v>
      </c>
    </row>
    <row r="8880" spans="1:13" x14ac:dyDescent="0.3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>
        <v>360.4</v>
      </c>
      <c r="L8880">
        <v>270.3</v>
      </c>
      <c r="M8880" s="1">
        <v>37499</v>
      </c>
    </row>
    <row r="8881" spans="1:13" x14ac:dyDescent="0.3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>
        <v>1577.53</v>
      </c>
      <c r="L8881">
        <v>826.51</v>
      </c>
      <c r="M8881" s="1">
        <v>40618</v>
      </c>
    </row>
    <row r="8882" spans="1:13" x14ac:dyDescent="0.3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>
        <v>642.70000000000005</v>
      </c>
      <c r="L8882">
        <v>211.37</v>
      </c>
      <c r="M8882" s="1">
        <v>37337</v>
      </c>
    </row>
    <row r="8883" spans="1:13" x14ac:dyDescent="0.3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>
        <v>1151.96</v>
      </c>
      <c r="L8883">
        <v>649.49</v>
      </c>
      <c r="M8883" s="1">
        <v>36498</v>
      </c>
    </row>
    <row r="8884" spans="1:13" x14ac:dyDescent="0.3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>
        <v>1577.53</v>
      </c>
      <c r="L8884">
        <v>826.51</v>
      </c>
      <c r="M8884" s="1">
        <v>40618</v>
      </c>
    </row>
    <row r="8885" spans="1:13" x14ac:dyDescent="0.3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>
        <v>1073.07</v>
      </c>
      <c r="L8885">
        <v>933.84</v>
      </c>
      <c r="M8885" s="1">
        <v>38206</v>
      </c>
    </row>
    <row r="8886" spans="1:13" x14ac:dyDescent="0.3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>
        <v>1163.8900000000001</v>
      </c>
      <c r="L8886">
        <v>589.27</v>
      </c>
      <c r="M8886" s="1">
        <v>39880</v>
      </c>
    </row>
    <row r="8887" spans="1:13" x14ac:dyDescent="0.3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>
        <v>1842.92</v>
      </c>
      <c r="L8887">
        <v>1105.75</v>
      </c>
      <c r="M8887" s="1">
        <v>34996</v>
      </c>
    </row>
    <row r="8888" spans="1:13" x14ac:dyDescent="0.3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>
        <v>1403.5</v>
      </c>
      <c r="L8888">
        <v>954.82</v>
      </c>
      <c r="M8888" s="1">
        <v>42688</v>
      </c>
    </row>
    <row r="8889" spans="1:13" x14ac:dyDescent="0.3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>
        <v>478.16</v>
      </c>
      <c r="L8889">
        <v>298.72000000000003</v>
      </c>
      <c r="M8889" s="1">
        <v>34143</v>
      </c>
    </row>
    <row r="8890" spans="1:13" x14ac:dyDescent="0.3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>
        <v>958.74</v>
      </c>
      <c r="L8890">
        <v>748.9</v>
      </c>
      <c r="M8890" s="1">
        <v>38693</v>
      </c>
    </row>
    <row r="8891" spans="1:13" x14ac:dyDescent="0.3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>
        <v>642.70000000000005</v>
      </c>
      <c r="L8891">
        <v>211.37</v>
      </c>
      <c r="M8891" s="1">
        <v>37337</v>
      </c>
    </row>
    <row r="8892" spans="1:13" x14ac:dyDescent="0.3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>
        <v>60.34</v>
      </c>
      <c r="L8892">
        <v>45.26</v>
      </c>
      <c r="M8892" s="1">
        <v>34244</v>
      </c>
    </row>
    <row r="8893" spans="1:13" x14ac:dyDescent="0.3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1483.2</v>
      </c>
      <c r="L8893">
        <v>99.59</v>
      </c>
      <c r="M8893" s="1">
        <v>34996</v>
      </c>
    </row>
    <row r="8894" spans="1:13" x14ac:dyDescent="0.3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>
        <v>1362.99</v>
      </c>
      <c r="L8894">
        <v>57.74</v>
      </c>
      <c r="M8894" s="1">
        <v>34079</v>
      </c>
    </row>
    <row r="8895" spans="1:13" x14ac:dyDescent="0.3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 s="1">
        <v>34527</v>
      </c>
    </row>
    <row r="8896" spans="1:13" x14ac:dyDescent="0.3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>
        <v>1057.51</v>
      </c>
      <c r="L8896">
        <v>154.4</v>
      </c>
      <c r="M8896" s="1">
        <v>34527</v>
      </c>
    </row>
    <row r="8897" spans="1:13" x14ac:dyDescent="0.3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>
        <v>958.74</v>
      </c>
      <c r="L8897">
        <v>748.9</v>
      </c>
      <c r="M8897" s="1">
        <v>40303</v>
      </c>
    </row>
    <row r="8898" spans="1:13" x14ac:dyDescent="0.3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>
        <v>1635.3</v>
      </c>
      <c r="L8898">
        <v>993.66</v>
      </c>
      <c r="M8898" s="1">
        <v>41434</v>
      </c>
    </row>
    <row r="8899" spans="1:13" x14ac:dyDescent="0.3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>
        <v>363.01</v>
      </c>
      <c r="L8899">
        <v>290.41000000000003</v>
      </c>
      <c r="M8899" s="1">
        <v>38002</v>
      </c>
    </row>
    <row r="8900" spans="1:13" x14ac:dyDescent="0.3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>
        <v>586.45000000000005</v>
      </c>
      <c r="L8900">
        <v>521.94000000000005</v>
      </c>
      <c r="M8900" s="1">
        <v>38002</v>
      </c>
    </row>
    <row r="8901" spans="1:13" x14ac:dyDescent="0.3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>
        <v>958.74</v>
      </c>
      <c r="L8901">
        <v>748.9</v>
      </c>
      <c r="M8901" s="1">
        <v>38693</v>
      </c>
    </row>
    <row r="8902" spans="1:13" x14ac:dyDescent="0.3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>
        <v>1538.99</v>
      </c>
      <c r="L8902">
        <v>829.65</v>
      </c>
      <c r="M8902" s="1">
        <v>37337</v>
      </c>
    </row>
    <row r="8903" spans="1:13" x14ac:dyDescent="0.3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>
        <v>230.91</v>
      </c>
      <c r="L8903">
        <v>173.18</v>
      </c>
      <c r="M8903" s="1">
        <v>37337</v>
      </c>
    </row>
    <row r="8904" spans="1:13" x14ac:dyDescent="0.3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>
        <v>1894.19</v>
      </c>
      <c r="L8904">
        <v>598.76</v>
      </c>
      <c r="M8904" s="1">
        <v>37823</v>
      </c>
    </row>
    <row r="8905" spans="1:13" x14ac:dyDescent="0.3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>
        <v>792.9</v>
      </c>
      <c r="L8905">
        <v>594.67999999999995</v>
      </c>
      <c r="M8905" s="1">
        <v>33879</v>
      </c>
    </row>
    <row r="8906" spans="1:13" x14ac:dyDescent="0.3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1151.96</v>
      </c>
      <c r="L8906">
        <v>649.49</v>
      </c>
      <c r="M8906" s="1">
        <v>36498</v>
      </c>
    </row>
    <row r="8907" spans="1:13" x14ac:dyDescent="0.3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>
        <v>1703.52</v>
      </c>
      <c r="L8907">
        <v>1516.13</v>
      </c>
      <c r="M8907" s="1">
        <v>40649</v>
      </c>
    </row>
    <row r="8908" spans="1:13" x14ac:dyDescent="0.3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>
        <v>1793.43</v>
      </c>
      <c r="L8908">
        <v>248.82</v>
      </c>
      <c r="M8908" s="1">
        <v>36361</v>
      </c>
    </row>
    <row r="8909" spans="1:13" x14ac:dyDescent="0.3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>
        <v>1240.31</v>
      </c>
      <c r="L8909">
        <v>795.1</v>
      </c>
      <c r="M8909" s="1">
        <v>41533</v>
      </c>
    </row>
    <row r="8910" spans="1:13" x14ac:dyDescent="0.3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>
        <v>1280.28</v>
      </c>
      <c r="L8910">
        <v>829.51</v>
      </c>
      <c r="M8910" s="1">
        <v>37823</v>
      </c>
    </row>
    <row r="8911" spans="1:13" x14ac:dyDescent="0.3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 s="1">
        <v>38258</v>
      </c>
    </row>
    <row r="8912" spans="1:13" x14ac:dyDescent="0.3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>
        <v>478.16</v>
      </c>
      <c r="L8912">
        <v>298.72000000000003</v>
      </c>
      <c r="M8912" s="1">
        <v>34143</v>
      </c>
    </row>
    <row r="8913" spans="1:13" x14ac:dyDescent="0.3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>
        <v>792.9</v>
      </c>
      <c r="L8913">
        <v>594.67999999999995</v>
      </c>
      <c r="M8913" s="1">
        <v>33879</v>
      </c>
    </row>
    <row r="8914" spans="1:13" x14ac:dyDescent="0.3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>
        <v>1227.3399999999999</v>
      </c>
      <c r="L8914">
        <v>770.89</v>
      </c>
      <c r="M8914" s="1">
        <v>34556</v>
      </c>
    </row>
    <row r="8915" spans="1:13" x14ac:dyDescent="0.3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>
        <v>1458.17</v>
      </c>
      <c r="L8915">
        <v>874.9</v>
      </c>
      <c r="M8915" s="1">
        <v>38750</v>
      </c>
    </row>
    <row r="8916" spans="1:13" x14ac:dyDescent="0.3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>
        <v>1992.93</v>
      </c>
      <c r="L8916">
        <v>762.63</v>
      </c>
      <c r="M8916" s="1">
        <v>33552</v>
      </c>
    </row>
    <row r="8917" spans="1:13" x14ac:dyDescent="0.3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>
        <v>2091.4699999999998</v>
      </c>
      <c r="L8917">
        <v>388.92</v>
      </c>
      <c r="M8917" s="1">
        <v>40336</v>
      </c>
    </row>
    <row r="8918" spans="1:13" x14ac:dyDescent="0.3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>
        <v>590.26</v>
      </c>
      <c r="L8918">
        <v>525.33000000000004</v>
      </c>
      <c r="M8918" s="1">
        <v>40487</v>
      </c>
    </row>
    <row r="8919" spans="1:13" x14ac:dyDescent="0.3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>
        <v>1466.68</v>
      </c>
      <c r="L8919">
        <v>363.25</v>
      </c>
      <c r="M8919" s="1">
        <v>41701</v>
      </c>
    </row>
    <row r="8920" spans="1:13" x14ac:dyDescent="0.3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>
        <v>100.35</v>
      </c>
      <c r="L8920">
        <v>75.260000000000005</v>
      </c>
      <c r="M8920" s="1">
        <v>38002</v>
      </c>
    </row>
    <row r="8921" spans="1:13" x14ac:dyDescent="0.3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>
        <v>71.489999999999995</v>
      </c>
      <c r="L8921">
        <v>53.62</v>
      </c>
      <c r="M8921" s="1">
        <v>41245</v>
      </c>
    </row>
    <row r="8922" spans="1:13" x14ac:dyDescent="0.3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>
        <v>478.16</v>
      </c>
      <c r="L8922">
        <v>298.72000000000003</v>
      </c>
      <c r="M8922" s="1">
        <v>42105</v>
      </c>
    </row>
    <row r="8923" spans="1:13" x14ac:dyDescent="0.3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>
        <v>1661.92</v>
      </c>
      <c r="L8923">
        <v>1479.11</v>
      </c>
      <c r="M8923" s="1">
        <v>34165</v>
      </c>
    </row>
    <row r="8924" spans="1:13" x14ac:dyDescent="0.3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>
        <v>1057.51</v>
      </c>
      <c r="L8924">
        <v>154.4</v>
      </c>
      <c r="M8924" s="1">
        <v>40336</v>
      </c>
    </row>
    <row r="8925" spans="1:13" x14ac:dyDescent="0.3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>
        <v>2091.4699999999998</v>
      </c>
      <c r="L8925">
        <v>388.92</v>
      </c>
      <c r="M8925" s="1">
        <v>41167</v>
      </c>
    </row>
    <row r="8926" spans="1:13" x14ac:dyDescent="0.3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>
        <v>1793.43</v>
      </c>
      <c r="L8926">
        <v>248.82</v>
      </c>
      <c r="M8926" s="1">
        <v>40672</v>
      </c>
    </row>
    <row r="8927" spans="1:13" x14ac:dyDescent="0.3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>
        <v>499.53</v>
      </c>
      <c r="L8927">
        <v>388.72</v>
      </c>
      <c r="M8927" s="1">
        <v>36334</v>
      </c>
    </row>
    <row r="8928" spans="1:13" x14ac:dyDescent="0.3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>
        <v>71.489999999999995</v>
      </c>
      <c r="L8928">
        <v>53.62</v>
      </c>
      <c r="M8928" s="1">
        <v>41245</v>
      </c>
    </row>
    <row r="8929" spans="1:13" x14ac:dyDescent="0.3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>
        <v>574.64</v>
      </c>
      <c r="L8929">
        <v>459.71</v>
      </c>
      <c r="M8929" s="1">
        <v>40784</v>
      </c>
    </row>
    <row r="8930" spans="1:13" x14ac:dyDescent="0.3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>
        <v>478.16</v>
      </c>
      <c r="L8930">
        <v>298.72000000000003</v>
      </c>
      <c r="M8930" s="1">
        <v>41245</v>
      </c>
    </row>
    <row r="8931" spans="1:13" x14ac:dyDescent="0.3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>
        <v>1810</v>
      </c>
      <c r="L8931">
        <v>1610.9</v>
      </c>
      <c r="M8931" s="1">
        <v>39526</v>
      </c>
    </row>
    <row r="8932" spans="1:13" x14ac:dyDescent="0.3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 s="1">
        <v>34527</v>
      </c>
    </row>
    <row r="8933" spans="1:13" x14ac:dyDescent="0.3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>
        <v>235.63</v>
      </c>
      <c r="L8933">
        <v>125.07</v>
      </c>
      <c r="M8933" s="1">
        <v>34079</v>
      </c>
    </row>
    <row r="8934" spans="1:13" x14ac:dyDescent="0.3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>
        <v>1762.96</v>
      </c>
      <c r="L8934">
        <v>950.52</v>
      </c>
      <c r="M8934" s="1">
        <v>37668</v>
      </c>
    </row>
    <row r="8935" spans="1:13" x14ac:dyDescent="0.3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>
        <v>1765.3</v>
      </c>
      <c r="L8935">
        <v>709.48</v>
      </c>
      <c r="M8935" s="1">
        <v>42218</v>
      </c>
    </row>
    <row r="8936" spans="1:13" x14ac:dyDescent="0.3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>
        <v>1720.7</v>
      </c>
      <c r="L8936">
        <v>1531.42</v>
      </c>
      <c r="M8936" s="1">
        <v>35470</v>
      </c>
    </row>
    <row r="8937" spans="1:13" x14ac:dyDescent="0.3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>
        <v>1289.8499999999999</v>
      </c>
      <c r="L8937">
        <v>74.510000000000005</v>
      </c>
      <c r="M8937" s="1">
        <v>39427</v>
      </c>
    </row>
    <row r="8938" spans="1:13" x14ac:dyDescent="0.3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>
        <v>533.51</v>
      </c>
      <c r="L8938">
        <v>400.13</v>
      </c>
      <c r="M8938" s="1">
        <v>37823</v>
      </c>
    </row>
    <row r="8939" spans="1:13" x14ac:dyDescent="0.3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>
        <v>569.55999999999995</v>
      </c>
      <c r="L8939">
        <v>528.42999999999995</v>
      </c>
      <c r="M8939" s="1">
        <v>33364</v>
      </c>
    </row>
    <row r="8940" spans="1:13" x14ac:dyDescent="0.3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>
        <v>183.86</v>
      </c>
      <c r="L8940">
        <v>137.9</v>
      </c>
      <c r="M8940" s="1">
        <v>35707</v>
      </c>
    </row>
    <row r="8941" spans="1:13" x14ac:dyDescent="0.3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>
        <v>533.51</v>
      </c>
      <c r="L8941">
        <v>400.13</v>
      </c>
      <c r="M8941" s="1">
        <v>41064</v>
      </c>
    </row>
    <row r="8942" spans="1:13" x14ac:dyDescent="0.3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>
        <v>71.489999999999995</v>
      </c>
      <c r="L8942">
        <v>53.62</v>
      </c>
      <c r="M8942" s="1">
        <v>41245</v>
      </c>
    </row>
    <row r="8943" spans="1:13" x14ac:dyDescent="0.3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>
        <v>912.52</v>
      </c>
      <c r="L8943">
        <v>141.4</v>
      </c>
      <c r="M8943" s="1">
        <v>34143</v>
      </c>
    </row>
    <row r="8944" spans="1:13" x14ac:dyDescent="0.3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1483.2</v>
      </c>
      <c r="L8944">
        <v>99.59</v>
      </c>
      <c r="M8944" s="1">
        <v>36146</v>
      </c>
    </row>
    <row r="8945" spans="1:13" x14ac:dyDescent="0.3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>
        <v>1466.68</v>
      </c>
      <c r="L8945">
        <v>363.25</v>
      </c>
      <c r="M8945" s="1">
        <v>41701</v>
      </c>
    </row>
    <row r="8946" spans="1:13" x14ac:dyDescent="0.3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752.64</v>
      </c>
      <c r="L8946">
        <v>205.36</v>
      </c>
      <c r="M8946" s="1">
        <v>42218</v>
      </c>
    </row>
    <row r="8947" spans="1:13" x14ac:dyDescent="0.3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>
        <v>1129.1300000000001</v>
      </c>
      <c r="L8947">
        <v>677.48</v>
      </c>
      <c r="M8947" s="1">
        <v>38573</v>
      </c>
    </row>
    <row r="8948" spans="1:13" x14ac:dyDescent="0.3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>
        <v>1240.31</v>
      </c>
      <c r="L8948">
        <v>795.1</v>
      </c>
      <c r="M8948" s="1">
        <v>41533</v>
      </c>
    </row>
    <row r="8949" spans="1:13" x14ac:dyDescent="0.3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>
        <v>2005.66</v>
      </c>
      <c r="L8949">
        <v>1203.4000000000001</v>
      </c>
      <c r="M8949" s="1">
        <v>41009</v>
      </c>
    </row>
    <row r="8950" spans="1:13" x14ac:dyDescent="0.3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>
        <v>1842.92</v>
      </c>
      <c r="L8950">
        <v>1105.75</v>
      </c>
      <c r="M8950" s="1">
        <v>34996</v>
      </c>
    </row>
    <row r="8951" spans="1:13" x14ac:dyDescent="0.3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>
        <v>1777.8</v>
      </c>
      <c r="L8951">
        <v>820.78</v>
      </c>
      <c r="M8951" s="1">
        <v>33455</v>
      </c>
    </row>
    <row r="8952" spans="1:13" x14ac:dyDescent="0.3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>
        <v>363.01</v>
      </c>
      <c r="L8952">
        <v>290.41000000000003</v>
      </c>
      <c r="M8952" s="1">
        <v>42458</v>
      </c>
    </row>
    <row r="8953" spans="1:13" x14ac:dyDescent="0.3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>
        <v>543.39</v>
      </c>
      <c r="L8953">
        <v>407.54</v>
      </c>
      <c r="M8953" s="1">
        <v>42696</v>
      </c>
    </row>
    <row r="8954" spans="1:13" x14ac:dyDescent="0.3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>
        <v>12.01</v>
      </c>
      <c r="L8954">
        <v>7.21</v>
      </c>
      <c r="M8954" s="1">
        <v>34244</v>
      </c>
    </row>
    <row r="8955" spans="1:13" x14ac:dyDescent="0.3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>
        <v>1311.44</v>
      </c>
      <c r="L8955">
        <v>1167.18</v>
      </c>
      <c r="M8955" s="1">
        <v>33888</v>
      </c>
    </row>
    <row r="8956" spans="1:13" x14ac:dyDescent="0.3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>
        <v>227.88</v>
      </c>
      <c r="L8956">
        <v>136.72999999999999</v>
      </c>
      <c r="M8956" s="1">
        <v>37838</v>
      </c>
    </row>
    <row r="8957" spans="1:13" x14ac:dyDescent="0.3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>
        <v>416.98</v>
      </c>
      <c r="L8957">
        <v>312.74</v>
      </c>
      <c r="M8957" s="1">
        <v>39526</v>
      </c>
    </row>
    <row r="8958" spans="1:13" x14ac:dyDescent="0.3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>
        <v>363.01</v>
      </c>
      <c r="L8958">
        <v>290.41000000000003</v>
      </c>
      <c r="M8958" s="1">
        <v>36367</v>
      </c>
    </row>
    <row r="8959" spans="1:13" x14ac:dyDescent="0.3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>
        <v>2005.66</v>
      </c>
      <c r="L8959">
        <v>1203.4000000000001</v>
      </c>
      <c r="M8959" s="1">
        <v>41009</v>
      </c>
    </row>
    <row r="8960" spans="1:13" x14ac:dyDescent="0.3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>
        <v>235.63</v>
      </c>
      <c r="L8960">
        <v>125.07</v>
      </c>
      <c r="M8960" s="1">
        <v>38206</v>
      </c>
    </row>
    <row r="8961" spans="1:13" x14ac:dyDescent="0.3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>
        <v>752.64</v>
      </c>
      <c r="L8961">
        <v>205.36</v>
      </c>
      <c r="M8961" s="1">
        <v>42218</v>
      </c>
    </row>
    <row r="8962" spans="1:13" x14ac:dyDescent="0.3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>
        <v>1636.9</v>
      </c>
      <c r="L8962">
        <v>44.71</v>
      </c>
      <c r="M8962" s="1">
        <v>42105</v>
      </c>
    </row>
    <row r="8963" spans="1:13" x14ac:dyDescent="0.3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>
        <v>1280.28</v>
      </c>
      <c r="L8963">
        <v>829.51</v>
      </c>
      <c r="M8963" s="1">
        <v>37220</v>
      </c>
    </row>
    <row r="8964" spans="1:13" x14ac:dyDescent="0.3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>
        <v>495.72</v>
      </c>
      <c r="L8964">
        <v>297.43</v>
      </c>
      <c r="M8964" s="1">
        <v>40553</v>
      </c>
    </row>
    <row r="8965" spans="1:13" x14ac:dyDescent="0.3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>
        <v>1769.64</v>
      </c>
      <c r="L8965">
        <v>108.76</v>
      </c>
      <c r="M8965" s="1">
        <v>40672</v>
      </c>
    </row>
    <row r="8966" spans="1:13" x14ac:dyDescent="0.3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>
        <v>533.51</v>
      </c>
      <c r="L8966">
        <v>400.13</v>
      </c>
      <c r="M8966" s="1">
        <v>41064</v>
      </c>
    </row>
    <row r="8967" spans="1:13" x14ac:dyDescent="0.3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>
        <v>1227.3399999999999</v>
      </c>
      <c r="L8967">
        <v>770.89</v>
      </c>
      <c r="M8967" s="1">
        <v>34556</v>
      </c>
    </row>
    <row r="8968" spans="1:13" x14ac:dyDescent="0.3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>
        <v>71.489999999999995</v>
      </c>
      <c r="L8968">
        <v>53.62</v>
      </c>
      <c r="M8968" s="1">
        <v>40649</v>
      </c>
    </row>
    <row r="8969" spans="1:13" x14ac:dyDescent="0.3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>
        <v>1386.84</v>
      </c>
      <c r="L8969">
        <v>1234.29</v>
      </c>
      <c r="M8969" s="1">
        <v>40303</v>
      </c>
    </row>
    <row r="8970" spans="1:13" x14ac:dyDescent="0.3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>
        <v>235.63</v>
      </c>
      <c r="L8970">
        <v>125.07</v>
      </c>
      <c r="M8970" s="1">
        <v>38482</v>
      </c>
    </row>
    <row r="8971" spans="1:13" x14ac:dyDescent="0.3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>
        <v>1024.6600000000001</v>
      </c>
      <c r="L8971">
        <v>614.79999999999995</v>
      </c>
      <c r="M8971" s="1">
        <v>35378</v>
      </c>
    </row>
    <row r="8972" spans="1:13" x14ac:dyDescent="0.3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>
        <v>642.70000000000005</v>
      </c>
      <c r="L8972">
        <v>211.37</v>
      </c>
      <c r="M8972" s="1">
        <v>37337</v>
      </c>
    </row>
    <row r="8973" spans="1:13" x14ac:dyDescent="0.3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>
        <v>1810</v>
      </c>
      <c r="L8973">
        <v>1610.9</v>
      </c>
      <c r="M8973" s="1">
        <v>40672</v>
      </c>
    </row>
    <row r="8974" spans="1:13" x14ac:dyDescent="0.3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>
        <v>71.489999999999995</v>
      </c>
      <c r="L8974">
        <v>53.62</v>
      </c>
      <c r="M8974" s="1">
        <v>40649</v>
      </c>
    </row>
    <row r="8975" spans="1:13" x14ac:dyDescent="0.3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>
        <v>748.17</v>
      </c>
      <c r="L8975">
        <v>448.9</v>
      </c>
      <c r="M8975" s="1">
        <v>33888</v>
      </c>
    </row>
    <row r="8976" spans="1:13" x14ac:dyDescent="0.3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>
        <v>586.45000000000005</v>
      </c>
      <c r="L8976">
        <v>521.94000000000005</v>
      </c>
      <c r="M8976" s="1">
        <v>33429</v>
      </c>
    </row>
    <row r="8977" spans="1:13" x14ac:dyDescent="0.3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>
        <v>1198.46</v>
      </c>
      <c r="L8977">
        <v>381.1</v>
      </c>
      <c r="M8977" s="1">
        <v>36833</v>
      </c>
    </row>
    <row r="8978" spans="1:13" x14ac:dyDescent="0.3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>
        <v>1073.07</v>
      </c>
      <c r="L8978">
        <v>933.84</v>
      </c>
      <c r="M8978" s="1">
        <v>35455</v>
      </c>
    </row>
    <row r="8979" spans="1:13" x14ac:dyDescent="0.3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>
        <v>1458.17</v>
      </c>
      <c r="L8979">
        <v>874.9</v>
      </c>
      <c r="M8979" s="1">
        <v>38750</v>
      </c>
    </row>
    <row r="8980" spans="1:13" x14ac:dyDescent="0.3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>
        <v>912.52</v>
      </c>
      <c r="L8980">
        <v>141.4</v>
      </c>
      <c r="M8980" s="1">
        <v>42295</v>
      </c>
    </row>
    <row r="8981" spans="1:13" x14ac:dyDescent="0.3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>
        <v>642.70000000000005</v>
      </c>
      <c r="L8981">
        <v>211.37</v>
      </c>
      <c r="M8981" s="1">
        <v>34527</v>
      </c>
    </row>
    <row r="8982" spans="1:13" x14ac:dyDescent="0.3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>
        <v>1198.46</v>
      </c>
      <c r="L8982">
        <v>381.1</v>
      </c>
      <c r="M8982" s="1">
        <v>36145</v>
      </c>
    </row>
    <row r="8983" spans="1:13" x14ac:dyDescent="0.3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>
        <v>1555.58</v>
      </c>
      <c r="L8983">
        <v>818.01</v>
      </c>
      <c r="M8983" s="1">
        <v>35455</v>
      </c>
    </row>
    <row r="8984" spans="1:13" x14ac:dyDescent="0.3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>
        <v>230.91</v>
      </c>
      <c r="L8984">
        <v>173.18</v>
      </c>
      <c r="M8984" s="1">
        <v>37698</v>
      </c>
    </row>
    <row r="8985" spans="1:13" x14ac:dyDescent="0.3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>
        <v>642.70000000000005</v>
      </c>
      <c r="L8985">
        <v>211.37</v>
      </c>
      <c r="M8985" s="1">
        <v>34527</v>
      </c>
    </row>
    <row r="8986" spans="1:13" x14ac:dyDescent="0.3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>
        <v>1148.6400000000001</v>
      </c>
      <c r="L8986">
        <v>689.18</v>
      </c>
      <c r="M8986" s="1">
        <v>41533</v>
      </c>
    </row>
    <row r="8987" spans="1:13" x14ac:dyDescent="0.3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>
        <v>945.04</v>
      </c>
      <c r="L8987">
        <v>507.58</v>
      </c>
      <c r="M8987" s="1">
        <v>41701</v>
      </c>
    </row>
    <row r="8988" spans="1:13" x14ac:dyDescent="0.3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>
        <v>774.53</v>
      </c>
      <c r="L8988">
        <v>464.72</v>
      </c>
      <c r="M8988" s="1">
        <v>38750</v>
      </c>
    </row>
    <row r="8989" spans="1:13" x14ac:dyDescent="0.3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>
        <v>71.489999999999995</v>
      </c>
      <c r="L8989">
        <v>53.62</v>
      </c>
      <c r="M8989" s="1">
        <v>37659</v>
      </c>
    </row>
    <row r="8990" spans="1:13" x14ac:dyDescent="0.3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>
        <v>1762.96</v>
      </c>
      <c r="L8990">
        <v>950.52</v>
      </c>
      <c r="M8990" s="1">
        <v>41848</v>
      </c>
    </row>
    <row r="8991" spans="1:13" x14ac:dyDescent="0.3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>
        <v>1894.19</v>
      </c>
      <c r="L8991">
        <v>598.76</v>
      </c>
      <c r="M8991" s="1">
        <v>42172</v>
      </c>
    </row>
    <row r="8992" spans="1:13" x14ac:dyDescent="0.3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>
        <v>752.64</v>
      </c>
      <c r="L8992">
        <v>205.36</v>
      </c>
      <c r="M8992" s="1">
        <v>42218</v>
      </c>
    </row>
    <row r="8993" spans="1:13" x14ac:dyDescent="0.3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>
        <v>1720.7</v>
      </c>
      <c r="L8993">
        <v>1531.42</v>
      </c>
      <c r="M8993" s="1">
        <v>38991</v>
      </c>
    </row>
    <row r="8994" spans="1:13" x14ac:dyDescent="0.3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>
        <v>543.39</v>
      </c>
      <c r="L8994">
        <v>407.54</v>
      </c>
      <c r="M8994" s="1">
        <v>34527</v>
      </c>
    </row>
    <row r="8995" spans="1:13" x14ac:dyDescent="0.3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>
        <v>533.51</v>
      </c>
      <c r="L8995">
        <v>400.13</v>
      </c>
      <c r="M8995" s="1">
        <v>39915</v>
      </c>
    </row>
    <row r="8996" spans="1:13" x14ac:dyDescent="0.3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>
        <v>2091.4699999999998</v>
      </c>
      <c r="L8996">
        <v>388.92</v>
      </c>
      <c r="M8996" s="1">
        <v>38258</v>
      </c>
    </row>
    <row r="8997" spans="1:13" x14ac:dyDescent="0.3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>
        <v>1386.84</v>
      </c>
      <c r="L8997">
        <v>1234.29</v>
      </c>
      <c r="M8997" s="1">
        <v>39880</v>
      </c>
    </row>
    <row r="8998" spans="1:13" x14ac:dyDescent="0.3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>
        <v>290.62</v>
      </c>
      <c r="L8998">
        <v>215.14</v>
      </c>
      <c r="M8998" s="1">
        <v>34079</v>
      </c>
    </row>
    <row r="8999" spans="1:13" x14ac:dyDescent="0.3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>
        <v>2091.4699999999998</v>
      </c>
      <c r="L8999">
        <v>388.92</v>
      </c>
      <c r="M8999" s="1">
        <v>41167</v>
      </c>
    </row>
    <row r="9000" spans="1:13" x14ac:dyDescent="0.3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>
        <v>795.34</v>
      </c>
      <c r="L9000">
        <v>101.58</v>
      </c>
      <c r="M9000" s="1">
        <v>35470</v>
      </c>
    </row>
    <row r="9001" spans="1:13" x14ac:dyDescent="0.3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>
        <v>1577.53</v>
      </c>
      <c r="L9001">
        <v>826.51</v>
      </c>
      <c r="M9001" s="1">
        <v>40618</v>
      </c>
    </row>
    <row r="9002" spans="1:13" x14ac:dyDescent="0.3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>
        <v>1466.68</v>
      </c>
      <c r="L9002">
        <v>363.25</v>
      </c>
      <c r="M9002" s="1">
        <v>41701</v>
      </c>
    </row>
    <row r="9003" spans="1:13" x14ac:dyDescent="0.3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>
        <v>742.54</v>
      </c>
      <c r="L9003">
        <v>667.4</v>
      </c>
      <c r="M9003" s="1">
        <v>33549</v>
      </c>
    </row>
    <row r="9004" spans="1:13" x14ac:dyDescent="0.3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>
        <v>642.30999999999995</v>
      </c>
      <c r="L9004">
        <v>513.85</v>
      </c>
      <c r="M9004" s="1">
        <v>41922</v>
      </c>
    </row>
    <row r="9005" spans="1:13" x14ac:dyDescent="0.3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>
        <v>1227.3399999999999</v>
      </c>
      <c r="L9005">
        <v>770.89</v>
      </c>
      <c r="M9005" s="1">
        <v>34556</v>
      </c>
    </row>
    <row r="9006" spans="1:13" x14ac:dyDescent="0.3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>
        <v>1842.92</v>
      </c>
      <c r="L9006">
        <v>1105.75</v>
      </c>
      <c r="M9006" s="1">
        <v>34996</v>
      </c>
    </row>
    <row r="9007" spans="1:13" x14ac:dyDescent="0.3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>
        <v>1945.43</v>
      </c>
      <c r="L9007">
        <v>333.18</v>
      </c>
      <c r="M9007" s="1">
        <v>40553</v>
      </c>
    </row>
    <row r="9008" spans="1:13" x14ac:dyDescent="0.3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>
        <v>1812.75</v>
      </c>
      <c r="L9008">
        <v>582.48</v>
      </c>
      <c r="M9008" s="1">
        <v>40336</v>
      </c>
    </row>
    <row r="9009" spans="1:13" x14ac:dyDescent="0.3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>
        <v>441.49</v>
      </c>
      <c r="L9009">
        <v>84.99</v>
      </c>
      <c r="M9009" s="1">
        <v>34071</v>
      </c>
    </row>
    <row r="9010" spans="1:13" x14ac:dyDescent="0.3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>
        <v>1198.46</v>
      </c>
      <c r="L9010">
        <v>381.1</v>
      </c>
      <c r="M9010" s="1">
        <v>36145</v>
      </c>
    </row>
    <row r="9011" spans="1:13" x14ac:dyDescent="0.3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>
        <v>1280.28</v>
      </c>
      <c r="L9011">
        <v>829.51</v>
      </c>
      <c r="M9011" s="1">
        <v>39915</v>
      </c>
    </row>
    <row r="9012" spans="1:13" x14ac:dyDescent="0.3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>
        <v>363.01</v>
      </c>
      <c r="L9012">
        <v>290.41000000000003</v>
      </c>
      <c r="M9012" s="1">
        <v>38482</v>
      </c>
    </row>
    <row r="9013" spans="1:13" x14ac:dyDescent="0.3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>
        <v>1057.51</v>
      </c>
      <c r="L9013">
        <v>154.4</v>
      </c>
      <c r="M9013" s="1">
        <v>40336</v>
      </c>
    </row>
    <row r="9014" spans="1:13" x14ac:dyDescent="0.3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>
        <v>416.98</v>
      </c>
      <c r="L9014">
        <v>312.74</v>
      </c>
      <c r="M9014" s="1">
        <v>40672</v>
      </c>
    </row>
    <row r="9015" spans="1:13" x14ac:dyDescent="0.3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>
        <v>1073.07</v>
      </c>
      <c r="L9015">
        <v>933.84</v>
      </c>
      <c r="M9015" s="1">
        <v>38206</v>
      </c>
    </row>
    <row r="9016" spans="1:13" x14ac:dyDescent="0.3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>
        <v>2083.94</v>
      </c>
      <c r="L9016">
        <v>675.03</v>
      </c>
      <c r="M9016" s="1">
        <v>41533</v>
      </c>
    </row>
    <row r="9017" spans="1:13" x14ac:dyDescent="0.3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>
        <v>71.16</v>
      </c>
      <c r="L9017">
        <v>56.93</v>
      </c>
      <c r="M9017" s="1">
        <v>41047</v>
      </c>
    </row>
    <row r="9018" spans="1:13" x14ac:dyDescent="0.3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>
        <v>1762.96</v>
      </c>
      <c r="L9018">
        <v>950.52</v>
      </c>
      <c r="M9018" s="1">
        <v>39915</v>
      </c>
    </row>
    <row r="9019" spans="1:13" x14ac:dyDescent="0.3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>
        <v>1148.6400000000001</v>
      </c>
      <c r="L9019">
        <v>689.18</v>
      </c>
      <c r="M9019" s="1">
        <v>42226</v>
      </c>
    </row>
    <row r="9020" spans="1:13" x14ac:dyDescent="0.3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>
        <v>586.45000000000005</v>
      </c>
      <c r="L9020">
        <v>521.94000000000005</v>
      </c>
      <c r="M9020" s="1">
        <v>38002</v>
      </c>
    </row>
    <row r="9021" spans="1:13" x14ac:dyDescent="0.3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>
        <v>1216.1400000000001</v>
      </c>
      <c r="L9021">
        <v>1082.3599999999999</v>
      </c>
      <c r="M9021" s="1">
        <v>33455</v>
      </c>
    </row>
    <row r="9022" spans="1:13" x14ac:dyDescent="0.3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>
        <v>1873.97</v>
      </c>
      <c r="L9022">
        <v>863.95</v>
      </c>
      <c r="M9022" s="1">
        <v>37873</v>
      </c>
    </row>
    <row r="9023" spans="1:13" x14ac:dyDescent="0.3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>
        <v>175.89</v>
      </c>
      <c r="L9023">
        <v>131.91999999999999</v>
      </c>
      <c r="M9023" s="1">
        <v>35470</v>
      </c>
    </row>
    <row r="9024" spans="1:13" x14ac:dyDescent="0.3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>
        <v>1793.43</v>
      </c>
      <c r="L9024">
        <v>248.82</v>
      </c>
      <c r="M9024" s="1">
        <v>36361</v>
      </c>
    </row>
    <row r="9025" spans="1:13" x14ac:dyDescent="0.3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478.16</v>
      </c>
      <c r="L9025">
        <v>298.72000000000003</v>
      </c>
      <c r="M9025" s="1">
        <v>41047</v>
      </c>
    </row>
    <row r="9026" spans="1:13" x14ac:dyDescent="0.3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>
        <v>1163.8900000000001</v>
      </c>
      <c r="L9026">
        <v>589.27</v>
      </c>
      <c r="M9026" s="1">
        <v>38693</v>
      </c>
    </row>
    <row r="9027" spans="1:13" x14ac:dyDescent="0.3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>
        <v>1071.23</v>
      </c>
      <c r="L9027">
        <v>380.74</v>
      </c>
      <c r="M9027" s="1">
        <v>33455</v>
      </c>
    </row>
    <row r="9028" spans="1:13" x14ac:dyDescent="0.3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>
        <v>1812.75</v>
      </c>
      <c r="L9028">
        <v>582.48</v>
      </c>
      <c r="M9028" s="1">
        <v>40336</v>
      </c>
    </row>
    <row r="9029" spans="1:13" x14ac:dyDescent="0.3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>
        <v>1057.51</v>
      </c>
      <c r="L9029">
        <v>154.4</v>
      </c>
      <c r="M9029" s="1">
        <v>34527</v>
      </c>
    </row>
    <row r="9030" spans="1:13" x14ac:dyDescent="0.3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>
        <v>1661.92</v>
      </c>
      <c r="L9030">
        <v>1479.11</v>
      </c>
      <c r="M9030" s="1">
        <v>41345</v>
      </c>
    </row>
    <row r="9031" spans="1:13" x14ac:dyDescent="0.3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>
        <v>642.30999999999995</v>
      </c>
      <c r="L9031">
        <v>513.85</v>
      </c>
      <c r="M9031" s="1">
        <v>38193</v>
      </c>
    </row>
    <row r="9032" spans="1:13" x14ac:dyDescent="0.3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>
        <v>533.51</v>
      </c>
      <c r="L9032">
        <v>400.13</v>
      </c>
      <c r="M9032" s="1">
        <v>41064</v>
      </c>
    </row>
    <row r="9033" spans="1:13" x14ac:dyDescent="0.3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>
        <v>1992.93</v>
      </c>
      <c r="L9033">
        <v>762.63</v>
      </c>
      <c r="M9033" s="1">
        <v>33552</v>
      </c>
    </row>
    <row r="9034" spans="1:13" x14ac:dyDescent="0.3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>
        <v>1362.99</v>
      </c>
      <c r="L9034">
        <v>57.74</v>
      </c>
      <c r="M9034" s="1">
        <v>42560</v>
      </c>
    </row>
    <row r="9035" spans="1:13" x14ac:dyDescent="0.3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>
        <v>1151.96</v>
      </c>
      <c r="L9035">
        <v>649.49</v>
      </c>
      <c r="M9035" s="1">
        <v>35470</v>
      </c>
    </row>
    <row r="9036" spans="1:13" x14ac:dyDescent="0.3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>
        <v>1311.44</v>
      </c>
      <c r="L9036">
        <v>1167.18</v>
      </c>
      <c r="M9036" s="1">
        <v>35560</v>
      </c>
    </row>
    <row r="9037" spans="1:13" x14ac:dyDescent="0.3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>
        <v>290.62</v>
      </c>
      <c r="L9037">
        <v>215.14</v>
      </c>
      <c r="M9037" s="1">
        <v>34079</v>
      </c>
    </row>
    <row r="9038" spans="1:13" x14ac:dyDescent="0.3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>
        <v>586.45000000000005</v>
      </c>
      <c r="L9038">
        <v>521.94000000000005</v>
      </c>
      <c r="M9038" s="1">
        <v>33429</v>
      </c>
    </row>
    <row r="9039" spans="1:13" x14ac:dyDescent="0.3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>
        <v>1179</v>
      </c>
      <c r="L9039">
        <v>707.4</v>
      </c>
      <c r="M9039" s="1">
        <v>38482</v>
      </c>
    </row>
    <row r="9040" spans="1:13" x14ac:dyDescent="0.3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>
        <v>235.63</v>
      </c>
      <c r="L9040">
        <v>125.07</v>
      </c>
      <c r="M9040" s="1">
        <v>38206</v>
      </c>
    </row>
    <row r="9041" spans="1:13" x14ac:dyDescent="0.3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>
        <v>1894.19</v>
      </c>
      <c r="L9041">
        <v>598.76</v>
      </c>
      <c r="M9041" s="1">
        <v>37823</v>
      </c>
    </row>
    <row r="9042" spans="1:13" x14ac:dyDescent="0.3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>
        <v>590.26</v>
      </c>
      <c r="L9042">
        <v>525.33000000000004</v>
      </c>
      <c r="M9042" s="1">
        <v>37499</v>
      </c>
    </row>
    <row r="9043" spans="1:13" x14ac:dyDescent="0.3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>
        <v>1812.75</v>
      </c>
      <c r="L9043">
        <v>582.48</v>
      </c>
      <c r="M9043" s="1">
        <v>40618</v>
      </c>
    </row>
    <row r="9044" spans="1:13" x14ac:dyDescent="0.3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>
        <v>1577.53</v>
      </c>
      <c r="L9044">
        <v>826.51</v>
      </c>
      <c r="M9044" s="1">
        <v>40672</v>
      </c>
    </row>
    <row r="9045" spans="1:13" x14ac:dyDescent="0.3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>
        <v>2091.4699999999998</v>
      </c>
      <c r="L9045">
        <v>388.92</v>
      </c>
      <c r="M9045" s="1">
        <v>38859</v>
      </c>
    </row>
    <row r="9046" spans="1:13" x14ac:dyDescent="0.3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>
        <v>980.37</v>
      </c>
      <c r="L9046">
        <v>234.43</v>
      </c>
      <c r="M9046" s="1">
        <v>38693</v>
      </c>
    </row>
    <row r="9047" spans="1:13" x14ac:dyDescent="0.3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>
        <v>1765.3</v>
      </c>
      <c r="L9047">
        <v>709.48</v>
      </c>
      <c r="M9047" s="1">
        <v>38193</v>
      </c>
    </row>
    <row r="9048" spans="1:13" x14ac:dyDescent="0.3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>
        <v>1280.28</v>
      </c>
      <c r="L9048">
        <v>829.51</v>
      </c>
      <c r="M9048" s="1">
        <v>37220</v>
      </c>
    </row>
    <row r="9049" spans="1:13" x14ac:dyDescent="0.3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>
        <v>183.86</v>
      </c>
      <c r="L9049">
        <v>137.9</v>
      </c>
      <c r="M9049" s="1">
        <v>35707</v>
      </c>
    </row>
    <row r="9050" spans="1:13" x14ac:dyDescent="0.3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>
        <v>795.34</v>
      </c>
      <c r="L9050">
        <v>101.58</v>
      </c>
      <c r="M9050" s="1">
        <v>35470</v>
      </c>
    </row>
    <row r="9051" spans="1:13" x14ac:dyDescent="0.3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>
        <v>1151.96</v>
      </c>
      <c r="L9051">
        <v>649.49</v>
      </c>
      <c r="M9051" s="1">
        <v>36498</v>
      </c>
    </row>
    <row r="9052" spans="1:13" x14ac:dyDescent="0.3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>
        <v>1036.5899999999999</v>
      </c>
      <c r="L9052">
        <v>206.35</v>
      </c>
      <c r="M9052" s="1">
        <v>33364</v>
      </c>
    </row>
    <row r="9053" spans="1:13" x14ac:dyDescent="0.3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>
        <v>71.489999999999995</v>
      </c>
      <c r="L9053">
        <v>53.62</v>
      </c>
      <c r="M9053" s="1">
        <v>41245</v>
      </c>
    </row>
    <row r="9054" spans="1:13" x14ac:dyDescent="0.3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>
        <v>1289.8499999999999</v>
      </c>
      <c r="L9054">
        <v>74.510000000000005</v>
      </c>
      <c r="M9054" s="1">
        <v>39427</v>
      </c>
    </row>
    <row r="9055" spans="1:13" x14ac:dyDescent="0.3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441.49</v>
      </c>
      <c r="L9055">
        <v>84.99</v>
      </c>
      <c r="M9055" s="1">
        <v>34071</v>
      </c>
    </row>
    <row r="9056" spans="1:13" x14ac:dyDescent="0.3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>
        <v>1415.01</v>
      </c>
      <c r="L9056">
        <v>1259.3599999999999</v>
      </c>
      <c r="M9056" s="1">
        <v>37626</v>
      </c>
    </row>
    <row r="9057" spans="1:13" x14ac:dyDescent="0.3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>
        <v>1148.6400000000001</v>
      </c>
      <c r="L9057">
        <v>689.18</v>
      </c>
      <c r="M9057" s="1">
        <v>42226</v>
      </c>
    </row>
    <row r="9058" spans="1:13" x14ac:dyDescent="0.3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>
        <v>1793.43</v>
      </c>
      <c r="L9058">
        <v>248.82</v>
      </c>
      <c r="M9058" s="1">
        <v>36361</v>
      </c>
    </row>
    <row r="9059" spans="1:13" x14ac:dyDescent="0.3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>
        <v>1403.5</v>
      </c>
      <c r="L9059">
        <v>954.82</v>
      </c>
      <c r="M9059" s="1">
        <v>41167</v>
      </c>
    </row>
    <row r="9060" spans="1:13" x14ac:dyDescent="0.3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>
        <v>574.64</v>
      </c>
      <c r="L9060">
        <v>459.71</v>
      </c>
      <c r="M9060" s="1">
        <v>40784</v>
      </c>
    </row>
    <row r="9061" spans="1:13" x14ac:dyDescent="0.3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>
        <v>1386.84</v>
      </c>
      <c r="L9061">
        <v>1234.29</v>
      </c>
      <c r="M9061" s="1">
        <v>37838</v>
      </c>
    </row>
    <row r="9062" spans="1:13" x14ac:dyDescent="0.3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>
        <v>1362.99</v>
      </c>
      <c r="L9062">
        <v>57.74</v>
      </c>
      <c r="M9062" s="1">
        <v>34079</v>
      </c>
    </row>
    <row r="9063" spans="1:13" x14ac:dyDescent="0.3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>
        <v>1216.1400000000001</v>
      </c>
      <c r="L9063">
        <v>1082.3599999999999</v>
      </c>
      <c r="M9063" s="1">
        <v>33455</v>
      </c>
    </row>
    <row r="9064" spans="1:13" x14ac:dyDescent="0.3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>
        <v>1073.07</v>
      </c>
      <c r="L9064">
        <v>933.84</v>
      </c>
      <c r="M9064" s="1">
        <v>35455</v>
      </c>
    </row>
    <row r="9065" spans="1:13" x14ac:dyDescent="0.3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>
        <v>1775.81</v>
      </c>
      <c r="L9065">
        <v>1580.47</v>
      </c>
      <c r="M9065" s="1">
        <v>40303</v>
      </c>
    </row>
    <row r="9066" spans="1:13" x14ac:dyDescent="0.3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>
        <v>1992.93</v>
      </c>
      <c r="L9066">
        <v>762.63</v>
      </c>
      <c r="M9066" s="1">
        <v>34115</v>
      </c>
    </row>
    <row r="9067" spans="1:13" x14ac:dyDescent="0.3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>
        <v>1842.92</v>
      </c>
      <c r="L9067">
        <v>1105.75</v>
      </c>
      <c r="M9067" s="1">
        <v>36668</v>
      </c>
    </row>
    <row r="9068" spans="1:13" x14ac:dyDescent="0.3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>
        <v>1216.1400000000001</v>
      </c>
      <c r="L9068">
        <v>1082.3599999999999</v>
      </c>
      <c r="M9068" s="1">
        <v>33455</v>
      </c>
    </row>
    <row r="9069" spans="1:13" x14ac:dyDescent="0.3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>
        <v>1386.84</v>
      </c>
      <c r="L9069">
        <v>1234.29</v>
      </c>
      <c r="M9069" s="1">
        <v>37838</v>
      </c>
    </row>
    <row r="9070" spans="1:13" x14ac:dyDescent="0.3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>
        <v>1071.23</v>
      </c>
      <c r="L9070">
        <v>380.74</v>
      </c>
      <c r="M9070" s="1">
        <v>42404</v>
      </c>
    </row>
    <row r="9071" spans="1:13" x14ac:dyDescent="0.3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>
        <v>945.04</v>
      </c>
      <c r="L9071">
        <v>507.58</v>
      </c>
      <c r="M9071" s="1">
        <v>35052</v>
      </c>
    </row>
    <row r="9072" spans="1:13" x14ac:dyDescent="0.3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>
        <v>569.55999999999995</v>
      </c>
      <c r="L9072">
        <v>528.42999999999995</v>
      </c>
      <c r="M9072" s="1">
        <v>37874</v>
      </c>
    </row>
    <row r="9073" spans="1:13" x14ac:dyDescent="0.3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>
        <v>1274.93</v>
      </c>
      <c r="L9073">
        <v>764.96</v>
      </c>
      <c r="M9073" s="1">
        <v>39298</v>
      </c>
    </row>
    <row r="9074" spans="1:13" x14ac:dyDescent="0.3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>
        <v>742.54</v>
      </c>
      <c r="L9074">
        <v>667.4</v>
      </c>
      <c r="M9074" s="1">
        <v>33549</v>
      </c>
    </row>
    <row r="9075" spans="1:13" x14ac:dyDescent="0.3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>
        <v>1240.31</v>
      </c>
      <c r="L9075">
        <v>795.1</v>
      </c>
      <c r="M9075" s="1">
        <v>37873</v>
      </c>
    </row>
    <row r="9076" spans="1:13" x14ac:dyDescent="0.3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>
        <v>1469.44</v>
      </c>
      <c r="L9076">
        <v>596.54999999999995</v>
      </c>
      <c r="M9076" s="1">
        <v>33879</v>
      </c>
    </row>
    <row r="9077" spans="1:13" x14ac:dyDescent="0.3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>
        <v>1762.96</v>
      </c>
      <c r="L9077">
        <v>950.52</v>
      </c>
      <c r="M9077" s="1">
        <v>37823</v>
      </c>
    </row>
    <row r="9078" spans="1:13" x14ac:dyDescent="0.3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>
        <v>544.04999999999995</v>
      </c>
      <c r="L9078">
        <v>376.84</v>
      </c>
      <c r="M9078" s="1">
        <v>38647</v>
      </c>
    </row>
    <row r="9079" spans="1:13" x14ac:dyDescent="0.3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>
        <v>1216.1400000000001</v>
      </c>
      <c r="L9079">
        <v>1082.3599999999999</v>
      </c>
      <c r="M9079" s="1">
        <v>37698</v>
      </c>
    </row>
    <row r="9080" spans="1:13" x14ac:dyDescent="0.3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>
        <v>230.91</v>
      </c>
      <c r="L9080">
        <v>173.18</v>
      </c>
      <c r="M9080" s="1">
        <v>39031</v>
      </c>
    </row>
    <row r="9081" spans="1:13" x14ac:dyDescent="0.3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>
        <v>183.86</v>
      </c>
      <c r="L9081">
        <v>137.9</v>
      </c>
      <c r="M9081" s="1">
        <v>41047</v>
      </c>
    </row>
    <row r="9082" spans="1:13" x14ac:dyDescent="0.3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>
        <v>748.17</v>
      </c>
      <c r="L9083">
        <v>448.9</v>
      </c>
      <c r="M9083" s="1">
        <v>33552</v>
      </c>
    </row>
    <row r="9084" spans="1:13" x14ac:dyDescent="0.3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>
        <v>1635.3</v>
      </c>
      <c r="L9084">
        <v>993.66</v>
      </c>
      <c r="M9084" s="1">
        <v>41434</v>
      </c>
    </row>
    <row r="9085" spans="1:13" x14ac:dyDescent="0.3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>
        <v>1977.36</v>
      </c>
      <c r="L9085">
        <v>1759.85</v>
      </c>
      <c r="M9085" s="1">
        <v>40779</v>
      </c>
    </row>
    <row r="9086" spans="1:13" x14ac:dyDescent="0.3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>
        <v>574.64</v>
      </c>
      <c r="L9086">
        <v>459.71</v>
      </c>
      <c r="M9086" s="1">
        <v>38216</v>
      </c>
    </row>
    <row r="9087" spans="1:13" x14ac:dyDescent="0.3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>
        <v>1765.3</v>
      </c>
      <c r="L9087">
        <v>709.48</v>
      </c>
      <c r="M9087" s="1">
        <v>38193</v>
      </c>
    </row>
    <row r="9088" spans="1:13" x14ac:dyDescent="0.3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>
        <v>1703.52</v>
      </c>
      <c r="L9088">
        <v>1516.13</v>
      </c>
      <c r="M9088" s="1">
        <v>40649</v>
      </c>
    </row>
    <row r="9089" spans="1:13" x14ac:dyDescent="0.3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>
        <v>1466.68</v>
      </c>
      <c r="L9089">
        <v>363.25</v>
      </c>
      <c r="M9089" s="1">
        <v>42560</v>
      </c>
    </row>
    <row r="9090" spans="1:13" x14ac:dyDescent="0.3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1292.8399999999999</v>
      </c>
      <c r="L9090">
        <v>13.44</v>
      </c>
      <c r="M9090" s="1">
        <v>33259</v>
      </c>
    </row>
    <row r="9091" spans="1:13" x14ac:dyDescent="0.3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>
        <v>590.26</v>
      </c>
      <c r="L9091">
        <v>525.33000000000004</v>
      </c>
      <c r="M9091" s="1">
        <v>40487</v>
      </c>
    </row>
    <row r="9092" spans="1:13" x14ac:dyDescent="0.3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>
        <v>2005.66</v>
      </c>
      <c r="L9092">
        <v>1203.4000000000001</v>
      </c>
      <c r="M9092" s="1">
        <v>41009</v>
      </c>
    </row>
    <row r="9093" spans="1:13" x14ac:dyDescent="0.3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>
        <v>441.49</v>
      </c>
      <c r="L9093">
        <v>84.99</v>
      </c>
      <c r="M9093" s="1">
        <v>39427</v>
      </c>
    </row>
    <row r="9094" spans="1:13" x14ac:dyDescent="0.3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>
        <v>1762.96</v>
      </c>
      <c r="L9094">
        <v>950.52</v>
      </c>
      <c r="M9094" s="1">
        <v>41064</v>
      </c>
    </row>
    <row r="9095" spans="1:13" x14ac:dyDescent="0.3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>
        <v>290.62</v>
      </c>
      <c r="L9095">
        <v>215.14</v>
      </c>
      <c r="M9095" s="1">
        <v>38339</v>
      </c>
    </row>
    <row r="9096" spans="1:13" x14ac:dyDescent="0.3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>
        <v>1469.44</v>
      </c>
      <c r="L9096">
        <v>596.54999999999995</v>
      </c>
      <c r="M9096" s="1">
        <v>34996</v>
      </c>
    </row>
    <row r="9097" spans="1:13" x14ac:dyDescent="0.3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>
        <v>478.16</v>
      </c>
      <c r="L9097">
        <v>298.72000000000003</v>
      </c>
      <c r="M9097" s="1">
        <v>36146</v>
      </c>
    </row>
    <row r="9098" spans="1:13" x14ac:dyDescent="0.3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>
        <v>569.55999999999995</v>
      </c>
      <c r="L9098">
        <v>528.42999999999995</v>
      </c>
      <c r="M9098" s="1">
        <v>39031</v>
      </c>
    </row>
    <row r="9099" spans="1:13" x14ac:dyDescent="0.3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>
        <v>1403.5</v>
      </c>
      <c r="L9099">
        <v>954.82</v>
      </c>
      <c r="M9099" s="1">
        <v>41167</v>
      </c>
    </row>
    <row r="9100" spans="1:13" x14ac:dyDescent="0.3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>
        <v>1216.1400000000001</v>
      </c>
      <c r="L9100">
        <v>1082.3599999999999</v>
      </c>
      <c r="M9100" s="1">
        <v>33455</v>
      </c>
    </row>
    <row r="9101" spans="1:13" x14ac:dyDescent="0.3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>
        <v>71.16</v>
      </c>
      <c r="L9101">
        <v>56.93</v>
      </c>
      <c r="M9101" s="1">
        <v>41047</v>
      </c>
    </row>
    <row r="9102" spans="1:13" x14ac:dyDescent="0.3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>
        <v>1703.52</v>
      </c>
      <c r="L9102">
        <v>1516.13</v>
      </c>
      <c r="M9102" s="1">
        <v>40649</v>
      </c>
    </row>
    <row r="9103" spans="1:13" x14ac:dyDescent="0.3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>
        <v>1071.23</v>
      </c>
      <c r="L9103">
        <v>380.74</v>
      </c>
      <c r="M9103" s="1">
        <v>35160</v>
      </c>
    </row>
    <row r="9104" spans="1:13" x14ac:dyDescent="0.3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>
        <v>71.489999999999995</v>
      </c>
      <c r="L9104">
        <v>53.62</v>
      </c>
      <c r="M9104" s="1">
        <v>41245</v>
      </c>
    </row>
    <row r="9105" spans="1:13" x14ac:dyDescent="0.3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>
        <v>1703.52</v>
      </c>
      <c r="L9105">
        <v>1516.13</v>
      </c>
      <c r="M9105" s="1">
        <v>41701</v>
      </c>
    </row>
    <row r="9106" spans="1:13" x14ac:dyDescent="0.3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>
        <v>175.89</v>
      </c>
      <c r="L9106">
        <v>131.91999999999999</v>
      </c>
      <c r="M9106" s="1">
        <v>35470</v>
      </c>
    </row>
    <row r="9107" spans="1:13" x14ac:dyDescent="0.3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>
        <v>441.49</v>
      </c>
      <c r="L9107">
        <v>84.99</v>
      </c>
      <c r="M9107" s="1">
        <v>34071</v>
      </c>
    </row>
    <row r="9108" spans="1:13" x14ac:dyDescent="0.3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>
        <v>586.45000000000005</v>
      </c>
      <c r="L9108">
        <v>521.94000000000005</v>
      </c>
      <c r="M9108" s="1">
        <v>38339</v>
      </c>
    </row>
    <row r="9109" spans="1:13" x14ac:dyDescent="0.3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>
        <v>1227.3399999999999</v>
      </c>
      <c r="L9109">
        <v>770.89</v>
      </c>
      <c r="M9109" s="1">
        <v>34556</v>
      </c>
    </row>
    <row r="9110" spans="1:13" x14ac:dyDescent="0.3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>
        <v>792.9</v>
      </c>
      <c r="L9110">
        <v>594.67999999999995</v>
      </c>
      <c r="M9110" s="1">
        <v>33879</v>
      </c>
    </row>
    <row r="9111" spans="1:13" x14ac:dyDescent="0.3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441.49</v>
      </c>
      <c r="L9111">
        <v>84.99</v>
      </c>
      <c r="M9111" s="1">
        <v>34071</v>
      </c>
    </row>
    <row r="9112" spans="1:13" x14ac:dyDescent="0.3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>
        <v>358.39</v>
      </c>
      <c r="L9112">
        <v>215.03</v>
      </c>
      <c r="M9112" s="1">
        <v>38002</v>
      </c>
    </row>
    <row r="9113" spans="1:13" x14ac:dyDescent="0.3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>
        <v>1240.31</v>
      </c>
      <c r="L9113">
        <v>795.1</v>
      </c>
      <c r="M9113" s="1">
        <v>40553</v>
      </c>
    </row>
    <row r="9114" spans="1:13" x14ac:dyDescent="0.3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>
        <v>360.4</v>
      </c>
      <c r="L9114">
        <v>270.3</v>
      </c>
      <c r="M9114" s="1">
        <v>38859</v>
      </c>
    </row>
    <row r="9115" spans="1:13" x14ac:dyDescent="0.3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>
        <v>1810</v>
      </c>
      <c r="L9115">
        <v>1610.9</v>
      </c>
      <c r="M9115" s="1">
        <v>39526</v>
      </c>
    </row>
    <row r="9116" spans="1:13" x14ac:dyDescent="0.3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>
        <v>416.98</v>
      </c>
      <c r="L9116">
        <v>312.74</v>
      </c>
      <c r="M9116" s="1">
        <v>35560</v>
      </c>
    </row>
    <row r="9117" spans="1:13" x14ac:dyDescent="0.3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>
        <v>1812.75</v>
      </c>
      <c r="L9117">
        <v>582.48</v>
      </c>
      <c r="M9117" s="1">
        <v>40336</v>
      </c>
    </row>
    <row r="9118" spans="1:13" x14ac:dyDescent="0.3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>
        <v>544.04999999999995</v>
      </c>
      <c r="L9118">
        <v>376.84</v>
      </c>
      <c r="M9118" s="1">
        <v>37499</v>
      </c>
    </row>
    <row r="9119" spans="1:13" x14ac:dyDescent="0.3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>
        <v>1179</v>
      </c>
      <c r="L9119">
        <v>707.4</v>
      </c>
      <c r="M9119" s="1">
        <v>35667</v>
      </c>
    </row>
    <row r="9120" spans="1:13" x14ac:dyDescent="0.3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478.16</v>
      </c>
      <c r="L9120">
        <v>298.72000000000003</v>
      </c>
      <c r="M9120" s="1">
        <v>33879</v>
      </c>
    </row>
    <row r="9121" spans="1:13" x14ac:dyDescent="0.3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>
        <v>100.35</v>
      </c>
      <c r="L9121">
        <v>75.260000000000005</v>
      </c>
      <c r="M9121" s="1">
        <v>36367</v>
      </c>
    </row>
    <row r="9122" spans="1:13" x14ac:dyDescent="0.3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>
        <v>1228.07</v>
      </c>
      <c r="L9122">
        <v>400.91</v>
      </c>
      <c r="M9122" s="1">
        <v>36668</v>
      </c>
    </row>
    <row r="9123" spans="1:13" x14ac:dyDescent="0.3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>
        <v>574.64</v>
      </c>
      <c r="L9123">
        <v>459.71</v>
      </c>
      <c r="M9123" s="1">
        <v>38206</v>
      </c>
    </row>
    <row r="9124" spans="1:13" x14ac:dyDescent="0.3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>
        <v>945.04</v>
      </c>
      <c r="L9124">
        <v>507.58</v>
      </c>
      <c r="M9124" s="1">
        <v>40618</v>
      </c>
    </row>
    <row r="9125" spans="1:13" x14ac:dyDescent="0.3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>
        <v>642.30999999999995</v>
      </c>
      <c r="L9125">
        <v>513.85</v>
      </c>
      <c r="M9125" s="1">
        <v>41922</v>
      </c>
    </row>
    <row r="9126" spans="1:13" x14ac:dyDescent="0.3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363.01</v>
      </c>
      <c r="L9126">
        <v>290.41000000000003</v>
      </c>
      <c r="M9126" s="1">
        <v>38482</v>
      </c>
    </row>
    <row r="9127" spans="1:13" x14ac:dyDescent="0.3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>
        <v>569.55999999999995</v>
      </c>
      <c r="L9127">
        <v>528.42999999999995</v>
      </c>
      <c r="M9127" s="1">
        <v>37874</v>
      </c>
    </row>
    <row r="9128" spans="1:13" x14ac:dyDescent="0.3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>
        <v>1577.53</v>
      </c>
      <c r="L9128">
        <v>826.51</v>
      </c>
      <c r="M9128" s="1">
        <v>39526</v>
      </c>
    </row>
    <row r="9129" spans="1:13" x14ac:dyDescent="0.3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>
        <v>1073.07</v>
      </c>
      <c r="L9129">
        <v>933.84</v>
      </c>
      <c r="M9129" s="1">
        <v>35455</v>
      </c>
    </row>
    <row r="9130" spans="1:13" x14ac:dyDescent="0.3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>
        <v>1151.96</v>
      </c>
      <c r="L9130">
        <v>649.49</v>
      </c>
      <c r="M9130" s="1">
        <v>36498</v>
      </c>
    </row>
    <row r="9131" spans="1:13" x14ac:dyDescent="0.3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>
        <v>1280.28</v>
      </c>
      <c r="L9131">
        <v>829.51</v>
      </c>
      <c r="M9131" s="1">
        <v>37220</v>
      </c>
    </row>
    <row r="9132" spans="1:13" x14ac:dyDescent="0.3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>
        <v>945.04</v>
      </c>
      <c r="L9132">
        <v>507.58</v>
      </c>
      <c r="M9132" s="1">
        <v>36498</v>
      </c>
    </row>
    <row r="9133" spans="1:13" x14ac:dyDescent="0.3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>
        <v>1198.46</v>
      </c>
      <c r="L9133">
        <v>381.1</v>
      </c>
      <c r="M9133" s="1">
        <v>38482</v>
      </c>
    </row>
    <row r="9134" spans="1:13" x14ac:dyDescent="0.3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>
        <v>12.01</v>
      </c>
      <c r="L9134">
        <v>7.21</v>
      </c>
      <c r="M9134" s="1">
        <v>39880</v>
      </c>
    </row>
    <row r="9135" spans="1:13" x14ac:dyDescent="0.3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>
        <v>1992.93</v>
      </c>
      <c r="L9135">
        <v>762.63</v>
      </c>
      <c r="M9135" s="1">
        <v>34115</v>
      </c>
    </row>
    <row r="9136" spans="1:13" x14ac:dyDescent="0.3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>
        <v>71.489999999999995</v>
      </c>
      <c r="L9136">
        <v>53.62</v>
      </c>
      <c r="M9136" s="1">
        <v>40784</v>
      </c>
    </row>
    <row r="9137" spans="1:13" x14ac:dyDescent="0.3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>
        <v>1024.6600000000001</v>
      </c>
      <c r="L9137">
        <v>614.79999999999995</v>
      </c>
      <c r="M9137" s="1">
        <v>35378</v>
      </c>
    </row>
    <row r="9138" spans="1:13" x14ac:dyDescent="0.3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>
        <v>1483.2</v>
      </c>
      <c r="L9138">
        <v>99.59</v>
      </c>
      <c r="M9138" s="1">
        <v>36146</v>
      </c>
    </row>
    <row r="9139" spans="1:13" x14ac:dyDescent="0.3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>
        <v>478.16</v>
      </c>
      <c r="L9139">
        <v>298.72000000000003</v>
      </c>
      <c r="M9139" s="1">
        <v>40487</v>
      </c>
    </row>
    <row r="9140" spans="1:13" x14ac:dyDescent="0.3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>
        <v>980.37</v>
      </c>
      <c r="L9140">
        <v>234.43</v>
      </c>
      <c r="M9140" s="1">
        <v>38258</v>
      </c>
    </row>
    <row r="9141" spans="1:13" x14ac:dyDescent="0.3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>
        <v>1945.43</v>
      </c>
      <c r="L9141">
        <v>333.18</v>
      </c>
      <c r="M9141" s="1">
        <v>37499</v>
      </c>
    </row>
    <row r="9142" spans="1:13" x14ac:dyDescent="0.3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>
        <v>1240.31</v>
      </c>
      <c r="L9142">
        <v>795.1</v>
      </c>
      <c r="M9142" s="1">
        <v>41533</v>
      </c>
    </row>
    <row r="9143" spans="1:13" x14ac:dyDescent="0.3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>
        <v>1065.03</v>
      </c>
      <c r="L9143">
        <v>230.09</v>
      </c>
      <c r="M9143" s="1">
        <v>36833</v>
      </c>
    </row>
    <row r="9144" spans="1:13" x14ac:dyDescent="0.3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>
        <v>795.34</v>
      </c>
      <c r="L9144">
        <v>101.58</v>
      </c>
      <c r="M9144" s="1">
        <v>35470</v>
      </c>
    </row>
    <row r="9145" spans="1:13" x14ac:dyDescent="0.3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>
        <v>1483.2</v>
      </c>
      <c r="L9145">
        <v>99.59</v>
      </c>
      <c r="M9145" s="1">
        <v>33879</v>
      </c>
    </row>
    <row r="9146" spans="1:13" x14ac:dyDescent="0.3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>
        <v>543.39</v>
      </c>
      <c r="L9146">
        <v>407.54</v>
      </c>
      <c r="M9146" s="1">
        <v>42696</v>
      </c>
    </row>
    <row r="9147" spans="1:13" x14ac:dyDescent="0.3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>
        <v>1065.03</v>
      </c>
      <c r="L9147">
        <v>230.09</v>
      </c>
      <c r="M9147" s="1">
        <v>41434</v>
      </c>
    </row>
    <row r="9148" spans="1:13" x14ac:dyDescent="0.3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>
        <v>1415.01</v>
      </c>
      <c r="L9148">
        <v>1259.3599999999999</v>
      </c>
      <c r="M9148" s="1">
        <v>37626</v>
      </c>
    </row>
    <row r="9149" spans="1:13" x14ac:dyDescent="0.3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>
        <v>1403.5</v>
      </c>
      <c r="L9149">
        <v>954.82</v>
      </c>
      <c r="M9149" s="1">
        <v>42688</v>
      </c>
    </row>
    <row r="9150" spans="1:13" x14ac:dyDescent="0.3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>
        <v>358.39</v>
      </c>
      <c r="L9150">
        <v>215.03</v>
      </c>
      <c r="M9150" s="1">
        <v>34556</v>
      </c>
    </row>
    <row r="9151" spans="1:13" x14ac:dyDescent="0.3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>
        <v>1577.53</v>
      </c>
      <c r="L9151">
        <v>826.51</v>
      </c>
      <c r="M9151" s="1">
        <v>40618</v>
      </c>
    </row>
    <row r="9152" spans="1:13" x14ac:dyDescent="0.3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>
        <v>1198.46</v>
      </c>
      <c r="L9152">
        <v>381.1</v>
      </c>
      <c r="M9152" s="1">
        <v>37626</v>
      </c>
    </row>
    <row r="9153" spans="1:13" x14ac:dyDescent="0.3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 s="1">
        <v>39298</v>
      </c>
    </row>
    <row r="9154" spans="1:13" x14ac:dyDescent="0.3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>
        <v>1810</v>
      </c>
      <c r="L9154">
        <v>1610.9</v>
      </c>
      <c r="M9154" s="1">
        <v>39526</v>
      </c>
    </row>
    <row r="9155" spans="1:13" x14ac:dyDescent="0.3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>
        <v>1769.64</v>
      </c>
      <c r="L9155">
        <v>108.76</v>
      </c>
      <c r="M9155" s="1">
        <v>41848</v>
      </c>
    </row>
    <row r="9156" spans="1:13" x14ac:dyDescent="0.3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>
        <v>795.34</v>
      </c>
      <c r="L9156">
        <v>101.58</v>
      </c>
      <c r="M9156" s="1">
        <v>35470</v>
      </c>
    </row>
    <row r="9157" spans="1:13" x14ac:dyDescent="0.3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>
        <v>1065.03</v>
      </c>
      <c r="L9157">
        <v>230.09</v>
      </c>
      <c r="M9157" s="1">
        <v>36833</v>
      </c>
    </row>
    <row r="9158" spans="1:13" x14ac:dyDescent="0.3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>
        <v>1065.03</v>
      </c>
      <c r="L9158">
        <v>230.09</v>
      </c>
      <c r="M9158" s="1">
        <v>34556</v>
      </c>
    </row>
    <row r="9159" spans="1:13" x14ac:dyDescent="0.3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>
        <v>590.26</v>
      </c>
      <c r="L9159">
        <v>525.33000000000004</v>
      </c>
      <c r="M9159" s="1">
        <v>40487</v>
      </c>
    </row>
    <row r="9160" spans="1:13" x14ac:dyDescent="0.3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>
        <v>227.88</v>
      </c>
      <c r="L9160">
        <v>136.72999999999999</v>
      </c>
      <c r="M9160" s="1">
        <v>41701</v>
      </c>
    </row>
    <row r="9161" spans="1:13" x14ac:dyDescent="0.3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>
        <v>574.64</v>
      </c>
      <c r="L9161">
        <v>459.71</v>
      </c>
      <c r="M9161" s="1">
        <v>38258</v>
      </c>
    </row>
    <row r="9162" spans="1:13" x14ac:dyDescent="0.3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 s="1">
        <v>36361</v>
      </c>
    </row>
    <row r="9163" spans="1:13" x14ac:dyDescent="0.3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>
        <v>100.35</v>
      </c>
      <c r="L9163">
        <v>75.260000000000005</v>
      </c>
      <c r="M9163" s="1">
        <v>36367</v>
      </c>
    </row>
    <row r="9164" spans="1:13" x14ac:dyDescent="0.3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>
        <v>1240.31</v>
      </c>
      <c r="L9164">
        <v>795.1</v>
      </c>
      <c r="M9164" s="1">
        <v>33429</v>
      </c>
    </row>
    <row r="9165" spans="1:13" x14ac:dyDescent="0.3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>
        <v>1231.1500000000001</v>
      </c>
      <c r="L9165">
        <v>161.6</v>
      </c>
      <c r="M9165" s="1">
        <v>38216</v>
      </c>
    </row>
    <row r="9166" spans="1:13" x14ac:dyDescent="0.3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>
        <v>533.51</v>
      </c>
      <c r="L9166">
        <v>400.13</v>
      </c>
      <c r="M9166" s="1">
        <v>35707</v>
      </c>
    </row>
    <row r="9167" spans="1:13" x14ac:dyDescent="0.3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>
        <v>1793.43</v>
      </c>
      <c r="L9167">
        <v>248.82</v>
      </c>
      <c r="M9167" s="1">
        <v>36361</v>
      </c>
    </row>
    <row r="9168" spans="1:13" x14ac:dyDescent="0.3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>
        <v>235.63</v>
      </c>
      <c r="L9168">
        <v>125.07</v>
      </c>
      <c r="M9168" s="1">
        <v>41434</v>
      </c>
    </row>
    <row r="9169" spans="1:13" x14ac:dyDescent="0.3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>
        <v>2083.94</v>
      </c>
      <c r="L9169">
        <v>675.03</v>
      </c>
      <c r="M9169" s="1">
        <v>38206</v>
      </c>
    </row>
    <row r="9170" spans="1:13" x14ac:dyDescent="0.3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>
        <v>1057.51</v>
      </c>
      <c r="L9170">
        <v>154.4</v>
      </c>
      <c r="M9170" s="1">
        <v>40618</v>
      </c>
    </row>
    <row r="9171" spans="1:13" x14ac:dyDescent="0.3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>
        <v>1151.96</v>
      </c>
      <c r="L9171">
        <v>649.49</v>
      </c>
      <c r="M9171" s="1">
        <v>36498</v>
      </c>
    </row>
    <row r="9172" spans="1:13" x14ac:dyDescent="0.3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>
        <v>1403.5</v>
      </c>
      <c r="L9172">
        <v>954.82</v>
      </c>
      <c r="M9172" s="1">
        <v>33549</v>
      </c>
    </row>
    <row r="9173" spans="1:13" x14ac:dyDescent="0.3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>
        <v>1311.44</v>
      </c>
      <c r="L9173">
        <v>1167.18</v>
      </c>
      <c r="M9173" s="1">
        <v>33888</v>
      </c>
    </row>
    <row r="9174" spans="1:13" x14ac:dyDescent="0.3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>
        <v>1057.51</v>
      </c>
      <c r="L9174">
        <v>154.4</v>
      </c>
      <c r="M9174" s="1">
        <v>34527</v>
      </c>
    </row>
    <row r="9175" spans="1:13" x14ac:dyDescent="0.3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>
        <v>575.27</v>
      </c>
      <c r="L9175">
        <v>431.45</v>
      </c>
      <c r="M9175" s="1">
        <v>39880</v>
      </c>
    </row>
    <row r="9176" spans="1:13" x14ac:dyDescent="0.3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>
        <v>792.9</v>
      </c>
      <c r="L9176">
        <v>594.67999999999995</v>
      </c>
      <c r="M9176" s="1">
        <v>33879</v>
      </c>
    </row>
    <row r="9177" spans="1:13" x14ac:dyDescent="0.3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>
        <v>100.35</v>
      </c>
      <c r="L9177">
        <v>75.260000000000005</v>
      </c>
      <c r="M9177" s="1">
        <v>36367</v>
      </c>
    </row>
    <row r="9178" spans="1:13" x14ac:dyDescent="0.3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>
        <v>1469.44</v>
      </c>
      <c r="L9178">
        <v>596.54999999999995</v>
      </c>
      <c r="M9178" s="1">
        <v>41047</v>
      </c>
    </row>
    <row r="9179" spans="1:13" x14ac:dyDescent="0.3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 s="1">
        <v>42295</v>
      </c>
    </row>
    <row r="9180" spans="1:13" x14ac:dyDescent="0.3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>
        <v>1765.3</v>
      </c>
      <c r="L9180">
        <v>709.48</v>
      </c>
      <c r="M9180" s="1">
        <v>38193</v>
      </c>
    </row>
    <row r="9181" spans="1:13" x14ac:dyDescent="0.3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>
        <v>1231.1500000000001</v>
      </c>
      <c r="L9181">
        <v>161.6</v>
      </c>
      <c r="M9181" s="1">
        <v>38216</v>
      </c>
    </row>
    <row r="9182" spans="1:13" x14ac:dyDescent="0.3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>
        <v>1403.5</v>
      </c>
      <c r="L9182">
        <v>954.82</v>
      </c>
      <c r="M9182" s="1">
        <v>41245</v>
      </c>
    </row>
    <row r="9183" spans="1:13" x14ac:dyDescent="0.3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>
        <v>958.74</v>
      </c>
      <c r="L9183">
        <v>748.9</v>
      </c>
      <c r="M9183" s="1">
        <v>38693</v>
      </c>
    </row>
    <row r="9184" spans="1:13" x14ac:dyDescent="0.3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>
        <v>795.34</v>
      </c>
      <c r="L9184">
        <v>101.58</v>
      </c>
      <c r="M9184" s="1">
        <v>35470</v>
      </c>
    </row>
    <row r="9185" spans="1:13" x14ac:dyDescent="0.3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>
        <v>1280.28</v>
      </c>
      <c r="L9185">
        <v>829.51</v>
      </c>
      <c r="M9185" s="1">
        <v>37220</v>
      </c>
    </row>
    <row r="9186" spans="1:13" x14ac:dyDescent="0.3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>
        <v>533.51</v>
      </c>
      <c r="L9186">
        <v>400.13</v>
      </c>
      <c r="M9186" s="1">
        <v>41064</v>
      </c>
    </row>
    <row r="9187" spans="1:13" x14ac:dyDescent="0.3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>
        <v>1073.07</v>
      </c>
      <c r="L9187">
        <v>933.84</v>
      </c>
      <c r="M9187" s="1">
        <v>35455</v>
      </c>
    </row>
    <row r="9188" spans="1:13" x14ac:dyDescent="0.3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>
        <v>1769.64</v>
      </c>
      <c r="L9188">
        <v>108.76</v>
      </c>
      <c r="M9188" s="1">
        <v>40672</v>
      </c>
    </row>
    <row r="9189" spans="1:13" x14ac:dyDescent="0.3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>
        <v>1071.23</v>
      </c>
      <c r="L9189">
        <v>380.74</v>
      </c>
      <c r="M9189" s="1">
        <v>35160</v>
      </c>
    </row>
    <row r="9190" spans="1:13" x14ac:dyDescent="0.3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>
        <v>1129.1300000000001</v>
      </c>
      <c r="L9190">
        <v>677.48</v>
      </c>
      <c r="M9190" s="1">
        <v>38573</v>
      </c>
    </row>
    <row r="9191" spans="1:13" x14ac:dyDescent="0.3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>
        <v>590.26</v>
      </c>
      <c r="L9191">
        <v>525.33000000000004</v>
      </c>
      <c r="M9191" s="1">
        <v>40487</v>
      </c>
    </row>
    <row r="9192" spans="1:13" x14ac:dyDescent="0.3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>
        <v>1362.99</v>
      </c>
      <c r="L9192">
        <v>57.74</v>
      </c>
      <c r="M9192" s="1">
        <v>34079</v>
      </c>
    </row>
    <row r="9193" spans="1:13" x14ac:dyDescent="0.3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>
        <v>586.45000000000005</v>
      </c>
      <c r="L9193">
        <v>521.94000000000005</v>
      </c>
      <c r="M9193" s="1">
        <v>33429</v>
      </c>
    </row>
    <row r="9194" spans="1:13" x14ac:dyDescent="0.3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>
        <v>363.01</v>
      </c>
      <c r="L9194">
        <v>290.41000000000003</v>
      </c>
      <c r="M9194" s="1">
        <v>38002</v>
      </c>
    </row>
    <row r="9195" spans="1:13" x14ac:dyDescent="0.3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>
        <v>1769.64</v>
      </c>
      <c r="L9195">
        <v>108.76</v>
      </c>
      <c r="M9195" s="1">
        <v>34071</v>
      </c>
    </row>
    <row r="9196" spans="1:13" x14ac:dyDescent="0.3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>
        <v>1061.56</v>
      </c>
      <c r="L9196">
        <v>733.58</v>
      </c>
      <c r="M9196" s="1">
        <v>42145</v>
      </c>
    </row>
    <row r="9197" spans="1:13" x14ac:dyDescent="0.3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>
        <v>1636.9</v>
      </c>
      <c r="L9197">
        <v>44.71</v>
      </c>
      <c r="M9197" s="1">
        <v>33879</v>
      </c>
    </row>
    <row r="9198" spans="1:13" x14ac:dyDescent="0.3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>
        <v>590.26</v>
      </c>
      <c r="L9198">
        <v>525.33000000000004</v>
      </c>
      <c r="M9198" s="1">
        <v>42105</v>
      </c>
    </row>
    <row r="9199" spans="1:13" x14ac:dyDescent="0.3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>
        <v>569.55999999999995</v>
      </c>
      <c r="L9199">
        <v>528.42999999999995</v>
      </c>
      <c r="M9199" s="1">
        <v>37874</v>
      </c>
    </row>
    <row r="9200" spans="1:13" x14ac:dyDescent="0.3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>
        <v>575.27</v>
      </c>
      <c r="L9200">
        <v>431.45</v>
      </c>
      <c r="M9200" s="1">
        <v>41345</v>
      </c>
    </row>
    <row r="9201" spans="1:13" x14ac:dyDescent="0.3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>
        <v>1483.2</v>
      </c>
      <c r="L9201">
        <v>99.59</v>
      </c>
      <c r="M9201" s="1">
        <v>33879</v>
      </c>
    </row>
    <row r="9202" spans="1:13" x14ac:dyDescent="0.3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>
        <v>175.89</v>
      </c>
      <c r="L9202">
        <v>131.91999999999999</v>
      </c>
      <c r="M9202" s="1">
        <v>37823</v>
      </c>
    </row>
    <row r="9203" spans="1:13" x14ac:dyDescent="0.3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>
        <v>1073.07</v>
      </c>
      <c r="L9203">
        <v>933.84</v>
      </c>
      <c r="M9203" s="1">
        <v>35455</v>
      </c>
    </row>
    <row r="9204" spans="1:13" x14ac:dyDescent="0.3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>
        <v>1073.07</v>
      </c>
      <c r="L9204">
        <v>933.84</v>
      </c>
      <c r="M9204" s="1">
        <v>35455</v>
      </c>
    </row>
    <row r="9205" spans="1:13" x14ac:dyDescent="0.3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>
        <v>1458.17</v>
      </c>
      <c r="L9205">
        <v>874.9</v>
      </c>
      <c r="M9205" s="1">
        <v>36498</v>
      </c>
    </row>
    <row r="9206" spans="1:13" x14ac:dyDescent="0.3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>
        <v>1977.36</v>
      </c>
      <c r="L9206">
        <v>1759.85</v>
      </c>
      <c r="M9206" s="1">
        <v>40779</v>
      </c>
    </row>
    <row r="9207" spans="1:13" x14ac:dyDescent="0.3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1775.81</v>
      </c>
      <c r="L9207">
        <v>1580.47</v>
      </c>
      <c r="M9207" s="1">
        <v>34165</v>
      </c>
    </row>
    <row r="9208" spans="1:13" x14ac:dyDescent="0.3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>
        <v>1403.5</v>
      </c>
      <c r="L9208">
        <v>954.82</v>
      </c>
      <c r="M9208" s="1">
        <v>42688</v>
      </c>
    </row>
    <row r="9209" spans="1:13" x14ac:dyDescent="0.3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>
        <v>1274.93</v>
      </c>
      <c r="L9209">
        <v>764.96</v>
      </c>
      <c r="M9209" s="1">
        <v>39298</v>
      </c>
    </row>
    <row r="9210" spans="1:13" x14ac:dyDescent="0.3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>
        <v>1762.96</v>
      </c>
      <c r="L9210">
        <v>950.52</v>
      </c>
      <c r="M9210" s="1">
        <v>41848</v>
      </c>
    </row>
    <row r="9211" spans="1:13" x14ac:dyDescent="0.3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>
        <v>60.34</v>
      </c>
      <c r="L9211">
        <v>45.26</v>
      </c>
      <c r="M9211" s="1">
        <v>34244</v>
      </c>
    </row>
    <row r="9212" spans="1:13" x14ac:dyDescent="0.3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>
        <v>1228.07</v>
      </c>
      <c r="L9212">
        <v>400.91</v>
      </c>
      <c r="M9212" s="1">
        <v>36668</v>
      </c>
    </row>
    <row r="9213" spans="1:13" x14ac:dyDescent="0.3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>
        <v>1977.36</v>
      </c>
      <c r="L9213">
        <v>1759.85</v>
      </c>
      <c r="M9213" s="1">
        <v>41047</v>
      </c>
    </row>
    <row r="9214" spans="1:13" x14ac:dyDescent="0.3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>
        <v>290.62</v>
      </c>
      <c r="L9214">
        <v>215.14</v>
      </c>
      <c r="M9214" s="1">
        <v>35667</v>
      </c>
    </row>
    <row r="9215" spans="1:13" x14ac:dyDescent="0.3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>
        <v>1061.56</v>
      </c>
      <c r="L9215">
        <v>733.58</v>
      </c>
      <c r="M9215" s="1">
        <v>34170</v>
      </c>
    </row>
    <row r="9216" spans="1:13" x14ac:dyDescent="0.3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>
        <v>100.35</v>
      </c>
      <c r="L9216">
        <v>75.260000000000005</v>
      </c>
      <c r="M9216" s="1">
        <v>36367</v>
      </c>
    </row>
    <row r="9217" spans="1:13" x14ac:dyDescent="0.3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>
        <v>792.9</v>
      </c>
      <c r="L9217">
        <v>594.67999999999995</v>
      </c>
      <c r="M9217" s="1">
        <v>33879</v>
      </c>
    </row>
    <row r="9218" spans="1:13" x14ac:dyDescent="0.3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>
        <v>2005.66</v>
      </c>
      <c r="L9218">
        <v>1203.4000000000001</v>
      </c>
      <c r="M9218" s="1">
        <v>41009</v>
      </c>
    </row>
    <row r="9219" spans="1:13" x14ac:dyDescent="0.3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>
        <v>1555.58</v>
      </c>
      <c r="L9219">
        <v>818.01</v>
      </c>
      <c r="M9219" s="1">
        <v>39298</v>
      </c>
    </row>
    <row r="9220" spans="1:13" x14ac:dyDescent="0.3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>
        <v>980.37</v>
      </c>
      <c r="L9220">
        <v>234.43</v>
      </c>
      <c r="M9220" s="1">
        <v>38693</v>
      </c>
    </row>
    <row r="9221" spans="1:13" x14ac:dyDescent="0.3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>
        <v>175.89</v>
      </c>
      <c r="L9221">
        <v>131.91999999999999</v>
      </c>
      <c r="M9221" s="1">
        <v>37668</v>
      </c>
    </row>
    <row r="9222" spans="1:13" x14ac:dyDescent="0.3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>
        <v>533.51</v>
      </c>
      <c r="L9222">
        <v>400.13</v>
      </c>
      <c r="M9222" s="1">
        <v>41064</v>
      </c>
    </row>
    <row r="9223" spans="1:13" x14ac:dyDescent="0.3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>
        <v>792.9</v>
      </c>
      <c r="L9223">
        <v>594.67999999999995</v>
      </c>
      <c r="M9223" s="1">
        <v>38859</v>
      </c>
    </row>
    <row r="9224" spans="1:13" x14ac:dyDescent="0.3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>
        <v>230.91</v>
      </c>
      <c r="L9224">
        <v>173.18</v>
      </c>
      <c r="M9224" s="1">
        <v>39031</v>
      </c>
    </row>
    <row r="9225" spans="1:13" x14ac:dyDescent="0.3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>
        <v>590.26</v>
      </c>
      <c r="L9225">
        <v>525.33000000000004</v>
      </c>
      <c r="M9225" s="1">
        <v>40410</v>
      </c>
    </row>
    <row r="9226" spans="1:13" x14ac:dyDescent="0.3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>
        <v>290.62</v>
      </c>
      <c r="L9226">
        <v>215.14</v>
      </c>
      <c r="M9226" s="1">
        <v>38482</v>
      </c>
    </row>
    <row r="9227" spans="1:13" x14ac:dyDescent="0.3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>
        <v>1280.28</v>
      </c>
      <c r="L9227">
        <v>829.51</v>
      </c>
      <c r="M9227" s="1">
        <v>37220</v>
      </c>
    </row>
    <row r="9228" spans="1:13" x14ac:dyDescent="0.3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>
        <v>912.52</v>
      </c>
      <c r="L9228">
        <v>141.4</v>
      </c>
      <c r="M9228" s="1">
        <v>42172</v>
      </c>
    </row>
    <row r="9229" spans="1:13" x14ac:dyDescent="0.3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>
        <v>1483.2</v>
      </c>
      <c r="L9229">
        <v>99.59</v>
      </c>
      <c r="M9229" s="1">
        <v>41047</v>
      </c>
    </row>
    <row r="9230" spans="1:13" x14ac:dyDescent="0.3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>
        <v>1483.2</v>
      </c>
      <c r="L9230">
        <v>99.59</v>
      </c>
      <c r="M9230" s="1">
        <v>41047</v>
      </c>
    </row>
    <row r="9231" spans="1:13" x14ac:dyDescent="0.3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>
        <v>1873.97</v>
      </c>
      <c r="L9231">
        <v>863.95</v>
      </c>
      <c r="M9231" s="1">
        <v>38859</v>
      </c>
    </row>
    <row r="9232" spans="1:13" x14ac:dyDescent="0.3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>
        <v>2005.66</v>
      </c>
      <c r="L9232">
        <v>1203.4000000000001</v>
      </c>
      <c r="M9232" s="1">
        <v>37823</v>
      </c>
    </row>
    <row r="9233" spans="1:13" x14ac:dyDescent="0.3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>
        <v>1762.96</v>
      </c>
      <c r="L9233">
        <v>950.52</v>
      </c>
      <c r="M9233" s="1">
        <v>37668</v>
      </c>
    </row>
    <row r="9234" spans="1:13" x14ac:dyDescent="0.3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>
        <v>642.30999999999995</v>
      </c>
      <c r="L9234">
        <v>513.85</v>
      </c>
      <c r="M9234" s="1">
        <v>38339</v>
      </c>
    </row>
    <row r="9235" spans="1:13" x14ac:dyDescent="0.3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>
        <v>1555.58</v>
      </c>
      <c r="L9235">
        <v>818.01</v>
      </c>
      <c r="M9235" s="1">
        <v>37873</v>
      </c>
    </row>
    <row r="9236" spans="1:13" x14ac:dyDescent="0.3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>
        <v>1483.2</v>
      </c>
      <c r="L9236">
        <v>99.59</v>
      </c>
      <c r="M9236" s="1">
        <v>38216</v>
      </c>
    </row>
    <row r="9237" spans="1:13" x14ac:dyDescent="0.3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>
        <v>1777.8</v>
      </c>
      <c r="L9237">
        <v>820.78</v>
      </c>
      <c r="M9237" s="1">
        <v>36334</v>
      </c>
    </row>
    <row r="9238" spans="1:13" x14ac:dyDescent="0.3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>
        <v>1148.6400000000001</v>
      </c>
      <c r="L9238">
        <v>689.18</v>
      </c>
      <c r="M9238" s="1">
        <v>42226</v>
      </c>
    </row>
    <row r="9239" spans="1:13" x14ac:dyDescent="0.3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>
        <v>1403.5</v>
      </c>
      <c r="L9239">
        <v>954.82</v>
      </c>
      <c r="M9239" s="1">
        <v>41245</v>
      </c>
    </row>
    <row r="9240" spans="1:13" x14ac:dyDescent="0.3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>
        <v>2083.94</v>
      </c>
      <c r="L9240">
        <v>675.03</v>
      </c>
      <c r="M9240" s="1">
        <v>41533</v>
      </c>
    </row>
    <row r="9241" spans="1:13" x14ac:dyDescent="0.3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>
        <v>569.55999999999995</v>
      </c>
      <c r="L9241">
        <v>528.42999999999995</v>
      </c>
      <c r="M9241" s="1">
        <v>37874</v>
      </c>
    </row>
    <row r="9242" spans="1:13" x14ac:dyDescent="0.3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>
        <v>1720.7</v>
      </c>
      <c r="L9242">
        <v>1531.42</v>
      </c>
      <c r="M9242" s="1">
        <v>41064</v>
      </c>
    </row>
    <row r="9243" spans="1:13" x14ac:dyDescent="0.3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>
        <v>688.63</v>
      </c>
      <c r="L9243">
        <v>612.88</v>
      </c>
      <c r="M9243" s="1">
        <v>42696</v>
      </c>
    </row>
    <row r="9244" spans="1:13" x14ac:dyDescent="0.3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>
        <v>1873.97</v>
      </c>
      <c r="L9244">
        <v>863.95</v>
      </c>
      <c r="M9244" s="1">
        <v>38859</v>
      </c>
    </row>
    <row r="9245" spans="1:13" x14ac:dyDescent="0.3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>
        <v>1469.44</v>
      </c>
      <c r="L9245">
        <v>596.54999999999995</v>
      </c>
      <c r="M9245" s="1">
        <v>42145</v>
      </c>
    </row>
    <row r="9246" spans="1:13" x14ac:dyDescent="0.3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>
        <v>1129.1300000000001</v>
      </c>
      <c r="L9246">
        <v>677.48</v>
      </c>
      <c r="M9246" s="1">
        <v>37698</v>
      </c>
    </row>
    <row r="9247" spans="1:13" x14ac:dyDescent="0.3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>
        <v>2083.94</v>
      </c>
      <c r="L9247">
        <v>675.03</v>
      </c>
      <c r="M9247" s="1">
        <v>42404</v>
      </c>
    </row>
    <row r="9248" spans="1:13" x14ac:dyDescent="0.3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>
        <v>586.45000000000005</v>
      </c>
      <c r="L9248">
        <v>521.94000000000005</v>
      </c>
      <c r="M9248" s="1">
        <v>33429</v>
      </c>
    </row>
    <row r="9249" spans="1:13" x14ac:dyDescent="0.3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>
        <v>774.53</v>
      </c>
      <c r="L9249">
        <v>464.72</v>
      </c>
      <c r="M9249" s="1">
        <v>37698</v>
      </c>
    </row>
    <row r="9250" spans="1:13" x14ac:dyDescent="0.3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>
        <v>1810</v>
      </c>
      <c r="L9250">
        <v>1610.9</v>
      </c>
      <c r="M9250" s="1">
        <v>39526</v>
      </c>
    </row>
    <row r="9251" spans="1:13" x14ac:dyDescent="0.3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>
        <v>12.01</v>
      </c>
      <c r="L9251">
        <v>7.21</v>
      </c>
      <c r="M9251" s="1">
        <v>36334</v>
      </c>
    </row>
    <row r="9252" spans="1:13" x14ac:dyDescent="0.3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>
        <v>495.72</v>
      </c>
      <c r="L9252">
        <v>297.43</v>
      </c>
      <c r="M9252" s="1">
        <v>38859</v>
      </c>
    </row>
    <row r="9253" spans="1:13" x14ac:dyDescent="0.3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>
        <v>574.64</v>
      </c>
      <c r="L9253">
        <v>459.71</v>
      </c>
      <c r="M9253" s="1">
        <v>40784</v>
      </c>
    </row>
    <row r="9254" spans="1:13" x14ac:dyDescent="0.3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>
        <v>1061.56</v>
      </c>
      <c r="L9254">
        <v>733.58</v>
      </c>
      <c r="M9254" s="1">
        <v>34170</v>
      </c>
    </row>
    <row r="9255" spans="1:13" x14ac:dyDescent="0.3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>
        <v>774.53</v>
      </c>
      <c r="L9255">
        <v>464.72</v>
      </c>
      <c r="M9255" s="1">
        <v>37698</v>
      </c>
    </row>
    <row r="9256" spans="1:13" x14ac:dyDescent="0.3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>
        <v>569.55999999999995</v>
      </c>
      <c r="L9256">
        <v>528.42999999999995</v>
      </c>
      <c r="M9256" s="1">
        <v>33364</v>
      </c>
    </row>
    <row r="9257" spans="1:13" x14ac:dyDescent="0.3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>
        <v>1977.36</v>
      </c>
      <c r="L9257">
        <v>1759.85</v>
      </c>
      <c r="M9257" s="1">
        <v>40779</v>
      </c>
    </row>
    <row r="9258" spans="1:13" x14ac:dyDescent="0.3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>
        <v>1280.28</v>
      </c>
      <c r="L9258">
        <v>829.51</v>
      </c>
      <c r="M9258" s="1">
        <v>38206</v>
      </c>
    </row>
    <row r="9259" spans="1:13" x14ac:dyDescent="0.3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>
        <v>575.27</v>
      </c>
      <c r="L9259">
        <v>431.45</v>
      </c>
      <c r="M9259" s="1">
        <v>41345</v>
      </c>
    </row>
    <row r="9260" spans="1:13" x14ac:dyDescent="0.3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>
        <v>1362.99</v>
      </c>
      <c r="L9260">
        <v>57.74</v>
      </c>
      <c r="M9260" s="1">
        <v>38482</v>
      </c>
    </row>
    <row r="9261" spans="1:13" x14ac:dyDescent="0.3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>
        <v>416.98</v>
      </c>
      <c r="L9261">
        <v>312.74</v>
      </c>
      <c r="M9261" s="1">
        <v>39526</v>
      </c>
    </row>
    <row r="9262" spans="1:13" x14ac:dyDescent="0.3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>
        <v>569.55999999999995</v>
      </c>
      <c r="L9262">
        <v>528.42999999999995</v>
      </c>
      <c r="M9262" s="1">
        <v>37874</v>
      </c>
    </row>
    <row r="9263" spans="1:13" x14ac:dyDescent="0.3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>
        <v>752.64</v>
      </c>
      <c r="L9263">
        <v>205.36</v>
      </c>
      <c r="M9263" s="1">
        <v>42218</v>
      </c>
    </row>
    <row r="9264" spans="1:13" x14ac:dyDescent="0.3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>
        <v>1762.96</v>
      </c>
      <c r="L9264">
        <v>950.52</v>
      </c>
      <c r="M9264" s="1">
        <v>41064</v>
      </c>
    </row>
    <row r="9265" spans="1:13" x14ac:dyDescent="0.3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100.35</v>
      </c>
      <c r="L9265">
        <v>75.260000000000005</v>
      </c>
      <c r="M9265" s="1">
        <v>36367</v>
      </c>
    </row>
    <row r="9266" spans="1:13" x14ac:dyDescent="0.3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>
        <v>360.4</v>
      </c>
      <c r="L9266">
        <v>270.3</v>
      </c>
      <c r="M9266" s="1">
        <v>35455</v>
      </c>
    </row>
    <row r="9267" spans="1:13" x14ac:dyDescent="0.3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>
        <v>202.62</v>
      </c>
      <c r="L9267">
        <v>151.96</v>
      </c>
      <c r="M9267" s="1">
        <v>34556</v>
      </c>
    </row>
    <row r="9268" spans="1:13" x14ac:dyDescent="0.3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>
        <v>478.16</v>
      </c>
      <c r="L9268">
        <v>298.72000000000003</v>
      </c>
      <c r="M9268" s="1">
        <v>41047</v>
      </c>
    </row>
    <row r="9269" spans="1:13" x14ac:dyDescent="0.3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>
        <v>360.4</v>
      </c>
      <c r="L9269">
        <v>270.3</v>
      </c>
      <c r="M9269" s="1">
        <v>42710</v>
      </c>
    </row>
    <row r="9270" spans="1:13" x14ac:dyDescent="0.3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>
        <v>1311.44</v>
      </c>
      <c r="L9270">
        <v>1167.18</v>
      </c>
      <c r="M9270" s="1">
        <v>36498</v>
      </c>
    </row>
    <row r="9271" spans="1:13" x14ac:dyDescent="0.3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>
        <v>1703.52</v>
      </c>
      <c r="L9271">
        <v>1516.13</v>
      </c>
      <c r="M9271" s="1">
        <v>40649</v>
      </c>
    </row>
    <row r="9272" spans="1:13" x14ac:dyDescent="0.3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>
        <v>1812.75</v>
      </c>
      <c r="L9272">
        <v>582.48</v>
      </c>
      <c r="M9272" s="1">
        <v>40672</v>
      </c>
    </row>
    <row r="9273" spans="1:13" x14ac:dyDescent="0.3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>
        <v>358.39</v>
      </c>
      <c r="L9273">
        <v>215.03</v>
      </c>
      <c r="M9273" s="1">
        <v>38002</v>
      </c>
    </row>
    <row r="9274" spans="1:13" x14ac:dyDescent="0.3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>
        <v>2005.66</v>
      </c>
      <c r="L9274">
        <v>1203.4000000000001</v>
      </c>
      <c r="M9274" s="1">
        <v>35470</v>
      </c>
    </row>
    <row r="9275" spans="1:13" x14ac:dyDescent="0.3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>
        <v>1362.99</v>
      </c>
      <c r="L9275">
        <v>57.74</v>
      </c>
      <c r="M9275" s="1">
        <v>37874</v>
      </c>
    </row>
    <row r="9276" spans="1:13" x14ac:dyDescent="0.3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>
        <v>1720.7</v>
      </c>
      <c r="L9276">
        <v>1531.42</v>
      </c>
      <c r="M9276" s="1">
        <v>39915</v>
      </c>
    </row>
    <row r="9277" spans="1:13" x14ac:dyDescent="0.3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>
        <v>945.04</v>
      </c>
      <c r="L9277">
        <v>507.58</v>
      </c>
      <c r="M9277" s="1">
        <v>40618</v>
      </c>
    </row>
    <row r="9278" spans="1:13" x14ac:dyDescent="0.3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>
        <v>1458.17</v>
      </c>
      <c r="L9278">
        <v>874.9</v>
      </c>
      <c r="M9278" s="1">
        <v>38750</v>
      </c>
    </row>
    <row r="9279" spans="1:13" x14ac:dyDescent="0.3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>
        <v>227.88</v>
      </c>
      <c r="L9279">
        <v>136.72999999999999</v>
      </c>
      <c r="M9279" s="1">
        <v>37659</v>
      </c>
    </row>
    <row r="9280" spans="1:13" x14ac:dyDescent="0.3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>
        <v>569.55999999999995</v>
      </c>
      <c r="L9280">
        <v>528.42999999999995</v>
      </c>
      <c r="M9280" s="1">
        <v>39031</v>
      </c>
    </row>
    <row r="9281" spans="1:13" x14ac:dyDescent="0.3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>
        <v>1240.31</v>
      </c>
      <c r="L9281">
        <v>795.1</v>
      </c>
      <c r="M9281" s="1">
        <v>41434</v>
      </c>
    </row>
    <row r="9282" spans="1:13" x14ac:dyDescent="0.3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>
        <v>2005.66</v>
      </c>
      <c r="L9282">
        <v>1203.4000000000001</v>
      </c>
      <c r="M9282" s="1">
        <v>41009</v>
      </c>
    </row>
    <row r="9283" spans="1:13" x14ac:dyDescent="0.3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>
        <v>358.39</v>
      </c>
      <c r="L9283">
        <v>215.03</v>
      </c>
      <c r="M9283" s="1">
        <v>33364</v>
      </c>
    </row>
    <row r="9284" spans="1:13" x14ac:dyDescent="0.3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1945.43</v>
      </c>
      <c r="L9284">
        <v>333.18</v>
      </c>
      <c r="M9284" s="1">
        <v>37499</v>
      </c>
    </row>
    <row r="9285" spans="1:13" x14ac:dyDescent="0.3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>
        <v>1227.3399999999999</v>
      </c>
      <c r="L9285">
        <v>770.89</v>
      </c>
      <c r="M9285" s="1">
        <v>34556</v>
      </c>
    </row>
    <row r="9286" spans="1:13" x14ac:dyDescent="0.3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>
        <v>1977.36</v>
      </c>
      <c r="L9286">
        <v>1759.85</v>
      </c>
      <c r="M9286" s="1">
        <v>40410</v>
      </c>
    </row>
    <row r="9287" spans="1:13" x14ac:dyDescent="0.3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>
        <v>1810</v>
      </c>
      <c r="L9287">
        <v>1610.9</v>
      </c>
      <c r="M9287" s="1">
        <v>34071</v>
      </c>
    </row>
    <row r="9288" spans="1:13" x14ac:dyDescent="0.3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>
        <v>752.64</v>
      </c>
      <c r="L9288">
        <v>205.36</v>
      </c>
      <c r="M9288" s="1">
        <v>42218</v>
      </c>
    </row>
    <row r="9289" spans="1:13" x14ac:dyDescent="0.3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>
        <v>688.63</v>
      </c>
      <c r="L9289">
        <v>612.88</v>
      </c>
      <c r="M9289" s="1">
        <v>34244</v>
      </c>
    </row>
    <row r="9290" spans="1:13" x14ac:dyDescent="0.3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>
        <v>358.39</v>
      </c>
      <c r="L9290">
        <v>215.03</v>
      </c>
      <c r="M9290" s="1">
        <v>38002</v>
      </c>
    </row>
    <row r="9291" spans="1:13" x14ac:dyDescent="0.3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>
        <v>2083.94</v>
      </c>
      <c r="L9291">
        <v>675.03</v>
      </c>
      <c r="M9291" s="1">
        <v>41533</v>
      </c>
    </row>
    <row r="9292" spans="1:13" x14ac:dyDescent="0.3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>
        <v>1403.5</v>
      </c>
      <c r="L9292">
        <v>954.82</v>
      </c>
      <c r="M9292" s="1">
        <v>41245</v>
      </c>
    </row>
    <row r="9293" spans="1:13" x14ac:dyDescent="0.3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>
        <v>499.53</v>
      </c>
      <c r="L9293">
        <v>388.72</v>
      </c>
      <c r="M9293" s="1">
        <v>34527</v>
      </c>
    </row>
    <row r="9294" spans="1:13" x14ac:dyDescent="0.3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>
        <v>958.74</v>
      </c>
      <c r="L9294">
        <v>748.9</v>
      </c>
      <c r="M9294" s="1">
        <v>35378</v>
      </c>
    </row>
    <row r="9295" spans="1:13" x14ac:dyDescent="0.3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>
        <v>1386.84</v>
      </c>
      <c r="L9295">
        <v>1234.29</v>
      </c>
      <c r="M9295" s="1">
        <v>37838</v>
      </c>
    </row>
    <row r="9296" spans="1:13" x14ac:dyDescent="0.3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>
        <v>1762.96</v>
      </c>
      <c r="L9296">
        <v>950.52</v>
      </c>
      <c r="M9296" s="1">
        <v>42688</v>
      </c>
    </row>
    <row r="9297" spans="1:13" x14ac:dyDescent="0.3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>
        <v>533.51</v>
      </c>
      <c r="L9297">
        <v>400.13</v>
      </c>
      <c r="M9297" s="1">
        <v>41064</v>
      </c>
    </row>
    <row r="9298" spans="1:13" x14ac:dyDescent="0.3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>
        <v>100.35</v>
      </c>
      <c r="L9298">
        <v>75.260000000000005</v>
      </c>
      <c r="M9298" s="1">
        <v>42458</v>
      </c>
    </row>
    <row r="9299" spans="1:13" x14ac:dyDescent="0.3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>
        <v>1065.03</v>
      </c>
      <c r="L9299">
        <v>230.09</v>
      </c>
      <c r="M9299" s="1">
        <v>36833</v>
      </c>
    </row>
    <row r="9300" spans="1:13" x14ac:dyDescent="0.3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>
        <v>1992.93</v>
      </c>
      <c r="L9300">
        <v>762.63</v>
      </c>
      <c r="M9300" s="1">
        <v>42696</v>
      </c>
    </row>
    <row r="9301" spans="1:13" x14ac:dyDescent="0.3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>
        <v>100.35</v>
      </c>
      <c r="L9301">
        <v>75.260000000000005</v>
      </c>
      <c r="M9301" s="1">
        <v>36367</v>
      </c>
    </row>
    <row r="9302" spans="1:13" x14ac:dyDescent="0.3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>
        <v>1198.46</v>
      </c>
      <c r="L9302">
        <v>381.1</v>
      </c>
      <c r="M9302" s="1">
        <v>34079</v>
      </c>
    </row>
    <row r="9303" spans="1:13" x14ac:dyDescent="0.3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>
        <v>1228.07</v>
      </c>
      <c r="L9303">
        <v>400.91</v>
      </c>
      <c r="M9303" s="1">
        <v>36668</v>
      </c>
    </row>
    <row r="9304" spans="1:13" x14ac:dyDescent="0.3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>
        <v>1061.56</v>
      </c>
      <c r="L9304">
        <v>733.58</v>
      </c>
      <c r="M9304" s="1">
        <v>40779</v>
      </c>
    </row>
    <row r="9305" spans="1:13" x14ac:dyDescent="0.3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>
        <v>1890.39</v>
      </c>
      <c r="L9305">
        <v>260.14</v>
      </c>
      <c r="M9305" s="1">
        <v>33259</v>
      </c>
    </row>
    <row r="9306" spans="1:13" x14ac:dyDescent="0.3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>
        <v>1812.75</v>
      </c>
      <c r="L9306">
        <v>582.48</v>
      </c>
      <c r="M9306" s="1">
        <v>40336</v>
      </c>
    </row>
    <row r="9307" spans="1:13" x14ac:dyDescent="0.3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>
        <v>1842.92</v>
      </c>
      <c r="L9307">
        <v>1105.75</v>
      </c>
      <c r="M9307" s="1">
        <v>34996</v>
      </c>
    </row>
    <row r="9308" spans="1:13" x14ac:dyDescent="0.3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>
        <v>60.34</v>
      </c>
      <c r="L9308">
        <v>45.26</v>
      </c>
      <c r="M9308" s="1">
        <v>34165</v>
      </c>
    </row>
    <row r="9309" spans="1:13" x14ac:dyDescent="0.3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>
        <v>1555.58</v>
      </c>
      <c r="L9309">
        <v>818.01</v>
      </c>
      <c r="M9309" s="1">
        <v>37873</v>
      </c>
    </row>
    <row r="9310" spans="1:13" x14ac:dyDescent="0.3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>
        <v>416.98</v>
      </c>
      <c r="L9310">
        <v>312.74</v>
      </c>
      <c r="M9310" s="1">
        <v>35560</v>
      </c>
    </row>
    <row r="9311" spans="1:13" x14ac:dyDescent="0.3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>
        <v>2091.4699999999998</v>
      </c>
      <c r="L9311">
        <v>388.92</v>
      </c>
      <c r="M9311" s="1">
        <v>39298</v>
      </c>
    </row>
    <row r="9312" spans="1:13" x14ac:dyDescent="0.3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>
        <v>958.74</v>
      </c>
      <c r="L9312">
        <v>748.9</v>
      </c>
      <c r="M9312" s="1">
        <v>39880</v>
      </c>
    </row>
    <row r="9313" spans="1:13" x14ac:dyDescent="0.3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>
        <v>1172.78</v>
      </c>
      <c r="L9313">
        <v>1043.77</v>
      </c>
      <c r="M9313" s="1">
        <v>36498</v>
      </c>
    </row>
    <row r="9314" spans="1:13" x14ac:dyDescent="0.3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>
        <v>1148.6400000000001</v>
      </c>
      <c r="L9314">
        <v>689.18</v>
      </c>
      <c r="M9314" s="1">
        <v>42218</v>
      </c>
    </row>
    <row r="9315" spans="1:13" x14ac:dyDescent="0.3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>
        <v>795.34</v>
      </c>
      <c r="L9315">
        <v>101.58</v>
      </c>
      <c r="M9315" s="1">
        <v>40779</v>
      </c>
    </row>
    <row r="9316" spans="1:13" x14ac:dyDescent="0.3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>
        <v>230.91</v>
      </c>
      <c r="L9316">
        <v>173.18</v>
      </c>
      <c r="M9316" s="1">
        <v>40618</v>
      </c>
    </row>
    <row r="9317" spans="1:13" x14ac:dyDescent="0.3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>
        <v>71.489999999999995</v>
      </c>
      <c r="L9317">
        <v>53.62</v>
      </c>
      <c r="M9317" s="1">
        <v>41245</v>
      </c>
    </row>
    <row r="9318" spans="1:13" x14ac:dyDescent="0.3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>
        <v>2083.94</v>
      </c>
      <c r="L9318">
        <v>675.03</v>
      </c>
      <c r="M9318" s="1">
        <v>34079</v>
      </c>
    </row>
    <row r="9319" spans="1:13" x14ac:dyDescent="0.3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>
        <v>1661.92</v>
      </c>
      <c r="L9319">
        <v>1479.11</v>
      </c>
      <c r="M9319" s="1">
        <v>34586</v>
      </c>
    </row>
    <row r="9320" spans="1:13" x14ac:dyDescent="0.3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>
        <v>544.04999999999995</v>
      </c>
      <c r="L9320">
        <v>376.84</v>
      </c>
      <c r="M9320" s="1">
        <v>38647</v>
      </c>
    </row>
    <row r="9321" spans="1:13" x14ac:dyDescent="0.3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>
        <v>574.64</v>
      </c>
      <c r="L9321">
        <v>459.71</v>
      </c>
      <c r="M9321" s="1">
        <v>40784</v>
      </c>
    </row>
    <row r="9322" spans="1:13" x14ac:dyDescent="0.3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>
        <v>1842.92</v>
      </c>
      <c r="L9322">
        <v>1105.75</v>
      </c>
      <c r="M9322" s="1">
        <v>41922</v>
      </c>
    </row>
    <row r="9323" spans="1:13" x14ac:dyDescent="0.3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>
        <v>1765.3</v>
      </c>
      <c r="L9323">
        <v>709.48</v>
      </c>
      <c r="M9323" s="1">
        <v>42218</v>
      </c>
    </row>
    <row r="9324" spans="1:13" x14ac:dyDescent="0.3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>
        <v>495.72</v>
      </c>
      <c r="L9324">
        <v>297.43</v>
      </c>
      <c r="M9324" s="1">
        <v>42105</v>
      </c>
    </row>
    <row r="9325" spans="1:13" x14ac:dyDescent="0.3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>
        <v>912.52</v>
      </c>
      <c r="L9325">
        <v>141.4</v>
      </c>
      <c r="M9325" s="1">
        <v>41047</v>
      </c>
    </row>
    <row r="9326" spans="1:13" x14ac:dyDescent="0.3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>
        <v>1179</v>
      </c>
      <c r="L9326">
        <v>707.4</v>
      </c>
      <c r="M9326" s="1">
        <v>35667</v>
      </c>
    </row>
    <row r="9327" spans="1:13" x14ac:dyDescent="0.3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>
        <v>533.51</v>
      </c>
      <c r="L9327">
        <v>400.13</v>
      </c>
      <c r="M9327" s="1">
        <v>41064</v>
      </c>
    </row>
    <row r="9328" spans="1:13" x14ac:dyDescent="0.3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>
        <v>1945.43</v>
      </c>
      <c r="L9328">
        <v>333.18</v>
      </c>
      <c r="M9328" s="1">
        <v>37499</v>
      </c>
    </row>
    <row r="9329" spans="1:13" x14ac:dyDescent="0.3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>
        <v>748.17</v>
      </c>
      <c r="L9329">
        <v>448.9</v>
      </c>
      <c r="M9329" s="1">
        <v>33552</v>
      </c>
    </row>
    <row r="9330" spans="1:13" x14ac:dyDescent="0.3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>
        <v>1873.97</v>
      </c>
      <c r="L9330">
        <v>863.95</v>
      </c>
      <c r="M9330" s="1">
        <v>38859</v>
      </c>
    </row>
    <row r="9331" spans="1:13" x14ac:dyDescent="0.3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>
        <v>1577.53</v>
      </c>
      <c r="L9331">
        <v>826.51</v>
      </c>
      <c r="M9331" s="1">
        <v>39427</v>
      </c>
    </row>
    <row r="9332" spans="1:13" x14ac:dyDescent="0.3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 s="1">
        <v>39915</v>
      </c>
    </row>
    <row r="9333" spans="1:13" x14ac:dyDescent="0.3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>
        <v>358.39</v>
      </c>
      <c r="L9333">
        <v>215.03</v>
      </c>
      <c r="M9333" s="1">
        <v>38002</v>
      </c>
    </row>
    <row r="9334" spans="1:13" x14ac:dyDescent="0.3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>
        <v>12.01</v>
      </c>
      <c r="L9334">
        <v>7.21</v>
      </c>
      <c r="M9334" s="1">
        <v>34165</v>
      </c>
    </row>
    <row r="9335" spans="1:13" x14ac:dyDescent="0.3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>
        <v>742.54</v>
      </c>
      <c r="L9335">
        <v>667.4</v>
      </c>
      <c r="M9335" s="1">
        <v>38647</v>
      </c>
    </row>
    <row r="9336" spans="1:13" x14ac:dyDescent="0.3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>
        <v>1311.44</v>
      </c>
      <c r="L9336">
        <v>1167.18</v>
      </c>
      <c r="M9336" s="1">
        <v>35560</v>
      </c>
    </row>
    <row r="9337" spans="1:13" x14ac:dyDescent="0.3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>
        <v>1311.44</v>
      </c>
      <c r="L9337">
        <v>1167.18</v>
      </c>
      <c r="M9337" s="1">
        <v>38750</v>
      </c>
    </row>
    <row r="9338" spans="1:13" x14ac:dyDescent="0.3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>
        <v>1403.5</v>
      </c>
      <c r="L9338">
        <v>954.82</v>
      </c>
      <c r="M9338" s="1">
        <v>42688</v>
      </c>
    </row>
    <row r="9339" spans="1:13" x14ac:dyDescent="0.3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>
        <v>499.53</v>
      </c>
      <c r="L9339">
        <v>388.72</v>
      </c>
      <c r="M9339" s="1">
        <v>33888</v>
      </c>
    </row>
    <row r="9340" spans="1:13" x14ac:dyDescent="0.3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>
        <v>1148.6400000000001</v>
      </c>
      <c r="L9340">
        <v>689.18</v>
      </c>
      <c r="M9340" s="1">
        <v>41533</v>
      </c>
    </row>
    <row r="9341" spans="1:13" x14ac:dyDescent="0.3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 s="1">
        <v>37659</v>
      </c>
    </row>
    <row r="9342" spans="1:13" x14ac:dyDescent="0.3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>
        <v>1274.93</v>
      </c>
      <c r="L9342">
        <v>764.96</v>
      </c>
      <c r="M9342" s="1">
        <v>37838</v>
      </c>
    </row>
    <row r="9343" spans="1:13" x14ac:dyDescent="0.3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>
        <v>1280.28</v>
      </c>
      <c r="L9343">
        <v>829.51</v>
      </c>
      <c r="M9343" s="1">
        <v>35707</v>
      </c>
    </row>
    <row r="9344" spans="1:13" x14ac:dyDescent="0.3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>
        <v>792.9</v>
      </c>
      <c r="L9344">
        <v>594.67999999999995</v>
      </c>
      <c r="M9344" s="1">
        <v>33879</v>
      </c>
    </row>
    <row r="9345" spans="1:13" x14ac:dyDescent="0.3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>
        <v>1703.52</v>
      </c>
      <c r="L9345">
        <v>1516.13</v>
      </c>
      <c r="M9345" s="1">
        <v>40649</v>
      </c>
    </row>
    <row r="9346" spans="1:13" x14ac:dyDescent="0.3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>
        <v>1386.84</v>
      </c>
      <c r="L9346">
        <v>1234.29</v>
      </c>
      <c r="M9346" s="1">
        <v>37838</v>
      </c>
    </row>
    <row r="9347" spans="1:13" x14ac:dyDescent="0.3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>
        <v>1198.46</v>
      </c>
      <c r="L9347">
        <v>381.1</v>
      </c>
      <c r="M9347" s="1">
        <v>41434</v>
      </c>
    </row>
    <row r="9348" spans="1:13" x14ac:dyDescent="0.3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>
        <v>544.04999999999995</v>
      </c>
      <c r="L9348">
        <v>376.84</v>
      </c>
      <c r="M9348" s="1">
        <v>38647</v>
      </c>
    </row>
    <row r="9349" spans="1:13" x14ac:dyDescent="0.3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>
        <v>227.88</v>
      </c>
      <c r="L9349">
        <v>136.72999999999999</v>
      </c>
      <c r="M9349" s="1">
        <v>41701</v>
      </c>
    </row>
    <row r="9350" spans="1:13" x14ac:dyDescent="0.3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>
        <v>544.04999999999995</v>
      </c>
      <c r="L9350">
        <v>376.84</v>
      </c>
      <c r="M9350" s="1">
        <v>36668</v>
      </c>
    </row>
    <row r="9351" spans="1:13" x14ac:dyDescent="0.3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>
        <v>980.37</v>
      </c>
      <c r="L9351">
        <v>234.43</v>
      </c>
      <c r="M9351" s="1">
        <v>37838</v>
      </c>
    </row>
    <row r="9352" spans="1:13" x14ac:dyDescent="0.3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>
        <v>575.27</v>
      </c>
      <c r="L9352">
        <v>431.45</v>
      </c>
      <c r="M9352" s="1">
        <v>41345</v>
      </c>
    </row>
    <row r="9353" spans="1:13" x14ac:dyDescent="0.3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>
        <v>544.04999999999995</v>
      </c>
      <c r="L9353">
        <v>376.84</v>
      </c>
      <c r="M9353" s="1">
        <v>37659</v>
      </c>
    </row>
    <row r="9354" spans="1:13" x14ac:dyDescent="0.3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>
        <v>1073.07</v>
      </c>
      <c r="L9354">
        <v>933.84</v>
      </c>
      <c r="M9354" s="1">
        <v>35455</v>
      </c>
    </row>
    <row r="9355" spans="1:13" x14ac:dyDescent="0.3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>
        <v>1842.92</v>
      </c>
      <c r="L9355">
        <v>1105.75</v>
      </c>
      <c r="M9355" s="1">
        <v>34996</v>
      </c>
    </row>
    <row r="9356" spans="1:13" x14ac:dyDescent="0.3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>
        <v>1415.01</v>
      </c>
      <c r="L9356">
        <v>1259.3599999999999</v>
      </c>
      <c r="M9356" s="1">
        <v>37874</v>
      </c>
    </row>
    <row r="9357" spans="1:13" x14ac:dyDescent="0.3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>
        <v>1807.45</v>
      </c>
      <c r="L9357">
        <v>778.69</v>
      </c>
      <c r="M9357" s="1">
        <v>42145</v>
      </c>
    </row>
    <row r="9358" spans="1:13" x14ac:dyDescent="0.3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>
        <v>543.39</v>
      </c>
      <c r="L9358">
        <v>407.54</v>
      </c>
      <c r="M9358" s="1">
        <v>42696</v>
      </c>
    </row>
    <row r="9359" spans="1:13" x14ac:dyDescent="0.3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>
        <v>1720.7</v>
      </c>
      <c r="L9359">
        <v>1531.42</v>
      </c>
      <c r="M9359" s="1">
        <v>37823</v>
      </c>
    </row>
    <row r="9360" spans="1:13" x14ac:dyDescent="0.3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>
        <v>1538.99</v>
      </c>
      <c r="L9360">
        <v>829.65</v>
      </c>
      <c r="M9360" s="1">
        <v>42404</v>
      </c>
    </row>
    <row r="9361" spans="1:13" x14ac:dyDescent="0.3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>
        <v>1661.92</v>
      </c>
      <c r="L9361">
        <v>1479.11</v>
      </c>
      <c r="M9361" s="1">
        <v>34586</v>
      </c>
    </row>
    <row r="9362" spans="1:13" x14ac:dyDescent="0.3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>
        <v>1636.9</v>
      </c>
      <c r="L9362">
        <v>44.71</v>
      </c>
      <c r="M9362" s="1">
        <v>40410</v>
      </c>
    </row>
    <row r="9363" spans="1:13" x14ac:dyDescent="0.3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>
        <v>1057.51</v>
      </c>
      <c r="L9363">
        <v>154.4</v>
      </c>
      <c r="M9363" s="1">
        <v>34527</v>
      </c>
    </row>
    <row r="9364" spans="1:13" x14ac:dyDescent="0.3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1483.2</v>
      </c>
      <c r="L9364">
        <v>99.59</v>
      </c>
      <c r="M9364" s="1">
        <v>38647</v>
      </c>
    </row>
    <row r="9365" spans="1:13" x14ac:dyDescent="0.3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>
        <v>71.16</v>
      </c>
      <c r="L9365">
        <v>56.93</v>
      </c>
      <c r="M9365" s="1">
        <v>40487</v>
      </c>
    </row>
    <row r="9366" spans="1:13" x14ac:dyDescent="0.3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60.34</v>
      </c>
      <c r="L9366">
        <v>45.26</v>
      </c>
      <c r="M9366" s="1">
        <v>34244</v>
      </c>
    </row>
    <row r="9367" spans="1:13" x14ac:dyDescent="0.3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>
        <v>1458.17</v>
      </c>
      <c r="L9367">
        <v>874.9</v>
      </c>
      <c r="M9367" s="1">
        <v>39427</v>
      </c>
    </row>
    <row r="9368" spans="1:13" x14ac:dyDescent="0.3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>
        <v>1636.9</v>
      </c>
      <c r="L9368">
        <v>44.71</v>
      </c>
      <c r="M9368" s="1">
        <v>37823</v>
      </c>
    </row>
    <row r="9369" spans="1:13" x14ac:dyDescent="0.3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1807.45</v>
      </c>
      <c r="L9369">
        <v>778.69</v>
      </c>
      <c r="M9369" s="1">
        <v>42145</v>
      </c>
    </row>
    <row r="9370" spans="1:13" x14ac:dyDescent="0.3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>
        <v>230.91</v>
      </c>
      <c r="L9370">
        <v>173.18</v>
      </c>
      <c r="M9370" s="1">
        <v>40618</v>
      </c>
    </row>
    <row r="9371" spans="1:13" x14ac:dyDescent="0.3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>
        <v>1661.92</v>
      </c>
      <c r="L9371">
        <v>1479.11</v>
      </c>
      <c r="M9371" s="1">
        <v>34586</v>
      </c>
    </row>
    <row r="9372" spans="1:13" x14ac:dyDescent="0.3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>
        <v>1216.1400000000001</v>
      </c>
      <c r="L9372">
        <v>1082.3599999999999</v>
      </c>
      <c r="M9372" s="1">
        <v>33455</v>
      </c>
    </row>
    <row r="9373" spans="1:13" x14ac:dyDescent="0.3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>
        <v>1842.92</v>
      </c>
      <c r="L9373">
        <v>1105.75</v>
      </c>
      <c r="M9373" s="1">
        <v>42710</v>
      </c>
    </row>
    <row r="9374" spans="1:13" x14ac:dyDescent="0.3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>
        <v>1765.3</v>
      </c>
      <c r="L9374">
        <v>709.48</v>
      </c>
      <c r="M9374" s="1">
        <v>38193</v>
      </c>
    </row>
    <row r="9375" spans="1:13" x14ac:dyDescent="0.3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>
        <v>1403.5</v>
      </c>
      <c r="L9375">
        <v>954.82</v>
      </c>
      <c r="M9375" s="1">
        <v>38573</v>
      </c>
    </row>
    <row r="9376" spans="1:13" x14ac:dyDescent="0.3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>
        <v>569.55999999999995</v>
      </c>
      <c r="L9376">
        <v>528.42999999999995</v>
      </c>
      <c r="M9376" s="1">
        <v>37874</v>
      </c>
    </row>
    <row r="9377" spans="1:13" x14ac:dyDescent="0.3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>
        <v>1403.5</v>
      </c>
      <c r="L9377">
        <v>954.82</v>
      </c>
      <c r="M9377" s="1">
        <v>42688</v>
      </c>
    </row>
    <row r="9378" spans="1:13" x14ac:dyDescent="0.3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>
        <v>752.64</v>
      </c>
      <c r="L9378">
        <v>205.36</v>
      </c>
      <c r="M9378" s="1">
        <v>35667</v>
      </c>
    </row>
    <row r="9379" spans="1:13" x14ac:dyDescent="0.3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>
        <v>1807.45</v>
      </c>
      <c r="L9379">
        <v>778.69</v>
      </c>
      <c r="M9379" s="1">
        <v>33879</v>
      </c>
    </row>
    <row r="9380" spans="1:13" x14ac:dyDescent="0.3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>
        <v>980.37</v>
      </c>
      <c r="L9380">
        <v>234.43</v>
      </c>
      <c r="M9380" s="1">
        <v>38258</v>
      </c>
    </row>
    <row r="9381" spans="1:13" x14ac:dyDescent="0.3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>
        <v>12.01</v>
      </c>
      <c r="L9381">
        <v>7.21</v>
      </c>
      <c r="M9381" s="1">
        <v>34115</v>
      </c>
    </row>
    <row r="9382" spans="1:13" x14ac:dyDescent="0.3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>
        <v>2091.4699999999998</v>
      </c>
      <c r="L9382">
        <v>388.92</v>
      </c>
      <c r="M9382" s="1">
        <v>38573</v>
      </c>
    </row>
    <row r="9383" spans="1:13" x14ac:dyDescent="0.3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1151.96</v>
      </c>
      <c r="L9383">
        <v>649.49</v>
      </c>
      <c r="M9383" s="1">
        <v>41848</v>
      </c>
    </row>
    <row r="9384" spans="1:13" x14ac:dyDescent="0.3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100.35</v>
      </c>
      <c r="L9384">
        <v>75.260000000000005</v>
      </c>
      <c r="M9384" s="1">
        <v>36367</v>
      </c>
    </row>
    <row r="9385" spans="1:13" x14ac:dyDescent="0.3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>
        <v>1769.64</v>
      </c>
      <c r="L9385">
        <v>108.76</v>
      </c>
      <c r="M9385" s="1">
        <v>41009</v>
      </c>
    </row>
    <row r="9386" spans="1:13" x14ac:dyDescent="0.3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>
        <v>235.63</v>
      </c>
      <c r="L9386">
        <v>125.07</v>
      </c>
      <c r="M9386" s="1">
        <v>35667</v>
      </c>
    </row>
    <row r="9387" spans="1:13" x14ac:dyDescent="0.3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>
        <v>1280.28</v>
      </c>
      <c r="L9387">
        <v>829.51</v>
      </c>
      <c r="M9387" s="1">
        <v>37220</v>
      </c>
    </row>
    <row r="9388" spans="1:13" x14ac:dyDescent="0.3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>
        <v>1538.99</v>
      </c>
      <c r="L9388">
        <v>829.65</v>
      </c>
      <c r="M9388" s="1">
        <v>42404</v>
      </c>
    </row>
    <row r="9389" spans="1:13" x14ac:dyDescent="0.3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>
        <v>1703.52</v>
      </c>
      <c r="L9389">
        <v>1516.13</v>
      </c>
      <c r="M9389" s="1">
        <v>38216</v>
      </c>
    </row>
    <row r="9390" spans="1:13" x14ac:dyDescent="0.3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>
        <v>1148.6400000000001</v>
      </c>
      <c r="L9390">
        <v>689.18</v>
      </c>
      <c r="M9390" s="1">
        <v>42226</v>
      </c>
    </row>
    <row r="9391" spans="1:13" x14ac:dyDescent="0.3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>
        <v>1073.07</v>
      </c>
      <c r="L9391">
        <v>933.84</v>
      </c>
      <c r="M9391" s="1">
        <v>35667</v>
      </c>
    </row>
    <row r="9392" spans="1:13" x14ac:dyDescent="0.3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>
        <v>1777.8</v>
      </c>
      <c r="L9392">
        <v>820.78</v>
      </c>
      <c r="M9392" s="1">
        <v>41047</v>
      </c>
    </row>
    <row r="9393" spans="1:13" x14ac:dyDescent="0.3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1992.93</v>
      </c>
      <c r="L9393">
        <v>762.63</v>
      </c>
      <c r="M9393" s="1">
        <v>34115</v>
      </c>
    </row>
    <row r="9394" spans="1:13" x14ac:dyDescent="0.3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>
        <v>795.34</v>
      </c>
      <c r="L9394">
        <v>101.58</v>
      </c>
      <c r="M9394" s="1">
        <v>35470</v>
      </c>
    </row>
    <row r="9395" spans="1:13" x14ac:dyDescent="0.3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>
        <v>1977.36</v>
      </c>
      <c r="L9395">
        <v>1759.85</v>
      </c>
      <c r="M9395" s="1">
        <v>42145</v>
      </c>
    </row>
    <row r="9396" spans="1:13" x14ac:dyDescent="0.3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>
        <v>543.39</v>
      </c>
      <c r="L9396">
        <v>407.54</v>
      </c>
      <c r="M9396" s="1">
        <v>42696</v>
      </c>
    </row>
    <row r="9397" spans="1:13" x14ac:dyDescent="0.3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>
        <v>1415.01</v>
      </c>
      <c r="L9397">
        <v>1259.3599999999999</v>
      </c>
      <c r="M9397" s="1">
        <v>37626</v>
      </c>
    </row>
    <row r="9398" spans="1:13" x14ac:dyDescent="0.3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>
        <v>1720.7</v>
      </c>
      <c r="L9398">
        <v>1531.42</v>
      </c>
      <c r="M9398" s="1">
        <v>38991</v>
      </c>
    </row>
    <row r="9399" spans="1:13" x14ac:dyDescent="0.3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>
        <v>774.53</v>
      </c>
      <c r="L9399">
        <v>464.72</v>
      </c>
      <c r="M9399" s="1">
        <v>37698</v>
      </c>
    </row>
    <row r="9400" spans="1:13" x14ac:dyDescent="0.3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>
        <v>1466.68</v>
      </c>
      <c r="L9400">
        <v>363.25</v>
      </c>
      <c r="M9400" s="1">
        <v>41701</v>
      </c>
    </row>
    <row r="9401" spans="1:13" x14ac:dyDescent="0.3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>
        <v>912.52</v>
      </c>
      <c r="L9401">
        <v>141.4</v>
      </c>
      <c r="M9401" s="1">
        <v>42172</v>
      </c>
    </row>
    <row r="9402" spans="1:13" x14ac:dyDescent="0.3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>
        <v>2083.94</v>
      </c>
      <c r="L9402">
        <v>675.03</v>
      </c>
      <c r="M9402" s="1">
        <v>41533</v>
      </c>
    </row>
    <row r="9403" spans="1:13" x14ac:dyDescent="0.3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>
        <v>1703.52</v>
      </c>
      <c r="L9403">
        <v>1516.13</v>
      </c>
      <c r="M9403" s="1">
        <v>40649</v>
      </c>
    </row>
    <row r="9404" spans="1:13" x14ac:dyDescent="0.3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>
        <v>499.53</v>
      </c>
      <c r="L9404">
        <v>388.72</v>
      </c>
      <c r="M9404" s="1">
        <v>39031</v>
      </c>
    </row>
    <row r="9405" spans="1:13" x14ac:dyDescent="0.3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>
        <v>1812.75</v>
      </c>
      <c r="L9405">
        <v>582.48</v>
      </c>
      <c r="M9405" s="1">
        <v>40336</v>
      </c>
    </row>
    <row r="9406" spans="1:13" x14ac:dyDescent="0.3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>
        <v>912.52</v>
      </c>
      <c r="L9406">
        <v>141.4</v>
      </c>
      <c r="M9406" s="1">
        <v>42295</v>
      </c>
    </row>
    <row r="9407" spans="1:13" x14ac:dyDescent="0.3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>
        <v>543.39</v>
      </c>
      <c r="L9407">
        <v>407.54</v>
      </c>
      <c r="M9407" s="1">
        <v>42696</v>
      </c>
    </row>
    <row r="9408" spans="1:13" x14ac:dyDescent="0.3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>
        <v>795.34</v>
      </c>
      <c r="L9408">
        <v>101.58</v>
      </c>
      <c r="M9408" s="1">
        <v>42172</v>
      </c>
    </row>
    <row r="9409" spans="1:13" x14ac:dyDescent="0.3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>
        <v>2083.94</v>
      </c>
      <c r="L9409">
        <v>675.03</v>
      </c>
      <c r="M9409" s="1">
        <v>42218</v>
      </c>
    </row>
    <row r="9410" spans="1:13" x14ac:dyDescent="0.3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>
        <v>533.51</v>
      </c>
      <c r="L9410">
        <v>400.13</v>
      </c>
      <c r="M9410" s="1">
        <v>41009</v>
      </c>
    </row>
    <row r="9411" spans="1:13" x14ac:dyDescent="0.3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>
        <v>980.37</v>
      </c>
      <c r="L9411">
        <v>234.43</v>
      </c>
      <c r="M9411" s="1">
        <v>39298</v>
      </c>
    </row>
    <row r="9412" spans="1:13" x14ac:dyDescent="0.3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>
        <v>543.39</v>
      </c>
      <c r="L9412">
        <v>407.54</v>
      </c>
      <c r="M9412" s="1">
        <v>42696</v>
      </c>
    </row>
    <row r="9413" spans="1:13" x14ac:dyDescent="0.3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>
        <v>642.70000000000005</v>
      </c>
      <c r="L9413">
        <v>211.37</v>
      </c>
      <c r="M9413" s="1">
        <v>35560</v>
      </c>
    </row>
    <row r="9414" spans="1:13" x14ac:dyDescent="0.3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>
        <v>1073.07</v>
      </c>
      <c r="L9414">
        <v>933.84</v>
      </c>
      <c r="M9414" s="1">
        <v>36145</v>
      </c>
    </row>
    <row r="9415" spans="1:13" x14ac:dyDescent="0.3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>
        <v>71.489999999999995</v>
      </c>
      <c r="L9415">
        <v>53.62</v>
      </c>
      <c r="M9415" s="1">
        <v>41167</v>
      </c>
    </row>
    <row r="9416" spans="1:13" x14ac:dyDescent="0.3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>
        <v>533.51</v>
      </c>
      <c r="L9416">
        <v>400.13</v>
      </c>
      <c r="M9416" s="1">
        <v>41064</v>
      </c>
    </row>
    <row r="9417" spans="1:13" x14ac:dyDescent="0.3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441.49</v>
      </c>
      <c r="L9417">
        <v>84.99</v>
      </c>
      <c r="M9417" s="1">
        <v>34071</v>
      </c>
    </row>
    <row r="9418" spans="1:13" x14ac:dyDescent="0.3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>
        <v>1216.1400000000001</v>
      </c>
      <c r="L9418">
        <v>1082.3599999999999</v>
      </c>
      <c r="M9418" s="1">
        <v>39031</v>
      </c>
    </row>
    <row r="9419" spans="1:13" x14ac:dyDescent="0.3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>
        <v>533.51</v>
      </c>
      <c r="L9419">
        <v>400.13</v>
      </c>
      <c r="M9419" s="1">
        <v>37823</v>
      </c>
    </row>
    <row r="9420" spans="1:13" x14ac:dyDescent="0.3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>
        <v>1151.96</v>
      </c>
      <c r="L9420">
        <v>649.49</v>
      </c>
      <c r="M9420" s="1">
        <v>36498</v>
      </c>
    </row>
    <row r="9421" spans="1:13" x14ac:dyDescent="0.3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>
        <v>912.52</v>
      </c>
      <c r="L9421">
        <v>141.4</v>
      </c>
      <c r="M9421" s="1">
        <v>42295</v>
      </c>
    </row>
    <row r="9422" spans="1:13" x14ac:dyDescent="0.3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1151.96</v>
      </c>
      <c r="L9422">
        <v>649.49</v>
      </c>
      <c r="M9422" s="1">
        <v>36498</v>
      </c>
    </row>
    <row r="9423" spans="1:13" x14ac:dyDescent="0.3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>
        <v>1555.58</v>
      </c>
      <c r="L9423">
        <v>818.01</v>
      </c>
      <c r="M9423" s="1">
        <v>37873</v>
      </c>
    </row>
    <row r="9424" spans="1:13" x14ac:dyDescent="0.3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>
        <v>1466.68</v>
      </c>
      <c r="L9424">
        <v>363.25</v>
      </c>
      <c r="M9424" s="1">
        <v>41345</v>
      </c>
    </row>
    <row r="9425" spans="1:13" x14ac:dyDescent="0.3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>
        <v>1812.75</v>
      </c>
      <c r="L9425">
        <v>582.48</v>
      </c>
      <c r="M9425" s="1">
        <v>39427</v>
      </c>
    </row>
    <row r="9426" spans="1:13" x14ac:dyDescent="0.3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1227.3399999999999</v>
      </c>
      <c r="L9426">
        <v>770.89</v>
      </c>
      <c r="M9426" s="1">
        <v>34556</v>
      </c>
    </row>
    <row r="9427" spans="1:13" x14ac:dyDescent="0.3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>
        <v>235.63</v>
      </c>
      <c r="L9427">
        <v>125.07</v>
      </c>
      <c r="M9427" s="1">
        <v>36145</v>
      </c>
    </row>
    <row r="9428" spans="1:13" x14ac:dyDescent="0.3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1992.93</v>
      </c>
      <c r="L9428">
        <v>762.63</v>
      </c>
      <c r="M9428" s="1">
        <v>34115</v>
      </c>
    </row>
    <row r="9429" spans="1:13" x14ac:dyDescent="0.3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>
        <v>1227.3399999999999</v>
      </c>
      <c r="L9429">
        <v>770.89</v>
      </c>
      <c r="M9429" s="1">
        <v>34556</v>
      </c>
    </row>
    <row r="9430" spans="1:13" x14ac:dyDescent="0.3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>
        <v>202.62</v>
      </c>
      <c r="L9430">
        <v>151.96</v>
      </c>
      <c r="M9430" s="1">
        <v>42458</v>
      </c>
    </row>
    <row r="9431" spans="1:13" x14ac:dyDescent="0.3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>
        <v>1163.8900000000001</v>
      </c>
      <c r="L9431">
        <v>589.27</v>
      </c>
      <c r="M9431" s="1">
        <v>40303</v>
      </c>
    </row>
    <row r="9432" spans="1:13" x14ac:dyDescent="0.3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>
        <v>478.16</v>
      </c>
      <c r="L9432">
        <v>298.72000000000003</v>
      </c>
      <c r="M9432" s="1">
        <v>41047</v>
      </c>
    </row>
    <row r="9433" spans="1:13" x14ac:dyDescent="0.3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>
        <v>100.35</v>
      </c>
      <c r="L9433">
        <v>75.260000000000005</v>
      </c>
      <c r="M9433" s="1">
        <v>37874</v>
      </c>
    </row>
    <row r="9434" spans="1:13" x14ac:dyDescent="0.3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>
        <v>642.30999999999995</v>
      </c>
      <c r="L9434">
        <v>513.85</v>
      </c>
      <c r="M9434" s="1">
        <v>41922</v>
      </c>
    </row>
    <row r="9435" spans="1:13" x14ac:dyDescent="0.3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>
        <v>1945.43</v>
      </c>
      <c r="L9435">
        <v>333.18</v>
      </c>
      <c r="M9435" s="1">
        <v>40553</v>
      </c>
    </row>
    <row r="9436" spans="1:13" x14ac:dyDescent="0.3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>
        <v>574.64</v>
      </c>
      <c r="L9436">
        <v>459.71</v>
      </c>
      <c r="M9436" s="1">
        <v>37659</v>
      </c>
    </row>
    <row r="9437" spans="1:13" x14ac:dyDescent="0.3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>
        <v>748.17</v>
      </c>
      <c r="L9437">
        <v>448.9</v>
      </c>
      <c r="M9437" s="1">
        <v>42105</v>
      </c>
    </row>
    <row r="9438" spans="1:13" x14ac:dyDescent="0.3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>
        <v>60.34</v>
      </c>
      <c r="L9438">
        <v>45.26</v>
      </c>
      <c r="M9438" s="1">
        <v>34165</v>
      </c>
    </row>
    <row r="9439" spans="1:13" x14ac:dyDescent="0.3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>
        <v>1057.51</v>
      </c>
      <c r="L9439">
        <v>154.4</v>
      </c>
      <c r="M9439" s="1">
        <v>34527</v>
      </c>
    </row>
    <row r="9440" spans="1:13" x14ac:dyDescent="0.3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>
        <v>1057.51</v>
      </c>
      <c r="L9440">
        <v>154.4</v>
      </c>
      <c r="M9440" s="1">
        <v>34527</v>
      </c>
    </row>
    <row r="9441" spans="1:13" x14ac:dyDescent="0.3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>
        <v>1636.9</v>
      </c>
      <c r="L9441">
        <v>44.71</v>
      </c>
      <c r="M9441" s="1">
        <v>42105</v>
      </c>
    </row>
    <row r="9442" spans="1:13" x14ac:dyDescent="0.3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>
        <v>441.49</v>
      </c>
      <c r="L9442">
        <v>84.99</v>
      </c>
      <c r="M9442" s="1">
        <v>39427</v>
      </c>
    </row>
    <row r="9443" spans="1:13" x14ac:dyDescent="0.3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>
        <v>1289.8499999999999</v>
      </c>
      <c r="L9443">
        <v>74.510000000000005</v>
      </c>
      <c r="M9443" s="1">
        <v>39427</v>
      </c>
    </row>
    <row r="9444" spans="1:13" x14ac:dyDescent="0.3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>
        <v>543.39</v>
      </c>
      <c r="L9444">
        <v>407.54</v>
      </c>
      <c r="M9444" s="1">
        <v>39031</v>
      </c>
    </row>
    <row r="9445" spans="1:13" x14ac:dyDescent="0.3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>
        <v>227.88</v>
      </c>
      <c r="L9445">
        <v>136.72999999999999</v>
      </c>
      <c r="M9445" s="1">
        <v>39298</v>
      </c>
    </row>
    <row r="9446" spans="1:13" x14ac:dyDescent="0.3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>
        <v>495.72</v>
      </c>
      <c r="L9447">
        <v>297.43</v>
      </c>
      <c r="M9447" s="1">
        <v>40553</v>
      </c>
    </row>
    <row r="9448" spans="1:13" x14ac:dyDescent="0.3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>
        <v>1775.81</v>
      </c>
      <c r="L9448">
        <v>1580.47</v>
      </c>
      <c r="M9448" s="1">
        <v>40303</v>
      </c>
    </row>
    <row r="9449" spans="1:13" x14ac:dyDescent="0.3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>
        <v>1311.44</v>
      </c>
      <c r="L9449">
        <v>1167.18</v>
      </c>
      <c r="M9449" s="1">
        <v>33888</v>
      </c>
    </row>
    <row r="9450" spans="1:13" x14ac:dyDescent="0.3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>
        <v>1577.53</v>
      </c>
      <c r="L9450">
        <v>826.51</v>
      </c>
      <c r="M9450" s="1">
        <v>40618</v>
      </c>
    </row>
    <row r="9451" spans="1:13" x14ac:dyDescent="0.3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>
        <v>202.62</v>
      </c>
      <c r="L9451">
        <v>151.96</v>
      </c>
      <c r="M9451" s="1">
        <v>42458</v>
      </c>
    </row>
    <row r="9452" spans="1:13" x14ac:dyDescent="0.3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>
        <v>1227.3399999999999</v>
      </c>
      <c r="L9452">
        <v>770.89</v>
      </c>
      <c r="M9452" s="1">
        <v>33364</v>
      </c>
    </row>
    <row r="9453" spans="1:13" x14ac:dyDescent="0.3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>
        <v>1148.6400000000001</v>
      </c>
      <c r="L9453">
        <v>689.18</v>
      </c>
      <c r="M9453" s="1">
        <v>42226</v>
      </c>
    </row>
    <row r="9454" spans="1:13" x14ac:dyDescent="0.3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>
        <v>71.489999999999995</v>
      </c>
      <c r="L9454">
        <v>53.62</v>
      </c>
      <c r="M9454" s="1">
        <v>41245</v>
      </c>
    </row>
    <row r="9455" spans="1:13" x14ac:dyDescent="0.3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>
        <v>1386.84</v>
      </c>
      <c r="L9455">
        <v>1234.29</v>
      </c>
      <c r="M9455" s="1">
        <v>41345</v>
      </c>
    </row>
    <row r="9456" spans="1:13" x14ac:dyDescent="0.3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>
        <v>1289.8499999999999</v>
      </c>
      <c r="L9456">
        <v>74.510000000000005</v>
      </c>
      <c r="M9456" s="1">
        <v>39427</v>
      </c>
    </row>
    <row r="9457" spans="1:13" x14ac:dyDescent="0.3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>
        <v>586.45000000000005</v>
      </c>
      <c r="L9457">
        <v>521.94000000000005</v>
      </c>
      <c r="M9457" s="1">
        <v>42226</v>
      </c>
    </row>
    <row r="9458" spans="1:13" x14ac:dyDescent="0.3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>
        <v>1807.45</v>
      </c>
      <c r="L9458">
        <v>778.69</v>
      </c>
      <c r="M9458" s="1">
        <v>33888</v>
      </c>
    </row>
    <row r="9459" spans="1:13" x14ac:dyDescent="0.3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>
        <v>742.54</v>
      </c>
      <c r="L9459">
        <v>667.4</v>
      </c>
      <c r="M9459" s="1">
        <v>33549</v>
      </c>
    </row>
    <row r="9460" spans="1:13" x14ac:dyDescent="0.3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>
        <v>1810</v>
      </c>
      <c r="L9460">
        <v>1610.9</v>
      </c>
      <c r="M9460" s="1">
        <v>39526</v>
      </c>
    </row>
    <row r="9461" spans="1:13" x14ac:dyDescent="0.3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>
        <v>543.39</v>
      </c>
      <c r="L9461">
        <v>407.54</v>
      </c>
      <c r="M9461" s="1">
        <v>37698</v>
      </c>
    </row>
    <row r="9462" spans="1:13" x14ac:dyDescent="0.3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>
        <v>290.62</v>
      </c>
      <c r="L9462">
        <v>215.14</v>
      </c>
      <c r="M9462" s="1">
        <v>35667</v>
      </c>
    </row>
    <row r="9463" spans="1:13" x14ac:dyDescent="0.3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>
        <v>1992.93</v>
      </c>
      <c r="L9463">
        <v>762.63</v>
      </c>
      <c r="M9463" s="1">
        <v>34115</v>
      </c>
    </row>
    <row r="9464" spans="1:13" x14ac:dyDescent="0.3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>
        <v>175.89</v>
      </c>
      <c r="L9464">
        <v>131.91999999999999</v>
      </c>
      <c r="M9464" s="1">
        <v>37668</v>
      </c>
    </row>
    <row r="9465" spans="1:13" x14ac:dyDescent="0.3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>
        <v>1240.31</v>
      </c>
      <c r="L9465">
        <v>795.1</v>
      </c>
      <c r="M9465" s="1">
        <v>38339</v>
      </c>
    </row>
    <row r="9466" spans="1:13" x14ac:dyDescent="0.3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>
        <v>499.53</v>
      </c>
      <c r="L9466">
        <v>388.72</v>
      </c>
      <c r="M9466" s="1">
        <v>36334</v>
      </c>
    </row>
    <row r="9467" spans="1:13" x14ac:dyDescent="0.3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>
        <v>912.52</v>
      </c>
      <c r="L9467">
        <v>141.4</v>
      </c>
      <c r="M9467" s="1">
        <v>42295</v>
      </c>
    </row>
    <row r="9468" spans="1:13" x14ac:dyDescent="0.3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>
        <v>1483.2</v>
      </c>
      <c r="L9468">
        <v>99.59</v>
      </c>
      <c r="M9468" s="1">
        <v>36146</v>
      </c>
    </row>
    <row r="9469" spans="1:13" x14ac:dyDescent="0.3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>
        <v>945.04</v>
      </c>
      <c r="L9469">
        <v>507.58</v>
      </c>
      <c r="M9469" s="1">
        <v>38750</v>
      </c>
    </row>
    <row r="9470" spans="1:13" x14ac:dyDescent="0.3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>
        <v>1061.56</v>
      </c>
      <c r="L9470">
        <v>733.58</v>
      </c>
      <c r="M9470" s="1">
        <v>34115</v>
      </c>
    </row>
    <row r="9471" spans="1:13" x14ac:dyDescent="0.3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>
        <v>441.49</v>
      </c>
      <c r="L9471">
        <v>84.99</v>
      </c>
      <c r="M9471" s="1">
        <v>34071</v>
      </c>
    </row>
    <row r="9472" spans="1:13" x14ac:dyDescent="0.3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>
        <v>416.98</v>
      </c>
      <c r="L9472">
        <v>312.74</v>
      </c>
      <c r="M9472" s="1">
        <v>36498</v>
      </c>
    </row>
    <row r="9473" spans="1:13" x14ac:dyDescent="0.3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>
        <v>1765.3</v>
      </c>
      <c r="L9473">
        <v>709.48</v>
      </c>
      <c r="M9473" s="1">
        <v>38193</v>
      </c>
    </row>
    <row r="9474" spans="1:13" x14ac:dyDescent="0.3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>
        <v>1807.45</v>
      </c>
      <c r="L9474">
        <v>778.69</v>
      </c>
      <c r="M9474" s="1">
        <v>33879</v>
      </c>
    </row>
    <row r="9475" spans="1:13" x14ac:dyDescent="0.3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>
        <v>688.63</v>
      </c>
      <c r="L9475">
        <v>612.88</v>
      </c>
      <c r="M9475" s="1">
        <v>40670</v>
      </c>
    </row>
    <row r="9476" spans="1:13" x14ac:dyDescent="0.3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>
        <v>1636.9</v>
      </c>
      <c r="L9476">
        <v>44.71</v>
      </c>
      <c r="M9476" s="1">
        <v>40410</v>
      </c>
    </row>
    <row r="9477" spans="1:13" x14ac:dyDescent="0.3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>
        <v>1483.2</v>
      </c>
      <c r="L9477">
        <v>99.59</v>
      </c>
      <c r="M9477" s="1">
        <v>36146</v>
      </c>
    </row>
    <row r="9478" spans="1:13" x14ac:dyDescent="0.3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>
        <v>1057.51</v>
      </c>
      <c r="L9478">
        <v>154.4</v>
      </c>
      <c r="M9478" s="1">
        <v>34527</v>
      </c>
    </row>
    <row r="9479" spans="1:13" x14ac:dyDescent="0.3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71.489999999999995</v>
      </c>
      <c r="L9479">
        <v>53.62</v>
      </c>
      <c r="M9479" s="1">
        <v>41245</v>
      </c>
    </row>
    <row r="9480" spans="1:13" x14ac:dyDescent="0.3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>
        <v>792.9</v>
      </c>
      <c r="L9480">
        <v>594.67999999999995</v>
      </c>
      <c r="M9480" s="1">
        <v>33879</v>
      </c>
    </row>
    <row r="9481" spans="1:13" x14ac:dyDescent="0.3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>
        <v>1703.52</v>
      </c>
      <c r="L9481">
        <v>1516.13</v>
      </c>
      <c r="M9481" s="1">
        <v>40649</v>
      </c>
    </row>
    <row r="9482" spans="1:13" x14ac:dyDescent="0.3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>
        <v>1179</v>
      </c>
      <c r="L9482">
        <v>707.4</v>
      </c>
      <c r="M9482" s="1">
        <v>35667</v>
      </c>
    </row>
    <row r="9483" spans="1:13" x14ac:dyDescent="0.3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>
        <v>71.16</v>
      </c>
      <c r="L9483">
        <v>56.93</v>
      </c>
      <c r="M9483" s="1">
        <v>42172</v>
      </c>
    </row>
    <row r="9484" spans="1:13" x14ac:dyDescent="0.3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>
        <v>1577.53</v>
      </c>
      <c r="L9484">
        <v>826.51</v>
      </c>
      <c r="M9484" s="1">
        <v>34071</v>
      </c>
    </row>
    <row r="9485" spans="1:13" x14ac:dyDescent="0.3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>
        <v>71.16</v>
      </c>
      <c r="L9485">
        <v>56.93</v>
      </c>
      <c r="M9485" s="1">
        <v>41047</v>
      </c>
    </row>
    <row r="9486" spans="1:13" x14ac:dyDescent="0.3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>
        <v>1129.1300000000001</v>
      </c>
      <c r="L9486">
        <v>677.48</v>
      </c>
      <c r="M9486" s="1">
        <v>38573</v>
      </c>
    </row>
    <row r="9487" spans="1:13" x14ac:dyDescent="0.3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>
        <v>1810</v>
      </c>
      <c r="L9487">
        <v>1610.9</v>
      </c>
      <c r="M9487" s="1">
        <v>41848</v>
      </c>
    </row>
    <row r="9488" spans="1:13" x14ac:dyDescent="0.3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>
        <v>642.30999999999995</v>
      </c>
      <c r="L9488">
        <v>513.85</v>
      </c>
      <c r="M9488" s="1">
        <v>33429</v>
      </c>
    </row>
    <row r="9489" spans="1:13" x14ac:dyDescent="0.3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>
        <v>1890.39</v>
      </c>
      <c r="L9489">
        <v>260.14</v>
      </c>
      <c r="M9489" s="1">
        <v>42172</v>
      </c>
    </row>
    <row r="9490" spans="1:13" x14ac:dyDescent="0.3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>
        <v>1483.2</v>
      </c>
      <c r="L9490">
        <v>99.59</v>
      </c>
      <c r="M9490" s="1">
        <v>36146</v>
      </c>
    </row>
    <row r="9491" spans="1:13" x14ac:dyDescent="0.3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>
        <v>1894.19</v>
      </c>
      <c r="L9491">
        <v>598.76</v>
      </c>
      <c r="M9491" s="1">
        <v>39298</v>
      </c>
    </row>
    <row r="9492" spans="1:13" x14ac:dyDescent="0.3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>
        <v>1635.3</v>
      </c>
      <c r="L9492">
        <v>993.66</v>
      </c>
      <c r="M9492" s="1">
        <v>34556</v>
      </c>
    </row>
    <row r="9493" spans="1:13" x14ac:dyDescent="0.3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>
        <v>1466.68</v>
      </c>
      <c r="L9493">
        <v>363.25</v>
      </c>
      <c r="M9493" s="1">
        <v>41701</v>
      </c>
    </row>
    <row r="9494" spans="1:13" x14ac:dyDescent="0.3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>
        <v>441.49</v>
      </c>
      <c r="L9494">
        <v>84.99</v>
      </c>
      <c r="M9494" s="1">
        <v>34071</v>
      </c>
    </row>
    <row r="9495" spans="1:13" x14ac:dyDescent="0.3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>
        <v>478.16</v>
      </c>
      <c r="L9495">
        <v>298.72000000000003</v>
      </c>
      <c r="M9495" s="1">
        <v>34143</v>
      </c>
    </row>
    <row r="9496" spans="1:13" x14ac:dyDescent="0.3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>
        <v>1071.23</v>
      </c>
      <c r="L9496">
        <v>380.74</v>
      </c>
      <c r="M9496" s="1">
        <v>34244</v>
      </c>
    </row>
    <row r="9497" spans="1:13" x14ac:dyDescent="0.3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>
        <v>1163.8900000000001</v>
      </c>
      <c r="L9497">
        <v>589.27</v>
      </c>
      <c r="M9497" s="1">
        <v>42560</v>
      </c>
    </row>
    <row r="9498" spans="1:13" x14ac:dyDescent="0.3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>
        <v>748.17</v>
      </c>
      <c r="L9498">
        <v>448.9</v>
      </c>
      <c r="M9498" s="1">
        <v>33552</v>
      </c>
    </row>
    <row r="9499" spans="1:13" x14ac:dyDescent="0.3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>
        <v>175.89</v>
      </c>
      <c r="L9499">
        <v>131.91999999999999</v>
      </c>
      <c r="M9499" s="1">
        <v>37220</v>
      </c>
    </row>
    <row r="9500" spans="1:13" x14ac:dyDescent="0.3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>
        <v>290.62</v>
      </c>
      <c r="L9500">
        <v>215.14</v>
      </c>
      <c r="M9500" s="1">
        <v>38339</v>
      </c>
    </row>
    <row r="9501" spans="1:13" x14ac:dyDescent="0.3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>
        <v>183.86</v>
      </c>
      <c r="L9501">
        <v>137.9</v>
      </c>
      <c r="M9501" s="1">
        <v>35707</v>
      </c>
    </row>
    <row r="9502" spans="1:13" x14ac:dyDescent="0.3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>
        <v>1129.1300000000001</v>
      </c>
      <c r="L9502">
        <v>677.48</v>
      </c>
      <c r="M9502" s="1">
        <v>38216</v>
      </c>
    </row>
    <row r="9503" spans="1:13" x14ac:dyDescent="0.3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>
        <v>1661.92</v>
      </c>
      <c r="L9503">
        <v>1479.11</v>
      </c>
      <c r="M9503" s="1">
        <v>34165</v>
      </c>
    </row>
    <row r="9504" spans="1:13" x14ac:dyDescent="0.3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>
        <v>1977.36</v>
      </c>
      <c r="L9504">
        <v>1759.85</v>
      </c>
      <c r="M9504" s="1">
        <v>40779</v>
      </c>
    </row>
    <row r="9505" spans="1:13" x14ac:dyDescent="0.3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>
        <v>2083.94</v>
      </c>
      <c r="L9505">
        <v>675.03</v>
      </c>
      <c r="M9505" s="1">
        <v>41533</v>
      </c>
    </row>
    <row r="9506" spans="1:13" x14ac:dyDescent="0.3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>
        <v>1977.36</v>
      </c>
      <c r="L9506">
        <v>1759.85</v>
      </c>
      <c r="M9506" s="1">
        <v>40779</v>
      </c>
    </row>
    <row r="9507" spans="1:13" x14ac:dyDescent="0.3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>
        <v>980.37</v>
      </c>
      <c r="L9507">
        <v>234.43</v>
      </c>
      <c r="M9507" s="1">
        <v>38258</v>
      </c>
    </row>
    <row r="9508" spans="1:13" x14ac:dyDescent="0.3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>
        <v>202.62</v>
      </c>
      <c r="L9508">
        <v>151.96</v>
      </c>
      <c r="M9508" s="1">
        <v>42458</v>
      </c>
    </row>
    <row r="9509" spans="1:13" x14ac:dyDescent="0.3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>
        <v>1415.01</v>
      </c>
      <c r="L9509">
        <v>1259.3599999999999</v>
      </c>
      <c r="M9509" s="1">
        <v>37626</v>
      </c>
    </row>
    <row r="9510" spans="1:13" x14ac:dyDescent="0.3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>
        <v>1720.7</v>
      </c>
      <c r="L9510">
        <v>1531.42</v>
      </c>
      <c r="M9510" s="1">
        <v>41009</v>
      </c>
    </row>
    <row r="9511" spans="1:13" x14ac:dyDescent="0.3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>
        <v>980.37</v>
      </c>
      <c r="L9511">
        <v>234.43</v>
      </c>
      <c r="M9511" s="1">
        <v>40649</v>
      </c>
    </row>
    <row r="9512" spans="1:13" x14ac:dyDescent="0.3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>
        <v>533.51</v>
      </c>
      <c r="L9512">
        <v>400.13</v>
      </c>
      <c r="M9512" s="1">
        <v>41064</v>
      </c>
    </row>
    <row r="9513" spans="1:13" x14ac:dyDescent="0.3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>
        <v>574.64</v>
      </c>
      <c r="L9513">
        <v>459.71</v>
      </c>
      <c r="M9513" s="1">
        <v>37659</v>
      </c>
    </row>
    <row r="9514" spans="1:13" x14ac:dyDescent="0.3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>
        <v>1024.6600000000001</v>
      </c>
      <c r="L9514">
        <v>614.79999999999995</v>
      </c>
      <c r="M9514" s="1">
        <v>35378</v>
      </c>
    </row>
    <row r="9515" spans="1:13" x14ac:dyDescent="0.3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>
        <v>360.4</v>
      </c>
      <c r="L9515">
        <v>270.3</v>
      </c>
      <c r="M9515" s="1">
        <v>42710</v>
      </c>
    </row>
    <row r="9516" spans="1:13" x14ac:dyDescent="0.3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>
        <v>1769.64</v>
      </c>
      <c r="L9516">
        <v>108.76</v>
      </c>
      <c r="M9516" s="1">
        <v>40672</v>
      </c>
    </row>
    <row r="9517" spans="1:13" x14ac:dyDescent="0.3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>
        <v>1469.44</v>
      </c>
      <c r="L9517">
        <v>596.54999999999995</v>
      </c>
      <c r="M9517" s="1">
        <v>42105</v>
      </c>
    </row>
    <row r="9518" spans="1:13" x14ac:dyDescent="0.3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>
        <v>1228.07</v>
      </c>
      <c r="L9518">
        <v>400.91</v>
      </c>
      <c r="M9518" s="1">
        <v>36668</v>
      </c>
    </row>
    <row r="9519" spans="1:13" x14ac:dyDescent="0.3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 s="1">
        <v>41922</v>
      </c>
    </row>
    <row r="9520" spans="1:13" x14ac:dyDescent="0.3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>
        <v>230.91</v>
      </c>
      <c r="L9520">
        <v>173.18</v>
      </c>
      <c r="M9520" s="1">
        <v>37337</v>
      </c>
    </row>
    <row r="9521" spans="1:13" x14ac:dyDescent="0.3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>
        <v>2091.4699999999998</v>
      </c>
      <c r="L9521">
        <v>388.92</v>
      </c>
      <c r="M9521" s="1">
        <v>38573</v>
      </c>
    </row>
    <row r="9522" spans="1:13" x14ac:dyDescent="0.3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>
        <v>360.4</v>
      </c>
      <c r="L9522">
        <v>270.3</v>
      </c>
      <c r="M9522" s="1">
        <v>42710</v>
      </c>
    </row>
    <row r="9523" spans="1:13" x14ac:dyDescent="0.3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>
        <v>1071.23</v>
      </c>
      <c r="L9523">
        <v>380.74</v>
      </c>
      <c r="M9523" s="1">
        <v>34165</v>
      </c>
    </row>
    <row r="9524" spans="1:13" x14ac:dyDescent="0.3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>
        <v>1403.5</v>
      </c>
      <c r="L9524">
        <v>954.82</v>
      </c>
      <c r="M9524" s="1">
        <v>41245</v>
      </c>
    </row>
    <row r="9525" spans="1:13" x14ac:dyDescent="0.3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>
        <v>688.63</v>
      </c>
      <c r="L9525">
        <v>612.88</v>
      </c>
      <c r="M9525" s="1">
        <v>34244</v>
      </c>
    </row>
    <row r="9526" spans="1:13" x14ac:dyDescent="0.3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>
        <v>1227.3399999999999</v>
      </c>
      <c r="L9526">
        <v>770.89</v>
      </c>
      <c r="M9526" s="1">
        <v>34556</v>
      </c>
    </row>
    <row r="9527" spans="1:13" x14ac:dyDescent="0.3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>
        <v>1071.23</v>
      </c>
      <c r="L9527">
        <v>380.74</v>
      </c>
      <c r="M9527" s="1">
        <v>36334</v>
      </c>
    </row>
    <row r="9528" spans="1:13" x14ac:dyDescent="0.3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>
        <v>360.4</v>
      </c>
      <c r="L9528">
        <v>270.3</v>
      </c>
      <c r="M9528" s="1">
        <v>37873</v>
      </c>
    </row>
    <row r="9529" spans="1:13" x14ac:dyDescent="0.3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>
        <v>1216.1400000000001</v>
      </c>
      <c r="L9529">
        <v>1082.3599999999999</v>
      </c>
      <c r="M9529" s="1">
        <v>33888</v>
      </c>
    </row>
    <row r="9530" spans="1:13" x14ac:dyDescent="0.3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>
        <v>1538.99</v>
      </c>
      <c r="L9530">
        <v>829.65</v>
      </c>
      <c r="M9530" s="1">
        <v>42404</v>
      </c>
    </row>
    <row r="9531" spans="1:13" x14ac:dyDescent="0.3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>
        <v>1071.23</v>
      </c>
      <c r="L9531">
        <v>380.74</v>
      </c>
      <c r="M9531" s="1">
        <v>35160</v>
      </c>
    </row>
    <row r="9532" spans="1:13" x14ac:dyDescent="0.3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227.88</v>
      </c>
      <c r="L9532">
        <v>136.72999999999999</v>
      </c>
      <c r="M9532" s="1">
        <v>37659</v>
      </c>
    </row>
    <row r="9533" spans="1:13" x14ac:dyDescent="0.3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>
        <v>1071.23</v>
      </c>
      <c r="L9533">
        <v>380.74</v>
      </c>
      <c r="M9533" s="1">
        <v>35160</v>
      </c>
    </row>
    <row r="9534" spans="1:13" x14ac:dyDescent="0.3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>
        <v>1807.45</v>
      </c>
      <c r="L9534">
        <v>778.69</v>
      </c>
      <c r="M9534" s="1">
        <v>42145</v>
      </c>
    </row>
    <row r="9535" spans="1:13" x14ac:dyDescent="0.3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>
        <v>1977.36</v>
      </c>
      <c r="L9535">
        <v>1759.85</v>
      </c>
      <c r="M9535" s="1">
        <v>40779</v>
      </c>
    </row>
    <row r="9536" spans="1:13" x14ac:dyDescent="0.3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>
        <v>1661.92</v>
      </c>
      <c r="L9536">
        <v>1479.11</v>
      </c>
      <c r="M9536" s="1">
        <v>35160</v>
      </c>
    </row>
    <row r="9537" spans="1:13" x14ac:dyDescent="0.3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>
        <v>1151.96</v>
      </c>
      <c r="L9537">
        <v>649.49</v>
      </c>
      <c r="M9537" s="1">
        <v>36498</v>
      </c>
    </row>
    <row r="9538" spans="1:13" x14ac:dyDescent="0.3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>
        <v>1198.46</v>
      </c>
      <c r="L9538">
        <v>381.1</v>
      </c>
      <c r="M9538" s="1">
        <v>36145</v>
      </c>
    </row>
    <row r="9539" spans="1:13" x14ac:dyDescent="0.3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>
        <v>1172.78</v>
      </c>
      <c r="L9539">
        <v>1043.77</v>
      </c>
      <c r="M9539" s="1">
        <v>38002</v>
      </c>
    </row>
    <row r="9540" spans="1:13" x14ac:dyDescent="0.3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>
        <v>1280.28</v>
      </c>
      <c r="L9540">
        <v>829.51</v>
      </c>
      <c r="M9540" s="1">
        <v>33259</v>
      </c>
    </row>
    <row r="9541" spans="1:13" x14ac:dyDescent="0.3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>
        <v>1842.92</v>
      </c>
      <c r="L9541">
        <v>1105.75</v>
      </c>
      <c r="M9541" s="1">
        <v>34996</v>
      </c>
    </row>
    <row r="9542" spans="1:13" x14ac:dyDescent="0.3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>
        <v>752.64</v>
      </c>
      <c r="L9542">
        <v>205.36</v>
      </c>
      <c r="M9542" s="1">
        <v>42218</v>
      </c>
    </row>
    <row r="9543" spans="1:13" x14ac:dyDescent="0.3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>
        <v>60.34</v>
      </c>
      <c r="L9543">
        <v>45.26</v>
      </c>
      <c r="M9543" s="1">
        <v>42696</v>
      </c>
    </row>
    <row r="9544" spans="1:13" x14ac:dyDescent="0.3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>
        <v>1362.99</v>
      </c>
      <c r="L9544">
        <v>57.74</v>
      </c>
      <c r="M9544" s="1">
        <v>34079</v>
      </c>
    </row>
    <row r="9545" spans="1:13" x14ac:dyDescent="0.3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>
        <v>1216.1400000000001</v>
      </c>
      <c r="L9545">
        <v>1082.3599999999999</v>
      </c>
      <c r="M9545" s="1">
        <v>37698</v>
      </c>
    </row>
    <row r="9546" spans="1:13" x14ac:dyDescent="0.3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>
        <v>60.34</v>
      </c>
      <c r="L9546">
        <v>45.26</v>
      </c>
      <c r="M9546" s="1">
        <v>34165</v>
      </c>
    </row>
    <row r="9547" spans="1:13" x14ac:dyDescent="0.3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>
        <v>574.64</v>
      </c>
      <c r="L9547">
        <v>459.71</v>
      </c>
      <c r="M9547" s="1">
        <v>40784</v>
      </c>
    </row>
    <row r="9548" spans="1:13" x14ac:dyDescent="0.3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>
        <v>792.9</v>
      </c>
      <c r="L9548">
        <v>594.67999999999995</v>
      </c>
      <c r="M9548" s="1">
        <v>34996</v>
      </c>
    </row>
    <row r="9549" spans="1:13" x14ac:dyDescent="0.3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>
        <v>1775.81</v>
      </c>
      <c r="L9549">
        <v>1580.47</v>
      </c>
      <c r="M9549" s="1">
        <v>40303</v>
      </c>
    </row>
    <row r="9550" spans="1:13" x14ac:dyDescent="0.3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>
        <v>230.91</v>
      </c>
      <c r="L9550">
        <v>173.18</v>
      </c>
      <c r="M9550" s="1">
        <v>39031</v>
      </c>
    </row>
    <row r="9551" spans="1:13" x14ac:dyDescent="0.3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>
        <v>360.4</v>
      </c>
      <c r="L9551">
        <v>270.3</v>
      </c>
      <c r="M9551" s="1">
        <v>42710</v>
      </c>
    </row>
    <row r="9552" spans="1:13" x14ac:dyDescent="0.3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71.489999999999995</v>
      </c>
      <c r="L9552">
        <v>53.62</v>
      </c>
      <c r="M9552" s="1">
        <v>40649</v>
      </c>
    </row>
    <row r="9553" spans="1:13" x14ac:dyDescent="0.3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>
        <v>1458.17</v>
      </c>
      <c r="L9553">
        <v>874.9</v>
      </c>
      <c r="M9553" s="1">
        <v>38750</v>
      </c>
    </row>
    <row r="9554" spans="1:13" x14ac:dyDescent="0.3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>
        <v>2005.66</v>
      </c>
      <c r="L9554">
        <v>1203.4000000000001</v>
      </c>
      <c r="M9554" s="1">
        <v>35470</v>
      </c>
    </row>
    <row r="9555" spans="1:13" x14ac:dyDescent="0.3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>
        <v>235.63</v>
      </c>
      <c r="L9555">
        <v>125.07</v>
      </c>
      <c r="M9555" s="1">
        <v>38206</v>
      </c>
    </row>
    <row r="9556" spans="1:13" x14ac:dyDescent="0.3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>
        <v>1129.1300000000001</v>
      </c>
      <c r="L9556">
        <v>677.48</v>
      </c>
      <c r="M9556" s="1">
        <v>40784</v>
      </c>
    </row>
    <row r="9557" spans="1:13" x14ac:dyDescent="0.3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>
        <v>1403.5</v>
      </c>
      <c r="L9557">
        <v>954.82</v>
      </c>
      <c r="M9557" s="1">
        <v>42688</v>
      </c>
    </row>
    <row r="9558" spans="1:13" x14ac:dyDescent="0.3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>
        <v>1163.8900000000001</v>
      </c>
      <c r="L9558">
        <v>589.27</v>
      </c>
      <c r="M9558" s="1">
        <v>42560</v>
      </c>
    </row>
    <row r="9559" spans="1:13" x14ac:dyDescent="0.3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>
        <v>227.88</v>
      </c>
      <c r="L9559">
        <v>136.72999999999999</v>
      </c>
      <c r="M9559" s="1">
        <v>38258</v>
      </c>
    </row>
    <row r="9560" spans="1:13" x14ac:dyDescent="0.3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>
        <v>795.34</v>
      </c>
      <c r="L9560">
        <v>101.58</v>
      </c>
      <c r="M9560" s="1">
        <v>35470</v>
      </c>
    </row>
    <row r="9561" spans="1:13" x14ac:dyDescent="0.3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>
        <v>752.64</v>
      </c>
      <c r="L9561">
        <v>205.36</v>
      </c>
      <c r="M9561" s="1">
        <v>37337</v>
      </c>
    </row>
    <row r="9562" spans="1:13" x14ac:dyDescent="0.3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>
        <v>360.4</v>
      </c>
      <c r="L9562">
        <v>270.3</v>
      </c>
      <c r="M9562" s="1">
        <v>42710</v>
      </c>
    </row>
    <row r="9563" spans="1:13" x14ac:dyDescent="0.3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>
        <v>574.64</v>
      </c>
      <c r="L9563">
        <v>459.71</v>
      </c>
      <c r="M9563" s="1">
        <v>37659</v>
      </c>
    </row>
    <row r="9564" spans="1:13" x14ac:dyDescent="0.3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>
        <v>1292.8399999999999</v>
      </c>
      <c r="L9564">
        <v>13.44</v>
      </c>
      <c r="M9564" s="1">
        <v>37823</v>
      </c>
    </row>
    <row r="9565" spans="1:13" x14ac:dyDescent="0.3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>
        <v>1415.01</v>
      </c>
      <c r="L9565">
        <v>1259.3599999999999</v>
      </c>
      <c r="M9565" s="1">
        <v>41434</v>
      </c>
    </row>
    <row r="9566" spans="1:13" x14ac:dyDescent="0.3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>
        <v>1240.31</v>
      </c>
      <c r="L9566">
        <v>795.1</v>
      </c>
      <c r="M9566" s="1">
        <v>38339</v>
      </c>
    </row>
    <row r="9567" spans="1:13" x14ac:dyDescent="0.3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>
        <v>290.62</v>
      </c>
      <c r="L9567">
        <v>215.14</v>
      </c>
      <c r="M9567" s="1">
        <v>38339</v>
      </c>
    </row>
    <row r="9568" spans="1:13" x14ac:dyDescent="0.3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>
        <v>1636.9</v>
      </c>
      <c r="L9568">
        <v>44.71</v>
      </c>
      <c r="M9568" s="1">
        <v>40410</v>
      </c>
    </row>
    <row r="9569" spans="1:13" x14ac:dyDescent="0.3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>
        <v>1810</v>
      </c>
      <c r="L9569">
        <v>1610.9</v>
      </c>
      <c r="M9569" s="1">
        <v>37668</v>
      </c>
    </row>
    <row r="9570" spans="1:13" x14ac:dyDescent="0.3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>
        <v>544.04999999999995</v>
      </c>
      <c r="L9570">
        <v>376.84</v>
      </c>
      <c r="M9570" s="1">
        <v>38647</v>
      </c>
    </row>
    <row r="9571" spans="1:13" x14ac:dyDescent="0.3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>
        <v>1362.99</v>
      </c>
      <c r="L9571">
        <v>57.74</v>
      </c>
      <c r="M9571" s="1">
        <v>34079</v>
      </c>
    </row>
    <row r="9572" spans="1:13" x14ac:dyDescent="0.3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>
        <v>1555.58</v>
      </c>
      <c r="L9572">
        <v>818.01</v>
      </c>
      <c r="M9572" s="1">
        <v>37873</v>
      </c>
    </row>
    <row r="9573" spans="1:13" x14ac:dyDescent="0.3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>
        <v>586.45000000000005</v>
      </c>
      <c r="L9573">
        <v>521.94000000000005</v>
      </c>
      <c r="M9573" s="1">
        <v>33429</v>
      </c>
    </row>
    <row r="9574" spans="1:13" x14ac:dyDescent="0.3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>
        <v>1842.92</v>
      </c>
      <c r="L9574">
        <v>1105.75</v>
      </c>
      <c r="M9574" s="1">
        <v>40553</v>
      </c>
    </row>
    <row r="9575" spans="1:13" x14ac:dyDescent="0.3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>
        <v>1311.44</v>
      </c>
      <c r="L9575">
        <v>1167.18</v>
      </c>
      <c r="M9575" s="1">
        <v>36498</v>
      </c>
    </row>
    <row r="9576" spans="1:13" x14ac:dyDescent="0.3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>
        <v>774.53</v>
      </c>
      <c r="L9576">
        <v>464.72</v>
      </c>
      <c r="M9576" s="1">
        <v>37698</v>
      </c>
    </row>
    <row r="9577" spans="1:13" x14ac:dyDescent="0.3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>
        <v>2005.66</v>
      </c>
      <c r="L9577">
        <v>1203.4000000000001</v>
      </c>
      <c r="M9577" s="1">
        <v>41009</v>
      </c>
    </row>
    <row r="9578" spans="1:13" x14ac:dyDescent="0.3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>
        <v>590.26</v>
      </c>
      <c r="L9578">
        <v>525.33000000000004</v>
      </c>
      <c r="M9578" s="1">
        <v>40487</v>
      </c>
    </row>
    <row r="9579" spans="1:13" x14ac:dyDescent="0.3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>
        <v>1415.01</v>
      </c>
      <c r="L9579">
        <v>1259.3599999999999</v>
      </c>
      <c r="M9579" s="1">
        <v>41434</v>
      </c>
    </row>
    <row r="9580" spans="1:13" x14ac:dyDescent="0.3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>
        <v>12.01</v>
      </c>
      <c r="L9580">
        <v>7.21</v>
      </c>
      <c r="M9580" s="1">
        <v>39880</v>
      </c>
    </row>
    <row r="9581" spans="1:13" x14ac:dyDescent="0.3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>
        <v>1362.99</v>
      </c>
      <c r="L9581">
        <v>57.74</v>
      </c>
      <c r="M9581" s="1">
        <v>34079</v>
      </c>
    </row>
    <row r="9582" spans="1:13" x14ac:dyDescent="0.3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>
        <v>1057.51</v>
      </c>
      <c r="L9582">
        <v>154.4</v>
      </c>
      <c r="M9582" s="1">
        <v>34527</v>
      </c>
    </row>
    <row r="9583" spans="1:13" x14ac:dyDescent="0.3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>
        <v>71.16</v>
      </c>
      <c r="L9583">
        <v>56.93</v>
      </c>
      <c r="M9583" s="1">
        <v>42172</v>
      </c>
    </row>
    <row r="9584" spans="1:13" x14ac:dyDescent="0.3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>
        <v>478.16</v>
      </c>
      <c r="L9584">
        <v>298.72000000000003</v>
      </c>
      <c r="M9584" s="1">
        <v>40487</v>
      </c>
    </row>
    <row r="9585" spans="1:13" x14ac:dyDescent="0.3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>
        <v>1777.8</v>
      </c>
      <c r="L9585">
        <v>820.78</v>
      </c>
      <c r="M9585" s="1">
        <v>40670</v>
      </c>
    </row>
    <row r="9586" spans="1:13" x14ac:dyDescent="0.3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>
        <v>1458.17</v>
      </c>
      <c r="L9586">
        <v>874.9</v>
      </c>
      <c r="M9586" s="1">
        <v>39427</v>
      </c>
    </row>
    <row r="9587" spans="1:13" x14ac:dyDescent="0.3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>
        <v>1061.56</v>
      </c>
      <c r="L9587">
        <v>733.58</v>
      </c>
      <c r="M9587" s="1">
        <v>34170</v>
      </c>
    </row>
    <row r="9588" spans="1:13" x14ac:dyDescent="0.3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>
        <v>575.27</v>
      </c>
      <c r="L9588">
        <v>431.45</v>
      </c>
      <c r="M9588" s="1">
        <v>41345</v>
      </c>
    </row>
    <row r="9589" spans="1:13" x14ac:dyDescent="0.3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>
        <v>792.9</v>
      </c>
      <c r="L9589">
        <v>594.67999999999995</v>
      </c>
      <c r="M9589" s="1">
        <v>33879</v>
      </c>
    </row>
    <row r="9590" spans="1:13" x14ac:dyDescent="0.3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>
        <v>1228.07</v>
      </c>
      <c r="L9590">
        <v>400.91</v>
      </c>
      <c r="M9590" s="1">
        <v>36668</v>
      </c>
    </row>
    <row r="9591" spans="1:13" x14ac:dyDescent="0.3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>
        <v>1024.6600000000001</v>
      </c>
      <c r="L9591">
        <v>614.79999999999995</v>
      </c>
      <c r="M9591" s="1">
        <v>34165</v>
      </c>
    </row>
    <row r="9592" spans="1:13" x14ac:dyDescent="0.3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>
        <v>1274.93</v>
      </c>
      <c r="L9592">
        <v>764.96</v>
      </c>
      <c r="M9592" s="1">
        <v>39298</v>
      </c>
    </row>
    <row r="9593" spans="1:13" x14ac:dyDescent="0.3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>
        <v>958.74</v>
      </c>
      <c r="L9593">
        <v>748.9</v>
      </c>
      <c r="M9593" s="1">
        <v>38693</v>
      </c>
    </row>
    <row r="9594" spans="1:13" x14ac:dyDescent="0.3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>
        <v>774.53</v>
      </c>
      <c r="L9594">
        <v>464.72</v>
      </c>
      <c r="M9594" s="1">
        <v>38750</v>
      </c>
    </row>
    <row r="9595" spans="1:13" x14ac:dyDescent="0.3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>
        <v>1403.5</v>
      </c>
      <c r="L9595">
        <v>954.82</v>
      </c>
      <c r="M9595" s="1">
        <v>42688</v>
      </c>
    </row>
    <row r="9596" spans="1:13" x14ac:dyDescent="0.3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>
        <v>1311.44</v>
      </c>
      <c r="L9596">
        <v>1167.18</v>
      </c>
      <c r="M9596" s="1">
        <v>35052</v>
      </c>
    </row>
    <row r="9597" spans="1:13" x14ac:dyDescent="0.3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>
        <v>1458.17</v>
      </c>
      <c r="L9597">
        <v>874.9</v>
      </c>
      <c r="M9597" s="1">
        <v>38750</v>
      </c>
    </row>
    <row r="9598" spans="1:13" x14ac:dyDescent="0.3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>
        <v>1469.44</v>
      </c>
      <c r="L9598">
        <v>596.54999999999995</v>
      </c>
      <c r="M9598" s="1">
        <v>41047</v>
      </c>
    </row>
    <row r="9599" spans="1:13" x14ac:dyDescent="0.3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>
        <v>945.04</v>
      </c>
      <c r="L9599">
        <v>507.58</v>
      </c>
      <c r="M9599" s="1">
        <v>38750</v>
      </c>
    </row>
    <row r="9600" spans="1:13" x14ac:dyDescent="0.3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>
        <v>1555.58</v>
      </c>
      <c r="L9600">
        <v>818.01</v>
      </c>
      <c r="M9600" s="1">
        <v>37873</v>
      </c>
    </row>
    <row r="9601" spans="1:13" x14ac:dyDescent="0.3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>
        <v>1469.44</v>
      </c>
      <c r="L9601">
        <v>596.54999999999995</v>
      </c>
      <c r="M9601" s="1">
        <v>41047</v>
      </c>
    </row>
    <row r="9602" spans="1:13" x14ac:dyDescent="0.3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>
        <v>1061.56</v>
      </c>
      <c r="L9602">
        <v>733.58</v>
      </c>
      <c r="M9602" s="1">
        <v>40779</v>
      </c>
    </row>
    <row r="9603" spans="1:13" x14ac:dyDescent="0.3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>
        <v>1807.45</v>
      </c>
      <c r="L9603">
        <v>778.69</v>
      </c>
      <c r="M9603" s="1">
        <v>42145</v>
      </c>
    </row>
    <row r="9604" spans="1:13" x14ac:dyDescent="0.3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>
        <v>1469.44</v>
      </c>
      <c r="L9604">
        <v>596.54999999999995</v>
      </c>
      <c r="M9604" s="1">
        <v>34996</v>
      </c>
    </row>
    <row r="9605" spans="1:13" x14ac:dyDescent="0.3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>
        <v>230.91</v>
      </c>
      <c r="L9605">
        <v>173.18</v>
      </c>
      <c r="M9605" s="1">
        <v>39031</v>
      </c>
    </row>
    <row r="9606" spans="1:13" x14ac:dyDescent="0.3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>
        <v>1890.39</v>
      </c>
      <c r="L9606">
        <v>260.14</v>
      </c>
      <c r="M9606" s="1">
        <v>33259</v>
      </c>
    </row>
    <row r="9607" spans="1:13" x14ac:dyDescent="0.3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>
        <v>590.26</v>
      </c>
      <c r="L9607">
        <v>525.33000000000004</v>
      </c>
      <c r="M9607" s="1">
        <v>40487</v>
      </c>
    </row>
    <row r="9608" spans="1:13" x14ac:dyDescent="0.3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>
        <v>1403.5</v>
      </c>
      <c r="L9608">
        <v>954.82</v>
      </c>
      <c r="M9608" s="1">
        <v>42688</v>
      </c>
    </row>
    <row r="9609" spans="1:13" x14ac:dyDescent="0.3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>
        <v>1403.5</v>
      </c>
      <c r="L9609">
        <v>954.82</v>
      </c>
      <c r="M9609" s="1">
        <v>40649</v>
      </c>
    </row>
    <row r="9610" spans="1:13" x14ac:dyDescent="0.3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>
        <v>1179</v>
      </c>
      <c r="L9610">
        <v>707.4</v>
      </c>
      <c r="M9610" s="1">
        <v>38693</v>
      </c>
    </row>
    <row r="9611" spans="1:13" x14ac:dyDescent="0.3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>
        <v>1415.01</v>
      </c>
      <c r="L9611">
        <v>1259.3599999999999</v>
      </c>
      <c r="M9611" s="1">
        <v>36833</v>
      </c>
    </row>
    <row r="9612" spans="1:13" x14ac:dyDescent="0.3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>
        <v>1151.96</v>
      </c>
      <c r="L9612">
        <v>649.49</v>
      </c>
      <c r="M9612" s="1">
        <v>38991</v>
      </c>
    </row>
    <row r="9613" spans="1:13" x14ac:dyDescent="0.3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>
        <v>1362.99</v>
      </c>
      <c r="L9613">
        <v>57.74</v>
      </c>
      <c r="M9613" s="1">
        <v>34079</v>
      </c>
    </row>
    <row r="9614" spans="1:13" x14ac:dyDescent="0.3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>
        <v>544.04999999999995</v>
      </c>
      <c r="L9614">
        <v>376.84</v>
      </c>
      <c r="M9614" s="1">
        <v>42710</v>
      </c>
    </row>
    <row r="9615" spans="1:13" x14ac:dyDescent="0.3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>
        <v>1720.7</v>
      </c>
      <c r="L9615">
        <v>1531.42</v>
      </c>
      <c r="M9615" s="1">
        <v>38991</v>
      </c>
    </row>
    <row r="9616" spans="1:13" x14ac:dyDescent="0.3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>
        <v>574.64</v>
      </c>
      <c r="L9616">
        <v>459.71</v>
      </c>
      <c r="M9616" s="1">
        <v>40784</v>
      </c>
    </row>
    <row r="9617" spans="1:13" x14ac:dyDescent="0.3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1292.8399999999999</v>
      </c>
      <c r="L9617">
        <v>13.44</v>
      </c>
      <c r="M9617" s="1">
        <v>34143</v>
      </c>
    </row>
    <row r="9618" spans="1:13" x14ac:dyDescent="0.3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>
        <v>1793.43</v>
      </c>
      <c r="L9618">
        <v>248.82</v>
      </c>
      <c r="M9618" s="1">
        <v>36498</v>
      </c>
    </row>
    <row r="9619" spans="1:13" x14ac:dyDescent="0.3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 s="1">
        <v>40410</v>
      </c>
    </row>
    <row r="9620" spans="1:13" x14ac:dyDescent="0.3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>
        <v>1894.19</v>
      </c>
      <c r="L9620">
        <v>598.76</v>
      </c>
      <c r="M9620" s="1">
        <v>34170</v>
      </c>
    </row>
    <row r="9621" spans="1:13" x14ac:dyDescent="0.3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>
        <v>1065.03</v>
      </c>
      <c r="L9621">
        <v>230.09</v>
      </c>
      <c r="M9621" s="1">
        <v>36833</v>
      </c>
    </row>
    <row r="9622" spans="1:13" x14ac:dyDescent="0.3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>
        <v>1555.58</v>
      </c>
      <c r="L9622">
        <v>818.01</v>
      </c>
      <c r="M9622" s="1">
        <v>37873</v>
      </c>
    </row>
    <row r="9623" spans="1:13" x14ac:dyDescent="0.3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>
        <v>1240.31</v>
      </c>
      <c r="L9623">
        <v>795.1</v>
      </c>
      <c r="M9623" s="1">
        <v>38339</v>
      </c>
    </row>
    <row r="9624" spans="1:13" x14ac:dyDescent="0.3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>
        <v>1992.93</v>
      </c>
      <c r="L9624">
        <v>762.63</v>
      </c>
      <c r="M9624" s="1">
        <v>34115</v>
      </c>
    </row>
    <row r="9625" spans="1:13" x14ac:dyDescent="0.3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>
        <v>543.39</v>
      </c>
      <c r="L9625">
        <v>407.54</v>
      </c>
      <c r="M9625" s="1">
        <v>42696</v>
      </c>
    </row>
    <row r="9626" spans="1:13" x14ac:dyDescent="0.3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>
        <v>1024.6600000000001</v>
      </c>
      <c r="L9626">
        <v>614.79999999999995</v>
      </c>
      <c r="M9626" s="1">
        <v>35378</v>
      </c>
    </row>
    <row r="9627" spans="1:13" x14ac:dyDescent="0.3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>
        <v>235.63</v>
      </c>
      <c r="L9627">
        <v>125.07</v>
      </c>
      <c r="M9627" s="1">
        <v>41434</v>
      </c>
    </row>
    <row r="9628" spans="1:13" x14ac:dyDescent="0.3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>
        <v>1635.3</v>
      </c>
      <c r="L9628">
        <v>993.66</v>
      </c>
      <c r="M9628" s="1">
        <v>41434</v>
      </c>
    </row>
    <row r="9629" spans="1:13" x14ac:dyDescent="0.3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>
        <v>1179</v>
      </c>
      <c r="L9629">
        <v>707.4</v>
      </c>
      <c r="M9629" s="1">
        <v>37874</v>
      </c>
    </row>
    <row r="9630" spans="1:13" x14ac:dyDescent="0.3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>
        <v>1386.84</v>
      </c>
      <c r="L9630">
        <v>1234.29</v>
      </c>
      <c r="M9630" s="1">
        <v>34586</v>
      </c>
    </row>
    <row r="9631" spans="1:13" x14ac:dyDescent="0.3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>
        <v>227.88</v>
      </c>
      <c r="L9631">
        <v>136.72999999999999</v>
      </c>
      <c r="M9631" s="1">
        <v>38258</v>
      </c>
    </row>
    <row r="9632" spans="1:13" x14ac:dyDescent="0.3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>
        <v>2091.4699999999998</v>
      </c>
      <c r="L9632">
        <v>388.92</v>
      </c>
      <c r="M9632" s="1">
        <v>41009</v>
      </c>
    </row>
    <row r="9633" spans="1:13" x14ac:dyDescent="0.3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>
        <v>1216.1400000000001</v>
      </c>
      <c r="L9633">
        <v>1082.3599999999999</v>
      </c>
      <c r="M9633" s="1">
        <v>34527</v>
      </c>
    </row>
    <row r="9634" spans="1:13" x14ac:dyDescent="0.3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>
        <v>1873.97</v>
      </c>
      <c r="L9634">
        <v>863.95</v>
      </c>
      <c r="M9634" s="1">
        <v>37873</v>
      </c>
    </row>
    <row r="9635" spans="1:13" x14ac:dyDescent="0.3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>
        <v>363.01</v>
      </c>
      <c r="L9635">
        <v>290.41000000000003</v>
      </c>
      <c r="M9635" s="1">
        <v>38482</v>
      </c>
    </row>
    <row r="9636" spans="1:13" x14ac:dyDescent="0.3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>
        <v>1842.92</v>
      </c>
      <c r="L9636">
        <v>1105.75</v>
      </c>
      <c r="M9636" s="1">
        <v>38193</v>
      </c>
    </row>
    <row r="9637" spans="1:13" x14ac:dyDescent="0.3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>
        <v>100.35</v>
      </c>
      <c r="L9637">
        <v>75.260000000000005</v>
      </c>
      <c r="M9637" s="1">
        <v>36367</v>
      </c>
    </row>
    <row r="9638" spans="1:13" x14ac:dyDescent="0.3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>
        <v>360.4</v>
      </c>
      <c r="L9638">
        <v>270.3</v>
      </c>
      <c r="M9638" s="1">
        <v>40553</v>
      </c>
    </row>
    <row r="9639" spans="1:13" x14ac:dyDescent="0.3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>
        <v>642.70000000000005</v>
      </c>
      <c r="L9639">
        <v>211.37</v>
      </c>
      <c r="M9639" s="1">
        <v>36498</v>
      </c>
    </row>
    <row r="9640" spans="1:13" x14ac:dyDescent="0.3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>
        <v>1057.51</v>
      </c>
      <c r="L9640">
        <v>154.4</v>
      </c>
      <c r="M9640" s="1">
        <v>38750</v>
      </c>
    </row>
    <row r="9641" spans="1:13" x14ac:dyDescent="0.3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>
        <v>575.27</v>
      </c>
      <c r="L9641">
        <v>431.45</v>
      </c>
      <c r="M9641" s="1">
        <v>35160</v>
      </c>
    </row>
    <row r="9642" spans="1:13" x14ac:dyDescent="0.3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>
        <v>1071.23</v>
      </c>
      <c r="L9642">
        <v>380.74</v>
      </c>
      <c r="M9642" s="1">
        <v>35160</v>
      </c>
    </row>
    <row r="9643" spans="1:13" x14ac:dyDescent="0.3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>
        <v>2005.66</v>
      </c>
      <c r="L9643">
        <v>1203.4000000000001</v>
      </c>
      <c r="M9643" s="1">
        <v>35470</v>
      </c>
    </row>
    <row r="9644" spans="1:13" x14ac:dyDescent="0.3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>
        <v>1036.5899999999999</v>
      </c>
      <c r="L9644">
        <v>206.35</v>
      </c>
      <c r="M9644" s="1">
        <v>33364</v>
      </c>
    </row>
    <row r="9645" spans="1:13" x14ac:dyDescent="0.3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>
        <v>945.04</v>
      </c>
      <c r="L9645">
        <v>507.58</v>
      </c>
      <c r="M9645" s="1">
        <v>39526</v>
      </c>
    </row>
    <row r="9646" spans="1:13" x14ac:dyDescent="0.3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>
        <v>416.98</v>
      </c>
      <c r="L9646">
        <v>312.74</v>
      </c>
      <c r="M9646" s="1">
        <v>35560</v>
      </c>
    </row>
    <row r="9647" spans="1:13" x14ac:dyDescent="0.3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>
        <v>1555.58</v>
      </c>
      <c r="L9647">
        <v>818.01</v>
      </c>
      <c r="M9647" s="1">
        <v>37873</v>
      </c>
    </row>
    <row r="9648" spans="1:13" x14ac:dyDescent="0.3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>
        <v>1228.07</v>
      </c>
      <c r="L9648">
        <v>400.91</v>
      </c>
      <c r="M9648" s="1">
        <v>35455</v>
      </c>
    </row>
    <row r="9649" spans="1:13" x14ac:dyDescent="0.3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>
        <v>1198.46</v>
      </c>
      <c r="L9649">
        <v>381.1</v>
      </c>
      <c r="M9649" s="1">
        <v>41434</v>
      </c>
    </row>
    <row r="9650" spans="1:13" x14ac:dyDescent="0.3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>
        <v>1179</v>
      </c>
      <c r="L9650">
        <v>707.4</v>
      </c>
      <c r="M9650" s="1">
        <v>35667</v>
      </c>
    </row>
    <row r="9651" spans="1:13" x14ac:dyDescent="0.3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>
        <v>71.16</v>
      </c>
      <c r="L9651">
        <v>56.93</v>
      </c>
      <c r="M9651" s="1">
        <v>42145</v>
      </c>
    </row>
    <row r="9652" spans="1:13" x14ac:dyDescent="0.3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>
        <v>742.54</v>
      </c>
      <c r="L9652">
        <v>667.4</v>
      </c>
      <c r="M9652" s="1">
        <v>33549</v>
      </c>
    </row>
    <row r="9653" spans="1:13" x14ac:dyDescent="0.3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>
        <v>1810</v>
      </c>
      <c r="L9653">
        <v>1610.9</v>
      </c>
      <c r="M9653" s="1">
        <v>36498</v>
      </c>
    </row>
    <row r="9654" spans="1:13" x14ac:dyDescent="0.3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>
        <v>12.01</v>
      </c>
      <c r="L9654">
        <v>7.21</v>
      </c>
      <c r="M9654" s="1">
        <v>39880</v>
      </c>
    </row>
    <row r="9655" spans="1:13" x14ac:dyDescent="0.3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>
        <v>2091.4699999999998</v>
      </c>
      <c r="L9655">
        <v>388.92</v>
      </c>
      <c r="M9655" s="1">
        <v>41167</v>
      </c>
    </row>
    <row r="9656" spans="1:13" x14ac:dyDescent="0.3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>
        <v>1466.68</v>
      </c>
      <c r="L9656">
        <v>363.25</v>
      </c>
      <c r="M9656" s="1">
        <v>38216</v>
      </c>
    </row>
    <row r="9657" spans="1:13" x14ac:dyDescent="0.3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>
        <v>71.489999999999995</v>
      </c>
      <c r="L9657">
        <v>53.62</v>
      </c>
      <c r="M9657" s="1">
        <v>41245</v>
      </c>
    </row>
    <row r="9658" spans="1:13" x14ac:dyDescent="0.3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 s="1">
        <v>42295</v>
      </c>
    </row>
    <row r="9659" spans="1:13" x14ac:dyDescent="0.3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>
        <v>574.64</v>
      </c>
      <c r="L9659">
        <v>459.71</v>
      </c>
      <c r="M9659" s="1">
        <v>40649</v>
      </c>
    </row>
    <row r="9660" spans="1:13" x14ac:dyDescent="0.3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>
        <v>945.04</v>
      </c>
      <c r="L9660">
        <v>507.58</v>
      </c>
      <c r="M9660" s="1">
        <v>40672</v>
      </c>
    </row>
    <row r="9661" spans="1:13" x14ac:dyDescent="0.3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>
        <v>71.489999999999995</v>
      </c>
      <c r="L9661">
        <v>53.62</v>
      </c>
      <c r="M9661" s="1">
        <v>41245</v>
      </c>
    </row>
    <row r="9662" spans="1:13" x14ac:dyDescent="0.3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>
        <v>1231.1500000000001</v>
      </c>
      <c r="L9662">
        <v>161.6</v>
      </c>
      <c r="M9662" s="1">
        <v>38216</v>
      </c>
    </row>
    <row r="9663" spans="1:13" x14ac:dyDescent="0.3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>
        <v>575.27</v>
      </c>
      <c r="L9663">
        <v>431.45</v>
      </c>
      <c r="M9663" s="1">
        <v>39880</v>
      </c>
    </row>
    <row r="9664" spans="1:13" x14ac:dyDescent="0.3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>
        <v>1538.99</v>
      </c>
      <c r="L9664">
        <v>829.65</v>
      </c>
      <c r="M9664" s="1">
        <v>42404</v>
      </c>
    </row>
    <row r="9665" spans="1:13" x14ac:dyDescent="0.3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>
        <v>1977.36</v>
      </c>
      <c r="L9665">
        <v>1759.85</v>
      </c>
      <c r="M9665" s="1">
        <v>42145</v>
      </c>
    </row>
    <row r="9666" spans="1:13" x14ac:dyDescent="0.3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>
        <v>478.16</v>
      </c>
      <c r="L9666">
        <v>298.72000000000003</v>
      </c>
      <c r="M9666" s="1">
        <v>34143</v>
      </c>
    </row>
    <row r="9667" spans="1:13" x14ac:dyDescent="0.3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>
        <v>235.63</v>
      </c>
      <c r="L9667">
        <v>125.07</v>
      </c>
      <c r="M9667" s="1">
        <v>41434</v>
      </c>
    </row>
    <row r="9668" spans="1:13" x14ac:dyDescent="0.3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>
        <v>1469.44</v>
      </c>
      <c r="L9668">
        <v>596.54999999999995</v>
      </c>
      <c r="M9668" s="1">
        <v>41047</v>
      </c>
    </row>
    <row r="9669" spans="1:13" x14ac:dyDescent="0.3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>
        <v>183.86</v>
      </c>
      <c r="L9669">
        <v>137.9</v>
      </c>
      <c r="M9669" s="1">
        <v>34143</v>
      </c>
    </row>
    <row r="9670" spans="1:13" x14ac:dyDescent="0.3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>
        <v>1458.17</v>
      </c>
      <c r="L9670">
        <v>874.9</v>
      </c>
      <c r="M9670" s="1">
        <v>34071</v>
      </c>
    </row>
    <row r="9671" spans="1:13" x14ac:dyDescent="0.3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>
        <v>60.34</v>
      </c>
      <c r="L9671">
        <v>45.26</v>
      </c>
      <c r="M9671" s="1">
        <v>34165</v>
      </c>
    </row>
    <row r="9672" spans="1:13" x14ac:dyDescent="0.3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>
        <v>202.62</v>
      </c>
      <c r="L9672">
        <v>151.96</v>
      </c>
      <c r="M9672" s="1">
        <v>38002</v>
      </c>
    </row>
    <row r="9673" spans="1:13" x14ac:dyDescent="0.3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71.489999999999995</v>
      </c>
      <c r="L9673">
        <v>53.62</v>
      </c>
      <c r="M9673" s="1">
        <v>41245</v>
      </c>
    </row>
    <row r="9674" spans="1:13" x14ac:dyDescent="0.3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>
        <v>574.64</v>
      </c>
      <c r="L9674">
        <v>459.71</v>
      </c>
      <c r="M9674" s="1">
        <v>37626</v>
      </c>
    </row>
    <row r="9675" spans="1:13" x14ac:dyDescent="0.3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>
        <v>183.86</v>
      </c>
      <c r="L9675">
        <v>137.9</v>
      </c>
      <c r="M9675" s="1">
        <v>40779</v>
      </c>
    </row>
    <row r="9676" spans="1:13" x14ac:dyDescent="0.3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>
        <v>2083.94</v>
      </c>
      <c r="L9676">
        <v>675.03</v>
      </c>
      <c r="M9676" s="1">
        <v>41533</v>
      </c>
    </row>
    <row r="9677" spans="1:13" x14ac:dyDescent="0.3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>
        <v>958.74</v>
      </c>
      <c r="L9677">
        <v>748.9</v>
      </c>
      <c r="M9677" s="1">
        <v>34115</v>
      </c>
    </row>
    <row r="9678" spans="1:13" x14ac:dyDescent="0.3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1635.3</v>
      </c>
      <c r="L9678">
        <v>993.66</v>
      </c>
      <c r="M9678" s="1">
        <v>33364</v>
      </c>
    </row>
    <row r="9679" spans="1:13" x14ac:dyDescent="0.3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>
        <v>1280.28</v>
      </c>
      <c r="L9679">
        <v>829.51</v>
      </c>
      <c r="M9679" s="1">
        <v>33259</v>
      </c>
    </row>
    <row r="9680" spans="1:13" x14ac:dyDescent="0.3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>
        <v>175.89</v>
      </c>
      <c r="L9680">
        <v>131.91999999999999</v>
      </c>
      <c r="M9680" s="1">
        <v>39915</v>
      </c>
    </row>
    <row r="9681" spans="1:13" x14ac:dyDescent="0.3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1762.96</v>
      </c>
      <c r="L9681">
        <v>950.52</v>
      </c>
      <c r="M9681" s="1">
        <v>41848</v>
      </c>
    </row>
    <row r="9682" spans="1:13" x14ac:dyDescent="0.3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>
        <v>1555.58</v>
      </c>
      <c r="L9682">
        <v>818.01</v>
      </c>
      <c r="M9682" s="1">
        <v>38693</v>
      </c>
    </row>
    <row r="9683" spans="1:13" x14ac:dyDescent="0.3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>
        <v>1228.07</v>
      </c>
      <c r="L9683">
        <v>400.91</v>
      </c>
      <c r="M9683" s="1">
        <v>36668</v>
      </c>
    </row>
    <row r="9684" spans="1:13" x14ac:dyDescent="0.3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>
        <v>1842.92</v>
      </c>
      <c r="L9684">
        <v>1105.75</v>
      </c>
      <c r="M9684" s="1">
        <v>40553</v>
      </c>
    </row>
    <row r="9685" spans="1:13" x14ac:dyDescent="0.3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>
        <v>980.37</v>
      </c>
      <c r="L9685">
        <v>234.43</v>
      </c>
      <c r="M9685" s="1">
        <v>38258</v>
      </c>
    </row>
    <row r="9686" spans="1:13" x14ac:dyDescent="0.3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>
        <v>980.37</v>
      </c>
      <c r="L9686">
        <v>234.43</v>
      </c>
      <c r="M9686" s="1">
        <v>33429</v>
      </c>
    </row>
    <row r="9687" spans="1:13" x14ac:dyDescent="0.3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>
        <v>1415.01</v>
      </c>
      <c r="L9687">
        <v>1259.3599999999999</v>
      </c>
      <c r="M9687" s="1">
        <v>38002</v>
      </c>
    </row>
    <row r="9688" spans="1:13" x14ac:dyDescent="0.3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>
        <v>1793.43</v>
      </c>
      <c r="L9688">
        <v>248.82</v>
      </c>
      <c r="M9688" s="1">
        <v>34071</v>
      </c>
    </row>
    <row r="9689" spans="1:13" x14ac:dyDescent="0.3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>
        <v>1172.78</v>
      </c>
      <c r="L9689">
        <v>1043.77</v>
      </c>
      <c r="M9689" s="1">
        <v>37539</v>
      </c>
    </row>
    <row r="9690" spans="1:13" x14ac:dyDescent="0.3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>
        <v>235.63</v>
      </c>
      <c r="L9690">
        <v>125.07</v>
      </c>
      <c r="M9690" s="1">
        <v>36367</v>
      </c>
    </row>
    <row r="9691" spans="1:13" x14ac:dyDescent="0.3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>
        <v>202.62</v>
      </c>
      <c r="L9691">
        <v>151.96</v>
      </c>
      <c r="M9691" s="1">
        <v>34556</v>
      </c>
    </row>
    <row r="9692" spans="1:13" x14ac:dyDescent="0.3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>
        <v>1720.7</v>
      </c>
      <c r="L9692">
        <v>1531.42</v>
      </c>
      <c r="M9692" s="1">
        <v>38991</v>
      </c>
    </row>
    <row r="9693" spans="1:13" x14ac:dyDescent="0.3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>
        <v>235.63</v>
      </c>
      <c r="L9693">
        <v>125.07</v>
      </c>
      <c r="M9693" s="1">
        <v>38206</v>
      </c>
    </row>
    <row r="9694" spans="1:13" x14ac:dyDescent="0.3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>
        <v>543.39</v>
      </c>
      <c r="L9694">
        <v>407.54</v>
      </c>
      <c r="M9694" s="1">
        <v>39031</v>
      </c>
    </row>
    <row r="9695" spans="1:13" x14ac:dyDescent="0.3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>
        <v>958.74</v>
      </c>
      <c r="L9695">
        <v>748.9</v>
      </c>
      <c r="M9695" s="1">
        <v>41345</v>
      </c>
    </row>
    <row r="9696" spans="1:13" x14ac:dyDescent="0.3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>
        <v>1172.78</v>
      </c>
      <c r="L9696">
        <v>1043.77</v>
      </c>
      <c r="M9696" s="1">
        <v>37539</v>
      </c>
    </row>
    <row r="9697" spans="1:13" x14ac:dyDescent="0.3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>
        <v>2083.94</v>
      </c>
      <c r="L9697">
        <v>675.03</v>
      </c>
      <c r="M9697" s="1">
        <v>41533</v>
      </c>
    </row>
    <row r="9698" spans="1:13" x14ac:dyDescent="0.3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>
        <v>1469.44</v>
      </c>
      <c r="L9698">
        <v>596.54999999999995</v>
      </c>
      <c r="M9698" s="1">
        <v>42145</v>
      </c>
    </row>
    <row r="9699" spans="1:13" x14ac:dyDescent="0.3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>
        <v>1762.96</v>
      </c>
      <c r="L9699">
        <v>950.52</v>
      </c>
      <c r="M9699" s="1">
        <v>41848</v>
      </c>
    </row>
    <row r="9700" spans="1:13" x14ac:dyDescent="0.3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>
        <v>1362.99</v>
      </c>
      <c r="L9700">
        <v>57.74</v>
      </c>
      <c r="M9700" s="1">
        <v>37626</v>
      </c>
    </row>
    <row r="9701" spans="1:13" x14ac:dyDescent="0.3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>
        <v>175.89</v>
      </c>
      <c r="L9701">
        <v>131.91999999999999</v>
      </c>
      <c r="M9701" s="1">
        <v>37668</v>
      </c>
    </row>
    <row r="9702" spans="1:13" x14ac:dyDescent="0.3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>
        <v>1469.44</v>
      </c>
      <c r="L9702">
        <v>596.54999999999995</v>
      </c>
      <c r="M9702" s="1">
        <v>41047</v>
      </c>
    </row>
    <row r="9703" spans="1:13" x14ac:dyDescent="0.3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>
        <v>1036.5899999999999</v>
      </c>
      <c r="L9703">
        <v>206.35</v>
      </c>
      <c r="M9703" s="1">
        <v>33364</v>
      </c>
    </row>
    <row r="9704" spans="1:13" x14ac:dyDescent="0.3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>
        <v>1538.99</v>
      </c>
      <c r="L9704">
        <v>829.65</v>
      </c>
      <c r="M9704" s="1">
        <v>42404</v>
      </c>
    </row>
    <row r="9705" spans="1:13" x14ac:dyDescent="0.3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>
        <v>642.70000000000005</v>
      </c>
      <c r="L9705">
        <v>211.37</v>
      </c>
      <c r="M9705" s="1">
        <v>37337</v>
      </c>
    </row>
    <row r="9706" spans="1:13" x14ac:dyDescent="0.3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183.86</v>
      </c>
      <c r="L9706">
        <v>137.9</v>
      </c>
      <c r="M9706" s="1">
        <v>35707</v>
      </c>
    </row>
    <row r="9707" spans="1:13" x14ac:dyDescent="0.3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>
        <v>360.4</v>
      </c>
      <c r="L9707">
        <v>270.3</v>
      </c>
      <c r="M9707" s="1">
        <v>42710</v>
      </c>
    </row>
    <row r="9708" spans="1:13" x14ac:dyDescent="0.3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>
        <v>1289.8499999999999</v>
      </c>
      <c r="L9708">
        <v>74.510000000000005</v>
      </c>
      <c r="M9708" s="1">
        <v>39427</v>
      </c>
    </row>
    <row r="9709" spans="1:13" x14ac:dyDescent="0.3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>
        <v>495.72</v>
      </c>
      <c r="L9709">
        <v>297.43</v>
      </c>
      <c r="M9709" s="1">
        <v>34996</v>
      </c>
    </row>
    <row r="9710" spans="1:13" x14ac:dyDescent="0.3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>
        <v>1061.56</v>
      </c>
      <c r="L9710">
        <v>733.58</v>
      </c>
      <c r="M9710" s="1">
        <v>34143</v>
      </c>
    </row>
    <row r="9711" spans="1:13" x14ac:dyDescent="0.3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>
        <v>202.62</v>
      </c>
      <c r="L9711">
        <v>151.96</v>
      </c>
      <c r="M9711" s="1">
        <v>42458</v>
      </c>
    </row>
    <row r="9712" spans="1:13" x14ac:dyDescent="0.3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>
        <v>2083.94</v>
      </c>
      <c r="L9712">
        <v>675.03</v>
      </c>
      <c r="M9712" s="1">
        <v>41533</v>
      </c>
    </row>
    <row r="9713" spans="1:13" x14ac:dyDescent="0.3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>
        <v>1945.43</v>
      </c>
      <c r="L9713">
        <v>333.18</v>
      </c>
      <c r="M9713" s="1">
        <v>37499</v>
      </c>
    </row>
    <row r="9714" spans="1:13" x14ac:dyDescent="0.3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>
        <v>363.01</v>
      </c>
      <c r="L9714">
        <v>290.41000000000003</v>
      </c>
      <c r="M9714" s="1">
        <v>41434</v>
      </c>
    </row>
    <row r="9715" spans="1:13" x14ac:dyDescent="0.3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>
        <v>183.86</v>
      </c>
      <c r="L9715">
        <v>137.9</v>
      </c>
      <c r="M9715" s="1">
        <v>42172</v>
      </c>
    </row>
    <row r="9716" spans="1:13" x14ac:dyDescent="0.3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>
        <v>363.01</v>
      </c>
      <c r="L9716">
        <v>290.41000000000003</v>
      </c>
      <c r="M9716" s="1">
        <v>37874</v>
      </c>
    </row>
    <row r="9717" spans="1:13" x14ac:dyDescent="0.3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>
        <v>1415.01</v>
      </c>
      <c r="L9717">
        <v>1259.3599999999999</v>
      </c>
      <c r="M9717" s="1">
        <v>37539</v>
      </c>
    </row>
    <row r="9718" spans="1:13" x14ac:dyDescent="0.3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>
        <v>2091.4699999999998</v>
      </c>
      <c r="L9718">
        <v>388.92</v>
      </c>
      <c r="M9718" s="1">
        <v>38206</v>
      </c>
    </row>
    <row r="9719" spans="1:13" x14ac:dyDescent="0.3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>
        <v>230.91</v>
      </c>
      <c r="L9719">
        <v>173.18</v>
      </c>
      <c r="M9719" s="1">
        <v>39031</v>
      </c>
    </row>
    <row r="9720" spans="1:13" x14ac:dyDescent="0.3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>
        <v>290.62</v>
      </c>
      <c r="L9720">
        <v>215.14</v>
      </c>
      <c r="M9720" s="1">
        <v>38339</v>
      </c>
    </row>
    <row r="9721" spans="1:13" x14ac:dyDescent="0.3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>
        <v>1415.01</v>
      </c>
      <c r="L9721">
        <v>1259.3599999999999</v>
      </c>
      <c r="M9721" s="1">
        <v>37626</v>
      </c>
    </row>
    <row r="9722" spans="1:13" x14ac:dyDescent="0.3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>
        <v>688.63</v>
      </c>
      <c r="L9722">
        <v>612.88</v>
      </c>
      <c r="M9722" s="1">
        <v>34071</v>
      </c>
    </row>
    <row r="9723" spans="1:13" x14ac:dyDescent="0.3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>
        <v>499.53</v>
      </c>
      <c r="L9723">
        <v>388.72</v>
      </c>
      <c r="M9723" s="1">
        <v>36334</v>
      </c>
    </row>
    <row r="9724" spans="1:13" x14ac:dyDescent="0.3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100.35</v>
      </c>
      <c r="L9724">
        <v>75.260000000000005</v>
      </c>
      <c r="M9724" s="1">
        <v>37626</v>
      </c>
    </row>
    <row r="9725" spans="1:13" x14ac:dyDescent="0.3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>
        <v>752.64</v>
      </c>
      <c r="L9725">
        <v>205.36</v>
      </c>
      <c r="M9725" s="1">
        <v>42218</v>
      </c>
    </row>
    <row r="9726" spans="1:13" x14ac:dyDescent="0.3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>
        <v>183.86</v>
      </c>
      <c r="L9726">
        <v>137.9</v>
      </c>
      <c r="M9726" s="1">
        <v>41047</v>
      </c>
    </row>
    <row r="9727" spans="1:13" x14ac:dyDescent="0.3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>
        <v>2091.4699999999998</v>
      </c>
      <c r="L9727">
        <v>388.92</v>
      </c>
      <c r="M9727" s="1">
        <v>41047</v>
      </c>
    </row>
    <row r="9728" spans="1:13" x14ac:dyDescent="0.3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>
        <v>1036.5899999999999</v>
      </c>
      <c r="L9728">
        <v>206.35</v>
      </c>
      <c r="M9728" s="1">
        <v>33364</v>
      </c>
    </row>
    <row r="9729" spans="1:13" x14ac:dyDescent="0.3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>
        <v>1458.17</v>
      </c>
      <c r="L9729">
        <v>874.9</v>
      </c>
      <c r="M9729" s="1">
        <v>35560</v>
      </c>
    </row>
    <row r="9730" spans="1:13" x14ac:dyDescent="0.3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>
        <v>1172.78</v>
      </c>
      <c r="L9730">
        <v>1043.77</v>
      </c>
      <c r="M9730" s="1">
        <v>40336</v>
      </c>
    </row>
    <row r="9731" spans="1:13" x14ac:dyDescent="0.3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>
        <v>12.01</v>
      </c>
      <c r="L9731">
        <v>7.21</v>
      </c>
      <c r="M9731" s="1">
        <v>34115</v>
      </c>
    </row>
    <row r="9732" spans="1:13" x14ac:dyDescent="0.3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>
        <v>1775.81</v>
      </c>
      <c r="L9732">
        <v>1580.47</v>
      </c>
      <c r="M9732" s="1">
        <v>40670</v>
      </c>
    </row>
    <row r="9733" spans="1:13" x14ac:dyDescent="0.3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>
        <v>1148.6400000000001</v>
      </c>
      <c r="L9733">
        <v>689.18</v>
      </c>
      <c r="M9733" s="1">
        <v>36145</v>
      </c>
    </row>
    <row r="9734" spans="1:13" x14ac:dyDescent="0.3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>
        <v>1129.1300000000001</v>
      </c>
      <c r="L9734">
        <v>677.48</v>
      </c>
      <c r="M9734" s="1">
        <v>38573</v>
      </c>
    </row>
    <row r="9735" spans="1:13" x14ac:dyDescent="0.3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1151.96</v>
      </c>
      <c r="L9735">
        <v>649.49</v>
      </c>
      <c r="M9735" s="1">
        <v>36498</v>
      </c>
    </row>
    <row r="9736" spans="1:13" x14ac:dyDescent="0.3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>
        <v>175.89</v>
      </c>
      <c r="L9736">
        <v>131.91999999999999</v>
      </c>
      <c r="M9736" s="1">
        <v>37668</v>
      </c>
    </row>
    <row r="9737" spans="1:13" x14ac:dyDescent="0.3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>
        <v>980.37</v>
      </c>
      <c r="L9737">
        <v>234.43</v>
      </c>
      <c r="M9737" s="1">
        <v>40649</v>
      </c>
    </row>
    <row r="9738" spans="1:13" x14ac:dyDescent="0.3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>
        <v>1403.5</v>
      </c>
      <c r="L9738">
        <v>954.82</v>
      </c>
      <c r="M9738" s="1">
        <v>33549</v>
      </c>
    </row>
    <row r="9739" spans="1:13" x14ac:dyDescent="0.3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>
        <v>1292.8399999999999</v>
      </c>
      <c r="L9739">
        <v>13.44</v>
      </c>
      <c r="M9739" s="1">
        <v>39915</v>
      </c>
    </row>
    <row r="9740" spans="1:13" x14ac:dyDescent="0.3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>
        <v>752.64</v>
      </c>
      <c r="L9740">
        <v>205.36</v>
      </c>
      <c r="M9740" s="1">
        <v>42218</v>
      </c>
    </row>
    <row r="9741" spans="1:13" x14ac:dyDescent="0.3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>
        <v>1403.5</v>
      </c>
      <c r="L9741">
        <v>954.82</v>
      </c>
      <c r="M9741" s="1">
        <v>41245</v>
      </c>
    </row>
    <row r="9742" spans="1:13" x14ac:dyDescent="0.3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>
        <v>1227.3399999999999</v>
      </c>
      <c r="L9742">
        <v>770.89</v>
      </c>
      <c r="M9742" s="1">
        <v>34556</v>
      </c>
    </row>
    <row r="9743" spans="1:13" x14ac:dyDescent="0.3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>
        <v>980.37</v>
      </c>
      <c r="L9743">
        <v>234.43</v>
      </c>
      <c r="M9743" s="1">
        <v>33429</v>
      </c>
    </row>
    <row r="9744" spans="1:13" x14ac:dyDescent="0.3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>
        <v>1403.5</v>
      </c>
      <c r="L9744">
        <v>954.82</v>
      </c>
      <c r="M9744" s="1">
        <v>42688</v>
      </c>
    </row>
    <row r="9745" spans="1:13" x14ac:dyDescent="0.3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>
        <v>1469.44</v>
      </c>
      <c r="L9746">
        <v>596.54999999999995</v>
      </c>
      <c r="M9746" s="1">
        <v>41047</v>
      </c>
    </row>
    <row r="9747" spans="1:13" x14ac:dyDescent="0.3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>
        <v>1775.81</v>
      </c>
      <c r="L9747">
        <v>1580.47</v>
      </c>
      <c r="M9747" s="1">
        <v>34165</v>
      </c>
    </row>
    <row r="9748" spans="1:13" x14ac:dyDescent="0.3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>
        <v>1890.39</v>
      </c>
      <c r="L9748">
        <v>260.14</v>
      </c>
      <c r="M9748" s="1">
        <v>33259</v>
      </c>
    </row>
    <row r="9749" spans="1:13" x14ac:dyDescent="0.3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>
        <v>1198.46</v>
      </c>
      <c r="L9749">
        <v>381.1</v>
      </c>
      <c r="M9749" s="1">
        <v>36145</v>
      </c>
    </row>
    <row r="9750" spans="1:13" x14ac:dyDescent="0.3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>
        <v>1057.51</v>
      </c>
      <c r="L9750">
        <v>154.4</v>
      </c>
      <c r="M9750" s="1">
        <v>34527</v>
      </c>
    </row>
    <row r="9751" spans="1:13" x14ac:dyDescent="0.3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1483.2</v>
      </c>
      <c r="L9751">
        <v>99.59</v>
      </c>
      <c r="M9751" s="1">
        <v>40487</v>
      </c>
    </row>
    <row r="9752" spans="1:13" x14ac:dyDescent="0.3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>
        <v>752.64</v>
      </c>
      <c r="L9752">
        <v>205.36</v>
      </c>
      <c r="M9752" s="1">
        <v>37626</v>
      </c>
    </row>
    <row r="9753" spans="1:13" x14ac:dyDescent="0.3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>
        <v>416.98</v>
      </c>
      <c r="L9753">
        <v>312.74</v>
      </c>
      <c r="M9753" s="1">
        <v>35560</v>
      </c>
    </row>
    <row r="9754" spans="1:13" x14ac:dyDescent="0.3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>
        <v>912.52</v>
      </c>
      <c r="L9754">
        <v>141.4</v>
      </c>
      <c r="M9754" s="1">
        <v>42172</v>
      </c>
    </row>
    <row r="9755" spans="1:13" x14ac:dyDescent="0.3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>
        <v>1894.19</v>
      </c>
      <c r="L9755">
        <v>598.76</v>
      </c>
      <c r="M9755" s="1">
        <v>37823</v>
      </c>
    </row>
    <row r="9756" spans="1:13" x14ac:dyDescent="0.3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 s="1">
        <v>38339</v>
      </c>
    </row>
    <row r="9757" spans="1:13" x14ac:dyDescent="0.3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>
        <v>1240.31</v>
      </c>
      <c r="L9757">
        <v>795.1</v>
      </c>
      <c r="M9757" s="1">
        <v>35455</v>
      </c>
    </row>
    <row r="9758" spans="1:13" x14ac:dyDescent="0.3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>
        <v>1458.17</v>
      </c>
      <c r="L9758">
        <v>874.9</v>
      </c>
      <c r="M9758" s="1">
        <v>38750</v>
      </c>
    </row>
    <row r="9759" spans="1:13" x14ac:dyDescent="0.3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>
        <v>495.72</v>
      </c>
      <c r="L9759">
        <v>297.43</v>
      </c>
      <c r="M9759" s="1">
        <v>34996</v>
      </c>
    </row>
    <row r="9760" spans="1:13" x14ac:dyDescent="0.3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>
        <v>945.04</v>
      </c>
      <c r="L9760">
        <v>507.58</v>
      </c>
      <c r="M9760" s="1">
        <v>35052</v>
      </c>
    </row>
    <row r="9761" spans="1:13" x14ac:dyDescent="0.3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>
        <v>688.63</v>
      </c>
      <c r="L9761">
        <v>612.88</v>
      </c>
      <c r="M9761" s="1">
        <v>33552</v>
      </c>
    </row>
    <row r="9762" spans="1:13" x14ac:dyDescent="0.3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>
        <v>1894.19</v>
      </c>
      <c r="L9762">
        <v>598.76</v>
      </c>
      <c r="M9762" s="1">
        <v>37823</v>
      </c>
    </row>
    <row r="9763" spans="1:13" x14ac:dyDescent="0.3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>
        <v>1172.78</v>
      </c>
      <c r="L9763">
        <v>1043.77</v>
      </c>
      <c r="M9763" s="1">
        <v>35052</v>
      </c>
    </row>
    <row r="9764" spans="1:13" x14ac:dyDescent="0.3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>
        <v>2091.4699999999998</v>
      </c>
      <c r="L9764">
        <v>388.92</v>
      </c>
      <c r="M9764" s="1">
        <v>37499</v>
      </c>
    </row>
    <row r="9765" spans="1:13" x14ac:dyDescent="0.3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>
        <v>1555.58</v>
      </c>
      <c r="L9765">
        <v>818.01</v>
      </c>
      <c r="M9765" s="1">
        <v>42560</v>
      </c>
    </row>
    <row r="9766" spans="1:13" x14ac:dyDescent="0.3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>
        <v>586.45000000000005</v>
      </c>
      <c r="L9766">
        <v>521.94000000000005</v>
      </c>
      <c r="M9766" s="1">
        <v>36145</v>
      </c>
    </row>
    <row r="9767" spans="1:13" x14ac:dyDescent="0.3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>
        <v>1555.58</v>
      </c>
      <c r="L9767">
        <v>818.01</v>
      </c>
      <c r="M9767" s="1">
        <v>37873</v>
      </c>
    </row>
    <row r="9768" spans="1:13" x14ac:dyDescent="0.3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>
        <v>1292.8399999999999</v>
      </c>
      <c r="L9768">
        <v>13.44</v>
      </c>
      <c r="M9768" s="1">
        <v>39915</v>
      </c>
    </row>
    <row r="9769" spans="1:13" x14ac:dyDescent="0.3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>
        <v>1163.8900000000001</v>
      </c>
      <c r="L9769">
        <v>589.27</v>
      </c>
      <c r="M9769" s="1">
        <v>42560</v>
      </c>
    </row>
    <row r="9770" spans="1:13" x14ac:dyDescent="0.3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>
        <v>980.37</v>
      </c>
      <c r="L9770">
        <v>234.43</v>
      </c>
      <c r="M9770" s="1">
        <v>38258</v>
      </c>
    </row>
    <row r="9771" spans="1:13" x14ac:dyDescent="0.3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>
        <v>100.35</v>
      </c>
      <c r="L9771">
        <v>75.260000000000005</v>
      </c>
      <c r="M9771" s="1">
        <v>36367</v>
      </c>
    </row>
    <row r="9772" spans="1:13" x14ac:dyDescent="0.3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>
        <v>1890.39</v>
      </c>
      <c r="L9772">
        <v>260.14</v>
      </c>
      <c r="M9772" s="1">
        <v>33259</v>
      </c>
    </row>
    <row r="9773" spans="1:13" x14ac:dyDescent="0.3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>
        <v>358.39</v>
      </c>
      <c r="L9773">
        <v>215.03</v>
      </c>
      <c r="M9773" s="1">
        <v>34556</v>
      </c>
    </row>
    <row r="9774" spans="1:13" x14ac:dyDescent="0.3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1065.03</v>
      </c>
      <c r="L9774">
        <v>230.09</v>
      </c>
      <c r="M9774" s="1">
        <v>37874</v>
      </c>
    </row>
    <row r="9775" spans="1:13" x14ac:dyDescent="0.3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>
        <v>1024.6600000000001</v>
      </c>
      <c r="L9775">
        <v>614.79999999999995</v>
      </c>
      <c r="M9775" s="1">
        <v>40670</v>
      </c>
    </row>
    <row r="9776" spans="1:13" x14ac:dyDescent="0.3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>
        <v>774.53</v>
      </c>
      <c r="L9776">
        <v>464.72</v>
      </c>
      <c r="M9776" s="1">
        <v>39526</v>
      </c>
    </row>
    <row r="9777" spans="1:13" x14ac:dyDescent="0.3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>
        <v>71.16</v>
      </c>
      <c r="L9777">
        <v>56.93</v>
      </c>
      <c r="M9777" s="1">
        <v>38647</v>
      </c>
    </row>
    <row r="9778" spans="1:13" x14ac:dyDescent="0.3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>
        <v>1129.1300000000001</v>
      </c>
      <c r="L9778">
        <v>677.48</v>
      </c>
      <c r="M9778" s="1">
        <v>38573</v>
      </c>
    </row>
    <row r="9779" spans="1:13" x14ac:dyDescent="0.3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>
        <v>1073.07</v>
      </c>
      <c r="L9779">
        <v>933.84</v>
      </c>
      <c r="M9779" s="1">
        <v>35455</v>
      </c>
    </row>
    <row r="9780" spans="1:13" x14ac:dyDescent="0.3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>
        <v>202.62</v>
      </c>
      <c r="L9780">
        <v>151.96</v>
      </c>
      <c r="M9780" s="1">
        <v>42458</v>
      </c>
    </row>
    <row r="9781" spans="1:13" x14ac:dyDescent="0.3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>
        <v>544.04999999999995</v>
      </c>
      <c r="L9781">
        <v>376.84</v>
      </c>
      <c r="M9781" s="1">
        <v>36668</v>
      </c>
    </row>
    <row r="9782" spans="1:13" x14ac:dyDescent="0.3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>
        <v>441.49</v>
      </c>
      <c r="L9782">
        <v>84.99</v>
      </c>
      <c r="M9782" s="1">
        <v>41848</v>
      </c>
    </row>
    <row r="9783" spans="1:13" x14ac:dyDescent="0.3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>
        <v>290.62</v>
      </c>
      <c r="L9783">
        <v>215.14</v>
      </c>
      <c r="M9783" s="1">
        <v>38339</v>
      </c>
    </row>
    <row r="9784" spans="1:13" x14ac:dyDescent="0.3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>
        <v>1577.53</v>
      </c>
      <c r="L9784">
        <v>826.51</v>
      </c>
      <c r="M9784" s="1">
        <v>40618</v>
      </c>
    </row>
    <row r="9785" spans="1:13" x14ac:dyDescent="0.3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>
        <v>1148.6400000000001</v>
      </c>
      <c r="L9785">
        <v>689.18</v>
      </c>
      <c r="M9785" s="1">
        <v>35667</v>
      </c>
    </row>
    <row r="9786" spans="1:13" x14ac:dyDescent="0.3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>
        <v>1415.01</v>
      </c>
      <c r="L9786">
        <v>1259.3599999999999</v>
      </c>
      <c r="M9786" s="1">
        <v>34556</v>
      </c>
    </row>
    <row r="9787" spans="1:13" x14ac:dyDescent="0.3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>
        <v>1894.19</v>
      </c>
      <c r="L9787">
        <v>598.76</v>
      </c>
      <c r="M9787" s="1">
        <v>37823</v>
      </c>
    </row>
    <row r="9788" spans="1:13" x14ac:dyDescent="0.3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>
        <v>1179</v>
      </c>
      <c r="L9788">
        <v>707.4</v>
      </c>
      <c r="M9788" s="1">
        <v>38482</v>
      </c>
    </row>
    <row r="9789" spans="1:13" x14ac:dyDescent="0.3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>
        <v>642.30999999999995</v>
      </c>
      <c r="L9789">
        <v>513.85</v>
      </c>
      <c r="M9789" s="1">
        <v>38193</v>
      </c>
    </row>
    <row r="9790" spans="1:13" x14ac:dyDescent="0.3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>
        <v>290.62</v>
      </c>
      <c r="L9790">
        <v>215.14</v>
      </c>
      <c r="M9790" s="1">
        <v>42218</v>
      </c>
    </row>
    <row r="9791" spans="1:13" x14ac:dyDescent="0.3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>
        <v>1793.43</v>
      </c>
      <c r="L9791">
        <v>248.82</v>
      </c>
      <c r="M9791" s="1">
        <v>36361</v>
      </c>
    </row>
    <row r="9792" spans="1:13" x14ac:dyDescent="0.3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>
        <v>1483.2</v>
      </c>
      <c r="L9792">
        <v>99.59</v>
      </c>
      <c r="M9792" s="1">
        <v>40487</v>
      </c>
    </row>
    <row r="9793" spans="1:13" x14ac:dyDescent="0.3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>
        <v>945.04</v>
      </c>
      <c r="L9793">
        <v>507.58</v>
      </c>
      <c r="M9793" s="1">
        <v>35052</v>
      </c>
    </row>
    <row r="9794" spans="1:13" x14ac:dyDescent="0.3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>
        <v>1415.01</v>
      </c>
      <c r="L9794">
        <v>1259.3599999999999</v>
      </c>
      <c r="M9794" s="1">
        <v>33364</v>
      </c>
    </row>
    <row r="9795" spans="1:13" x14ac:dyDescent="0.3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>
        <v>574.64</v>
      </c>
      <c r="L9795">
        <v>459.71</v>
      </c>
      <c r="M9795" s="1">
        <v>40784</v>
      </c>
    </row>
    <row r="9796" spans="1:13" x14ac:dyDescent="0.3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>
        <v>1163.8900000000001</v>
      </c>
      <c r="L9796">
        <v>589.27</v>
      </c>
      <c r="M9796" s="1">
        <v>35160</v>
      </c>
    </row>
    <row r="9797" spans="1:13" x14ac:dyDescent="0.3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>
        <v>912.52</v>
      </c>
      <c r="L9797">
        <v>141.4</v>
      </c>
      <c r="M9797" s="1">
        <v>42295</v>
      </c>
    </row>
    <row r="9798" spans="1:13" x14ac:dyDescent="0.3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>
        <v>1765.3</v>
      </c>
      <c r="L9798">
        <v>709.48</v>
      </c>
      <c r="M9798" s="1">
        <v>36833</v>
      </c>
    </row>
    <row r="9799" spans="1:13" x14ac:dyDescent="0.3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>
        <v>1403.5</v>
      </c>
      <c r="L9799">
        <v>954.82</v>
      </c>
      <c r="M9799" s="1">
        <v>42688</v>
      </c>
    </row>
    <row r="9800" spans="1:13" x14ac:dyDescent="0.3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>
        <v>543.39</v>
      </c>
      <c r="L9800">
        <v>407.54</v>
      </c>
      <c r="M9800" s="1">
        <v>33552</v>
      </c>
    </row>
    <row r="9801" spans="1:13" x14ac:dyDescent="0.3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>
        <v>1240.31</v>
      </c>
      <c r="L9801">
        <v>795.1</v>
      </c>
      <c r="M9801" s="1">
        <v>36833</v>
      </c>
    </row>
    <row r="9802" spans="1:13" x14ac:dyDescent="0.3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>
        <v>1274.93</v>
      </c>
      <c r="L9802">
        <v>764.96</v>
      </c>
      <c r="M9802" s="1">
        <v>39298</v>
      </c>
    </row>
    <row r="9803" spans="1:13" x14ac:dyDescent="0.3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>
        <v>1538.99</v>
      </c>
      <c r="L9803">
        <v>829.65</v>
      </c>
      <c r="M9803" s="1">
        <v>42404</v>
      </c>
    </row>
    <row r="9804" spans="1:13" x14ac:dyDescent="0.3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>
        <v>183.86</v>
      </c>
      <c r="L9804">
        <v>137.9</v>
      </c>
      <c r="M9804" s="1">
        <v>35707</v>
      </c>
    </row>
    <row r="9805" spans="1:13" x14ac:dyDescent="0.3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>
        <v>1172.78</v>
      </c>
      <c r="L9805">
        <v>1043.77</v>
      </c>
      <c r="M9805" s="1">
        <v>37539</v>
      </c>
    </row>
    <row r="9806" spans="1:13" x14ac:dyDescent="0.3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>
        <v>1873.97</v>
      </c>
      <c r="L9806">
        <v>863.95</v>
      </c>
      <c r="M9806" s="1">
        <v>37873</v>
      </c>
    </row>
    <row r="9807" spans="1:13" x14ac:dyDescent="0.3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>
        <v>1228.07</v>
      </c>
      <c r="L9807">
        <v>400.91</v>
      </c>
      <c r="M9807" s="1">
        <v>38193</v>
      </c>
    </row>
    <row r="9808" spans="1:13" x14ac:dyDescent="0.3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>
        <v>1635.3</v>
      </c>
      <c r="L9808">
        <v>993.66</v>
      </c>
      <c r="M9808" s="1">
        <v>39427</v>
      </c>
    </row>
    <row r="9809" spans="1:13" x14ac:dyDescent="0.3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>
        <v>1720.7</v>
      </c>
      <c r="L9809">
        <v>1531.42</v>
      </c>
      <c r="M9809" s="1">
        <v>41064</v>
      </c>
    </row>
    <row r="9810" spans="1:13" x14ac:dyDescent="0.3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>
        <v>71.489999999999995</v>
      </c>
      <c r="L9810">
        <v>53.62</v>
      </c>
      <c r="M9810" s="1">
        <v>41245</v>
      </c>
    </row>
    <row r="9811" spans="1:13" x14ac:dyDescent="0.3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>
        <v>1538.99</v>
      </c>
      <c r="L9811">
        <v>829.65</v>
      </c>
      <c r="M9811" s="1">
        <v>36334</v>
      </c>
    </row>
    <row r="9812" spans="1:13" x14ac:dyDescent="0.3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2005.66</v>
      </c>
      <c r="L9812">
        <v>1203.4000000000001</v>
      </c>
      <c r="M9812" s="1">
        <v>37823</v>
      </c>
    </row>
    <row r="9813" spans="1:13" x14ac:dyDescent="0.3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>
        <v>1065.03</v>
      </c>
      <c r="L9813">
        <v>230.09</v>
      </c>
      <c r="M9813" s="1">
        <v>36833</v>
      </c>
    </row>
    <row r="9814" spans="1:13" x14ac:dyDescent="0.3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>
        <v>1807.45</v>
      </c>
      <c r="L9814">
        <v>778.69</v>
      </c>
      <c r="M9814" s="1">
        <v>42145</v>
      </c>
    </row>
    <row r="9815" spans="1:13" x14ac:dyDescent="0.3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>
        <v>1977.36</v>
      </c>
      <c r="L9815">
        <v>1759.85</v>
      </c>
      <c r="M9815" s="1">
        <v>41047</v>
      </c>
    </row>
    <row r="9816" spans="1:13" x14ac:dyDescent="0.3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>
        <v>1057.51</v>
      </c>
      <c r="L9816">
        <v>154.4</v>
      </c>
      <c r="M9816" s="1">
        <v>34527</v>
      </c>
    </row>
    <row r="9817" spans="1:13" x14ac:dyDescent="0.3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>
        <v>2091.4699999999998</v>
      </c>
      <c r="L9817">
        <v>388.92</v>
      </c>
      <c r="M9817" s="1">
        <v>41167</v>
      </c>
    </row>
    <row r="9818" spans="1:13" x14ac:dyDescent="0.3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>
        <v>175.89</v>
      </c>
      <c r="L9818">
        <v>131.91999999999999</v>
      </c>
      <c r="M9818" s="1">
        <v>35707</v>
      </c>
    </row>
    <row r="9819" spans="1:13" x14ac:dyDescent="0.3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>
        <v>1807.45</v>
      </c>
      <c r="L9819">
        <v>778.69</v>
      </c>
      <c r="M9819" s="1">
        <v>42105</v>
      </c>
    </row>
    <row r="9820" spans="1:13" x14ac:dyDescent="0.3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>
        <v>1179</v>
      </c>
      <c r="L9820">
        <v>707.4</v>
      </c>
      <c r="M9820" s="1">
        <v>35667</v>
      </c>
    </row>
    <row r="9821" spans="1:13" x14ac:dyDescent="0.3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1769.64</v>
      </c>
      <c r="L9821">
        <v>108.76</v>
      </c>
      <c r="M9821" s="1">
        <v>40672</v>
      </c>
    </row>
    <row r="9822" spans="1:13" x14ac:dyDescent="0.3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>
        <v>1890.39</v>
      </c>
      <c r="L9822">
        <v>260.14</v>
      </c>
      <c r="M9822" s="1">
        <v>33259</v>
      </c>
    </row>
    <row r="9823" spans="1:13" x14ac:dyDescent="0.3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>
        <v>1057.51</v>
      </c>
      <c r="L9823">
        <v>154.4</v>
      </c>
      <c r="M9823" s="1">
        <v>40336</v>
      </c>
    </row>
    <row r="9824" spans="1:13" x14ac:dyDescent="0.3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>
        <v>958.74</v>
      </c>
      <c r="L9824">
        <v>748.9</v>
      </c>
      <c r="M9824" s="1">
        <v>40303</v>
      </c>
    </row>
    <row r="9825" spans="1:13" x14ac:dyDescent="0.3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>
        <v>1289.8499999999999</v>
      </c>
      <c r="L9825">
        <v>74.510000000000005</v>
      </c>
      <c r="M9825" s="1">
        <v>39427</v>
      </c>
    </row>
    <row r="9826" spans="1:13" x14ac:dyDescent="0.3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>
        <v>688.63</v>
      </c>
      <c r="L9826">
        <v>612.88</v>
      </c>
      <c r="M9826" s="1">
        <v>34244</v>
      </c>
    </row>
    <row r="9827" spans="1:13" x14ac:dyDescent="0.3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>
        <v>575.27</v>
      </c>
      <c r="L9827">
        <v>431.45</v>
      </c>
      <c r="M9827" s="1">
        <v>38339</v>
      </c>
    </row>
    <row r="9828" spans="1:13" x14ac:dyDescent="0.3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>
        <v>642.30999999999995</v>
      </c>
      <c r="L9828">
        <v>513.85</v>
      </c>
      <c r="M9828" s="1">
        <v>41922</v>
      </c>
    </row>
    <row r="9829" spans="1:13" x14ac:dyDescent="0.3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>
        <v>1793.43</v>
      </c>
      <c r="L9829">
        <v>248.82</v>
      </c>
      <c r="M9829" s="1">
        <v>36361</v>
      </c>
    </row>
    <row r="9830" spans="1:13" x14ac:dyDescent="0.3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>
        <v>1703.52</v>
      </c>
      <c r="L9830">
        <v>1516.13</v>
      </c>
      <c r="M9830" s="1">
        <v>38693</v>
      </c>
    </row>
    <row r="9831" spans="1:13" x14ac:dyDescent="0.3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>
        <v>290.62</v>
      </c>
      <c r="L9831">
        <v>215.14</v>
      </c>
      <c r="M9831" s="1">
        <v>38339</v>
      </c>
    </row>
    <row r="9832" spans="1:13" x14ac:dyDescent="0.3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>
        <v>2083.94</v>
      </c>
      <c r="L9832">
        <v>675.03</v>
      </c>
      <c r="M9832" s="1">
        <v>36367</v>
      </c>
    </row>
    <row r="9833" spans="1:13" x14ac:dyDescent="0.3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>
        <v>1179</v>
      </c>
      <c r="L9833">
        <v>707.4</v>
      </c>
      <c r="M9833" s="1">
        <v>35667</v>
      </c>
    </row>
    <row r="9834" spans="1:13" x14ac:dyDescent="0.3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>
        <v>60.34</v>
      </c>
      <c r="L9834">
        <v>45.26</v>
      </c>
      <c r="M9834" s="1">
        <v>34165</v>
      </c>
    </row>
    <row r="9835" spans="1:13" x14ac:dyDescent="0.3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>
        <v>792.9</v>
      </c>
      <c r="L9835">
        <v>594.67999999999995</v>
      </c>
      <c r="M9835" s="1">
        <v>33879</v>
      </c>
    </row>
    <row r="9836" spans="1:13" x14ac:dyDescent="0.3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>
        <v>183.86</v>
      </c>
      <c r="L9836">
        <v>137.9</v>
      </c>
      <c r="M9836" s="1">
        <v>35707</v>
      </c>
    </row>
    <row r="9837" spans="1:13" x14ac:dyDescent="0.3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>
        <v>543.39</v>
      </c>
      <c r="L9837">
        <v>407.54</v>
      </c>
      <c r="M9837" s="1">
        <v>33552</v>
      </c>
    </row>
    <row r="9838" spans="1:13" x14ac:dyDescent="0.3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>
        <v>1172.78</v>
      </c>
      <c r="L9838">
        <v>1043.77</v>
      </c>
      <c r="M9838" s="1">
        <v>37539</v>
      </c>
    </row>
    <row r="9839" spans="1:13" x14ac:dyDescent="0.3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>
        <v>1065.03</v>
      </c>
      <c r="L9839">
        <v>230.09</v>
      </c>
      <c r="M9839" s="1">
        <v>36833</v>
      </c>
    </row>
    <row r="9840" spans="1:13" x14ac:dyDescent="0.3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>
        <v>1071.23</v>
      </c>
      <c r="L9840">
        <v>380.74</v>
      </c>
      <c r="M9840" s="1">
        <v>36334</v>
      </c>
    </row>
    <row r="9841" spans="1:13" x14ac:dyDescent="0.3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>
        <v>1661.92</v>
      </c>
      <c r="L9841">
        <v>1479.11</v>
      </c>
      <c r="M9841" s="1">
        <v>34586</v>
      </c>
    </row>
    <row r="9842" spans="1:13" x14ac:dyDescent="0.3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>
        <v>569.55999999999995</v>
      </c>
      <c r="L9842">
        <v>528.42999999999995</v>
      </c>
      <c r="M9842" s="1">
        <v>42458</v>
      </c>
    </row>
    <row r="9843" spans="1:13" x14ac:dyDescent="0.3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>
        <v>742.54</v>
      </c>
      <c r="L9843">
        <v>667.4</v>
      </c>
      <c r="M9843" s="1">
        <v>33549</v>
      </c>
    </row>
    <row r="9844" spans="1:13" x14ac:dyDescent="0.3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1163.8900000000001</v>
      </c>
      <c r="L9844">
        <v>589.27</v>
      </c>
      <c r="M9844" s="1">
        <v>42560</v>
      </c>
    </row>
    <row r="9845" spans="1:13" x14ac:dyDescent="0.3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>
        <v>752.64</v>
      </c>
      <c r="L9845">
        <v>205.36</v>
      </c>
      <c r="M9845" s="1">
        <v>42218</v>
      </c>
    </row>
    <row r="9846" spans="1:13" x14ac:dyDescent="0.3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>
        <v>958.74</v>
      </c>
      <c r="L9846">
        <v>748.9</v>
      </c>
      <c r="M9846" s="1">
        <v>38693</v>
      </c>
    </row>
    <row r="9847" spans="1:13" x14ac:dyDescent="0.3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>
        <v>1661.92</v>
      </c>
      <c r="L9847">
        <v>1479.11</v>
      </c>
      <c r="M9847" s="1">
        <v>35378</v>
      </c>
    </row>
    <row r="9848" spans="1:13" x14ac:dyDescent="0.3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>
        <v>2091.4699999999998</v>
      </c>
      <c r="L9848">
        <v>388.92</v>
      </c>
      <c r="M9848" s="1">
        <v>34115</v>
      </c>
    </row>
    <row r="9849" spans="1:13" x14ac:dyDescent="0.3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>
        <v>1071.23</v>
      </c>
      <c r="L9849">
        <v>380.74</v>
      </c>
      <c r="M9849" s="1">
        <v>35160</v>
      </c>
    </row>
    <row r="9850" spans="1:13" x14ac:dyDescent="0.3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>
        <v>1227.3399999999999</v>
      </c>
      <c r="L9850">
        <v>770.89</v>
      </c>
      <c r="M9850" s="1">
        <v>34556</v>
      </c>
    </row>
    <row r="9851" spans="1:13" x14ac:dyDescent="0.3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>
        <v>1577.53</v>
      </c>
      <c r="L9851">
        <v>826.51</v>
      </c>
      <c r="M9851" s="1">
        <v>40618</v>
      </c>
    </row>
    <row r="9852" spans="1:13" x14ac:dyDescent="0.3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>
        <v>1386.84</v>
      </c>
      <c r="L9852">
        <v>1234.29</v>
      </c>
      <c r="M9852" s="1">
        <v>34586</v>
      </c>
    </row>
    <row r="9853" spans="1:13" x14ac:dyDescent="0.3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>
        <v>945.04</v>
      </c>
      <c r="L9853">
        <v>507.58</v>
      </c>
      <c r="M9853" s="1">
        <v>36498</v>
      </c>
    </row>
    <row r="9854" spans="1:13" x14ac:dyDescent="0.3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>
        <v>2091.4699999999998</v>
      </c>
      <c r="L9854">
        <v>388.92</v>
      </c>
      <c r="M9854" s="1">
        <v>40779</v>
      </c>
    </row>
    <row r="9855" spans="1:13" x14ac:dyDescent="0.3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>
        <v>1992.93</v>
      </c>
      <c r="L9855">
        <v>762.63</v>
      </c>
      <c r="M9855" s="1">
        <v>36334</v>
      </c>
    </row>
    <row r="9856" spans="1:13" x14ac:dyDescent="0.3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>
        <v>543.39</v>
      </c>
      <c r="L9856">
        <v>407.54</v>
      </c>
      <c r="M9856" s="1">
        <v>33552</v>
      </c>
    </row>
    <row r="9857" spans="1:13" x14ac:dyDescent="0.3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>
        <v>1636.9</v>
      </c>
      <c r="L9857">
        <v>44.71</v>
      </c>
      <c r="M9857" s="1">
        <v>40410</v>
      </c>
    </row>
    <row r="9858" spans="1:13" x14ac:dyDescent="0.3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>
        <v>1179</v>
      </c>
      <c r="L9858">
        <v>707.4</v>
      </c>
      <c r="M9858" s="1">
        <v>35667</v>
      </c>
    </row>
    <row r="9859" spans="1:13" x14ac:dyDescent="0.3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>
        <v>1172.78</v>
      </c>
      <c r="L9859">
        <v>1043.77</v>
      </c>
      <c r="M9859" s="1">
        <v>33364</v>
      </c>
    </row>
    <row r="9860" spans="1:13" x14ac:dyDescent="0.3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>
        <v>1172.78</v>
      </c>
      <c r="L9860">
        <v>1043.77</v>
      </c>
      <c r="M9860" s="1">
        <v>37539</v>
      </c>
    </row>
    <row r="9861" spans="1:13" x14ac:dyDescent="0.3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>
        <v>1057.51</v>
      </c>
      <c r="L9861">
        <v>154.4</v>
      </c>
      <c r="M9861" s="1">
        <v>34527</v>
      </c>
    </row>
    <row r="9862" spans="1:13" x14ac:dyDescent="0.3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>
        <v>1065.03</v>
      </c>
      <c r="L9862">
        <v>230.09</v>
      </c>
      <c r="M9862" s="1">
        <v>42458</v>
      </c>
    </row>
    <row r="9863" spans="1:13" x14ac:dyDescent="0.3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>
        <v>742.54</v>
      </c>
      <c r="L9863">
        <v>667.4</v>
      </c>
      <c r="M9863" s="1">
        <v>33549</v>
      </c>
    </row>
    <row r="9864" spans="1:13" x14ac:dyDescent="0.3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>
        <v>980.37</v>
      </c>
      <c r="L9864">
        <v>234.43</v>
      </c>
      <c r="M9864" s="1">
        <v>38258</v>
      </c>
    </row>
    <row r="9865" spans="1:13" x14ac:dyDescent="0.3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>
        <v>12.01</v>
      </c>
      <c r="L9865">
        <v>7.21</v>
      </c>
      <c r="M9865" s="1">
        <v>39880</v>
      </c>
    </row>
    <row r="9866" spans="1:13" x14ac:dyDescent="0.3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>
        <v>12.01</v>
      </c>
      <c r="L9866">
        <v>7.21</v>
      </c>
      <c r="M9866" s="1">
        <v>34244</v>
      </c>
    </row>
    <row r="9867" spans="1:13" x14ac:dyDescent="0.3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>
        <v>2005.66</v>
      </c>
      <c r="L9867">
        <v>1203.4000000000001</v>
      </c>
      <c r="M9867" s="1">
        <v>41009</v>
      </c>
    </row>
    <row r="9868" spans="1:13" x14ac:dyDescent="0.3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>
        <v>1635.3</v>
      </c>
      <c r="L9868">
        <v>993.66</v>
      </c>
      <c r="M9868" s="1">
        <v>38002</v>
      </c>
    </row>
    <row r="9869" spans="1:13" x14ac:dyDescent="0.3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>
        <v>1807.45</v>
      </c>
      <c r="L9869">
        <v>778.69</v>
      </c>
      <c r="M9869" s="1">
        <v>42105</v>
      </c>
    </row>
    <row r="9870" spans="1:13" x14ac:dyDescent="0.3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>
        <v>1842.92</v>
      </c>
      <c r="L9870">
        <v>1105.75</v>
      </c>
      <c r="M9870" s="1">
        <v>40553</v>
      </c>
    </row>
    <row r="9871" spans="1:13" x14ac:dyDescent="0.3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>
        <v>230.91</v>
      </c>
      <c r="L9871">
        <v>173.18</v>
      </c>
      <c r="M9871" s="1">
        <v>39031</v>
      </c>
    </row>
    <row r="9872" spans="1:13" x14ac:dyDescent="0.3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>
        <v>1765.3</v>
      </c>
      <c r="L9872">
        <v>709.48</v>
      </c>
      <c r="M9872" s="1">
        <v>38193</v>
      </c>
    </row>
    <row r="9873" spans="1:13" x14ac:dyDescent="0.3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>
        <v>1577.53</v>
      </c>
      <c r="L9873">
        <v>826.51</v>
      </c>
      <c r="M9873" s="1">
        <v>40618</v>
      </c>
    </row>
    <row r="9874" spans="1:13" x14ac:dyDescent="0.3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>
        <v>1148.6400000000001</v>
      </c>
      <c r="L9874">
        <v>689.18</v>
      </c>
      <c r="M9874" s="1">
        <v>42226</v>
      </c>
    </row>
    <row r="9875" spans="1:13" x14ac:dyDescent="0.3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>
        <v>1469.44</v>
      </c>
      <c r="L9875">
        <v>596.54999999999995</v>
      </c>
      <c r="M9875" s="1">
        <v>41047</v>
      </c>
    </row>
    <row r="9876" spans="1:13" x14ac:dyDescent="0.3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>
        <v>1148.6400000000001</v>
      </c>
      <c r="L9876">
        <v>689.18</v>
      </c>
      <c r="M9876" s="1">
        <v>42226</v>
      </c>
    </row>
    <row r="9877" spans="1:13" x14ac:dyDescent="0.3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>
        <v>495.72</v>
      </c>
      <c r="L9877">
        <v>297.43</v>
      </c>
      <c r="M9877" s="1">
        <v>42710</v>
      </c>
    </row>
    <row r="9878" spans="1:13" x14ac:dyDescent="0.3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>
        <v>792.9</v>
      </c>
      <c r="L9878">
        <v>594.67999999999995</v>
      </c>
      <c r="M9878" s="1">
        <v>33879</v>
      </c>
    </row>
    <row r="9879" spans="1:13" x14ac:dyDescent="0.3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>
        <v>1992.93</v>
      </c>
      <c r="L9879">
        <v>762.63</v>
      </c>
      <c r="M9879" s="1">
        <v>34115</v>
      </c>
    </row>
    <row r="9880" spans="1:13" x14ac:dyDescent="0.3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>
        <v>1769.64</v>
      </c>
      <c r="L9880">
        <v>108.76</v>
      </c>
      <c r="M9880" s="1">
        <v>37220</v>
      </c>
    </row>
    <row r="9881" spans="1:13" x14ac:dyDescent="0.3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>
        <v>795.34</v>
      </c>
      <c r="L9881">
        <v>101.58</v>
      </c>
      <c r="M9881" s="1">
        <v>35470</v>
      </c>
    </row>
    <row r="9882" spans="1:13" x14ac:dyDescent="0.3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>
        <v>478.16</v>
      </c>
      <c r="L9882">
        <v>298.72000000000003</v>
      </c>
      <c r="M9882" s="1">
        <v>42145</v>
      </c>
    </row>
    <row r="9883" spans="1:13" x14ac:dyDescent="0.3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>
        <v>495.72</v>
      </c>
      <c r="L9883">
        <v>297.43</v>
      </c>
      <c r="M9883" s="1">
        <v>42105</v>
      </c>
    </row>
    <row r="9884" spans="1:13" x14ac:dyDescent="0.3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1292.8399999999999</v>
      </c>
      <c r="L9884">
        <v>13.44</v>
      </c>
      <c r="M9884" s="1">
        <v>39915</v>
      </c>
    </row>
    <row r="9885" spans="1:13" x14ac:dyDescent="0.3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>
        <v>358.39</v>
      </c>
      <c r="L9885">
        <v>215.03</v>
      </c>
      <c r="M9885" s="1">
        <v>38002</v>
      </c>
    </row>
    <row r="9886" spans="1:13" x14ac:dyDescent="0.3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>
        <v>495.72</v>
      </c>
      <c r="L9886">
        <v>297.43</v>
      </c>
      <c r="M9886" s="1">
        <v>41922</v>
      </c>
    </row>
    <row r="9887" spans="1:13" x14ac:dyDescent="0.3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>
        <v>495.72</v>
      </c>
      <c r="L9887">
        <v>297.43</v>
      </c>
      <c r="M9887" s="1">
        <v>42105</v>
      </c>
    </row>
    <row r="9888" spans="1:13" x14ac:dyDescent="0.3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>
        <v>752.64</v>
      </c>
      <c r="L9888">
        <v>205.36</v>
      </c>
      <c r="M9888" s="1">
        <v>38206</v>
      </c>
    </row>
    <row r="9889" spans="1:13" x14ac:dyDescent="0.3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>
        <v>71.489999999999995</v>
      </c>
      <c r="L9889">
        <v>53.62</v>
      </c>
      <c r="M9889" s="1">
        <v>41245</v>
      </c>
    </row>
    <row r="9890" spans="1:13" x14ac:dyDescent="0.3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>
        <v>441.49</v>
      </c>
      <c r="L9890">
        <v>84.99</v>
      </c>
      <c r="M9890" s="1">
        <v>34071</v>
      </c>
    </row>
    <row r="9891" spans="1:13" x14ac:dyDescent="0.3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>
        <v>1057.51</v>
      </c>
      <c r="L9891">
        <v>154.4</v>
      </c>
      <c r="M9891" s="1">
        <v>34527</v>
      </c>
    </row>
    <row r="9892" spans="1:13" x14ac:dyDescent="0.3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>
        <v>1057.51</v>
      </c>
      <c r="L9892">
        <v>154.4</v>
      </c>
      <c r="M9892" s="1">
        <v>35560</v>
      </c>
    </row>
    <row r="9893" spans="1:13" x14ac:dyDescent="0.3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>
        <v>590.26</v>
      </c>
      <c r="L9893">
        <v>525.33000000000004</v>
      </c>
      <c r="M9893" s="1">
        <v>40487</v>
      </c>
    </row>
    <row r="9894" spans="1:13" x14ac:dyDescent="0.3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>
        <v>586.45000000000005</v>
      </c>
      <c r="L9894">
        <v>521.94000000000005</v>
      </c>
      <c r="M9894" s="1">
        <v>35667</v>
      </c>
    </row>
    <row r="9895" spans="1:13" x14ac:dyDescent="0.3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>
        <v>1992.93</v>
      </c>
      <c r="L9895">
        <v>762.63</v>
      </c>
      <c r="M9895" s="1">
        <v>42696</v>
      </c>
    </row>
    <row r="9896" spans="1:13" x14ac:dyDescent="0.3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>
        <v>12.01</v>
      </c>
      <c r="L9896">
        <v>7.21</v>
      </c>
      <c r="M9896" s="1">
        <v>39880</v>
      </c>
    </row>
    <row r="9897" spans="1:13" x14ac:dyDescent="0.3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>
        <v>1769.64</v>
      </c>
      <c r="L9897">
        <v>108.76</v>
      </c>
      <c r="M9897" s="1">
        <v>40672</v>
      </c>
    </row>
    <row r="9898" spans="1:13" x14ac:dyDescent="0.3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>
        <v>71.489999999999995</v>
      </c>
      <c r="L9898">
        <v>53.62</v>
      </c>
      <c r="M9898" s="1">
        <v>41245</v>
      </c>
    </row>
    <row r="9899" spans="1:13" x14ac:dyDescent="0.3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>
        <v>1061.56</v>
      </c>
      <c r="L9899">
        <v>733.58</v>
      </c>
      <c r="M9899" s="1">
        <v>40779</v>
      </c>
    </row>
    <row r="9900" spans="1:13" x14ac:dyDescent="0.3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>
        <v>1073.07</v>
      </c>
      <c r="L9900">
        <v>933.84</v>
      </c>
      <c r="M9900" s="1">
        <v>35667</v>
      </c>
    </row>
    <row r="9901" spans="1:13" x14ac:dyDescent="0.3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>
        <v>1362.99</v>
      </c>
      <c r="L9901">
        <v>57.74</v>
      </c>
      <c r="M9901" s="1">
        <v>37539</v>
      </c>
    </row>
    <row r="9902" spans="1:13" x14ac:dyDescent="0.3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>
        <v>590.26</v>
      </c>
      <c r="L9902">
        <v>525.33000000000004</v>
      </c>
      <c r="M9902" s="1">
        <v>40487</v>
      </c>
    </row>
    <row r="9903" spans="1:13" x14ac:dyDescent="0.3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>
        <v>1148.6400000000001</v>
      </c>
      <c r="L9903">
        <v>689.18</v>
      </c>
      <c r="M9903" s="1">
        <v>38339</v>
      </c>
    </row>
    <row r="9904" spans="1:13" x14ac:dyDescent="0.3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>
        <v>1198.46</v>
      </c>
      <c r="L9904">
        <v>381.1</v>
      </c>
      <c r="M9904" s="1">
        <v>36367</v>
      </c>
    </row>
    <row r="9905" spans="1:13" x14ac:dyDescent="0.3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>
        <v>235.63</v>
      </c>
      <c r="L9905">
        <v>125.07</v>
      </c>
      <c r="M9905" s="1">
        <v>36367</v>
      </c>
    </row>
    <row r="9906" spans="1:13" x14ac:dyDescent="0.3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>
        <v>1577.53</v>
      </c>
      <c r="L9906">
        <v>826.51</v>
      </c>
      <c r="M9906" s="1">
        <v>40618</v>
      </c>
    </row>
    <row r="9907" spans="1:13" x14ac:dyDescent="0.3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>
        <v>1065.03</v>
      </c>
      <c r="L9907">
        <v>230.09</v>
      </c>
      <c r="M9907" s="1">
        <v>36833</v>
      </c>
    </row>
    <row r="9908" spans="1:13" x14ac:dyDescent="0.3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>
        <v>1216.1400000000001</v>
      </c>
      <c r="L9908">
        <v>1082.3599999999999</v>
      </c>
      <c r="M9908" s="1">
        <v>33455</v>
      </c>
    </row>
    <row r="9909" spans="1:13" x14ac:dyDescent="0.3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 s="1">
        <v>36367</v>
      </c>
    </row>
    <row r="9910" spans="1:13" x14ac:dyDescent="0.3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>
        <v>1403.5</v>
      </c>
      <c r="L9910">
        <v>954.82</v>
      </c>
      <c r="M9910" s="1">
        <v>41245</v>
      </c>
    </row>
    <row r="9911" spans="1:13" x14ac:dyDescent="0.3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 s="1">
        <v>34143</v>
      </c>
    </row>
    <row r="9912" spans="1:13" x14ac:dyDescent="0.3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>
        <v>1977.36</v>
      </c>
      <c r="L9912">
        <v>1759.85</v>
      </c>
      <c r="M9912" s="1">
        <v>38647</v>
      </c>
    </row>
    <row r="9913" spans="1:13" x14ac:dyDescent="0.3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>
        <v>1151.96</v>
      </c>
      <c r="L9913">
        <v>649.49</v>
      </c>
      <c r="M9913" s="1">
        <v>34071</v>
      </c>
    </row>
    <row r="9914" spans="1:13" x14ac:dyDescent="0.3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>
        <v>1577.53</v>
      </c>
      <c r="L9914">
        <v>826.51</v>
      </c>
      <c r="M9914" s="1">
        <v>34071</v>
      </c>
    </row>
    <row r="9915" spans="1:13" x14ac:dyDescent="0.3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>
        <v>1636.9</v>
      </c>
      <c r="L9915">
        <v>44.71</v>
      </c>
      <c r="M9915" s="1">
        <v>33879</v>
      </c>
    </row>
    <row r="9916" spans="1:13" x14ac:dyDescent="0.3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>
        <v>416.98</v>
      </c>
      <c r="L9916">
        <v>312.74</v>
      </c>
      <c r="M9916" s="1">
        <v>35560</v>
      </c>
    </row>
    <row r="9917" spans="1:13" x14ac:dyDescent="0.3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1151.96</v>
      </c>
      <c r="L9917">
        <v>649.49</v>
      </c>
      <c r="M9917" s="1">
        <v>41848</v>
      </c>
    </row>
    <row r="9918" spans="1:13" x14ac:dyDescent="0.3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>
        <v>569.55999999999995</v>
      </c>
      <c r="L9918">
        <v>528.42999999999995</v>
      </c>
      <c r="M9918" s="1">
        <v>37874</v>
      </c>
    </row>
    <row r="9919" spans="1:13" x14ac:dyDescent="0.3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>
        <v>1061.56</v>
      </c>
      <c r="L9919">
        <v>733.58</v>
      </c>
      <c r="M9919" s="1">
        <v>36146</v>
      </c>
    </row>
    <row r="9920" spans="1:13" x14ac:dyDescent="0.3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>
        <v>100.35</v>
      </c>
      <c r="L9920">
        <v>75.260000000000005</v>
      </c>
      <c r="M9920" s="1">
        <v>36833</v>
      </c>
    </row>
    <row r="9921" spans="1:13" x14ac:dyDescent="0.3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>
        <v>12.01</v>
      </c>
      <c r="L9921">
        <v>7.21</v>
      </c>
      <c r="M9921" s="1">
        <v>39880</v>
      </c>
    </row>
    <row r="9922" spans="1:13" x14ac:dyDescent="0.3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>
        <v>235.63</v>
      </c>
      <c r="L9922">
        <v>125.07</v>
      </c>
      <c r="M9922" s="1">
        <v>38206</v>
      </c>
    </row>
    <row r="9923" spans="1:13" x14ac:dyDescent="0.3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>
        <v>416.98</v>
      </c>
      <c r="L9923">
        <v>312.74</v>
      </c>
      <c r="M9923" s="1">
        <v>34165</v>
      </c>
    </row>
    <row r="9924" spans="1:13" x14ac:dyDescent="0.3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>
        <v>1163.8900000000001</v>
      </c>
      <c r="L9924">
        <v>589.27</v>
      </c>
      <c r="M9924" s="1">
        <v>42560</v>
      </c>
    </row>
    <row r="9925" spans="1:13" x14ac:dyDescent="0.3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>
        <v>543.39</v>
      </c>
      <c r="L9925">
        <v>407.54</v>
      </c>
      <c r="M9925" s="1">
        <v>42696</v>
      </c>
    </row>
    <row r="9926" spans="1:13" x14ac:dyDescent="0.3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>
        <v>1555.58</v>
      </c>
      <c r="L9926">
        <v>818.01</v>
      </c>
      <c r="M9926" s="1">
        <v>37873</v>
      </c>
    </row>
    <row r="9927" spans="1:13" x14ac:dyDescent="0.3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>
        <v>1403.5</v>
      </c>
      <c r="L9927">
        <v>954.82</v>
      </c>
      <c r="M9927" s="1">
        <v>41245</v>
      </c>
    </row>
    <row r="9928" spans="1:13" x14ac:dyDescent="0.3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>
        <v>499.53</v>
      </c>
      <c r="L9928">
        <v>388.72</v>
      </c>
      <c r="M9928" s="1">
        <v>36334</v>
      </c>
    </row>
    <row r="9929" spans="1:13" x14ac:dyDescent="0.3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>
        <v>1977.36</v>
      </c>
      <c r="L9929">
        <v>1759.85</v>
      </c>
      <c r="M9929" s="1">
        <v>40779</v>
      </c>
    </row>
    <row r="9930" spans="1:13" x14ac:dyDescent="0.3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>
        <v>499.53</v>
      </c>
      <c r="L9930">
        <v>388.72</v>
      </c>
      <c r="M9930" s="1">
        <v>33455</v>
      </c>
    </row>
    <row r="9931" spans="1:13" x14ac:dyDescent="0.3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>
        <v>363.01</v>
      </c>
      <c r="L9931">
        <v>290.41000000000003</v>
      </c>
      <c r="M9931" s="1">
        <v>41434</v>
      </c>
    </row>
    <row r="9932" spans="1:13" x14ac:dyDescent="0.3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>
        <v>1777.8</v>
      </c>
      <c r="L9932">
        <v>820.78</v>
      </c>
      <c r="M9932" s="1">
        <v>40670</v>
      </c>
    </row>
    <row r="9933" spans="1:13" x14ac:dyDescent="0.3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>
        <v>1240.31</v>
      </c>
      <c r="L9933">
        <v>795.1</v>
      </c>
      <c r="M9933" s="1">
        <v>40553</v>
      </c>
    </row>
    <row r="9934" spans="1:13" x14ac:dyDescent="0.3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>
        <v>478.16</v>
      </c>
      <c r="L9934">
        <v>298.72000000000003</v>
      </c>
      <c r="M9934" s="1">
        <v>34143</v>
      </c>
    </row>
    <row r="9935" spans="1:13" x14ac:dyDescent="0.3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>
        <v>175.89</v>
      </c>
      <c r="L9935">
        <v>131.91999999999999</v>
      </c>
      <c r="M9935" s="1">
        <v>37668</v>
      </c>
    </row>
    <row r="9936" spans="1:13" x14ac:dyDescent="0.3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795.34</v>
      </c>
      <c r="L9936">
        <v>101.58</v>
      </c>
      <c r="M9936" s="1">
        <v>33259</v>
      </c>
    </row>
    <row r="9937" spans="1:13" x14ac:dyDescent="0.3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>
        <v>1775.81</v>
      </c>
      <c r="L9937">
        <v>1580.47</v>
      </c>
      <c r="M9937" s="1">
        <v>34115</v>
      </c>
    </row>
    <row r="9938" spans="1:13" x14ac:dyDescent="0.3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>
        <v>1198.46</v>
      </c>
      <c r="L9938">
        <v>381.1</v>
      </c>
      <c r="M9938" s="1">
        <v>36145</v>
      </c>
    </row>
    <row r="9939" spans="1:13" x14ac:dyDescent="0.3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>
        <v>202.62</v>
      </c>
      <c r="L9939">
        <v>151.96</v>
      </c>
      <c r="M9939" s="1">
        <v>42458</v>
      </c>
    </row>
    <row r="9940" spans="1:13" x14ac:dyDescent="0.3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 s="1">
        <v>35470</v>
      </c>
    </row>
    <row r="9941" spans="1:13" x14ac:dyDescent="0.3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>
        <v>1873.97</v>
      </c>
      <c r="L9941">
        <v>863.95</v>
      </c>
      <c r="M9941" s="1">
        <v>38859</v>
      </c>
    </row>
    <row r="9942" spans="1:13" x14ac:dyDescent="0.3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>
        <v>1280.28</v>
      </c>
      <c r="L9942">
        <v>829.51</v>
      </c>
      <c r="M9942" s="1">
        <v>37220</v>
      </c>
    </row>
    <row r="9943" spans="1:13" x14ac:dyDescent="0.3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>
        <v>499.53</v>
      </c>
      <c r="L9943">
        <v>388.72</v>
      </c>
      <c r="M9943" s="1">
        <v>36334</v>
      </c>
    </row>
    <row r="9944" spans="1:13" x14ac:dyDescent="0.3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>
        <v>175.89</v>
      </c>
      <c r="L9944">
        <v>131.91999999999999</v>
      </c>
      <c r="M9944" s="1">
        <v>37823</v>
      </c>
    </row>
    <row r="9945" spans="1:13" x14ac:dyDescent="0.3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>
        <v>360.4</v>
      </c>
      <c r="L9945">
        <v>270.3</v>
      </c>
      <c r="M9945" s="1">
        <v>42710</v>
      </c>
    </row>
    <row r="9946" spans="1:13" x14ac:dyDescent="0.3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>
        <v>2083.94</v>
      </c>
      <c r="L9946">
        <v>675.03</v>
      </c>
      <c r="M9946" s="1">
        <v>38482</v>
      </c>
    </row>
    <row r="9947" spans="1:13" x14ac:dyDescent="0.3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>
        <v>1151.96</v>
      </c>
      <c r="L9947">
        <v>649.49</v>
      </c>
      <c r="M9947" s="1">
        <v>38991</v>
      </c>
    </row>
    <row r="9948" spans="1:13" x14ac:dyDescent="0.3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>
        <v>543.39</v>
      </c>
      <c r="L9948">
        <v>407.54</v>
      </c>
      <c r="M9948" s="1">
        <v>33364</v>
      </c>
    </row>
    <row r="9949" spans="1:13" x14ac:dyDescent="0.3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>
        <v>441.49</v>
      </c>
      <c r="L9949">
        <v>84.99</v>
      </c>
      <c r="M9949" s="1">
        <v>34071</v>
      </c>
    </row>
    <row r="9950" spans="1:13" x14ac:dyDescent="0.3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>
        <v>1894.19</v>
      </c>
      <c r="L9950">
        <v>598.76</v>
      </c>
      <c r="M9950" s="1">
        <v>37823</v>
      </c>
    </row>
    <row r="9951" spans="1:13" x14ac:dyDescent="0.3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>
        <v>1458.17</v>
      </c>
      <c r="L9951">
        <v>874.9</v>
      </c>
      <c r="M9951" s="1">
        <v>38750</v>
      </c>
    </row>
    <row r="9952" spans="1:13" x14ac:dyDescent="0.3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>
        <v>1024.6600000000001</v>
      </c>
      <c r="L9952">
        <v>614.79999999999995</v>
      </c>
      <c r="M9952" s="1">
        <v>35378</v>
      </c>
    </row>
    <row r="9953" spans="1:13" x14ac:dyDescent="0.3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>
        <v>1061.56</v>
      </c>
      <c r="L9953">
        <v>733.58</v>
      </c>
      <c r="M9953" s="1">
        <v>36146</v>
      </c>
    </row>
    <row r="9954" spans="1:13" x14ac:dyDescent="0.3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>
        <v>1057.51</v>
      </c>
      <c r="L9954">
        <v>154.4</v>
      </c>
      <c r="M9954" s="1">
        <v>34527</v>
      </c>
    </row>
    <row r="9955" spans="1:13" x14ac:dyDescent="0.3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>
        <v>2083.94</v>
      </c>
      <c r="L9955">
        <v>675.03</v>
      </c>
      <c r="M9955" s="1">
        <v>38206</v>
      </c>
    </row>
    <row r="9956" spans="1:13" x14ac:dyDescent="0.3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>
        <v>543.39</v>
      </c>
      <c r="L9956">
        <v>407.54</v>
      </c>
      <c r="M9956" s="1">
        <v>33552</v>
      </c>
    </row>
    <row r="9957" spans="1:13" x14ac:dyDescent="0.3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>
        <v>742.54</v>
      </c>
      <c r="L9957">
        <v>667.4</v>
      </c>
      <c r="M9957" s="1">
        <v>33549</v>
      </c>
    </row>
    <row r="9958" spans="1:13" x14ac:dyDescent="0.3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>
        <v>752.64</v>
      </c>
      <c r="L9958">
        <v>205.36</v>
      </c>
      <c r="M9958" s="1">
        <v>42218</v>
      </c>
    </row>
    <row r="9959" spans="1:13" x14ac:dyDescent="0.3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>
        <v>1873.97</v>
      </c>
      <c r="L9959">
        <v>863.95</v>
      </c>
      <c r="M9959" s="1">
        <v>38859</v>
      </c>
    </row>
    <row r="9960" spans="1:13" x14ac:dyDescent="0.3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>
        <v>642.30999999999995</v>
      </c>
      <c r="L9960">
        <v>513.85</v>
      </c>
      <c r="M9960" s="1">
        <v>41922</v>
      </c>
    </row>
    <row r="9961" spans="1:13" x14ac:dyDescent="0.3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>
        <v>2083.94</v>
      </c>
      <c r="L9961">
        <v>675.03</v>
      </c>
      <c r="M9961" s="1">
        <v>41533</v>
      </c>
    </row>
    <row r="9962" spans="1:13" x14ac:dyDescent="0.3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>
        <v>202.62</v>
      </c>
      <c r="L9962">
        <v>151.96</v>
      </c>
      <c r="M9962" s="1">
        <v>42458</v>
      </c>
    </row>
    <row r="9963" spans="1:13" x14ac:dyDescent="0.3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>
        <v>958.74</v>
      </c>
      <c r="L9963">
        <v>748.9</v>
      </c>
      <c r="M9963" s="1">
        <v>34586</v>
      </c>
    </row>
    <row r="9964" spans="1:13" x14ac:dyDescent="0.3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>
        <v>1280.28</v>
      </c>
      <c r="L9964">
        <v>829.51</v>
      </c>
      <c r="M9964" s="1">
        <v>37220</v>
      </c>
    </row>
    <row r="9965" spans="1:13" x14ac:dyDescent="0.3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>
        <v>175.89</v>
      </c>
      <c r="L9965">
        <v>131.91999999999999</v>
      </c>
      <c r="M9965" s="1">
        <v>37668</v>
      </c>
    </row>
    <row r="9966" spans="1:13" x14ac:dyDescent="0.3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>
        <v>1071.23</v>
      </c>
      <c r="L9966">
        <v>380.74</v>
      </c>
      <c r="M9966" s="1">
        <v>34165</v>
      </c>
    </row>
    <row r="9967" spans="1:13" x14ac:dyDescent="0.3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>
        <v>1483.2</v>
      </c>
      <c r="L9967">
        <v>99.59</v>
      </c>
      <c r="M9967" s="1">
        <v>41047</v>
      </c>
    </row>
    <row r="9968" spans="1:13" x14ac:dyDescent="0.3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>
        <v>1812.75</v>
      </c>
      <c r="L9968">
        <v>582.48</v>
      </c>
      <c r="M9968" s="1">
        <v>40672</v>
      </c>
    </row>
    <row r="9969" spans="1:13" x14ac:dyDescent="0.3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>
        <v>1129.1300000000001</v>
      </c>
      <c r="L9969">
        <v>677.48</v>
      </c>
      <c r="M9969" s="1">
        <v>38573</v>
      </c>
    </row>
    <row r="9970" spans="1:13" x14ac:dyDescent="0.3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>
        <v>1216.1400000000001</v>
      </c>
      <c r="L9970">
        <v>1082.3599999999999</v>
      </c>
      <c r="M9970" s="1">
        <v>33455</v>
      </c>
    </row>
    <row r="9971" spans="1:13" x14ac:dyDescent="0.3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>
        <v>1812.75</v>
      </c>
      <c r="L9971">
        <v>582.48</v>
      </c>
      <c r="M9971" s="1">
        <v>40336</v>
      </c>
    </row>
    <row r="9972" spans="1:13" x14ac:dyDescent="0.3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>
        <v>1945.43</v>
      </c>
      <c r="L9972">
        <v>333.18</v>
      </c>
      <c r="M9972" s="1">
        <v>37499</v>
      </c>
    </row>
    <row r="9973" spans="1:13" x14ac:dyDescent="0.3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>
        <v>2005.66</v>
      </c>
      <c r="L9973">
        <v>1203.4000000000001</v>
      </c>
      <c r="M9973" s="1">
        <v>37823</v>
      </c>
    </row>
    <row r="9974" spans="1:13" x14ac:dyDescent="0.3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>
        <v>533.51</v>
      </c>
      <c r="L9974">
        <v>400.13</v>
      </c>
      <c r="M9974" s="1">
        <v>41009</v>
      </c>
    </row>
    <row r="9975" spans="1:13" x14ac:dyDescent="0.3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>
        <v>1812.75</v>
      </c>
      <c r="L9975">
        <v>582.48</v>
      </c>
      <c r="M9975" s="1">
        <v>39427</v>
      </c>
    </row>
    <row r="9976" spans="1:13" x14ac:dyDescent="0.3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>
        <v>358.39</v>
      </c>
      <c r="L9976">
        <v>215.03</v>
      </c>
      <c r="M9976" s="1">
        <v>38002</v>
      </c>
    </row>
    <row r="9977" spans="1:13" x14ac:dyDescent="0.3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>
        <v>1289.8499999999999</v>
      </c>
      <c r="L9977">
        <v>74.510000000000005</v>
      </c>
      <c r="M9977" s="1">
        <v>39427</v>
      </c>
    </row>
    <row r="9978" spans="1:13" x14ac:dyDescent="0.3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>
        <v>1415.01</v>
      </c>
      <c r="L9978">
        <v>1259.3599999999999</v>
      </c>
      <c r="M9978" s="1">
        <v>37626</v>
      </c>
    </row>
    <row r="9979" spans="1:13" x14ac:dyDescent="0.3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>
        <v>1769.64</v>
      </c>
      <c r="L9979">
        <v>108.76</v>
      </c>
      <c r="M9979" s="1">
        <v>39427</v>
      </c>
    </row>
    <row r="9980" spans="1:13" x14ac:dyDescent="0.3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>
        <v>230.91</v>
      </c>
      <c r="L9980">
        <v>173.18</v>
      </c>
      <c r="M9980" s="1">
        <v>39031</v>
      </c>
    </row>
    <row r="9981" spans="1:13" x14ac:dyDescent="0.3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>
        <v>1894.19</v>
      </c>
      <c r="L9981">
        <v>598.76</v>
      </c>
      <c r="M9981" s="1">
        <v>36146</v>
      </c>
    </row>
    <row r="9982" spans="1:13" x14ac:dyDescent="0.3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>
        <v>945.04</v>
      </c>
      <c r="L9982">
        <v>507.58</v>
      </c>
      <c r="M9982" s="1">
        <v>35052</v>
      </c>
    </row>
    <row r="9983" spans="1:13" x14ac:dyDescent="0.3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>
        <v>495.72</v>
      </c>
      <c r="L9983">
        <v>297.43</v>
      </c>
      <c r="M9983" s="1">
        <v>37499</v>
      </c>
    </row>
    <row r="9984" spans="1:13" x14ac:dyDescent="0.3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>
        <v>100.35</v>
      </c>
      <c r="L9984">
        <v>75.260000000000005</v>
      </c>
      <c r="M9984" s="1">
        <v>42458</v>
      </c>
    </row>
    <row r="9985" spans="1:13" x14ac:dyDescent="0.3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>
        <v>235.63</v>
      </c>
      <c r="L9985">
        <v>125.07</v>
      </c>
      <c r="M9985" s="1">
        <v>36145</v>
      </c>
    </row>
    <row r="9986" spans="1:13" x14ac:dyDescent="0.3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>
        <v>1231.1500000000001</v>
      </c>
      <c r="L9986">
        <v>161.6</v>
      </c>
      <c r="M9986" s="1">
        <v>38216</v>
      </c>
    </row>
    <row r="9987" spans="1:13" x14ac:dyDescent="0.3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>
        <v>742.54</v>
      </c>
      <c r="L9987">
        <v>667.4</v>
      </c>
      <c r="M9987" s="1">
        <v>38216</v>
      </c>
    </row>
    <row r="9988" spans="1:13" x14ac:dyDescent="0.3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>
        <v>1403.5</v>
      </c>
      <c r="L9988">
        <v>954.82</v>
      </c>
      <c r="M9988" s="1">
        <v>41167</v>
      </c>
    </row>
    <row r="9989" spans="1:13" x14ac:dyDescent="0.3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>
        <v>1765.3</v>
      </c>
      <c r="L9989">
        <v>709.48</v>
      </c>
      <c r="M9989" s="1">
        <v>38193</v>
      </c>
    </row>
    <row r="9990" spans="1:13" x14ac:dyDescent="0.3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>
        <v>1992.93</v>
      </c>
      <c r="L9990">
        <v>762.63</v>
      </c>
      <c r="M9990" s="1">
        <v>34115</v>
      </c>
    </row>
    <row r="9991" spans="1:13" x14ac:dyDescent="0.3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>
        <v>1636.9</v>
      </c>
      <c r="L9991">
        <v>44.71</v>
      </c>
      <c r="M9991" s="1">
        <v>40410</v>
      </c>
    </row>
    <row r="9992" spans="1:13" x14ac:dyDescent="0.3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>
        <v>688.63</v>
      </c>
      <c r="L9992">
        <v>612.88</v>
      </c>
      <c r="M9992" s="1">
        <v>34244</v>
      </c>
    </row>
    <row r="9993" spans="1:13" x14ac:dyDescent="0.3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>
        <v>1311.44</v>
      </c>
      <c r="L9993">
        <v>1167.18</v>
      </c>
      <c r="M9993" s="1">
        <v>34527</v>
      </c>
    </row>
    <row r="9994" spans="1:13" x14ac:dyDescent="0.3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>
        <v>1073.07</v>
      </c>
      <c r="L9994">
        <v>933.84</v>
      </c>
      <c r="M9994" s="1">
        <v>35667</v>
      </c>
    </row>
    <row r="9995" spans="1:13" x14ac:dyDescent="0.3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>
        <v>1073.07</v>
      </c>
      <c r="L9995">
        <v>933.84</v>
      </c>
      <c r="M9995" s="1">
        <v>35455</v>
      </c>
    </row>
    <row r="9996" spans="1:13" x14ac:dyDescent="0.3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>
        <v>1163.8900000000001</v>
      </c>
      <c r="L9996">
        <v>589.27</v>
      </c>
      <c r="M9996" s="1">
        <v>35378</v>
      </c>
    </row>
    <row r="9997" spans="1:13" x14ac:dyDescent="0.3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>
        <v>12.01</v>
      </c>
      <c r="L9997">
        <v>7.21</v>
      </c>
      <c r="M9997" s="1">
        <v>36334</v>
      </c>
    </row>
    <row r="9998" spans="1:13" x14ac:dyDescent="0.3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>
        <v>202.62</v>
      </c>
      <c r="L9998">
        <v>151.96</v>
      </c>
      <c r="M9998" s="1">
        <v>42458</v>
      </c>
    </row>
    <row r="9999" spans="1:13" x14ac:dyDescent="0.3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>
        <v>590.26</v>
      </c>
      <c r="L9999">
        <v>525.33000000000004</v>
      </c>
      <c r="M9999" s="1">
        <v>37499</v>
      </c>
    </row>
    <row r="10000" spans="1:13" x14ac:dyDescent="0.3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>
        <v>100.35</v>
      </c>
      <c r="L10000">
        <v>75.260000000000005</v>
      </c>
      <c r="M10000" s="1">
        <v>36367</v>
      </c>
    </row>
    <row r="10001" spans="1:13" x14ac:dyDescent="0.3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>
        <v>1163.8900000000001</v>
      </c>
      <c r="L10001">
        <v>589.27</v>
      </c>
      <c r="M10001" s="1">
        <v>35160</v>
      </c>
    </row>
    <row r="10002" spans="1:13" x14ac:dyDescent="0.3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>
        <v>1777.8</v>
      </c>
      <c r="L10002">
        <v>820.78</v>
      </c>
      <c r="M10002" s="1">
        <v>40670</v>
      </c>
    </row>
    <row r="10003" spans="1:13" x14ac:dyDescent="0.3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>
        <v>358.39</v>
      </c>
      <c r="L10003">
        <v>215.03</v>
      </c>
      <c r="M10003" s="1">
        <v>38002</v>
      </c>
    </row>
    <row r="10004" spans="1:13" x14ac:dyDescent="0.3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>
        <v>1635.3</v>
      </c>
      <c r="L10004">
        <v>993.66</v>
      </c>
      <c r="M10004" s="1">
        <v>42458</v>
      </c>
    </row>
    <row r="10005" spans="1:13" x14ac:dyDescent="0.3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>
        <v>499.53</v>
      </c>
      <c r="L10005">
        <v>388.72</v>
      </c>
      <c r="M10005" s="1">
        <v>36334</v>
      </c>
    </row>
    <row r="10006" spans="1:13" x14ac:dyDescent="0.3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>
        <v>1555.58</v>
      </c>
      <c r="L10006">
        <v>818.01</v>
      </c>
      <c r="M10006" s="1">
        <v>37873</v>
      </c>
    </row>
    <row r="10007" spans="1:13" x14ac:dyDescent="0.3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>
        <v>1280.28</v>
      </c>
      <c r="L10007">
        <v>829.51</v>
      </c>
      <c r="M10007" s="1">
        <v>37220</v>
      </c>
    </row>
    <row r="10008" spans="1:13" x14ac:dyDescent="0.3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>
        <v>1777.8</v>
      </c>
      <c r="L10008">
        <v>820.78</v>
      </c>
      <c r="M10008" s="1">
        <v>42404</v>
      </c>
    </row>
    <row r="10009" spans="1:13" x14ac:dyDescent="0.3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>
        <v>1403.5</v>
      </c>
      <c r="L10009">
        <v>954.82</v>
      </c>
      <c r="M10009" s="1">
        <v>37659</v>
      </c>
    </row>
    <row r="10010" spans="1:13" x14ac:dyDescent="0.3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>
        <v>1311.44</v>
      </c>
      <c r="L10010">
        <v>1167.18</v>
      </c>
      <c r="M10010" s="1">
        <v>33888</v>
      </c>
    </row>
    <row r="10011" spans="1:13" x14ac:dyDescent="0.3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>
        <v>1636.9</v>
      </c>
      <c r="L10011">
        <v>44.71</v>
      </c>
      <c r="M10011" s="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>
        <v>586.45000000000005</v>
      </c>
      <c r="L10012">
        <v>521.94000000000005</v>
      </c>
      <c r="M10012" s="1">
        <v>42226</v>
      </c>
    </row>
    <row r="10013" spans="1:13" x14ac:dyDescent="0.3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>
        <v>290.62</v>
      </c>
      <c r="L10013">
        <v>215.14</v>
      </c>
      <c r="M10013" s="1">
        <v>38339</v>
      </c>
    </row>
    <row r="10014" spans="1:13" x14ac:dyDescent="0.3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>
        <v>1842.92</v>
      </c>
      <c r="L10014">
        <v>1105.75</v>
      </c>
      <c r="M10014" s="1">
        <v>38193</v>
      </c>
    </row>
    <row r="10015" spans="1:13" x14ac:dyDescent="0.3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>
        <v>1061.56</v>
      </c>
      <c r="L10015">
        <v>733.58</v>
      </c>
      <c r="M10015" s="1">
        <v>34170</v>
      </c>
    </row>
    <row r="10016" spans="1:13" x14ac:dyDescent="0.3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>
        <v>1555.58</v>
      </c>
      <c r="L10016">
        <v>818.01</v>
      </c>
      <c r="M10016" s="1">
        <v>37873</v>
      </c>
    </row>
    <row r="10017" spans="1:13" x14ac:dyDescent="0.3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>
        <v>1024.6600000000001</v>
      </c>
      <c r="L10017">
        <v>614.79999999999995</v>
      </c>
      <c r="M10017" s="1">
        <v>40487</v>
      </c>
    </row>
    <row r="10018" spans="1:13" x14ac:dyDescent="0.3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>
        <v>1073.07</v>
      </c>
      <c r="L10018">
        <v>933.84</v>
      </c>
      <c r="M10018" s="1">
        <v>36145</v>
      </c>
    </row>
    <row r="10019" spans="1:13" x14ac:dyDescent="0.3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>
        <v>1289.8499999999999</v>
      </c>
      <c r="L10019">
        <v>74.510000000000005</v>
      </c>
      <c r="M10019" s="1">
        <v>39427</v>
      </c>
    </row>
    <row r="10020" spans="1:13" x14ac:dyDescent="0.3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>
        <v>1842.92</v>
      </c>
      <c r="L10020">
        <v>1105.75</v>
      </c>
      <c r="M10020" s="1">
        <v>34996</v>
      </c>
    </row>
    <row r="10021" spans="1:13" x14ac:dyDescent="0.3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>
        <v>1483.2</v>
      </c>
      <c r="L10021">
        <v>99.59</v>
      </c>
      <c r="M10021" s="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>
        <v>1793.43</v>
      </c>
      <c r="L10022">
        <v>248.82</v>
      </c>
      <c r="M10022" s="1">
        <v>40618</v>
      </c>
    </row>
    <row r="10023" spans="1:13" x14ac:dyDescent="0.3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>
        <v>1362.99</v>
      </c>
      <c r="L10023">
        <v>57.74</v>
      </c>
      <c r="M10023" s="1">
        <v>37874</v>
      </c>
    </row>
    <row r="10024" spans="1:13" x14ac:dyDescent="0.3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>
        <v>792.9</v>
      </c>
      <c r="L10024">
        <v>594.67999999999995</v>
      </c>
      <c r="M10024" s="1">
        <v>34996</v>
      </c>
    </row>
    <row r="10025" spans="1:13" x14ac:dyDescent="0.3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>
        <v>1151.96</v>
      </c>
      <c r="L10025">
        <v>649.49</v>
      </c>
      <c r="M10025" s="1">
        <v>34071</v>
      </c>
    </row>
    <row r="10026" spans="1:13" x14ac:dyDescent="0.3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>
        <v>416.98</v>
      </c>
      <c r="L10026">
        <v>312.74</v>
      </c>
      <c r="M10026" s="1">
        <v>39526</v>
      </c>
    </row>
    <row r="10027" spans="1:13" x14ac:dyDescent="0.3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>
        <v>574.64</v>
      </c>
      <c r="L10027">
        <v>459.71</v>
      </c>
      <c r="M10027" s="1">
        <v>37659</v>
      </c>
    </row>
    <row r="10028" spans="1:13" x14ac:dyDescent="0.3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>
        <v>1071.23</v>
      </c>
      <c r="L10028">
        <v>380.74</v>
      </c>
      <c r="M10028" s="1">
        <v>33455</v>
      </c>
    </row>
    <row r="10029" spans="1:13" x14ac:dyDescent="0.3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>
        <v>1311.44</v>
      </c>
      <c r="L10029">
        <v>1167.18</v>
      </c>
      <c r="M10029" s="1">
        <v>41009</v>
      </c>
    </row>
    <row r="10030" spans="1:13" x14ac:dyDescent="0.3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>
        <v>1151.96</v>
      </c>
      <c r="L10030">
        <v>649.49</v>
      </c>
      <c r="M10030" s="1">
        <v>36498</v>
      </c>
    </row>
    <row r="10031" spans="1:13" x14ac:dyDescent="0.3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>
        <v>1777.8</v>
      </c>
      <c r="L10031">
        <v>820.78</v>
      </c>
      <c r="M10031" s="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>
        <v>1362.99</v>
      </c>
      <c r="L10032">
        <v>57.74</v>
      </c>
      <c r="M10032" s="1">
        <v>34079</v>
      </c>
    </row>
    <row r="10033" spans="1:13" x14ac:dyDescent="0.3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>
        <v>1024.6600000000001</v>
      </c>
      <c r="L10033">
        <v>614.79999999999995</v>
      </c>
      <c r="M10033" s="1">
        <v>35378</v>
      </c>
    </row>
    <row r="10034" spans="1:13" x14ac:dyDescent="0.3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>
        <v>230.91</v>
      </c>
      <c r="L10034">
        <v>173.18</v>
      </c>
      <c r="M10034" s="1">
        <v>39031</v>
      </c>
    </row>
    <row r="10035" spans="1:13" x14ac:dyDescent="0.3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>
        <v>1777.8</v>
      </c>
      <c r="L10035">
        <v>820.78</v>
      </c>
      <c r="M10035" s="1">
        <v>36334</v>
      </c>
    </row>
    <row r="10036" spans="1:13" x14ac:dyDescent="0.3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>
        <v>1812.75</v>
      </c>
      <c r="L10036">
        <v>582.48</v>
      </c>
      <c r="M10036" s="1">
        <v>40336</v>
      </c>
    </row>
    <row r="10037" spans="1:13" x14ac:dyDescent="0.3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1151.96</v>
      </c>
      <c r="L10037">
        <v>649.49</v>
      </c>
      <c r="M10037" s="1">
        <v>41064</v>
      </c>
    </row>
    <row r="10038" spans="1:13" x14ac:dyDescent="0.3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>
        <v>1636.9</v>
      </c>
      <c r="L10038">
        <v>44.71</v>
      </c>
      <c r="M10038" s="1">
        <v>39915</v>
      </c>
    </row>
    <row r="10039" spans="1:13" x14ac:dyDescent="0.3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>
        <v>1890.39</v>
      </c>
      <c r="L10039">
        <v>260.14</v>
      </c>
      <c r="M10039" s="1">
        <v>33259</v>
      </c>
    </row>
    <row r="10040" spans="1:13" x14ac:dyDescent="0.3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>
        <v>2091.4699999999998</v>
      </c>
      <c r="L10040">
        <v>388.92</v>
      </c>
      <c r="M10040" s="1">
        <v>35560</v>
      </c>
    </row>
    <row r="10041" spans="1:13" x14ac:dyDescent="0.3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>
        <v>980.37</v>
      </c>
      <c r="L10041">
        <v>234.43</v>
      </c>
      <c r="M10041" s="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>
        <v>1807.45</v>
      </c>
      <c r="L10042">
        <v>778.69</v>
      </c>
      <c r="M10042" s="1">
        <v>42105</v>
      </c>
    </row>
    <row r="10043" spans="1:13" x14ac:dyDescent="0.3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>
        <v>495.72</v>
      </c>
      <c r="L10043">
        <v>297.43</v>
      </c>
      <c r="M10043" s="1">
        <v>36668</v>
      </c>
    </row>
    <row r="10044" spans="1:13" x14ac:dyDescent="0.3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>
        <v>12.01</v>
      </c>
      <c r="L10044">
        <v>7.21</v>
      </c>
      <c r="M10044" s="1">
        <v>34244</v>
      </c>
    </row>
    <row r="10045" spans="1:13" x14ac:dyDescent="0.3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>
        <v>1311.44</v>
      </c>
      <c r="L10045">
        <v>1167.18</v>
      </c>
      <c r="M10045" s="1">
        <v>33888</v>
      </c>
    </row>
    <row r="10046" spans="1:13" x14ac:dyDescent="0.3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>
        <v>60.34</v>
      </c>
      <c r="L10046">
        <v>45.26</v>
      </c>
      <c r="M10046" s="1">
        <v>34165</v>
      </c>
    </row>
    <row r="10047" spans="1:13" x14ac:dyDescent="0.3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>
        <v>543.39</v>
      </c>
      <c r="L10047">
        <v>407.54</v>
      </c>
      <c r="M10047" s="1">
        <v>42696</v>
      </c>
    </row>
    <row r="10048" spans="1:13" x14ac:dyDescent="0.3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>
        <v>1765.3</v>
      </c>
      <c r="L10048">
        <v>709.48</v>
      </c>
      <c r="M10048" s="1">
        <v>38193</v>
      </c>
    </row>
    <row r="10049" spans="1:13" x14ac:dyDescent="0.3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>
        <v>183.86</v>
      </c>
      <c r="L10049">
        <v>137.9</v>
      </c>
      <c r="M10049" s="1">
        <v>34143</v>
      </c>
    </row>
    <row r="10050" spans="1:13" x14ac:dyDescent="0.3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>
        <v>1362.99</v>
      </c>
      <c r="L10050">
        <v>57.74</v>
      </c>
      <c r="M10050" s="1">
        <v>34079</v>
      </c>
    </row>
    <row r="10051" spans="1:13" x14ac:dyDescent="0.3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>
        <v>980.37</v>
      </c>
      <c r="L10051">
        <v>234.43</v>
      </c>
      <c r="M10051" s="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>
        <v>1415.01</v>
      </c>
      <c r="L10052">
        <v>1259.3599999999999</v>
      </c>
      <c r="M10052" s="1">
        <v>37626</v>
      </c>
    </row>
    <row r="10053" spans="1:13" x14ac:dyDescent="0.3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>
        <v>742.54</v>
      </c>
      <c r="L10053">
        <v>667.4</v>
      </c>
      <c r="M10053" s="1">
        <v>37838</v>
      </c>
    </row>
    <row r="10054" spans="1:13" x14ac:dyDescent="0.3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>
        <v>1280.28</v>
      </c>
      <c r="L10054">
        <v>829.51</v>
      </c>
      <c r="M10054" s="1">
        <v>37220</v>
      </c>
    </row>
    <row r="10055" spans="1:13" x14ac:dyDescent="0.3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>
        <v>2091.4699999999998</v>
      </c>
      <c r="L10055">
        <v>388.92</v>
      </c>
      <c r="M10055" s="1">
        <v>40779</v>
      </c>
    </row>
    <row r="10056" spans="1:13" x14ac:dyDescent="0.3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>
        <v>1765.3</v>
      </c>
      <c r="L10056">
        <v>709.48</v>
      </c>
      <c r="M10056" s="1">
        <v>38193</v>
      </c>
    </row>
    <row r="10057" spans="1:13" x14ac:dyDescent="0.3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>
        <v>1466.68</v>
      </c>
      <c r="L10057">
        <v>363.25</v>
      </c>
      <c r="M10057" s="1">
        <v>39298</v>
      </c>
    </row>
    <row r="10058" spans="1:13" x14ac:dyDescent="0.3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>
        <v>688.63</v>
      </c>
      <c r="L10058">
        <v>612.88</v>
      </c>
      <c r="M10058" s="1">
        <v>40670</v>
      </c>
    </row>
    <row r="10059" spans="1:13" x14ac:dyDescent="0.3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>
        <v>230.91</v>
      </c>
      <c r="L10059">
        <v>173.18</v>
      </c>
      <c r="M10059" s="1">
        <v>39031</v>
      </c>
    </row>
    <row r="10060" spans="1:13" x14ac:dyDescent="0.3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>
        <v>441.49</v>
      </c>
      <c r="L10060">
        <v>84.99</v>
      </c>
      <c r="M10060" s="1">
        <v>35470</v>
      </c>
    </row>
    <row r="10061" spans="1:13" x14ac:dyDescent="0.3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>
        <v>544.04999999999995</v>
      </c>
      <c r="L10061">
        <v>376.84</v>
      </c>
      <c r="M10061" s="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>
        <v>1163.8900000000001</v>
      </c>
      <c r="L10062">
        <v>589.27</v>
      </c>
      <c r="M10062" s="1">
        <v>42560</v>
      </c>
    </row>
    <row r="10063" spans="1:13" x14ac:dyDescent="0.3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1577.53</v>
      </c>
      <c r="L10063">
        <v>826.51</v>
      </c>
      <c r="M10063" s="1">
        <v>40336</v>
      </c>
    </row>
    <row r="10064" spans="1:13" x14ac:dyDescent="0.3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>
        <v>1280.28</v>
      </c>
      <c r="L10064">
        <v>829.51</v>
      </c>
      <c r="M10064" s="1">
        <v>42295</v>
      </c>
    </row>
    <row r="10065" spans="1:13" x14ac:dyDescent="0.3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>
        <v>1458.17</v>
      </c>
      <c r="L10065">
        <v>874.9</v>
      </c>
      <c r="M10065" s="1">
        <v>40672</v>
      </c>
    </row>
    <row r="10066" spans="1:13" x14ac:dyDescent="0.3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>
        <v>1769.64</v>
      </c>
      <c r="L10066">
        <v>108.76</v>
      </c>
      <c r="M10066" s="1">
        <v>40672</v>
      </c>
    </row>
    <row r="10067" spans="1:13" x14ac:dyDescent="0.3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>
        <v>1289.8499999999999</v>
      </c>
      <c r="L10067">
        <v>74.510000000000005</v>
      </c>
      <c r="M10067" s="1">
        <v>39427</v>
      </c>
    </row>
    <row r="10068" spans="1:13" x14ac:dyDescent="0.3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>
        <v>543.39</v>
      </c>
      <c r="L10068">
        <v>407.54</v>
      </c>
      <c r="M10068" s="1">
        <v>42696</v>
      </c>
    </row>
    <row r="10069" spans="1:13" x14ac:dyDescent="0.3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>
        <v>1024.6600000000001</v>
      </c>
      <c r="L10069">
        <v>614.79999999999995</v>
      </c>
      <c r="M10069" s="1">
        <v>35378</v>
      </c>
    </row>
    <row r="10070" spans="1:13" x14ac:dyDescent="0.3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>
        <v>1466.68</v>
      </c>
      <c r="L10070">
        <v>363.25</v>
      </c>
      <c r="M10070" s="1">
        <v>39298</v>
      </c>
    </row>
    <row r="10071" spans="1:13" x14ac:dyDescent="0.3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912.52</v>
      </c>
      <c r="L10071">
        <v>141.4</v>
      </c>
      <c r="M10071" s="1">
        <v>42295</v>
      </c>
    </row>
    <row r="10072" spans="1:13" x14ac:dyDescent="0.3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>
        <v>1873.97</v>
      </c>
      <c r="L10072">
        <v>863.95</v>
      </c>
      <c r="M10072" s="1">
        <v>37873</v>
      </c>
    </row>
    <row r="10073" spans="1:13" x14ac:dyDescent="0.3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>
        <v>1810</v>
      </c>
      <c r="L10073">
        <v>1610.9</v>
      </c>
      <c r="M10073" s="1">
        <v>38991</v>
      </c>
    </row>
    <row r="10074" spans="1:13" x14ac:dyDescent="0.3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>
        <v>12.01</v>
      </c>
      <c r="L10074">
        <v>7.21</v>
      </c>
      <c r="M10074" s="1">
        <v>40303</v>
      </c>
    </row>
    <row r="10075" spans="1:13" x14ac:dyDescent="0.3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>
        <v>363.01</v>
      </c>
      <c r="L10075">
        <v>290.41000000000003</v>
      </c>
      <c r="M10075" s="1">
        <v>37626</v>
      </c>
    </row>
    <row r="10076" spans="1:13" x14ac:dyDescent="0.3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1765.3</v>
      </c>
      <c r="L10076">
        <v>709.48</v>
      </c>
      <c r="M10076" s="1">
        <v>35455</v>
      </c>
    </row>
    <row r="10077" spans="1:13" x14ac:dyDescent="0.3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>
        <v>1274.93</v>
      </c>
      <c r="L10077">
        <v>764.96</v>
      </c>
      <c r="M10077" s="1">
        <v>34586</v>
      </c>
    </row>
    <row r="10078" spans="1:13" x14ac:dyDescent="0.3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>
        <v>574.64</v>
      </c>
      <c r="L10078">
        <v>459.71</v>
      </c>
      <c r="M10078" s="1">
        <v>40784</v>
      </c>
    </row>
    <row r="10079" spans="1:13" x14ac:dyDescent="0.3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>
        <v>1024.6600000000001</v>
      </c>
      <c r="L10079">
        <v>614.79999999999995</v>
      </c>
      <c r="M10079" s="1">
        <v>42404</v>
      </c>
    </row>
    <row r="10080" spans="1:13" x14ac:dyDescent="0.3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>
        <v>1179</v>
      </c>
      <c r="L10080">
        <v>707.4</v>
      </c>
      <c r="M10080" s="1">
        <v>36145</v>
      </c>
    </row>
    <row r="10081" spans="1:13" x14ac:dyDescent="0.3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>
        <v>416.98</v>
      </c>
      <c r="L10081">
        <v>312.74</v>
      </c>
      <c r="M10081" s="1">
        <v>35560</v>
      </c>
    </row>
    <row r="10082" spans="1:13" x14ac:dyDescent="0.3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>
        <v>774.53</v>
      </c>
      <c r="L10082">
        <v>464.72</v>
      </c>
      <c r="M10082" s="1">
        <v>38750</v>
      </c>
    </row>
    <row r="10083" spans="1:13" x14ac:dyDescent="0.3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>
        <v>1661.92</v>
      </c>
      <c r="L10083">
        <v>1479.11</v>
      </c>
      <c r="M10083" s="1">
        <v>35378</v>
      </c>
    </row>
    <row r="10084" spans="1:13" x14ac:dyDescent="0.3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>
        <v>1151.96</v>
      </c>
      <c r="L10084">
        <v>649.49</v>
      </c>
      <c r="M10084" s="1">
        <v>36498</v>
      </c>
    </row>
    <row r="10085" spans="1:13" x14ac:dyDescent="0.3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>
        <v>1274.93</v>
      </c>
      <c r="L10085">
        <v>764.96</v>
      </c>
      <c r="M10085" s="1">
        <v>40670</v>
      </c>
    </row>
    <row r="10086" spans="1:13" x14ac:dyDescent="0.3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>
        <v>230.91</v>
      </c>
      <c r="L10086">
        <v>173.18</v>
      </c>
      <c r="M10086" s="1">
        <v>39031</v>
      </c>
    </row>
    <row r="10087" spans="1:13" x14ac:dyDescent="0.3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>
        <v>1810</v>
      </c>
      <c r="L10087">
        <v>1610.9</v>
      </c>
      <c r="M10087" s="1">
        <v>37873</v>
      </c>
    </row>
    <row r="10088" spans="1:13" x14ac:dyDescent="0.3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>
        <v>416.98</v>
      </c>
      <c r="L10088">
        <v>312.74</v>
      </c>
      <c r="M10088" s="1">
        <v>38991</v>
      </c>
    </row>
    <row r="10089" spans="1:13" x14ac:dyDescent="0.3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>
        <v>1977.36</v>
      </c>
      <c r="L10089">
        <v>1759.85</v>
      </c>
      <c r="M10089" s="1">
        <v>40779</v>
      </c>
    </row>
    <row r="10090" spans="1:13" x14ac:dyDescent="0.3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>
        <v>1466.68</v>
      </c>
      <c r="L10090">
        <v>363.25</v>
      </c>
      <c r="M10090" s="1">
        <v>41701</v>
      </c>
    </row>
    <row r="10091" spans="1:13" x14ac:dyDescent="0.3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>
        <v>499.53</v>
      </c>
      <c r="L10091">
        <v>388.72</v>
      </c>
      <c r="M10091" s="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>
        <v>945.04</v>
      </c>
      <c r="L10092">
        <v>507.58</v>
      </c>
      <c r="M10092" s="1">
        <v>36498</v>
      </c>
    </row>
    <row r="10093" spans="1:13" x14ac:dyDescent="0.3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>
        <v>1415.01</v>
      </c>
      <c r="L10093">
        <v>1259.3599999999999</v>
      </c>
      <c r="M10093" s="1">
        <v>36145</v>
      </c>
    </row>
    <row r="10094" spans="1:13" x14ac:dyDescent="0.3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>
        <v>290.62</v>
      </c>
      <c r="L10094">
        <v>215.14</v>
      </c>
      <c r="M10094" s="1">
        <v>38482</v>
      </c>
    </row>
    <row r="10095" spans="1:13" x14ac:dyDescent="0.3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>
        <v>1555.58</v>
      </c>
      <c r="L10095">
        <v>818.01</v>
      </c>
      <c r="M10095" s="1">
        <v>38206</v>
      </c>
    </row>
    <row r="10096" spans="1:13" x14ac:dyDescent="0.3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>
        <v>183.86</v>
      </c>
      <c r="L10096">
        <v>137.9</v>
      </c>
      <c r="M10096" s="1">
        <v>35707</v>
      </c>
    </row>
    <row r="10097" spans="1:13" x14ac:dyDescent="0.3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>
        <v>533.51</v>
      </c>
      <c r="L10097">
        <v>400.13</v>
      </c>
      <c r="M10097" s="1">
        <v>41064</v>
      </c>
    </row>
    <row r="10098" spans="1:13" x14ac:dyDescent="0.3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>
        <v>958.74</v>
      </c>
      <c r="L10098">
        <v>748.9</v>
      </c>
      <c r="M10098" s="1">
        <v>38693</v>
      </c>
    </row>
    <row r="10099" spans="1:13" x14ac:dyDescent="0.3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>
        <v>1163.8900000000001</v>
      </c>
      <c r="L10099">
        <v>589.27</v>
      </c>
      <c r="M10099" s="1">
        <v>42560</v>
      </c>
    </row>
    <row r="10100" spans="1:13" x14ac:dyDescent="0.3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>
        <v>642.30999999999995</v>
      </c>
      <c r="L10100">
        <v>513.85</v>
      </c>
      <c r="M10100" s="1">
        <v>41922</v>
      </c>
    </row>
    <row r="10101" spans="1:13" x14ac:dyDescent="0.3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>
        <v>945.04</v>
      </c>
      <c r="L10101">
        <v>507.58</v>
      </c>
      <c r="M10101" s="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>
        <v>1198.46</v>
      </c>
      <c r="L10102">
        <v>381.1</v>
      </c>
      <c r="M10102" s="1">
        <v>41434</v>
      </c>
    </row>
    <row r="10103" spans="1:13" x14ac:dyDescent="0.3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>
        <v>363.01</v>
      </c>
      <c r="L10103">
        <v>290.41000000000003</v>
      </c>
      <c r="M10103" s="1">
        <v>38482</v>
      </c>
    </row>
    <row r="10104" spans="1:13" x14ac:dyDescent="0.3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>
        <v>1061.56</v>
      </c>
      <c r="L10104">
        <v>733.58</v>
      </c>
      <c r="M10104" s="1">
        <v>40779</v>
      </c>
    </row>
    <row r="10105" spans="1:13" x14ac:dyDescent="0.3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>
        <v>441.49</v>
      </c>
      <c r="L10105">
        <v>84.99</v>
      </c>
      <c r="M10105" s="1">
        <v>41848</v>
      </c>
    </row>
    <row r="10106" spans="1:13" x14ac:dyDescent="0.3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>
        <v>1386.84</v>
      </c>
      <c r="L10106">
        <v>1234.29</v>
      </c>
      <c r="M10106" s="1">
        <v>37838</v>
      </c>
    </row>
    <row r="10107" spans="1:13" x14ac:dyDescent="0.3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>
        <v>688.63</v>
      </c>
      <c r="L10107">
        <v>612.88</v>
      </c>
      <c r="M10107" s="1">
        <v>34244</v>
      </c>
    </row>
    <row r="10108" spans="1:13" x14ac:dyDescent="0.3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>
        <v>175.89</v>
      </c>
      <c r="L10108">
        <v>131.91999999999999</v>
      </c>
      <c r="M10108" s="1">
        <v>37668</v>
      </c>
    </row>
    <row r="10109" spans="1:13" x14ac:dyDescent="0.3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>
        <v>235.63</v>
      </c>
      <c r="L10109">
        <v>125.07</v>
      </c>
      <c r="M10109" s="1">
        <v>41434</v>
      </c>
    </row>
    <row r="10110" spans="1:13" x14ac:dyDescent="0.3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>
        <v>586.45000000000005</v>
      </c>
      <c r="L10110">
        <v>521.94000000000005</v>
      </c>
      <c r="M10110" s="1">
        <v>33429</v>
      </c>
    </row>
    <row r="10111" spans="1:13" x14ac:dyDescent="0.3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>
        <v>71.16</v>
      </c>
      <c r="L10111">
        <v>56.93</v>
      </c>
      <c r="M10111" s="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>
        <v>1636.9</v>
      </c>
      <c r="L10112">
        <v>44.71</v>
      </c>
      <c r="M10112" s="1">
        <v>39915</v>
      </c>
    </row>
    <row r="10113" spans="1:13" x14ac:dyDescent="0.3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>
        <v>416.98</v>
      </c>
      <c r="L10113">
        <v>312.74</v>
      </c>
      <c r="M10113" s="1">
        <v>35560</v>
      </c>
    </row>
    <row r="10114" spans="1:13" x14ac:dyDescent="0.3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>
        <v>1403.5</v>
      </c>
      <c r="L10114">
        <v>954.82</v>
      </c>
      <c r="M10114" s="1">
        <v>42688</v>
      </c>
    </row>
    <row r="10115" spans="1:13" x14ac:dyDescent="0.3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>
        <v>1280.28</v>
      </c>
      <c r="L10115">
        <v>829.51</v>
      </c>
      <c r="M10115" s="1">
        <v>37220</v>
      </c>
    </row>
    <row r="10116" spans="1:13" x14ac:dyDescent="0.3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>
        <v>1228.07</v>
      </c>
      <c r="L10116">
        <v>400.91</v>
      </c>
      <c r="M10116" s="1">
        <v>35455</v>
      </c>
    </row>
    <row r="10117" spans="1:13" x14ac:dyDescent="0.3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 s="1">
        <v>38573</v>
      </c>
    </row>
    <row r="10118" spans="1:13" x14ac:dyDescent="0.3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>
        <v>230.91</v>
      </c>
      <c r="L10118">
        <v>173.18</v>
      </c>
      <c r="M10118" s="1">
        <v>35052</v>
      </c>
    </row>
    <row r="10119" spans="1:13" x14ac:dyDescent="0.3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>
        <v>1538.99</v>
      </c>
      <c r="L10119">
        <v>829.65</v>
      </c>
      <c r="M10119" s="1">
        <v>33888</v>
      </c>
    </row>
    <row r="10120" spans="1:13" x14ac:dyDescent="0.3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>
        <v>1807.45</v>
      </c>
      <c r="L10121">
        <v>778.69</v>
      </c>
      <c r="M10121" s="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>
        <v>533.51</v>
      </c>
      <c r="L10122">
        <v>400.13</v>
      </c>
      <c r="M10122" s="1">
        <v>41064</v>
      </c>
    </row>
    <row r="10123" spans="1:13" x14ac:dyDescent="0.3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>
        <v>1807.45</v>
      </c>
      <c r="L10123">
        <v>778.69</v>
      </c>
      <c r="M10123" s="1">
        <v>34996</v>
      </c>
    </row>
    <row r="10124" spans="1:13" x14ac:dyDescent="0.3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>
        <v>1577.53</v>
      </c>
      <c r="L10124">
        <v>826.51</v>
      </c>
      <c r="M10124" s="1">
        <v>34071</v>
      </c>
    </row>
    <row r="10125" spans="1:13" x14ac:dyDescent="0.3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>
        <v>1636.9</v>
      </c>
      <c r="L10125">
        <v>44.71</v>
      </c>
      <c r="M10125" s="1">
        <v>40410</v>
      </c>
    </row>
    <row r="10126" spans="1:13" x14ac:dyDescent="0.3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>
        <v>1403.5</v>
      </c>
      <c r="L10126">
        <v>954.82</v>
      </c>
      <c r="M10126" s="1">
        <v>42688</v>
      </c>
    </row>
    <row r="10127" spans="1:13" x14ac:dyDescent="0.3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>
        <v>100.35</v>
      </c>
      <c r="L10127">
        <v>75.260000000000005</v>
      </c>
      <c r="M10127" s="1">
        <v>36367</v>
      </c>
    </row>
    <row r="10128" spans="1:13" x14ac:dyDescent="0.3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>
        <v>1179</v>
      </c>
      <c r="L10128">
        <v>707.4</v>
      </c>
      <c r="M10128" s="1">
        <v>38482</v>
      </c>
    </row>
    <row r="10129" spans="1:13" x14ac:dyDescent="0.3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>
        <v>1415.01</v>
      </c>
      <c r="L10129">
        <v>1259.3599999999999</v>
      </c>
      <c r="M10129" s="1">
        <v>33364</v>
      </c>
    </row>
    <row r="10130" spans="1:13" x14ac:dyDescent="0.3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>
        <v>575.27</v>
      </c>
      <c r="L10130">
        <v>431.45</v>
      </c>
      <c r="M10130" s="1">
        <v>41345</v>
      </c>
    </row>
    <row r="10131" spans="1:13" x14ac:dyDescent="0.3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>
        <v>360.4</v>
      </c>
      <c r="L10131">
        <v>270.3</v>
      </c>
      <c r="M10131" s="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>
        <v>478.16</v>
      </c>
      <c r="L10132">
        <v>298.72000000000003</v>
      </c>
      <c r="M10132" s="1">
        <v>34143</v>
      </c>
    </row>
    <row r="10133" spans="1:13" x14ac:dyDescent="0.3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>
        <v>1179</v>
      </c>
      <c r="L10133">
        <v>707.4</v>
      </c>
      <c r="M10133" s="1">
        <v>35667</v>
      </c>
    </row>
    <row r="10134" spans="1:13" x14ac:dyDescent="0.3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>
        <v>1179</v>
      </c>
      <c r="L10134">
        <v>707.4</v>
      </c>
      <c r="M10134" s="1">
        <v>36833</v>
      </c>
    </row>
    <row r="10135" spans="1:13" x14ac:dyDescent="0.3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>
        <v>574.64</v>
      </c>
      <c r="L10135">
        <v>459.71</v>
      </c>
      <c r="M10135" s="1">
        <v>38216</v>
      </c>
    </row>
    <row r="10136" spans="1:13" x14ac:dyDescent="0.3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>
        <v>60.34</v>
      </c>
      <c r="L10136">
        <v>45.26</v>
      </c>
      <c r="M10136" s="1">
        <v>33552</v>
      </c>
    </row>
    <row r="10137" spans="1:13" x14ac:dyDescent="0.3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>
        <v>2083.94</v>
      </c>
      <c r="L10137">
        <v>675.03</v>
      </c>
      <c r="M10137" s="1">
        <v>41533</v>
      </c>
    </row>
    <row r="10138" spans="1:13" x14ac:dyDescent="0.3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>
        <v>230.91</v>
      </c>
      <c r="L10138">
        <v>173.18</v>
      </c>
      <c r="M10138" s="1">
        <v>36361</v>
      </c>
    </row>
    <row r="10139" spans="1:13" x14ac:dyDescent="0.3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>
        <v>2091.4699999999998</v>
      </c>
      <c r="L10139">
        <v>388.92</v>
      </c>
      <c r="M10139" s="1">
        <v>39298</v>
      </c>
    </row>
    <row r="10140" spans="1:13" x14ac:dyDescent="0.3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>
        <v>175.89</v>
      </c>
      <c r="L10140">
        <v>131.91999999999999</v>
      </c>
      <c r="M10140" s="1">
        <v>37220</v>
      </c>
    </row>
    <row r="10141" spans="1:13" x14ac:dyDescent="0.3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>
        <v>742.54</v>
      </c>
      <c r="L10141">
        <v>667.4</v>
      </c>
      <c r="M10141" s="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>
        <v>1555.58</v>
      </c>
      <c r="L10142">
        <v>818.01</v>
      </c>
      <c r="M10142" s="1">
        <v>37873</v>
      </c>
    </row>
    <row r="10143" spans="1:13" x14ac:dyDescent="0.3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>
        <v>1065.03</v>
      </c>
      <c r="L10143">
        <v>230.09</v>
      </c>
      <c r="M10143" s="1">
        <v>36833</v>
      </c>
    </row>
    <row r="10144" spans="1:13" x14ac:dyDescent="0.3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>
        <v>71.489999999999995</v>
      </c>
      <c r="L10144">
        <v>53.62</v>
      </c>
      <c r="M10144" s="1">
        <v>38573</v>
      </c>
    </row>
    <row r="10145" spans="1:13" x14ac:dyDescent="0.3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>
        <v>1057.51</v>
      </c>
      <c r="L10145">
        <v>154.4</v>
      </c>
      <c r="M10145" s="1">
        <v>34527</v>
      </c>
    </row>
    <row r="10146" spans="1:13" x14ac:dyDescent="0.3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>
        <v>586.45000000000005</v>
      </c>
      <c r="L10146">
        <v>521.94000000000005</v>
      </c>
      <c r="M10146" s="1">
        <v>42226</v>
      </c>
    </row>
    <row r="10147" spans="1:13" x14ac:dyDescent="0.3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>
        <v>945.04</v>
      </c>
      <c r="L10147">
        <v>507.58</v>
      </c>
      <c r="M10147" s="1">
        <v>35052</v>
      </c>
    </row>
    <row r="10148" spans="1:13" x14ac:dyDescent="0.3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>
        <v>1280.28</v>
      </c>
      <c r="L10148">
        <v>829.51</v>
      </c>
      <c r="M10148" s="1">
        <v>37220</v>
      </c>
    </row>
    <row r="10149" spans="1:13" x14ac:dyDescent="0.3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>
        <v>1458.17</v>
      </c>
      <c r="L10149">
        <v>874.9</v>
      </c>
      <c r="M10149" s="1">
        <v>38991</v>
      </c>
    </row>
    <row r="10150" spans="1:13" x14ac:dyDescent="0.3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>
        <v>1777.8</v>
      </c>
      <c r="L10150">
        <v>820.78</v>
      </c>
      <c r="M10150" s="1">
        <v>40670</v>
      </c>
    </row>
    <row r="10151" spans="1:13" x14ac:dyDescent="0.3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>
        <v>1071.23</v>
      </c>
      <c r="L10151">
        <v>380.74</v>
      </c>
      <c r="M10151" s="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>
        <v>1890.39</v>
      </c>
      <c r="L10152">
        <v>260.14</v>
      </c>
      <c r="M10152" s="1">
        <v>33259</v>
      </c>
    </row>
    <row r="10153" spans="1:13" x14ac:dyDescent="0.3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>
        <v>1807.45</v>
      </c>
      <c r="L10153">
        <v>778.69</v>
      </c>
      <c r="M10153" s="1">
        <v>42145</v>
      </c>
    </row>
    <row r="10154" spans="1:13" x14ac:dyDescent="0.3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>
        <v>1777.8</v>
      </c>
      <c r="L10154">
        <v>820.78</v>
      </c>
      <c r="M10154" s="1">
        <v>40670</v>
      </c>
    </row>
    <row r="10155" spans="1:13" x14ac:dyDescent="0.3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>
        <v>1810</v>
      </c>
      <c r="L10155">
        <v>1610.9</v>
      </c>
      <c r="M10155" s="1">
        <v>39427</v>
      </c>
    </row>
    <row r="10156" spans="1:13" x14ac:dyDescent="0.3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>
        <v>574.64</v>
      </c>
      <c r="L10156">
        <v>459.71</v>
      </c>
      <c r="M10156" s="1">
        <v>38216</v>
      </c>
    </row>
    <row r="10157" spans="1:13" x14ac:dyDescent="0.3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>
        <v>1466.68</v>
      </c>
      <c r="L10157">
        <v>363.25</v>
      </c>
      <c r="M10157" s="1">
        <v>41701</v>
      </c>
    </row>
    <row r="10158" spans="1:13" x14ac:dyDescent="0.3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>
        <v>1163.8900000000001</v>
      </c>
      <c r="L10158">
        <v>589.27</v>
      </c>
      <c r="M10158" s="1">
        <v>42560</v>
      </c>
    </row>
    <row r="10159" spans="1:13" x14ac:dyDescent="0.3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>
        <v>12.01</v>
      </c>
      <c r="L10159">
        <v>7.21</v>
      </c>
      <c r="M10159" s="1">
        <v>39880</v>
      </c>
    </row>
    <row r="10160" spans="1:13" x14ac:dyDescent="0.3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>
        <v>1386.84</v>
      </c>
      <c r="L10160">
        <v>1234.29</v>
      </c>
      <c r="M10160" s="1">
        <v>37838</v>
      </c>
    </row>
    <row r="10161" spans="1:13" x14ac:dyDescent="0.3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>
        <v>533.51</v>
      </c>
      <c r="L10161">
        <v>400.13</v>
      </c>
      <c r="M10161" s="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>
        <v>1198.46</v>
      </c>
      <c r="L10162">
        <v>381.1</v>
      </c>
      <c r="M10162" s="1">
        <v>36145</v>
      </c>
    </row>
    <row r="10163" spans="1:13" x14ac:dyDescent="0.3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>
        <v>1703.52</v>
      </c>
      <c r="L10163">
        <v>1516.13</v>
      </c>
      <c r="M10163" s="1">
        <v>42560</v>
      </c>
    </row>
    <row r="10164" spans="1:13" x14ac:dyDescent="0.3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>
        <v>1227.3399999999999</v>
      </c>
      <c r="L10164">
        <v>770.89</v>
      </c>
      <c r="M10164" s="1">
        <v>33364</v>
      </c>
    </row>
    <row r="10165" spans="1:13" x14ac:dyDescent="0.3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1065.03</v>
      </c>
      <c r="L10165">
        <v>230.09</v>
      </c>
      <c r="M10165" s="1">
        <v>36833</v>
      </c>
    </row>
    <row r="10166" spans="1:13" x14ac:dyDescent="0.3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>
        <v>1810</v>
      </c>
      <c r="L10166">
        <v>1610.9</v>
      </c>
      <c r="M10166" s="1">
        <v>39526</v>
      </c>
    </row>
    <row r="10167" spans="1:13" x14ac:dyDescent="0.3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1762.96</v>
      </c>
      <c r="L10167">
        <v>950.52</v>
      </c>
      <c r="M10167" s="1">
        <v>35470</v>
      </c>
    </row>
    <row r="10168" spans="1:13" x14ac:dyDescent="0.3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>
        <v>748.17</v>
      </c>
      <c r="L10168">
        <v>448.9</v>
      </c>
      <c r="M10168" s="1">
        <v>33552</v>
      </c>
    </row>
    <row r="10169" spans="1:13" x14ac:dyDescent="0.3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>
        <v>1163.8900000000001</v>
      </c>
      <c r="L10169">
        <v>589.27</v>
      </c>
      <c r="M10169" s="1">
        <v>42560</v>
      </c>
    </row>
    <row r="10170" spans="1:13" x14ac:dyDescent="0.3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>
        <v>2091.4699999999998</v>
      </c>
      <c r="L10170">
        <v>388.92</v>
      </c>
      <c r="M10170" s="1">
        <v>41167</v>
      </c>
    </row>
    <row r="10171" spans="1:13" x14ac:dyDescent="0.3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>
        <v>1873.97</v>
      </c>
      <c r="L10171">
        <v>863.95</v>
      </c>
      <c r="M10171" s="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>
        <v>1292.8399999999999</v>
      </c>
      <c r="L10172">
        <v>13.44</v>
      </c>
      <c r="M10172" s="1">
        <v>40779</v>
      </c>
    </row>
    <row r="10173" spans="1:13" x14ac:dyDescent="0.3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>
        <v>1403.5</v>
      </c>
      <c r="L10173">
        <v>954.82</v>
      </c>
      <c r="M10173" s="1">
        <v>42688</v>
      </c>
    </row>
    <row r="10174" spans="1:13" x14ac:dyDescent="0.3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>
        <v>586.45000000000005</v>
      </c>
      <c r="L10174">
        <v>521.94000000000005</v>
      </c>
      <c r="M10174" s="1">
        <v>35667</v>
      </c>
    </row>
    <row r="10175" spans="1:13" x14ac:dyDescent="0.3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>
        <v>71.16</v>
      </c>
      <c r="L10175">
        <v>56.93</v>
      </c>
      <c r="M10175" s="1">
        <v>42172</v>
      </c>
    </row>
    <row r="10176" spans="1:13" x14ac:dyDescent="0.3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>
        <v>1415.01</v>
      </c>
      <c r="L10176">
        <v>1259.3599999999999</v>
      </c>
      <c r="M10176" s="1">
        <v>37626</v>
      </c>
    </row>
    <row r="10177" spans="1:13" x14ac:dyDescent="0.3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1231.1500000000001</v>
      </c>
      <c r="L10177">
        <v>161.6</v>
      </c>
      <c r="M10177" s="1">
        <v>37838</v>
      </c>
    </row>
    <row r="10178" spans="1:13" x14ac:dyDescent="0.3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752.64</v>
      </c>
      <c r="L10178">
        <v>205.36</v>
      </c>
      <c r="M10178" s="1">
        <v>35667</v>
      </c>
    </row>
    <row r="10179" spans="1:13" x14ac:dyDescent="0.3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>
        <v>574.64</v>
      </c>
      <c r="L10179">
        <v>459.71</v>
      </c>
      <c r="M10179" s="1">
        <v>42560</v>
      </c>
    </row>
    <row r="10180" spans="1:13" x14ac:dyDescent="0.3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>
        <v>495.72</v>
      </c>
      <c r="L10180">
        <v>297.43</v>
      </c>
      <c r="M10180" s="1">
        <v>40553</v>
      </c>
    </row>
    <row r="10181" spans="1:13" x14ac:dyDescent="0.3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>
        <v>183.86</v>
      </c>
      <c r="L10181">
        <v>137.9</v>
      </c>
      <c r="M10181" s="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>
        <v>569.55999999999995</v>
      </c>
      <c r="L10182">
        <v>528.42999999999995</v>
      </c>
      <c r="M10182" s="1">
        <v>37874</v>
      </c>
    </row>
    <row r="10183" spans="1:13" x14ac:dyDescent="0.3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>
        <v>2083.94</v>
      </c>
      <c r="L10183">
        <v>675.03</v>
      </c>
      <c r="M10183" s="1">
        <v>34079</v>
      </c>
    </row>
    <row r="10184" spans="1:13" x14ac:dyDescent="0.3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>
        <v>1661.92</v>
      </c>
      <c r="L10184">
        <v>1479.11</v>
      </c>
      <c r="M10184" s="1">
        <v>33888</v>
      </c>
    </row>
    <row r="10185" spans="1:13" x14ac:dyDescent="0.3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>
        <v>774.53</v>
      </c>
      <c r="L10185">
        <v>464.72</v>
      </c>
      <c r="M10185" s="1">
        <v>37698</v>
      </c>
    </row>
    <row r="10186" spans="1:13" x14ac:dyDescent="0.3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>
        <v>1151.96</v>
      </c>
      <c r="L10186">
        <v>649.49</v>
      </c>
      <c r="M10186" s="1">
        <v>33259</v>
      </c>
    </row>
    <row r="10187" spans="1:13" x14ac:dyDescent="0.3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>
        <v>1163.8900000000001</v>
      </c>
      <c r="L10187">
        <v>589.27</v>
      </c>
      <c r="M10187" s="1">
        <v>42560</v>
      </c>
    </row>
    <row r="10188" spans="1:13" x14ac:dyDescent="0.3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>
        <v>1216.1400000000001</v>
      </c>
      <c r="L10188">
        <v>1082.3599999999999</v>
      </c>
      <c r="M10188" s="1">
        <v>33552</v>
      </c>
    </row>
    <row r="10189" spans="1:13" x14ac:dyDescent="0.3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>
        <v>752.64</v>
      </c>
      <c r="L10189">
        <v>205.36</v>
      </c>
      <c r="M10189" s="1">
        <v>35667</v>
      </c>
    </row>
    <row r="10190" spans="1:13" x14ac:dyDescent="0.3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>
        <v>795.34</v>
      </c>
      <c r="L10190">
        <v>101.58</v>
      </c>
      <c r="M10190" s="1">
        <v>35470</v>
      </c>
    </row>
    <row r="10191" spans="1:13" x14ac:dyDescent="0.3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>
        <v>1240.31</v>
      </c>
      <c r="L10191">
        <v>795.1</v>
      </c>
      <c r="M10191" s="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>
        <v>1890.39</v>
      </c>
      <c r="L10192">
        <v>260.14</v>
      </c>
      <c r="M10192" s="1">
        <v>33259</v>
      </c>
    </row>
    <row r="10193" spans="1:13" x14ac:dyDescent="0.3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>
        <v>688.63</v>
      </c>
      <c r="L10193">
        <v>612.88</v>
      </c>
      <c r="M10193" s="1">
        <v>34244</v>
      </c>
    </row>
    <row r="10194" spans="1:13" x14ac:dyDescent="0.3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>
        <v>1073.07</v>
      </c>
      <c r="L10194">
        <v>933.84</v>
      </c>
      <c r="M10194" s="1">
        <v>35455</v>
      </c>
    </row>
    <row r="10195" spans="1:13" x14ac:dyDescent="0.3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>
        <v>1292.8399999999999</v>
      </c>
      <c r="L10195">
        <v>13.44</v>
      </c>
      <c r="M10195" s="1">
        <v>34170</v>
      </c>
    </row>
    <row r="10196" spans="1:13" x14ac:dyDescent="0.3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>
        <v>912.52</v>
      </c>
      <c r="L10196">
        <v>141.4</v>
      </c>
      <c r="M10196" s="1">
        <v>34143</v>
      </c>
    </row>
    <row r="10197" spans="1:13" x14ac:dyDescent="0.3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>
        <v>441.49</v>
      </c>
      <c r="L10197">
        <v>84.99</v>
      </c>
      <c r="M10197" s="1">
        <v>34071</v>
      </c>
    </row>
    <row r="10198" spans="1:13" x14ac:dyDescent="0.3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>
        <v>1292.8399999999999</v>
      </c>
      <c r="L10198">
        <v>13.44</v>
      </c>
      <c r="M10198" s="1">
        <v>39915</v>
      </c>
    </row>
    <row r="10199" spans="1:13" x14ac:dyDescent="0.3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>
        <v>1466.68</v>
      </c>
      <c r="L10199">
        <v>363.25</v>
      </c>
      <c r="M10199" s="1">
        <v>41701</v>
      </c>
    </row>
    <row r="10200" spans="1:13" x14ac:dyDescent="0.3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>
        <v>1769.64</v>
      </c>
      <c r="L10200">
        <v>108.76</v>
      </c>
      <c r="M10200" s="1">
        <v>40672</v>
      </c>
    </row>
    <row r="10201" spans="1:13" x14ac:dyDescent="0.3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>
        <v>1635.3</v>
      </c>
      <c r="L10201">
        <v>993.66</v>
      </c>
      <c r="M10201" s="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>
        <v>1765.3</v>
      </c>
      <c r="L10202">
        <v>709.48</v>
      </c>
      <c r="M10202" s="1">
        <v>38193</v>
      </c>
    </row>
    <row r="10203" spans="1:13" x14ac:dyDescent="0.3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>
        <v>1538.99</v>
      </c>
      <c r="L10203">
        <v>829.65</v>
      </c>
      <c r="M10203" s="1">
        <v>42404</v>
      </c>
    </row>
    <row r="10204" spans="1:13" x14ac:dyDescent="0.3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>
        <v>590.26</v>
      </c>
      <c r="L10204">
        <v>525.33000000000004</v>
      </c>
      <c r="M10204" s="1">
        <v>40487</v>
      </c>
    </row>
    <row r="10205" spans="1:13" x14ac:dyDescent="0.3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>
        <v>1280.28</v>
      </c>
      <c r="L10205">
        <v>829.51</v>
      </c>
      <c r="M10205" s="1">
        <v>42218</v>
      </c>
    </row>
    <row r="10206" spans="1:13" x14ac:dyDescent="0.3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>
        <v>1311.44</v>
      </c>
      <c r="L10206">
        <v>1167.18</v>
      </c>
      <c r="M10206" s="1">
        <v>33888</v>
      </c>
    </row>
    <row r="10207" spans="1:13" x14ac:dyDescent="0.3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>
        <v>574.64</v>
      </c>
      <c r="L10207">
        <v>459.71</v>
      </c>
      <c r="M10207" s="1">
        <v>37659</v>
      </c>
    </row>
    <row r="10208" spans="1:13" x14ac:dyDescent="0.3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>
        <v>416.98</v>
      </c>
      <c r="L10208">
        <v>312.74</v>
      </c>
      <c r="M10208" s="1">
        <v>35560</v>
      </c>
    </row>
    <row r="10209" spans="1:13" x14ac:dyDescent="0.3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>
        <v>642.70000000000005</v>
      </c>
      <c r="L10209">
        <v>211.37</v>
      </c>
      <c r="M10209" s="1">
        <v>37337</v>
      </c>
    </row>
    <row r="10210" spans="1:13" x14ac:dyDescent="0.3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>
        <v>1765.3</v>
      </c>
      <c r="L10210">
        <v>709.48</v>
      </c>
      <c r="M10210" s="1">
        <v>38193</v>
      </c>
    </row>
    <row r="10211" spans="1:13" x14ac:dyDescent="0.3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>
        <v>586.45000000000005</v>
      </c>
      <c r="L10211">
        <v>521.94000000000005</v>
      </c>
      <c r="M10211" s="1">
        <v>38339</v>
      </c>
    </row>
    <row r="10212" spans="1:13" x14ac:dyDescent="0.3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>
        <v>1198.46</v>
      </c>
      <c r="L10212">
        <v>381.1</v>
      </c>
      <c r="M10212" s="1">
        <v>37539</v>
      </c>
    </row>
    <row r="10213" spans="1:13" x14ac:dyDescent="0.3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>
        <v>71.489999999999995</v>
      </c>
      <c r="L10213">
        <v>53.62</v>
      </c>
      <c r="M10213" s="1">
        <v>33549</v>
      </c>
    </row>
    <row r="10214" spans="1:13" x14ac:dyDescent="0.3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>
        <v>2091.4699999999998</v>
      </c>
      <c r="L10214">
        <v>388.92</v>
      </c>
      <c r="M10214" s="1">
        <v>41167</v>
      </c>
    </row>
    <row r="10215" spans="1:13" x14ac:dyDescent="0.3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>
        <v>1765.3</v>
      </c>
      <c r="L10215">
        <v>709.48</v>
      </c>
      <c r="M10215" s="1">
        <v>38193</v>
      </c>
    </row>
    <row r="10216" spans="1:13" x14ac:dyDescent="0.3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>
        <v>774.53</v>
      </c>
      <c r="L10216">
        <v>464.72</v>
      </c>
      <c r="M10216" s="1">
        <v>34527</v>
      </c>
    </row>
    <row r="10217" spans="1:13" x14ac:dyDescent="0.3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>
        <v>1403.5</v>
      </c>
      <c r="L10217">
        <v>954.82</v>
      </c>
      <c r="M10217" s="1">
        <v>38573</v>
      </c>
    </row>
    <row r="10218" spans="1:13" x14ac:dyDescent="0.3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>
        <v>642.70000000000005</v>
      </c>
      <c r="L10218">
        <v>211.37</v>
      </c>
      <c r="M10218" s="1">
        <v>37337</v>
      </c>
    </row>
    <row r="10219" spans="1:13" x14ac:dyDescent="0.3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>
        <v>1807.45</v>
      </c>
      <c r="L10219">
        <v>778.69</v>
      </c>
      <c r="M10219" s="1">
        <v>42710</v>
      </c>
    </row>
    <row r="10220" spans="1:13" x14ac:dyDescent="0.3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>
        <v>495.72</v>
      </c>
      <c r="L10220">
        <v>297.43</v>
      </c>
      <c r="M10220" s="1">
        <v>42105</v>
      </c>
    </row>
    <row r="10221" spans="1:13" x14ac:dyDescent="0.3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>
        <v>543.39</v>
      </c>
      <c r="L10221">
        <v>407.54</v>
      </c>
      <c r="M10221" s="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>
        <v>1179</v>
      </c>
      <c r="L10222">
        <v>707.4</v>
      </c>
      <c r="M10222" s="1">
        <v>35667</v>
      </c>
    </row>
    <row r="10223" spans="1:13" x14ac:dyDescent="0.3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>
        <v>2083.94</v>
      </c>
      <c r="L10223">
        <v>675.03</v>
      </c>
      <c r="M10223" s="1">
        <v>38339</v>
      </c>
    </row>
    <row r="10224" spans="1:13" x14ac:dyDescent="0.3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>
        <v>1198.46</v>
      </c>
      <c r="L10224">
        <v>381.1</v>
      </c>
      <c r="M10224" s="1">
        <v>36145</v>
      </c>
    </row>
    <row r="10225" spans="1:13" x14ac:dyDescent="0.3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>
        <v>1148.6400000000001</v>
      </c>
      <c r="L10225">
        <v>689.18</v>
      </c>
      <c r="M10225" s="1">
        <v>33879</v>
      </c>
    </row>
    <row r="10226" spans="1:13" x14ac:dyDescent="0.3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>
        <v>912.52</v>
      </c>
      <c r="L10226">
        <v>141.4</v>
      </c>
      <c r="M10226" s="1">
        <v>42145</v>
      </c>
    </row>
    <row r="10227" spans="1:13" x14ac:dyDescent="0.3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>
        <v>202.62</v>
      </c>
      <c r="L10227">
        <v>151.96</v>
      </c>
      <c r="M10227" s="1">
        <v>42458</v>
      </c>
    </row>
    <row r="10228" spans="1:13" x14ac:dyDescent="0.3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>
        <v>569.55999999999995</v>
      </c>
      <c r="L10228">
        <v>528.42999999999995</v>
      </c>
      <c r="M10228" s="1">
        <v>39031</v>
      </c>
    </row>
    <row r="10229" spans="1:13" x14ac:dyDescent="0.3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>
        <v>1466.68</v>
      </c>
      <c r="L10229">
        <v>363.25</v>
      </c>
      <c r="M10229" s="1">
        <v>41345</v>
      </c>
    </row>
    <row r="10230" spans="1:13" x14ac:dyDescent="0.3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>
        <v>748.17</v>
      </c>
      <c r="L10230">
        <v>448.9</v>
      </c>
      <c r="M10230" s="1">
        <v>35052</v>
      </c>
    </row>
    <row r="10231" spans="1:13" x14ac:dyDescent="0.3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>
        <v>1635.3</v>
      </c>
      <c r="L10231">
        <v>993.66</v>
      </c>
      <c r="M10231" s="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>
        <v>980.37</v>
      </c>
      <c r="L10232">
        <v>234.43</v>
      </c>
      <c r="M10232" s="1">
        <v>38258</v>
      </c>
    </row>
    <row r="10233" spans="1:13" x14ac:dyDescent="0.3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>
        <v>1720.7</v>
      </c>
      <c r="L10233">
        <v>1531.42</v>
      </c>
      <c r="M10233" s="1">
        <v>38991</v>
      </c>
    </row>
    <row r="10234" spans="1:13" x14ac:dyDescent="0.3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>
        <v>1765.3</v>
      </c>
      <c r="L10234">
        <v>709.48</v>
      </c>
      <c r="M10234" s="1">
        <v>38193</v>
      </c>
    </row>
    <row r="10235" spans="1:13" x14ac:dyDescent="0.3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>
        <v>590.26</v>
      </c>
      <c r="L10235">
        <v>525.33000000000004</v>
      </c>
      <c r="M10235" s="1">
        <v>40487</v>
      </c>
    </row>
    <row r="10236" spans="1:13" x14ac:dyDescent="0.3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>
        <v>792.9</v>
      </c>
      <c r="L10236">
        <v>594.67999999999995</v>
      </c>
      <c r="M10236" s="1">
        <v>33879</v>
      </c>
    </row>
    <row r="10237" spans="1:13" x14ac:dyDescent="0.3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>
        <v>1469.44</v>
      </c>
      <c r="L10237">
        <v>596.54999999999995</v>
      </c>
      <c r="M10237" s="1">
        <v>41047</v>
      </c>
    </row>
    <row r="10238" spans="1:13" x14ac:dyDescent="0.3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>
        <v>748.17</v>
      </c>
      <c r="L10238">
        <v>448.9</v>
      </c>
      <c r="M10238" s="1">
        <v>37698</v>
      </c>
    </row>
    <row r="10239" spans="1:13" x14ac:dyDescent="0.3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>
        <v>1061.56</v>
      </c>
      <c r="L10239">
        <v>733.58</v>
      </c>
      <c r="M10239" s="1">
        <v>34170</v>
      </c>
    </row>
    <row r="10240" spans="1:13" x14ac:dyDescent="0.3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>
        <v>1945.43</v>
      </c>
      <c r="L10240">
        <v>333.18</v>
      </c>
      <c r="M10240" s="1">
        <v>37499</v>
      </c>
    </row>
    <row r="10241" spans="1:13" x14ac:dyDescent="0.3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>
        <v>1555.58</v>
      </c>
      <c r="L10241">
        <v>818.01</v>
      </c>
      <c r="M10241" s="1">
        <v>37873</v>
      </c>
    </row>
    <row r="10242" spans="1:13" x14ac:dyDescent="0.3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>
        <v>1151.96</v>
      </c>
      <c r="L10242">
        <v>649.49</v>
      </c>
      <c r="M10242" s="1">
        <v>36498</v>
      </c>
    </row>
    <row r="10243" spans="1:13" x14ac:dyDescent="0.3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>
        <v>71.489999999999995</v>
      </c>
      <c r="L10243">
        <v>53.62</v>
      </c>
      <c r="M10243" s="1">
        <v>40649</v>
      </c>
    </row>
    <row r="10244" spans="1:13" x14ac:dyDescent="0.3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>
        <v>1240.31</v>
      </c>
      <c r="L10244">
        <v>795.1</v>
      </c>
      <c r="M10244" s="1">
        <v>33429</v>
      </c>
    </row>
    <row r="10245" spans="1:13" x14ac:dyDescent="0.3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>
        <v>1992.93</v>
      </c>
      <c r="L10245">
        <v>762.63</v>
      </c>
      <c r="M10245" s="1">
        <v>36334</v>
      </c>
    </row>
    <row r="10246" spans="1:13" x14ac:dyDescent="0.3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>
        <v>1945.43</v>
      </c>
      <c r="L10246">
        <v>333.18</v>
      </c>
      <c r="M10246" s="1">
        <v>40553</v>
      </c>
    </row>
    <row r="10247" spans="1:13" x14ac:dyDescent="0.3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>
        <v>1810</v>
      </c>
      <c r="L10247">
        <v>1610.9</v>
      </c>
      <c r="M10247" s="1">
        <v>36498</v>
      </c>
    </row>
    <row r="10248" spans="1:13" x14ac:dyDescent="0.3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>
        <v>175.89</v>
      </c>
      <c r="L10248">
        <v>131.91999999999999</v>
      </c>
      <c r="M10248" s="1">
        <v>42295</v>
      </c>
    </row>
    <row r="10249" spans="1:13" x14ac:dyDescent="0.3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>
        <v>544.04999999999995</v>
      </c>
      <c r="L10249">
        <v>376.84</v>
      </c>
      <c r="M10249" s="1">
        <v>38647</v>
      </c>
    </row>
    <row r="10250" spans="1:13" x14ac:dyDescent="0.3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>
        <v>586.45000000000005</v>
      </c>
      <c r="L10250">
        <v>521.94000000000005</v>
      </c>
      <c r="M10250" s="1">
        <v>33429</v>
      </c>
    </row>
    <row r="10251" spans="1:13" x14ac:dyDescent="0.3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>
        <v>792.9</v>
      </c>
      <c r="L10251">
        <v>594.67999999999995</v>
      </c>
      <c r="M10251" s="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1403.5</v>
      </c>
      <c r="L10252">
        <v>954.82</v>
      </c>
      <c r="M10252" s="1">
        <v>42688</v>
      </c>
    </row>
    <row r="10253" spans="1:13" x14ac:dyDescent="0.3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>
        <v>2091.4699999999998</v>
      </c>
      <c r="L10253">
        <v>388.92</v>
      </c>
      <c r="M10253" s="1">
        <v>37499</v>
      </c>
    </row>
    <row r="10254" spans="1:13" x14ac:dyDescent="0.3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>
        <v>1311.44</v>
      </c>
      <c r="L10254">
        <v>1167.18</v>
      </c>
      <c r="M10254" s="1">
        <v>36498</v>
      </c>
    </row>
    <row r="10255" spans="1:13" x14ac:dyDescent="0.3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>
        <v>290.62</v>
      </c>
      <c r="L10255">
        <v>215.14</v>
      </c>
      <c r="M10255" s="1">
        <v>38206</v>
      </c>
    </row>
    <row r="10256" spans="1:13" x14ac:dyDescent="0.3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>
        <v>183.86</v>
      </c>
      <c r="L10256">
        <v>137.9</v>
      </c>
      <c r="M10256" s="1">
        <v>35707</v>
      </c>
    </row>
    <row r="10257" spans="1:13" x14ac:dyDescent="0.3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>
        <v>1807.45</v>
      </c>
      <c r="L10257">
        <v>778.69</v>
      </c>
      <c r="M10257" s="1">
        <v>42145</v>
      </c>
    </row>
    <row r="10258" spans="1:13" x14ac:dyDescent="0.3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>
        <v>533.51</v>
      </c>
      <c r="L10258">
        <v>400.13</v>
      </c>
      <c r="M10258" s="1">
        <v>37823</v>
      </c>
    </row>
    <row r="10259" spans="1:13" x14ac:dyDescent="0.3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>
        <v>2005.66</v>
      </c>
      <c r="L10259">
        <v>1203.4000000000001</v>
      </c>
      <c r="M10259" s="1">
        <v>41009</v>
      </c>
    </row>
    <row r="10260" spans="1:13" x14ac:dyDescent="0.3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>
        <v>2083.94</v>
      </c>
      <c r="L10260">
        <v>675.03</v>
      </c>
      <c r="M10260" s="1">
        <v>41533</v>
      </c>
    </row>
    <row r="10261" spans="1:13" x14ac:dyDescent="0.3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 s="1">
        <v>42688</v>
      </c>
    </row>
    <row r="10262" spans="1:13" x14ac:dyDescent="0.3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>
        <v>2091.4699999999998</v>
      </c>
      <c r="L10262">
        <v>388.92</v>
      </c>
      <c r="M10262" s="1">
        <v>41167</v>
      </c>
    </row>
    <row r="10263" spans="1:13" x14ac:dyDescent="0.3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>
        <v>1483.2</v>
      </c>
      <c r="L10263">
        <v>99.59</v>
      </c>
      <c r="M10263" s="1">
        <v>36146</v>
      </c>
    </row>
    <row r="10264" spans="1:13" x14ac:dyDescent="0.3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>
        <v>1228.07</v>
      </c>
      <c r="L10264">
        <v>400.91</v>
      </c>
      <c r="M10264" s="1">
        <v>36668</v>
      </c>
    </row>
    <row r="10265" spans="1:13" x14ac:dyDescent="0.3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>
        <v>544.04999999999995</v>
      </c>
      <c r="L10265">
        <v>376.84</v>
      </c>
      <c r="M10265" s="1">
        <v>42105</v>
      </c>
    </row>
    <row r="10266" spans="1:13" x14ac:dyDescent="0.3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>
        <v>1274.93</v>
      </c>
      <c r="L10266">
        <v>764.96</v>
      </c>
      <c r="M10266" s="1">
        <v>39298</v>
      </c>
    </row>
    <row r="10267" spans="1:13" x14ac:dyDescent="0.3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>
        <v>360.4</v>
      </c>
      <c r="L10267">
        <v>270.3</v>
      </c>
      <c r="M10267" s="1">
        <v>37873</v>
      </c>
    </row>
    <row r="10268" spans="1:13" x14ac:dyDescent="0.3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>
        <v>590.26</v>
      </c>
      <c r="L10268">
        <v>525.33000000000004</v>
      </c>
      <c r="M10268" s="1">
        <v>40487</v>
      </c>
    </row>
    <row r="10269" spans="1:13" x14ac:dyDescent="0.3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>
        <v>60.34</v>
      </c>
      <c r="L10269">
        <v>45.26</v>
      </c>
      <c r="M10269" s="1">
        <v>34165</v>
      </c>
    </row>
    <row r="10270" spans="1:13" x14ac:dyDescent="0.3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>
        <v>2005.66</v>
      </c>
      <c r="L10270">
        <v>1203.4000000000001</v>
      </c>
      <c r="M10270" s="1">
        <v>38991</v>
      </c>
    </row>
    <row r="10271" spans="1:13" x14ac:dyDescent="0.3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>
        <v>1198.46</v>
      </c>
      <c r="L10271">
        <v>381.1</v>
      </c>
      <c r="M10271" s="1">
        <v>38482</v>
      </c>
    </row>
    <row r="10272" spans="1:13" x14ac:dyDescent="0.3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>
        <v>1129.1300000000001</v>
      </c>
      <c r="L10272">
        <v>677.48</v>
      </c>
      <c r="M10272" s="1">
        <v>38573</v>
      </c>
    </row>
    <row r="10273" spans="1:13" x14ac:dyDescent="0.3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>
        <v>175.89</v>
      </c>
      <c r="L10273">
        <v>131.91999999999999</v>
      </c>
      <c r="M10273" s="1">
        <v>42295</v>
      </c>
    </row>
    <row r="10274" spans="1:13" x14ac:dyDescent="0.3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>
        <v>1403.5</v>
      </c>
      <c r="L10274">
        <v>954.82</v>
      </c>
      <c r="M10274" s="1">
        <v>41245</v>
      </c>
    </row>
    <row r="10275" spans="1:13" x14ac:dyDescent="0.3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>
        <v>1073.07</v>
      </c>
      <c r="L10275">
        <v>933.84</v>
      </c>
      <c r="M10275" s="1">
        <v>33429</v>
      </c>
    </row>
    <row r="10276" spans="1:13" x14ac:dyDescent="0.3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>
        <v>499.53</v>
      </c>
      <c r="L10276">
        <v>388.72</v>
      </c>
      <c r="M10276" s="1">
        <v>36334</v>
      </c>
    </row>
    <row r="10277" spans="1:13" x14ac:dyDescent="0.3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>
        <v>544.04999999999995</v>
      </c>
      <c r="L10277">
        <v>376.84</v>
      </c>
      <c r="M10277" s="1">
        <v>38647</v>
      </c>
    </row>
    <row r="10278" spans="1:13" x14ac:dyDescent="0.3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>
        <v>1466.68</v>
      </c>
      <c r="L10278">
        <v>363.25</v>
      </c>
      <c r="M10278" s="1">
        <v>35378</v>
      </c>
    </row>
    <row r="10279" spans="1:13" x14ac:dyDescent="0.3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>
        <v>1231.1500000000001</v>
      </c>
      <c r="L10279">
        <v>161.6</v>
      </c>
      <c r="M10279" s="1">
        <v>38216</v>
      </c>
    </row>
    <row r="10280" spans="1:13" x14ac:dyDescent="0.3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>
        <v>358.39</v>
      </c>
      <c r="L10280">
        <v>215.03</v>
      </c>
      <c r="M10280" s="1">
        <v>38002</v>
      </c>
    </row>
    <row r="10281" spans="1:13" x14ac:dyDescent="0.3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>
        <v>290.62</v>
      </c>
      <c r="L10281">
        <v>215.14</v>
      </c>
      <c r="M10281" s="1">
        <v>37626</v>
      </c>
    </row>
    <row r="10282" spans="1:13" x14ac:dyDescent="0.3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>
        <v>1289.8499999999999</v>
      </c>
      <c r="L10282">
        <v>74.510000000000005</v>
      </c>
      <c r="M10282" s="1">
        <v>39427</v>
      </c>
    </row>
    <row r="10283" spans="1:13" x14ac:dyDescent="0.3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>
        <v>1635.3</v>
      </c>
      <c r="L10283">
        <v>993.66</v>
      </c>
      <c r="M10283" s="1">
        <v>33364</v>
      </c>
    </row>
    <row r="10284" spans="1:13" x14ac:dyDescent="0.3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>
        <v>2083.94</v>
      </c>
      <c r="L10284">
        <v>675.03</v>
      </c>
      <c r="M10284" s="1">
        <v>36334</v>
      </c>
    </row>
    <row r="10285" spans="1:13" x14ac:dyDescent="0.3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>
        <v>1386.84</v>
      </c>
      <c r="L10285">
        <v>1234.29</v>
      </c>
      <c r="M10285" s="1">
        <v>42458</v>
      </c>
    </row>
    <row r="10286" spans="1:13" x14ac:dyDescent="0.3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>
        <v>2091.4699999999998</v>
      </c>
      <c r="L10286">
        <v>388.92</v>
      </c>
      <c r="M10286" s="1">
        <v>39526</v>
      </c>
    </row>
    <row r="10287" spans="1:13" x14ac:dyDescent="0.3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>
        <v>1151.96</v>
      </c>
      <c r="L10287">
        <v>649.49</v>
      </c>
      <c r="M10287" s="1">
        <v>41848</v>
      </c>
    </row>
    <row r="10288" spans="1:13" x14ac:dyDescent="0.3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>
        <v>1148.6400000000001</v>
      </c>
      <c r="L10288">
        <v>689.18</v>
      </c>
      <c r="M10288" s="1">
        <v>42226</v>
      </c>
    </row>
    <row r="10289" spans="1:13" x14ac:dyDescent="0.3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>
        <v>1231.1500000000001</v>
      </c>
      <c r="L10289">
        <v>161.6</v>
      </c>
      <c r="M10289" s="1">
        <v>38216</v>
      </c>
    </row>
    <row r="10290" spans="1:13" x14ac:dyDescent="0.3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>
        <v>980.37</v>
      </c>
      <c r="L10290">
        <v>234.43</v>
      </c>
      <c r="M10290" s="1">
        <v>37838</v>
      </c>
    </row>
    <row r="10291" spans="1:13" x14ac:dyDescent="0.3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>
        <v>1198.46</v>
      </c>
      <c r="L10291">
        <v>381.1</v>
      </c>
      <c r="M10291" s="1">
        <v>36833</v>
      </c>
    </row>
    <row r="10292" spans="1:13" x14ac:dyDescent="0.3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>
        <v>590.26</v>
      </c>
      <c r="L10292">
        <v>525.33000000000004</v>
      </c>
      <c r="M10292" s="1">
        <v>40410</v>
      </c>
    </row>
    <row r="10293" spans="1:13" x14ac:dyDescent="0.3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>
        <v>1274.93</v>
      </c>
      <c r="L10293">
        <v>764.96</v>
      </c>
      <c r="M10293" s="1">
        <v>38216</v>
      </c>
    </row>
    <row r="10294" spans="1:13" x14ac:dyDescent="0.3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>
        <v>1274.93</v>
      </c>
      <c r="L10294">
        <v>764.96</v>
      </c>
      <c r="M10294" s="1">
        <v>39880</v>
      </c>
    </row>
    <row r="10295" spans="1:13" x14ac:dyDescent="0.3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>
        <v>912.52</v>
      </c>
      <c r="L10295">
        <v>141.4</v>
      </c>
      <c r="M10295" s="1">
        <v>42295</v>
      </c>
    </row>
    <row r="10296" spans="1:13" x14ac:dyDescent="0.3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>
        <v>575.27</v>
      </c>
      <c r="L10296">
        <v>431.45</v>
      </c>
      <c r="M10296" s="1">
        <v>34244</v>
      </c>
    </row>
    <row r="10297" spans="1:13" x14ac:dyDescent="0.3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>
        <v>1466.68</v>
      </c>
      <c r="L10297">
        <v>363.25</v>
      </c>
      <c r="M10297" s="1">
        <v>39298</v>
      </c>
    </row>
    <row r="10298" spans="1:13" x14ac:dyDescent="0.3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>
        <v>1807.45</v>
      </c>
      <c r="L10298">
        <v>778.69</v>
      </c>
      <c r="M10298" s="1">
        <v>42145</v>
      </c>
    </row>
    <row r="10299" spans="1:13" x14ac:dyDescent="0.3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>
        <v>792.9</v>
      </c>
      <c r="L10299">
        <v>594.67999999999995</v>
      </c>
      <c r="M10299" s="1">
        <v>33879</v>
      </c>
    </row>
    <row r="10300" spans="1:13" x14ac:dyDescent="0.3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>
        <v>1289.8499999999999</v>
      </c>
      <c r="L10300">
        <v>74.510000000000005</v>
      </c>
      <c r="M10300" s="1">
        <v>39427</v>
      </c>
    </row>
    <row r="10301" spans="1:13" x14ac:dyDescent="0.3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>
        <v>2091.4699999999998</v>
      </c>
      <c r="L10301">
        <v>388.92</v>
      </c>
      <c r="M10301" s="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>
        <v>12.01</v>
      </c>
      <c r="L10302">
        <v>7.21</v>
      </c>
      <c r="M10302" s="1">
        <v>39880</v>
      </c>
    </row>
    <row r="10303" spans="1:13" x14ac:dyDescent="0.3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>
        <v>752.64</v>
      </c>
      <c r="L10303">
        <v>205.36</v>
      </c>
      <c r="M10303" s="1">
        <v>36367</v>
      </c>
    </row>
    <row r="10304" spans="1:13" x14ac:dyDescent="0.3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>
        <v>642.30999999999995</v>
      </c>
      <c r="L10304">
        <v>513.85</v>
      </c>
      <c r="M10304" s="1">
        <v>38193</v>
      </c>
    </row>
    <row r="10305" spans="1:13" x14ac:dyDescent="0.3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>
        <v>543.39</v>
      </c>
      <c r="L10305">
        <v>407.54</v>
      </c>
      <c r="M10305" s="1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>
        <v>1036.5899999999999</v>
      </c>
      <c r="L10306">
        <v>206.35</v>
      </c>
      <c r="M10306" s="1">
        <v>33364</v>
      </c>
    </row>
    <row r="10307" spans="1:13" x14ac:dyDescent="0.3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>
        <v>416.98</v>
      </c>
      <c r="L10307">
        <v>312.74</v>
      </c>
      <c r="M10307" s="1">
        <v>34165</v>
      </c>
    </row>
    <row r="10308" spans="1:13" x14ac:dyDescent="0.3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>
        <v>1289.8499999999999</v>
      </c>
      <c r="L10308">
        <v>74.510000000000005</v>
      </c>
      <c r="M10308" s="1">
        <v>41009</v>
      </c>
    </row>
    <row r="10309" spans="1:13" x14ac:dyDescent="0.3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>
        <v>227.88</v>
      </c>
      <c r="L10309">
        <v>136.72999999999999</v>
      </c>
      <c r="M10309" s="1">
        <v>39298</v>
      </c>
    </row>
    <row r="10310" spans="1:13" x14ac:dyDescent="0.3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>
        <v>1483.2</v>
      </c>
      <c r="L10310">
        <v>99.59</v>
      </c>
      <c r="M10310" s="1">
        <v>34996</v>
      </c>
    </row>
    <row r="10311" spans="1:13" x14ac:dyDescent="0.3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>
        <v>792.9</v>
      </c>
      <c r="L10311">
        <v>594.67999999999995</v>
      </c>
      <c r="M10311" s="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>
        <v>1769.64</v>
      </c>
      <c r="L10312">
        <v>108.76</v>
      </c>
      <c r="M10312" s="1">
        <v>41009</v>
      </c>
    </row>
    <row r="10313" spans="1:13" x14ac:dyDescent="0.3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>
        <v>71.16</v>
      </c>
      <c r="L10313">
        <v>56.93</v>
      </c>
      <c r="M10313" s="1">
        <v>41047</v>
      </c>
    </row>
    <row r="10314" spans="1:13" x14ac:dyDescent="0.3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>
        <v>227.88</v>
      </c>
      <c r="L10314">
        <v>136.72999999999999</v>
      </c>
      <c r="M10314" s="1">
        <v>37838</v>
      </c>
    </row>
    <row r="10315" spans="1:13" x14ac:dyDescent="0.3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>
        <v>1415.01</v>
      </c>
      <c r="L10315">
        <v>1259.3599999999999</v>
      </c>
      <c r="M10315" s="1">
        <v>37626</v>
      </c>
    </row>
    <row r="10316" spans="1:13" x14ac:dyDescent="0.3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1228.07</v>
      </c>
      <c r="L10316">
        <v>400.91</v>
      </c>
      <c r="M10316" s="1">
        <v>36668</v>
      </c>
    </row>
    <row r="10317" spans="1:13" x14ac:dyDescent="0.3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>
        <v>1289.8499999999999</v>
      </c>
      <c r="L10317">
        <v>74.510000000000005</v>
      </c>
      <c r="M10317" s="1">
        <v>39427</v>
      </c>
    </row>
    <row r="10318" spans="1:13" x14ac:dyDescent="0.3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>
        <v>1793.43</v>
      </c>
      <c r="L10318">
        <v>248.82</v>
      </c>
      <c r="M10318" s="1">
        <v>35560</v>
      </c>
    </row>
    <row r="10319" spans="1:13" x14ac:dyDescent="0.3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>
        <v>1720.7</v>
      </c>
      <c r="L10319">
        <v>1531.42</v>
      </c>
      <c r="M10319" s="1">
        <v>38991</v>
      </c>
    </row>
    <row r="10320" spans="1:13" x14ac:dyDescent="0.3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>
        <v>1812.75</v>
      </c>
      <c r="L10320">
        <v>582.48</v>
      </c>
      <c r="M10320" s="1">
        <v>35560</v>
      </c>
    </row>
    <row r="10321" spans="1:13" x14ac:dyDescent="0.3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>
        <v>1179</v>
      </c>
      <c r="L10321">
        <v>707.4</v>
      </c>
      <c r="M10321" s="1">
        <v>35667</v>
      </c>
    </row>
    <row r="10322" spans="1:13" x14ac:dyDescent="0.3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>
        <v>688.63</v>
      </c>
      <c r="L10322">
        <v>612.88</v>
      </c>
      <c r="M10322" s="1">
        <v>38991</v>
      </c>
    </row>
    <row r="10323" spans="1:13" x14ac:dyDescent="0.3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>
        <v>1775.81</v>
      </c>
      <c r="L10323">
        <v>1580.47</v>
      </c>
      <c r="M10323" s="1">
        <v>40303</v>
      </c>
    </row>
    <row r="10324" spans="1:13" x14ac:dyDescent="0.3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>
        <v>495.72</v>
      </c>
      <c r="L10324">
        <v>297.43</v>
      </c>
      <c r="M10324" s="1">
        <v>42105</v>
      </c>
    </row>
    <row r="10325" spans="1:13" x14ac:dyDescent="0.3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>
        <v>1280.28</v>
      </c>
      <c r="L10325">
        <v>829.51</v>
      </c>
      <c r="M10325" s="1">
        <v>37220</v>
      </c>
    </row>
    <row r="10326" spans="1:13" x14ac:dyDescent="0.3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>
        <v>1148.6400000000001</v>
      </c>
      <c r="L10326">
        <v>689.18</v>
      </c>
      <c r="M10326" s="1">
        <v>42226</v>
      </c>
    </row>
    <row r="10327" spans="1:13" x14ac:dyDescent="0.3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>
        <v>1228.07</v>
      </c>
      <c r="L10327">
        <v>400.91</v>
      </c>
      <c r="M10327" s="1">
        <v>36668</v>
      </c>
    </row>
    <row r="10328" spans="1:13" x14ac:dyDescent="0.3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>
        <v>1227.3399999999999</v>
      </c>
      <c r="L10328">
        <v>770.89</v>
      </c>
      <c r="M10328" s="1">
        <v>34556</v>
      </c>
    </row>
    <row r="10329" spans="1:13" x14ac:dyDescent="0.3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>
        <v>1483.2</v>
      </c>
      <c r="L10329">
        <v>99.59</v>
      </c>
      <c r="M10329" s="1">
        <v>42105</v>
      </c>
    </row>
    <row r="10330" spans="1:13" x14ac:dyDescent="0.3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>
        <v>1894.19</v>
      </c>
      <c r="L10330">
        <v>598.76</v>
      </c>
      <c r="M10330" s="1">
        <v>42295</v>
      </c>
    </row>
    <row r="10331" spans="1:13" x14ac:dyDescent="0.3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>
        <v>441.49</v>
      </c>
      <c r="L10331">
        <v>84.99</v>
      </c>
      <c r="M10331" s="1">
        <v>34071</v>
      </c>
    </row>
    <row r="10332" spans="1:13" x14ac:dyDescent="0.3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>
        <v>1071.23</v>
      </c>
      <c r="L10332">
        <v>380.74</v>
      </c>
      <c r="M10332" s="1">
        <v>34165</v>
      </c>
    </row>
    <row r="10333" spans="1:13" x14ac:dyDescent="0.3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>
        <v>1362.99</v>
      </c>
      <c r="L10333">
        <v>57.74</v>
      </c>
      <c r="M10333" s="1">
        <v>42560</v>
      </c>
    </row>
    <row r="10334" spans="1:13" x14ac:dyDescent="0.3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>
        <v>1812.75</v>
      </c>
      <c r="L10334">
        <v>582.48</v>
      </c>
      <c r="M10334" s="1">
        <v>39427</v>
      </c>
    </row>
    <row r="10335" spans="1:13" x14ac:dyDescent="0.3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>
        <v>1216.1400000000001</v>
      </c>
      <c r="L10335">
        <v>1082.3599999999999</v>
      </c>
      <c r="M10335" s="1">
        <v>33455</v>
      </c>
    </row>
    <row r="10336" spans="1:13" x14ac:dyDescent="0.3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>
        <v>1992.93</v>
      </c>
      <c r="L10336">
        <v>762.63</v>
      </c>
      <c r="M10336" s="1">
        <v>34115</v>
      </c>
    </row>
    <row r="10337" spans="1:13" x14ac:dyDescent="0.3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71.489999999999995</v>
      </c>
      <c r="L10337">
        <v>53.62</v>
      </c>
      <c r="M10337" s="1">
        <v>41245</v>
      </c>
    </row>
    <row r="10338" spans="1:13" x14ac:dyDescent="0.3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>
        <v>1061.56</v>
      </c>
      <c r="L10338">
        <v>733.58</v>
      </c>
      <c r="M10338" s="1">
        <v>34143</v>
      </c>
    </row>
    <row r="10339" spans="1:13" x14ac:dyDescent="0.3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>
        <v>1151.96</v>
      </c>
      <c r="L10339">
        <v>649.49</v>
      </c>
      <c r="M10339" s="1">
        <v>35470</v>
      </c>
    </row>
    <row r="10340" spans="1:13" x14ac:dyDescent="0.3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>
        <v>1775.81</v>
      </c>
      <c r="L10340">
        <v>1580.47</v>
      </c>
      <c r="M10340" s="1">
        <v>40670</v>
      </c>
    </row>
    <row r="10341" spans="1:13" x14ac:dyDescent="0.3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>
        <v>100.35</v>
      </c>
      <c r="L10341">
        <v>75.260000000000005</v>
      </c>
      <c r="M10341" s="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>
        <v>2005.66</v>
      </c>
      <c r="L10342">
        <v>1203.4000000000001</v>
      </c>
      <c r="M10342" s="1">
        <v>41009</v>
      </c>
    </row>
    <row r="10343" spans="1:13" x14ac:dyDescent="0.3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>
        <v>688.63</v>
      </c>
      <c r="L10343">
        <v>612.88</v>
      </c>
      <c r="M10343" s="1">
        <v>34244</v>
      </c>
    </row>
    <row r="10344" spans="1:13" x14ac:dyDescent="0.3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>
        <v>12.01</v>
      </c>
      <c r="L10344">
        <v>7.21</v>
      </c>
      <c r="M10344" s="1">
        <v>39880</v>
      </c>
    </row>
    <row r="10345" spans="1:13" x14ac:dyDescent="0.3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>
        <v>1024.6600000000001</v>
      </c>
      <c r="L10345">
        <v>614.79999999999995</v>
      </c>
      <c r="M10345" s="1">
        <v>35378</v>
      </c>
    </row>
    <row r="10346" spans="1:13" x14ac:dyDescent="0.3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>
        <v>1769.64</v>
      </c>
      <c r="L10346">
        <v>108.76</v>
      </c>
      <c r="M10346" s="1">
        <v>37668</v>
      </c>
    </row>
    <row r="10347" spans="1:13" x14ac:dyDescent="0.3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>
        <v>1280.28</v>
      </c>
      <c r="L10347">
        <v>829.51</v>
      </c>
      <c r="M10347" s="1">
        <v>41533</v>
      </c>
    </row>
    <row r="10348" spans="1:13" x14ac:dyDescent="0.3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>
        <v>642.30999999999995</v>
      </c>
      <c r="L10348">
        <v>513.85</v>
      </c>
      <c r="M10348" s="1">
        <v>41922</v>
      </c>
    </row>
    <row r="10349" spans="1:13" x14ac:dyDescent="0.3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>
        <v>360.4</v>
      </c>
      <c r="L10349">
        <v>270.3</v>
      </c>
      <c r="M10349" s="1">
        <v>42710</v>
      </c>
    </row>
    <row r="10350" spans="1:13" x14ac:dyDescent="0.3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>
        <v>586.45000000000005</v>
      </c>
      <c r="L10350">
        <v>521.94000000000005</v>
      </c>
      <c r="M10350" s="1">
        <v>33429</v>
      </c>
    </row>
    <row r="10351" spans="1:13" x14ac:dyDescent="0.3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>
        <v>60.34</v>
      </c>
      <c r="L10351">
        <v>45.26</v>
      </c>
      <c r="M10351" s="1">
        <v>42696</v>
      </c>
    </row>
    <row r="10352" spans="1:13" x14ac:dyDescent="0.3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>
        <v>1483.2</v>
      </c>
      <c r="L10352">
        <v>99.59</v>
      </c>
      <c r="M10352" s="1">
        <v>41047</v>
      </c>
    </row>
    <row r="10353" spans="1:13" x14ac:dyDescent="0.3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>
        <v>360.4</v>
      </c>
      <c r="L10353">
        <v>270.3</v>
      </c>
      <c r="M10353" s="1">
        <v>42710</v>
      </c>
    </row>
    <row r="10354" spans="1:13" x14ac:dyDescent="0.3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>
        <v>774.53</v>
      </c>
      <c r="L10354">
        <v>464.72</v>
      </c>
      <c r="M10354" s="1">
        <v>37698</v>
      </c>
    </row>
    <row r="10355" spans="1:13" x14ac:dyDescent="0.3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>
        <v>1228.07</v>
      </c>
      <c r="L10355">
        <v>400.91</v>
      </c>
      <c r="M10355" s="1">
        <v>36668</v>
      </c>
    </row>
    <row r="10356" spans="1:13" x14ac:dyDescent="0.3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>
        <v>290.62</v>
      </c>
      <c r="L10356">
        <v>215.14</v>
      </c>
      <c r="M10356" s="1">
        <v>38339</v>
      </c>
    </row>
    <row r="10357" spans="1:13" x14ac:dyDescent="0.3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>
        <v>1945.43</v>
      </c>
      <c r="L10357">
        <v>333.18</v>
      </c>
      <c r="M10357" s="1">
        <v>37499</v>
      </c>
    </row>
    <row r="10358" spans="1:13" x14ac:dyDescent="0.3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>
        <v>60.34</v>
      </c>
      <c r="L10358">
        <v>45.26</v>
      </c>
      <c r="M10358" s="1">
        <v>34165</v>
      </c>
    </row>
    <row r="10359" spans="1:13" x14ac:dyDescent="0.3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>
        <v>100.35</v>
      </c>
      <c r="L10359">
        <v>75.260000000000005</v>
      </c>
      <c r="M10359" s="1">
        <v>37539</v>
      </c>
    </row>
    <row r="10360" spans="1:13" x14ac:dyDescent="0.3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>
        <v>1842.92</v>
      </c>
      <c r="L10360">
        <v>1105.75</v>
      </c>
      <c r="M10360" s="1">
        <v>34996</v>
      </c>
    </row>
    <row r="10361" spans="1:13" x14ac:dyDescent="0.3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>
        <v>100.35</v>
      </c>
      <c r="L10361">
        <v>75.260000000000005</v>
      </c>
      <c r="M10361" s="1">
        <v>42458</v>
      </c>
    </row>
    <row r="10362" spans="1:13" x14ac:dyDescent="0.3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>
        <v>574.64</v>
      </c>
      <c r="L10362">
        <v>459.71</v>
      </c>
      <c r="M10362" s="1">
        <v>40784</v>
      </c>
    </row>
    <row r="10363" spans="1:13" x14ac:dyDescent="0.3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>
        <v>1703.52</v>
      </c>
      <c r="L10363">
        <v>1516.13</v>
      </c>
      <c r="M10363" s="1">
        <v>40649</v>
      </c>
    </row>
    <row r="10364" spans="1:13" x14ac:dyDescent="0.3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>
        <v>1386.84</v>
      </c>
      <c r="L10364">
        <v>1234.29</v>
      </c>
      <c r="M10364" s="1">
        <v>37838</v>
      </c>
    </row>
    <row r="10365" spans="1:13" x14ac:dyDescent="0.3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>
        <v>1065.03</v>
      </c>
      <c r="L10365">
        <v>230.09</v>
      </c>
      <c r="M10365" s="1">
        <v>36833</v>
      </c>
    </row>
    <row r="10366" spans="1:13" x14ac:dyDescent="0.3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>
        <v>1172.78</v>
      </c>
      <c r="L10366">
        <v>1043.77</v>
      </c>
      <c r="M10366" s="1">
        <v>37539</v>
      </c>
    </row>
    <row r="10367" spans="1:13" x14ac:dyDescent="0.3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>
        <v>1148.6400000000001</v>
      </c>
      <c r="L10367">
        <v>689.18</v>
      </c>
      <c r="M10367" s="1">
        <v>42226</v>
      </c>
    </row>
    <row r="10368" spans="1:13" x14ac:dyDescent="0.3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>
        <v>642.30999999999995</v>
      </c>
      <c r="L10368">
        <v>513.85</v>
      </c>
      <c r="M10368" s="1">
        <v>41922</v>
      </c>
    </row>
    <row r="10369" spans="1:13" x14ac:dyDescent="0.3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>
        <v>1636.9</v>
      </c>
      <c r="L10369">
        <v>44.71</v>
      </c>
      <c r="M10369" s="1">
        <v>34996</v>
      </c>
    </row>
    <row r="10370" spans="1:13" x14ac:dyDescent="0.3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>
        <v>1362.99</v>
      </c>
      <c r="L10370">
        <v>57.74</v>
      </c>
      <c r="M10370" s="1">
        <v>34079</v>
      </c>
    </row>
    <row r="10371" spans="1:13" x14ac:dyDescent="0.3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>
        <v>495.72</v>
      </c>
      <c r="L10371">
        <v>297.43</v>
      </c>
      <c r="M10371" s="1">
        <v>42105</v>
      </c>
    </row>
    <row r="10372" spans="1:13" x14ac:dyDescent="0.3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>
        <v>1403.5</v>
      </c>
      <c r="L10372">
        <v>954.82</v>
      </c>
      <c r="M10372" s="1">
        <v>38258</v>
      </c>
    </row>
    <row r="10373" spans="1:13" x14ac:dyDescent="0.3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>
        <v>688.63</v>
      </c>
      <c r="L10373">
        <v>612.88</v>
      </c>
      <c r="M10373" s="1">
        <v>33552</v>
      </c>
    </row>
    <row r="10374" spans="1:13" x14ac:dyDescent="0.3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>
        <v>1577.53</v>
      </c>
      <c r="L10374">
        <v>826.51</v>
      </c>
      <c r="M10374" s="1">
        <v>39427</v>
      </c>
    </row>
    <row r="10375" spans="1:13" x14ac:dyDescent="0.3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>
        <v>1775.81</v>
      </c>
      <c r="L10375">
        <v>1580.47</v>
      </c>
      <c r="M10375" s="1">
        <v>35160</v>
      </c>
    </row>
    <row r="10376" spans="1:13" x14ac:dyDescent="0.3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 s="1">
        <v>40672</v>
      </c>
    </row>
    <row r="10378" spans="1:13" x14ac:dyDescent="0.3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>
        <v>1172.78</v>
      </c>
      <c r="L10378">
        <v>1043.77</v>
      </c>
      <c r="M10378" s="1">
        <v>37539</v>
      </c>
    </row>
    <row r="10379" spans="1:13" x14ac:dyDescent="0.3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>
        <v>175.89</v>
      </c>
      <c r="L10379">
        <v>131.91999999999999</v>
      </c>
      <c r="M10379" s="1">
        <v>41009</v>
      </c>
    </row>
    <row r="10380" spans="1:13" x14ac:dyDescent="0.3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>
        <v>1793.43</v>
      </c>
      <c r="L10380">
        <v>248.82</v>
      </c>
      <c r="M10380" s="1">
        <v>36361</v>
      </c>
    </row>
    <row r="10381" spans="1:13" x14ac:dyDescent="0.3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1577.53</v>
      </c>
      <c r="L10381">
        <v>826.51</v>
      </c>
      <c r="M10381" s="1">
        <v>40336</v>
      </c>
    </row>
    <row r="10382" spans="1:13" x14ac:dyDescent="0.3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>
        <v>227.88</v>
      </c>
      <c r="L10382">
        <v>136.72999999999999</v>
      </c>
      <c r="M10382" s="1">
        <v>37659</v>
      </c>
    </row>
    <row r="10383" spans="1:13" x14ac:dyDescent="0.3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>
        <v>980.37</v>
      </c>
      <c r="L10383">
        <v>234.43</v>
      </c>
      <c r="M10383" s="1">
        <v>38258</v>
      </c>
    </row>
    <row r="10384" spans="1:13" x14ac:dyDescent="0.3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>
        <v>1292.8399999999999</v>
      </c>
      <c r="L10384">
        <v>13.44</v>
      </c>
      <c r="M10384" s="1">
        <v>39915</v>
      </c>
    </row>
    <row r="10385" spans="1:13" x14ac:dyDescent="0.3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>
        <v>499.53</v>
      </c>
      <c r="L10385">
        <v>388.72</v>
      </c>
      <c r="M10385" s="1">
        <v>36334</v>
      </c>
    </row>
    <row r="10386" spans="1:13" x14ac:dyDescent="0.3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>
        <v>1458.17</v>
      </c>
      <c r="L10386">
        <v>874.9</v>
      </c>
      <c r="M10386" s="1">
        <v>38750</v>
      </c>
    </row>
    <row r="10387" spans="1:13" x14ac:dyDescent="0.3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>
        <v>2091.4699999999998</v>
      </c>
      <c r="L10387">
        <v>388.92</v>
      </c>
      <c r="M10387" s="1">
        <v>39298</v>
      </c>
    </row>
    <row r="10388" spans="1:13" x14ac:dyDescent="0.3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>
        <v>980.37</v>
      </c>
      <c r="L10388">
        <v>234.43</v>
      </c>
      <c r="M10388" s="1">
        <v>38258</v>
      </c>
    </row>
    <row r="10389" spans="1:13" x14ac:dyDescent="0.3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>
        <v>1151.96</v>
      </c>
      <c r="L10389">
        <v>649.49</v>
      </c>
      <c r="M10389" s="1">
        <v>36498</v>
      </c>
    </row>
    <row r="10390" spans="1:13" x14ac:dyDescent="0.3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>
        <v>1240.31</v>
      </c>
      <c r="L10390">
        <v>795.1</v>
      </c>
      <c r="M10390" s="1">
        <v>40553</v>
      </c>
    </row>
    <row r="10391" spans="1:13" x14ac:dyDescent="0.3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>
        <v>1289.8499999999999</v>
      </c>
      <c r="L10391">
        <v>74.510000000000005</v>
      </c>
      <c r="M10391" s="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>
        <v>748.17</v>
      </c>
      <c r="L10392">
        <v>448.9</v>
      </c>
      <c r="M10392" s="1">
        <v>36361</v>
      </c>
    </row>
    <row r="10393" spans="1:13" x14ac:dyDescent="0.3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>
        <v>1129.1300000000001</v>
      </c>
      <c r="L10393">
        <v>677.48</v>
      </c>
      <c r="M10393" s="1">
        <v>38573</v>
      </c>
    </row>
    <row r="10394" spans="1:13" x14ac:dyDescent="0.3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>
        <v>12.01</v>
      </c>
      <c r="L10394">
        <v>7.21</v>
      </c>
      <c r="M10394" s="1">
        <v>39880</v>
      </c>
    </row>
    <row r="10395" spans="1:13" x14ac:dyDescent="0.3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>
        <v>795.34</v>
      </c>
      <c r="L10395">
        <v>101.58</v>
      </c>
      <c r="M10395" s="1">
        <v>35470</v>
      </c>
    </row>
    <row r="10396" spans="1:13" x14ac:dyDescent="0.3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>
        <v>752.64</v>
      </c>
      <c r="L10396">
        <v>205.36</v>
      </c>
      <c r="M10396" s="1">
        <v>42218</v>
      </c>
    </row>
    <row r="10397" spans="1:13" x14ac:dyDescent="0.3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>
        <v>1458.17</v>
      </c>
      <c r="L10397">
        <v>874.9</v>
      </c>
      <c r="M10397" s="1">
        <v>38750</v>
      </c>
    </row>
    <row r="10398" spans="1:13" x14ac:dyDescent="0.3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>
        <v>416.98</v>
      </c>
      <c r="L10398">
        <v>312.74</v>
      </c>
      <c r="M10398" s="1">
        <v>41848</v>
      </c>
    </row>
    <row r="10399" spans="1:13" x14ac:dyDescent="0.3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>
        <v>478.16</v>
      </c>
      <c r="L10399">
        <v>298.72000000000003</v>
      </c>
      <c r="M10399" s="1">
        <v>34143</v>
      </c>
    </row>
    <row r="10400" spans="1:13" x14ac:dyDescent="0.3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>
        <v>1894.19</v>
      </c>
      <c r="L10400">
        <v>598.76</v>
      </c>
      <c r="M10400" s="1">
        <v>40779</v>
      </c>
    </row>
    <row r="10401" spans="1:13" x14ac:dyDescent="0.3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>
        <v>1129.1300000000001</v>
      </c>
      <c r="L10401">
        <v>677.48</v>
      </c>
      <c r="M10401" s="1">
        <v>38573</v>
      </c>
    </row>
    <row r="10402" spans="1:13" x14ac:dyDescent="0.3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>
        <v>100.35</v>
      </c>
      <c r="L10402">
        <v>75.260000000000005</v>
      </c>
      <c r="M10402" s="1">
        <v>36367</v>
      </c>
    </row>
    <row r="10403" spans="1:13" x14ac:dyDescent="0.3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>
        <v>499.53</v>
      </c>
      <c r="L10403">
        <v>388.72</v>
      </c>
      <c r="M10403" s="1">
        <v>33888</v>
      </c>
    </row>
    <row r="10404" spans="1:13" x14ac:dyDescent="0.3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>
        <v>183.86</v>
      </c>
      <c r="L10404">
        <v>137.9</v>
      </c>
      <c r="M10404" s="1">
        <v>35707</v>
      </c>
    </row>
    <row r="10405" spans="1:13" x14ac:dyDescent="0.3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>
        <v>1703.52</v>
      </c>
      <c r="L10405">
        <v>1516.13</v>
      </c>
      <c r="M10405" s="1">
        <v>38693</v>
      </c>
    </row>
    <row r="10406" spans="1:13" x14ac:dyDescent="0.3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>
        <v>1311.44</v>
      </c>
      <c r="L10406">
        <v>1167.18</v>
      </c>
      <c r="M10406" s="1">
        <v>40336</v>
      </c>
    </row>
    <row r="10407" spans="1:13" x14ac:dyDescent="0.3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>
        <v>1466.68</v>
      </c>
      <c r="L10407">
        <v>363.25</v>
      </c>
      <c r="M10407" s="1">
        <v>38693</v>
      </c>
    </row>
    <row r="10408" spans="1:13" x14ac:dyDescent="0.3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>
        <v>586.45000000000005</v>
      </c>
      <c r="L10408">
        <v>521.94000000000005</v>
      </c>
      <c r="M10408" s="1">
        <v>36145</v>
      </c>
    </row>
    <row r="10409" spans="1:13" x14ac:dyDescent="0.3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>
        <v>590.26</v>
      </c>
      <c r="L10409">
        <v>525.33000000000004</v>
      </c>
      <c r="M10409" s="1">
        <v>40487</v>
      </c>
    </row>
    <row r="10410" spans="1:13" x14ac:dyDescent="0.3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>
        <v>1280.28</v>
      </c>
      <c r="L10410">
        <v>829.51</v>
      </c>
      <c r="M10410" s="1">
        <v>33259</v>
      </c>
    </row>
    <row r="10411" spans="1:13" x14ac:dyDescent="0.3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>
        <v>1635.3</v>
      </c>
      <c r="L10411">
        <v>993.66</v>
      </c>
      <c r="M10411" s="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>
        <v>1386.84</v>
      </c>
      <c r="L10412">
        <v>1234.29</v>
      </c>
      <c r="M10412" s="1">
        <v>35378</v>
      </c>
    </row>
    <row r="10413" spans="1:13" x14ac:dyDescent="0.3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>
        <v>1415.01</v>
      </c>
      <c r="L10413">
        <v>1259.3599999999999</v>
      </c>
      <c r="M10413" s="1">
        <v>37874</v>
      </c>
    </row>
    <row r="10414" spans="1:13" x14ac:dyDescent="0.3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>
        <v>2091.4699999999998</v>
      </c>
      <c r="L10414">
        <v>388.92</v>
      </c>
      <c r="M10414" s="1">
        <v>34170</v>
      </c>
    </row>
    <row r="10415" spans="1:13" x14ac:dyDescent="0.3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>
        <v>1216.1400000000001</v>
      </c>
      <c r="L10415">
        <v>1082.3599999999999</v>
      </c>
      <c r="M10415" s="1">
        <v>37698</v>
      </c>
    </row>
    <row r="10416" spans="1:13" x14ac:dyDescent="0.3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>
        <v>1172.78</v>
      </c>
      <c r="L10416">
        <v>1043.77</v>
      </c>
      <c r="M10416" s="1">
        <v>42458</v>
      </c>
    </row>
    <row r="10417" spans="1:13" x14ac:dyDescent="0.3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>
        <v>543.39</v>
      </c>
      <c r="L10417">
        <v>407.54</v>
      </c>
      <c r="M10417" s="1">
        <v>42696</v>
      </c>
    </row>
    <row r="10418" spans="1:13" x14ac:dyDescent="0.3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>
        <v>2091.4699999999998</v>
      </c>
      <c r="L10418">
        <v>388.92</v>
      </c>
      <c r="M10418" s="1">
        <v>33549</v>
      </c>
    </row>
    <row r="10419" spans="1:13" x14ac:dyDescent="0.3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>
        <v>1362.99</v>
      </c>
      <c r="L10419">
        <v>57.74</v>
      </c>
      <c r="M10419" s="1">
        <v>34079</v>
      </c>
    </row>
    <row r="10420" spans="1:13" x14ac:dyDescent="0.3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>
        <v>202.62</v>
      </c>
      <c r="L10420">
        <v>151.96</v>
      </c>
      <c r="M10420" s="1">
        <v>33364</v>
      </c>
    </row>
    <row r="10421" spans="1:13" x14ac:dyDescent="0.3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>
        <v>1992.93</v>
      </c>
      <c r="L10421">
        <v>762.63</v>
      </c>
      <c r="M10421" s="1">
        <v>34115</v>
      </c>
    </row>
    <row r="10422" spans="1:13" x14ac:dyDescent="0.3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>
        <v>1071.23</v>
      </c>
      <c r="L10422">
        <v>380.74</v>
      </c>
      <c r="M10422" s="1">
        <v>35160</v>
      </c>
    </row>
    <row r="10423" spans="1:13" x14ac:dyDescent="0.3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>
        <v>1240.31</v>
      </c>
      <c r="L10423">
        <v>795.1</v>
      </c>
      <c r="M10423" s="1">
        <v>40553</v>
      </c>
    </row>
    <row r="10424" spans="1:13" x14ac:dyDescent="0.3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>
        <v>792.9</v>
      </c>
      <c r="L10424">
        <v>594.67999999999995</v>
      </c>
      <c r="M10424" s="1">
        <v>41922</v>
      </c>
    </row>
    <row r="10425" spans="1:13" x14ac:dyDescent="0.3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>
        <v>416.98</v>
      </c>
      <c r="L10425">
        <v>312.74</v>
      </c>
      <c r="M10425" s="1">
        <v>35560</v>
      </c>
    </row>
    <row r="10426" spans="1:13" x14ac:dyDescent="0.3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>
        <v>1216.1400000000001</v>
      </c>
      <c r="L10426">
        <v>1082.3599999999999</v>
      </c>
      <c r="M10426" s="1">
        <v>33888</v>
      </c>
    </row>
    <row r="10427" spans="1:13" x14ac:dyDescent="0.3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>
        <v>1555.58</v>
      </c>
      <c r="L10427">
        <v>818.01</v>
      </c>
      <c r="M10427" s="1">
        <v>38339</v>
      </c>
    </row>
    <row r="10428" spans="1:13" x14ac:dyDescent="0.3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>
        <v>235.63</v>
      </c>
      <c r="L10428">
        <v>125.07</v>
      </c>
      <c r="M10428" s="1">
        <v>38206</v>
      </c>
    </row>
    <row r="10429" spans="1:13" x14ac:dyDescent="0.3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>
        <v>1073.07</v>
      </c>
      <c r="L10429">
        <v>933.84</v>
      </c>
      <c r="M10429" s="1">
        <v>35455</v>
      </c>
    </row>
    <row r="10430" spans="1:13" x14ac:dyDescent="0.3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>
        <v>100.35</v>
      </c>
      <c r="L10430">
        <v>75.260000000000005</v>
      </c>
      <c r="M10430" s="1">
        <v>34556</v>
      </c>
    </row>
    <row r="10431" spans="1:13" x14ac:dyDescent="0.3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>
        <v>1812.75</v>
      </c>
      <c r="L10431">
        <v>582.48</v>
      </c>
      <c r="M10431" s="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>
        <v>1179</v>
      </c>
      <c r="L10432">
        <v>707.4</v>
      </c>
      <c r="M10432" s="1">
        <v>35667</v>
      </c>
    </row>
    <row r="10433" spans="1:13" x14ac:dyDescent="0.3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>
        <v>574.64</v>
      </c>
      <c r="L10433">
        <v>459.71</v>
      </c>
      <c r="M10433" s="1">
        <v>40784</v>
      </c>
    </row>
    <row r="10434" spans="1:13" x14ac:dyDescent="0.3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>
        <v>1635.3</v>
      </c>
      <c r="L10434">
        <v>993.66</v>
      </c>
      <c r="M10434" s="1">
        <v>41434</v>
      </c>
    </row>
    <row r="10435" spans="1:13" x14ac:dyDescent="0.3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>
        <v>1148.6400000000001</v>
      </c>
      <c r="L10435">
        <v>689.18</v>
      </c>
      <c r="M10435" s="1">
        <v>42226</v>
      </c>
    </row>
    <row r="10436" spans="1:13" x14ac:dyDescent="0.3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>
        <v>495.72</v>
      </c>
      <c r="L10436">
        <v>297.43</v>
      </c>
      <c r="M10436" s="1">
        <v>42105</v>
      </c>
    </row>
    <row r="10437" spans="1:13" x14ac:dyDescent="0.3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>
        <v>1661.92</v>
      </c>
      <c r="L10437">
        <v>1479.11</v>
      </c>
      <c r="M10437" s="1">
        <v>34165</v>
      </c>
    </row>
    <row r="10438" spans="1:13" x14ac:dyDescent="0.3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>
        <v>1172.78</v>
      </c>
      <c r="L10438">
        <v>1043.77</v>
      </c>
      <c r="M10438" s="1">
        <v>37539</v>
      </c>
    </row>
    <row r="10439" spans="1:13" x14ac:dyDescent="0.3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>
        <v>1703.52</v>
      </c>
      <c r="L10439">
        <v>1516.13</v>
      </c>
      <c r="M10439" s="1">
        <v>33549</v>
      </c>
    </row>
    <row r="10440" spans="1:13" x14ac:dyDescent="0.3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>
        <v>1292.8399999999999</v>
      </c>
      <c r="L10440">
        <v>13.44</v>
      </c>
      <c r="M10440" s="1">
        <v>39915</v>
      </c>
    </row>
    <row r="10441" spans="1:13" x14ac:dyDescent="0.3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>
        <v>1661.92</v>
      </c>
      <c r="L10441">
        <v>1479.11</v>
      </c>
      <c r="M10441" s="1">
        <v>34586</v>
      </c>
    </row>
    <row r="10442" spans="1:13" x14ac:dyDescent="0.3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>
        <v>2091.4699999999998</v>
      </c>
      <c r="L10442">
        <v>388.92</v>
      </c>
      <c r="M10442" s="1">
        <v>41167</v>
      </c>
    </row>
    <row r="10443" spans="1:13" x14ac:dyDescent="0.3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>
        <v>912.52</v>
      </c>
      <c r="L10443">
        <v>141.4</v>
      </c>
      <c r="M10443" s="1">
        <v>42295</v>
      </c>
    </row>
    <row r="10444" spans="1:13" x14ac:dyDescent="0.3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>
        <v>478.16</v>
      </c>
      <c r="L10444">
        <v>298.72000000000003</v>
      </c>
      <c r="M10444" s="1">
        <v>42105</v>
      </c>
    </row>
    <row r="10445" spans="1:13" x14ac:dyDescent="0.3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>
        <v>945.04</v>
      </c>
      <c r="L10445">
        <v>507.58</v>
      </c>
      <c r="M10445" s="1">
        <v>35052</v>
      </c>
    </row>
    <row r="10446" spans="1:13" x14ac:dyDescent="0.3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>
        <v>499.53</v>
      </c>
      <c r="L10446">
        <v>388.72</v>
      </c>
      <c r="M10446" s="1">
        <v>36334</v>
      </c>
    </row>
    <row r="10447" spans="1:13" x14ac:dyDescent="0.3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>
        <v>183.86</v>
      </c>
      <c r="L10447">
        <v>137.9</v>
      </c>
      <c r="M10447" s="1">
        <v>35707</v>
      </c>
    </row>
    <row r="10448" spans="1:13" x14ac:dyDescent="0.3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>
        <v>1198.46</v>
      </c>
      <c r="L10448">
        <v>381.1</v>
      </c>
      <c r="M10448" s="1">
        <v>36145</v>
      </c>
    </row>
    <row r="10449" spans="1:13" x14ac:dyDescent="0.3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1762.96</v>
      </c>
      <c r="L10449">
        <v>950.52</v>
      </c>
      <c r="M10449" s="1">
        <v>41064</v>
      </c>
    </row>
    <row r="10450" spans="1:13" x14ac:dyDescent="0.3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>
        <v>533.51</v>
      </c>
      <c r="L10450">
        <v>400.13</v>
      </c>
      <c r="M10450" s="1">
        <v>41064</v>
      </c>
    </row>
    <row r="10451" spans="1:13" x14ac:dyDescent="0.3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>
        <v>1362.99</v>
      </c>
      <c r="L10451">
        <v>57.74</v>
      </c>
      <c r="M10451" s="1">
        <v>37626</v>
      </c>
    </row>
    <row r="10452" spans="1:13" x14ac:dyDescent="0.3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>
        <v>1873.97</v>
      </c>
      <c r="L10452">
        <v>863.95</v>
      </c>
      <c r="M10452" s="1">
        <v>34996</v>
      </c>
    </row>
    <row r="10453" spans="1:13" x14ac:dyDescent="0.3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>
        <v>792.9</v>
      </c>
      <c r="L10453">
        <v>594.67999999999995</v>
      </c>
      <c r="M10453" s="1">
        <v>33879</v>
      </c>
    </row>
    <row r="10454" spans="1:13" x14ac:dyDescent="0.3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>
        <v>533.51</v>
      </c>
      <c r="L10454">
        <v>400.13</v>
      </c>
      <c r="M10454" s="1">
        <v>37668</v>
      </c>
    </row>
    <row r="10455" spans="1:13" x14ac:dyDescent="0.3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>
        <v>795.34</v>
      </c>
      <c r="L10455">
        <v>101.58</v>
      </c>
      <c r="M10455" s="1">
        <v>34170</v>
      </c>
    </row>
    <row r="10456" spans="1:13" x14ac:dyDescent="0.3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>
        <v>1807.45</v>
      </c>
      <c r="L10456">
        <v>778.69</v>
      </c>
      <c r="M10456" s="1">
        <v>34996</v>
      </c>
    </row>
    <row r="10457" spans="1:13" x14ac:dyDescent="0.3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 s="1">
        <v>38206</v>
      </c>
    </row>
    <row r="10458" spans="1:13" x14ac:dyDescent="0.3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>
        <v>742.54</v>
      </c>
      <c r="L10458">
        <v>667.4</v>
      </c>
      <c r="M10458" s="1">
        <v>35378</v>
      </c>
    </row>
    <row r="10459" spans="1:13" x14ac:dyDescent="0.3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>
        <v>60.34</v>
      </c>
      <c r="L10459">
        <v>45.26</v>
      </c>
      <c r="M10459" s="1">
        <v>42404</v>
      </c>
    </row>
    <row r="10460" spans="1:13" x14ac:dyDescent="0.3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>
        <v>1228.07</v>
      </c>
      <c r="L10460">
        <v>400.91</v>
      </c>
      <c r="M10460" s="1">
        <v>33429</v>
      </c>
    </row>
    <row r="10461" spans="1:13" x14ac:dyDescent="0.3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>
        <v>1777.8</v>
      </c>
      <c r="L10461">
        <v>820.78</v>
      </c>
      <c r="M10461" s="1">
        <v>37337</v>
      </c>
    </row>
    <row r="10462" spans="1:13" x14ac:dyDescent="0.3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>
        <v>1198.46</v>
      </c>
      <c r="L10462">
        <v>381.1</v>
      </c>
      <c r="M10462" s="1">
        <v>36145</v>
      </c>
    </row>
    <row r="10463" spans="1:13" x14ac:dyDescent="0.3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>
        <v>1151.96</v>
      </c>
      <c r="L10463">
        <v>649.49</v>
      </c>
      <c r="M10463" s="1">
        <v>34071</v>
      </c>
    </row>
    <row r="10464" spans="1:13" x14ac:dyDescent="0.3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>
        <v>358.39</v>
      </c>
      <c r="L10464">
        <v>215.03</v>
      </c>
      <c r="M10464" s="1">
        <v>38002</v>
      </c>
    </row>
    <row r="10465" spans="1:13" x14ac:dyDescent="0.3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>
        <v>1636.9</v>
      </c>
      <c r="L10465">
        <v>44.71</v>
      </c>
      <c r="M10465" s="1">
        <v>42710</v>
      </c>
    </row>
    <row r="10466" spans="1:13" x14ac:dyDescent="0.3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>
        <v>1151.96</v>
      </c>
      <c r="L10466">
        <v>649.49</v>
      </c>
      <c r="M10466" s="1">
        <v>40672</v>
      </c>
    </row>
    <row r="10467" spans="1:13" x14ac:dyDescent="0.3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>
        <v>1071.23</v>
      </c>
      <c r="L10467">
        <v>380.74</v>
      </c>
      <c r="M10467" s="1">
        <v>33455</v>
      </c>
    </row>
    <row r="10468" spans="1:13" x14ac:dyDescent="0.3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>
        <v>1720.7</v>
      </c>
      <c r="L10468">
        <v>1531.42</v>
      </c>
      <c r="M10468" s="1">
        <v>41848</v>
      </c>
    </row>
    <row r="10469" spans="1:13" x14ac:dyDescent="0.3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>
        <v>60.34</v>
      </c>
      <c r="L10469">
        <v>45.26</v>
      </c>
      <c r="M10469" s="1">
        <v>40670</v>
      </c>
    </row>
    <row r="10470" spans="1:13" x14ac:dyDescent="0.3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>
        <v>1163.8900000000001</v>
      </c>
      <c r="L10470">
        <v>589.27</v>
      </c>
      <c r="M10470" s="1">
        <v>42295</v>
      </c>
    </row>
    <row r="10471" spans="1:13" x14ac:dyDescent="0.3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>
        <v>478.16</v>
      </c>
      <c r="L10471">
        <v>298.72000000000003</v>
      </c>
      <c r="M10471" s="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>
        <v>795.34</v>
      </c>
      <c r="L10472">
        <v>101.58</v>
      </c>
      <c r="M10472" s="1">
        <v>35470</v>
      </c>
    </row>
    <row r="10473" spans="1:13" x14ac:dyDescent="0.3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>
        <v>1403.5</v>
      </c>
      <c r="L10473">
        <v>954.82</v>
      </c>
      <c r="M10473" s="1">
        <v>42688</v>
      </c>
    </row>
    <row r="10474" spans="1:13" x14ac:dyDescent="0.3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>
        <v>569.55999999999995</v>
      </c>
      <c r="L10474">
        <v>528.42999999999995</v>
      </c>
      <c r="M10474" s="1">
        <v>37874</v>
      </c>
    </row>
    <row r="10475" spans="1:13" x14ac:dyDescent="0.3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>
        <v>574.64</v>
      </c>
      <c r="L10475">
        <v>459.71</v>
      </c>
      <c r="M10475" s="1">
        <v>40784</v>
      </c>
    </row>
    <row r="10476" spans="1:13" x14ac:dyDescent="0.3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1992.93</v>
      </c>
      <c r="L10476">
        <v>762.63</v>
      </c>
      <c r="M10476" s="1">
        <v>34115</v>
      </c>
    </row>
    <row r="10477" spans="1:13" x14ac:dyDescent="0.3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>
        <v>1403.5</v>
      </c>
      <c r="L10477">
        <v>954.82</v>
      </c>
      <c r="M10477" s="1">
        <v>42688</v>
      </c>
    </row>
    <row r="10478" spans="1:13" x14ac:dyDescent="0.3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>
        <v>1703.52</v>
      </c>
      <c r="L10478">
        <v>1516.13</v>
      </c>
      <c r="M10478" s="1">
        <v>40649</v>
      </c>
    </row>
    <row r="10479" spans="1:13" x14ac:dyDescent="0.3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>
        <v>569.55999999999995</v>
      </c>
      <c r="L10479">
        <v>528.42999999999995</v>
      </c>
      <c r="M10479" s="1">
        <v>37874</v>
      </c>
    </row>
    <row r="10480" spans="1:13" x14ac:dyDescent="0.3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>
        <v>574.64</v>
      </c>
      <c r="L10480">
        <v>459.71</v>
      </c>
      <c r="M10480" s="1">
        <v>40784</v>
      </c>
    </row>
    <row r="10481" spans="1:13" x14ac:dyDescent="0.3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>
        <v>1775.81</v>
      </c>
      <c r="L10481">
        <v>1580.47</v>
      </c>
      <c r="M10481" s="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>
        <v>1151.96</v>
      </c>
      <c r="L10482">
        <v>649.49</v>
      </c>
      <c r="M10482" s="1">
        <v>39427</v>
      </c>
    </row>
    <row r="10483" spans="1:13" x14ac:dyDescent="0.3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>
        <v>1386.84</v>
      </c>
      <c r="L10483">
        <v>1234.29</v>
      </c>
      <c r="M10483" s="1">
        <v>37838</v>
      </c>
    </row>
    <row r="10484" spans="1:13" x14ac:dyDescent="0.3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>
        <v>1810</v>
      </c>
      <c r="L10484">
        <v>1610.9</v>
      </c>
      <c r="M10484" s="1">
        <v>39526</v>
      </c>
    </row>
    <row r="10485" spans="1:13" x14ac:dyDescent="0.3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>
        <v>1065.03</v>
      </c>
      <c r="L10485">
        <v>230.09</v>
      </c>
      <c r="M10485" s="1">
        <v>41434</v>
      </c>
    </row>
    <row r="10486" spans="1:13" x14ac:dyDescent="0.3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>
        <v>71.489999999999995</v>
      </c>
      <c r="L10486">
        <v>53.62</v>
      </c>
      <c r="M10486" s="1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>
        <v>1036.5899999999999</v>
      </c>
      <c r="L10487">
        <v>206.35</v>
      </c>
      <c r="M10487" s="1">
        <v>33364</v>
      </c>
    </row>
    <row r="10488" spans="1:13" x14ac:dyDescent="0.3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>
        <v>945.04</v>
      </c>
      <c r="L10488">
        <v>507.58</v>
      </c>
      <c r="M10488" s="1">
        <v>35052</v>
      </c>
    </row>
    <row r="10489" spans="1:13" x14ac:dyDescent="0.3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>
        <v>586.45000000000005</v>
      </c>
      <c r="L10489">
        <v>521.94000000000005</v>
      </c>
      <c r="M10489" s="1">
        <v>38206</v>
      </c>
    </row>
    <row r="10490" spans="1:13" x14ac:dyDescent="0.3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>
        <v>1061.56</v>
      </c>
      <c r="L10490">
        <v>733.58</v>
      </c>
      <c r="M10490" s="1">
        <v>34244</v>
      </c>
    </row>
    <row r="10491" spans="1:13" x14ac:dyDescent="0.3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>
        <v>574.64</v>
      </c>
      <c r="L10491">
        <v>459.71</v>
      </c>
      <c r="M10491" s="1">
        <v>40784</v>
      </c>
    </row>
    <row r="10492" spans="1:13" x14ac:dyDescent="0.3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>
        <v>1793.43</v>
      </c>
      <c r="L10492">
        <v>248.82</v>
      </c>
      <c r="M10492" s="1">
        <v>36361</v>
      </c>
    </row>
    <row r="10493" spans="1:13" x14ac:dyDescent="0.3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>
        <v>1403.5</v>
      </c>
      <c r="L10493">
        <v>954.82</v>
      </c>
      <c r="M10493" s="1">
        <v>38573</v>
      </c>
    </row>
    <row r="10494" spans="1:13" x14ac:dyDescent="0.3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>
        <v>2091.4699999999998</v>
      </c>
      <c r="L10494">
        <v>388.92</v>
      </c>
      <c r="M10494" s="1">
        <v>41167</v>
      </c>
    </row>
    <row r="10495" spans="1:13" x14ac:dyDescent="0.3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>
        <v>1024.6600000000001</v>
      </c>
      <c r="L10495">
        <v>614.79999999999995</v>
      </c>
      <c r="M10495" s="1">
        <v>35378</v>
      </c>
    </row>
    <row r="10496" spans="1:13" x14ac:dyDescent="0.3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>
        <v>1227.3399999999999</v>
      </c>
      <c r="L10496">
        <v>770.89</v>
      </c>
      <c r="M10496" s="1">
        <v>34556</v>
      </c>
    </row>
    <row r="10497" spans="1:13" x14ac:dyDescent="0.3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>
        <v>1216.1400000000001</v>
      </c>
      <c r="L10497">
        <v>1082.3599999999999</v>
      </c>
      <c r="M10497" s="1">
        <v>33455</v>
      </c>
    </row>
    <row r="10498" spans="1:13" x14ac:dyDescent="0.3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>
        <v>1227.3399999999999</v>
      </c>
      <c r="L10498">
        <v>770.89</v>
      </c>
      <c r="M10498" s="1">
        <v>34556</v>
      </c>
    </row>
    <row r="10499" spans="1:13" x14ac:dyDescent="0.3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>
        <v>1466.68</v>
      </c>
      <c r="L10499">
        <v>363.25</v>
      </c>
      <c r="M10499" s="1">
        <v>41701</v>
      </c>
    </row>
    <row r="10500" spans="1:13" x14ac:dyDescent="0.3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>
        <v>1151.96</v>
      </c>
      <c r="L10500">
        <v>649.49</v>
      </c>
      <c r="M10500" s="1">
        <v>36498</v>
      </c>
    </row>
    <row r="10501" spans="1:13" x14ac:dyDescent="0.3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>
        <v>1807.45</v>
      </c>
      <c r="L10501">
        <v>778.69</v>
      </c>
      <c r="M10501" s="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>
        <v>1061.56</v>
      </c>
      <c r="L10502">
        <v>733.58</v>
      </c>
      <c r="M10502" s="1">
        <v>34170</v>
      </c>
    </row>
    <row r="10503" spans="1:13" x14ac:dyDescent="0.3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>
        <v>912.52</v>
      </c>
      <c r="L10503">
        <v>141.4</v>
      </c>
      <c r="M10503" s="1">
        <v>42295</v>
      </c>
    </row>
    <row r="10504" spans="1:13" x14ac:dyDescent="0.3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>
        <v>1289.8499999999999</v>
      </c>
      <c r="L10504">
        <v>74.510000000000005</v>
      </c>
      <c r="M10504" s="1">
        <v>39427</v>
      </c>
    </row>
    <row r="10505" spans="1:13" x14ac:dyDescent="0.3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>
        <v>1555.58</v>
      </c>
      <c r="L10505">
        <v>818.01</v>
      </c>
      <c r="M10505" s="1">
        <v>37873</v>
      </c>
    </row>
    <row r="10506" spans="1:13" x14ac:dyDescent="0.3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1636.9</v>
      </c>
      <c r="L10506">
        <v>44.71</v>
      </c>
      <c r="M10506" s="1">
        <v>38859</v>
      </c>
    </row>
    <row r="10507" spans="1:13" x14ac:dyDescent="0.3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>
        <v>230.91</v>
      </c>
      <c r="L10507">
        <v>173.18</v>
      </c>
      <c r="M10507" s="1">
        <v>39031</v>
      </c>
    </row>
    <row r="10508" spans="1:13" x14ac:dyDescent="0.3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>
        <v>774.53</v>
      </c>
      <c r="L10508">
        <v>464.72</v>
      </c>
      <c r="M10508" s="1">
        <v>38750</v>
      </c>
    </row>
    <row r="10509" spans="1:13" x14ac:dyDescent="0.3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>
        <v>1362.99</v>
      </c>
      <c r="L10509">
        <v>57.74</v>
      </c>
      <c r="M10509" s="1">
        <v>42560</v>
      </c>
    </row>
    <row r="10510" spans="1:13" x14ac:dyDescent="0.3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>
        <v>1073.07</v>
      </c>
      <c r="L10510">
        <v>933.84</v>
      </c>
      <c r="M10510" s="1">
        <v>38206</v>
      </c>
    </row>
    <row r="10511" spans="1:13" x14ac:dyDescent="0.3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>
        <v>2005.66</v>
      </c>
      <c r="L10511">
        <v>1203.4000000000001</v>
      </c>
      <c r="M10511" s="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>
        <v>642.70000000000005</v>
      </c>
      <c r="L10512">
        <v>211.37</v>
      </c>
      <c r="M10512" s="1">
        <v>40336</v>
      </c>
    </row>
    <row r="10513" spans="1:13" x14ac:dyDescent="0.3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>
        <v>1289.8499999999999</v>
      </c>
      <c r="L10513">
        <v>74.510000000000005</v>
      </c>
      <c r="M10513" s="1">
        <v>39427</v>
      </c>
    </row>
    <row r="10514" spans="1:13" x14ac:dyDescent="0.3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>
        <v>2091.4699999999998</v>
      </c>
      <c r="L10514">
        <v>388.92</v>
      </c>
      <c r="M10514" s="1">
        <v>41533</v>
      </c>
    </row>
    <row r="10515" spans="1:13" x14ac:dyDescent="0.3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>
        <v>499.53</v>
      </c>
      <c r="L10515">
        <v>388.72</v>
      </c>
      <c r="M10515" s="1">
        <v>33888</v>
      </c>
    </row>
    <row r="10516" spans="1:13" x14ac:dyDescent="0.3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>
        <v>1179</v>
      </c>
      <c r="L10516">
        <v>707.4</v>
      </c>
      <c r="M10516" s="1">
        <v>36367</v>
      </c>
    </row>
    <row r="10517" spans="1:13" x14ac:dyDescent="0.3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>
        <v>642.30999999999995</v>
      </c>
      <c r="L10517">
        <v>513.85</v>
      </c>
      <c r="M10517" s="1">
        <v>41922</v>
      </c>
    </row>
    <row r="10518" spans="1:13" x14ac:dyDescent="0.3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>
        <v>1073.07</v>
      </c>
      <c r="L10518">
        <v>933.84</v>
      </c>
      <c r="M10518" s="1">
        <v>36145</v>
      </c>
    </row>
    <row r="10519" spans="1:13" x14ac:dyDescent="0.3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>
        <v>980.37</v>
      </c>
      <c r="L10519">
        <v>234.43</v>
      </c>
      <c r="M10519" s="1">
        <v>37838</v>
      </c>
    </row>
    <row r="10520" spans="1:13" x14ac:dyDescent="0.3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>
        <v>1228.07</v>
      </c>
      <c r="L10520">
        <v>400.91</v>
      </c>
      <c r="M10520" s="1">
        <v>33429</v>
      </c>
    </row>
    <row r="10521" spans="1:13" x14ac:dyDescent="0.3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>
        <v>1977.36</v>
      </c>
      <c r="L10521">
        <v>1759.85</v>
      </c>
      <c r="M10521" s="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>
        <v>958.74</v>
      </c>
      <c r="L10522">
        <v>748.9</v>
      </c>
      <c r="M10522" s="1">
        <v>38693</v>
      </c>
    </row>
    <row r="10523" spans="1:13" x14ac:dyDescent="0.3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>
        <v>1216.1400000000001</v>
      </c>
      <c r="L10523">
        <v>1082.3599999999999</v>
      </c>
      <c r="M10523" s="1">
        <v>39031</v>
      </c>
    </row>
    <row r="10524" spans="1:13" x14ac:dyDescent="0.3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>
        <v>912.52</v>
      </c>
      <c r="L10524">
        <v>141.4</v>
      </c>
      <c r="M10524" s="1">
        <v>42172</v>
      </c>
    </row>
    <row r="10525" spans="1:13" x14ac:dyDescent="0.3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>
        <v>1415.01</v>
      </c>
      <c r="L10525">
        <v>1259.3599999999999</v>
      </c>
      <c r="M10525" s="1">
        <v>37626</v>
      </c>
    </row>
    <row r="10526" spans="1:13" x14ac:dyDescent="0.3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>
        <v>1129.1300000000001</v>
      </c>
      <c r="L10526">
        <v>677.48</v>
      </c>
      <c r="M10526" s="1">
        <v>38573</v>
      </c>
    </row>
    <row r="10527" spans="1:13" x14ac:dyDescent="0.3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>
        <v>958.74</v>
      </c>
      <c r="L10527">
        <v>748.9</v>
      </c>
      <c r="M10527" s="1">
        <v>35160</v>
      </c>
    </row>
    <row r="10528" spans="1:13" x14ac:dyDescent="0.3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>
        <v>1148.6400000000001</v>
      </c>
      <c r="L10528">
        <v>689.18</v>
      </c>
      <c r="M10528" s="1">
        <v>41533</v>
      </c>
    </row>
    <row r="10529" spans="1:13" x14ac:dyDescent="0.3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>
        <v>569.55999999999995</v>
      </c>
      <c r="L10529">
        <v>528.42999999999995</v>
      </c>
      <c r="M10529" s="1">
        <v>37874</v>
      </c>
    </row>
    <row r="10530" spans="1:13" x14ac:dyDescent="0.3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>
        <v>1842.92</v>
      </c>
      <c r="L10530">
        <v>1105.75</v>
      </c>
      <c r="M10530" s="1">
        <v>34996</v>
      </c>
    </row>
    <row r="10531" spans="1:13" x14ac:dyDescent="0.3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>
        <v>1151.96</v>
      </c>
      <c r="L10531">
        <v>649.49</v>
      </c>
      <c r="M10531" s="1">
        <v>36498</v>
      </c>
    </row>
    <row r="10532" spans="1:13" x14ac:dyDescent="0.3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>
        <v>1793.43</v>
      </c>
      <c r="L10532">
        <v>248.82</v>
      </c>
      <c r="M10532" s="1">
        <v>36361</v>
      </c>
    </row>
    <row r="10533" spans="1:13" x14ac:dyDescent="0.3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>
        <v>1873.97</v>
      </c>
      <c r="L10533">
        <v>863.95</v>
      </c>
      <c r="M10533" s="1">
        <v>37873</v>
      </c>
    </row>
    <row r="10534" spans="1:13" x14ac:dyDescent="0.3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>
        <v>912.52</v>
      </c>
      <c r="L10534">
        <v>141.4</v>
      </c>
      <c r="M10534" s="1">
        <v>40487</v>
      </c>
    </row>
    <row r="10535" spans="1:13" x14ac:dyDescent="0.3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>
        <v>1073.07</v>
      </c>
      <c r="L10535">
        <v>933.84</v>
      </c>
      <c r="M10535" s="1">
        <v>35455</v>
      </c>
    </row>
    <row r="10536" spans="1:13" x14ac:dyDescent="0.3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>
        <v>2091.4699999999998</v>
      </c>
      <c r="L10536">
        <v>388.92</v>
      </c>
      <c r="M10536" s="1">
        <v>38750</v>
      </c>
    </row>
    <row r="10537" spans="1:13" x14ac:dyDescent="0.3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>
        <v>1945.43</v>
      </c>
      <c r="L10537">
        <v>333.18</v>
      </c>
      <c r="M10537" s="1">
        <v>37499</v>
      </c>
    </row>
    <row r="10538" spans="1:13" x14ac:dyDescent="0.3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>
        <v>202.62</v>
      </c>
      <c r="L10538">
        <v>151.96</v>
      </c>
      <c r="M10538" s="1">
        <v>42458</v>
      </c>
    </row>
    <row r="10539" spans="1:13" x14ac:dyDescent="0.3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>
        <v>1179</v>
      </c>
      <c r="L10539">
        <v>707.4</v>
      </c>
      <c r="M10539" s="1">
        <v>35667</v>
      </c>
    </row>
    <row r="10540" spans="1:13" x14ac:dyDescent="0.3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>
        <v>60.34</v>
      </c>
      <c r="L10540">
        <v>45.26</v>
      </c>
      <c r="M10540" s="1">
        <v>34165</v>
      </c>
    </row>
    <row r="10541" spans="1:13" x14ac:dyDescent="0.3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>
        <v>1538.99</v>
      </c>
      <c r="L10541">
        <v>829.65</v>
      </c>
      <c r="M10541" s="1">
        <v>42696</v>
      </c>
    </row>
    <row r="10542" spans="1:13" x14ac:dyDescent="0.3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>
        <v>1555.58</v>
      </c>
      <c r="L10542">
        <v>818.01</v>
      </c>
      <c r="M10542" s="1">
        <v>37873</v>
      </c>
    </row>
    <row r="10543" spans="1:13" x14ac:dyDescent="0.3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>
        <v>12.01</v>
      </c>
      <c r="L10543">
        <v>7.21</v>
      </c>
      <c r="M10543" s="1">
        <v>39880</v>
      </c>
    </row>
    <row r="10544" spans="1:13" x14ac:dyDescent="0.3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>
        <v>235.63</v>
      </c>
      <c r="L10544">
        <v>125.07</v>
      </c>
      <c r="M10544" s="1">
        <v>38206</v>
      </c>
    </row>
    <row r="10545" spans="1:13" x14ac:dyDescent="0.3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>
        <v>1163.8900000000001</v>
      </c>
      <c r="L10545">
        <v>589.27</v>
      </c>
      <c r="M10545" s="1">
        <v>34143</v>
      </c>
    </row>
    <row r="10546" spans="1:13" x14ac:dyDescent="0.3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>
        <v>1065.03</v>
      </c>
      <c r="L10546">
        <v>230.09</v>
      </c>
      <c r="M10546" s="1">
        <v>36833</v>
      </c>
    </row>
    <row r="10547" spans="1:13" x14ac:dyDescent="0.3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>
        <v>230.91</v>
      </c>
      <c r="L10547">
        <v>173.18</v>
      </c>
      <c r="M10547" s="1">
        <v>39031</v>
      </c>
    </row>
    <row r="10548" spans="1:13" x14ac:dyDescent="0.3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>
        <v>748.17</v>
      </c>
      <c r="L10548">
        <v>448.9</v>
      </c>
      <c r="M10548" s="1">
        <v>37698</v>
      </c>
    </row>
    <row r="10549" spans="1:13" x14ac:dyDescent="0.3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>
        <v>1977.36</v>
      </c>
      <c r="L10549">
        <v>1759.85</v>
      </c>
      <c r="M10549" s="1">
        <v>40487</v>
      </c>
    </row>
    <row r="10550" spans="1:13" x14ac:dyDescent="0.3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>
        <v>1793.43</v>
      </c>
      <c r="L10550">
        <v>248.82</v>
      </c>
      <c r="M10550" s="1">
        <v>36361</v>
      </c>
    </row>
    <row r="10551" spans="1:13" x14ac:dyDescent="0.3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>
        <v>1894.19</v>
      </c>
      <c r="L10551">
        <v>598.76</v>
      </c>
      <c r="M10551" s="1">
        <v>42295</v>
      </c>
    </row>
    <row r="10552" spans="1:13" x14ac:dyDescent="0.3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>
        <v>1362.99</v>
      </c>
      <c r="L10552">
        <v>57.74</v>
      </c>
      <c r="M10552" s="1">
        <v>34079</v>
      </c>
    </row>
    <row r="10553" spans="1:13" x14ac:dyDescent="0.3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>
        <v>2091.4699999999998</v>
      </c>
      <c r="L10553">
        <v>388.92</v>
      </c>
      <c r="M10553" s="1">
        <v>41167</v>
      </c>
    </row>
    <row r="10554" spans="1:13" x14ac:dyDescent="0.3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>
        <v>183.86</v>
      </c>
      <c r="L10554">
        <v>137.9</v>
      </c>
      <c r="M10554" s="1">
        <v>35707</v>
      </c>
    </row>
    <row r="10555" spans="1:13" x14ac:dyDescent="0.3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>
        <v>1538.99</v>
      </c>
      <c r="L10555">
        <v>829.65</v>
      </c>
      <c r="M10555" s="1">
        <v>40553</v>
      </c>
    </row>
    <row r="10556" spans="1:13" x14ac:dyDescent="0.3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>
        <v>795.34</v>
      </c>
      <c r="L10556">
        <v>101.58</v>
      </c>
      <c r="M10556" s="1">
        <v>37823</v>
      </c>
    </row>
    <row r="10557" spans="1:13" x14ac:dyDescent="0.3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>
        <v>175.89</v>
      </c>
      <c r="L10557">
        <v>131.91999999999999</v>
      </c>
      <c r="M10557" s="1">
        <v>37823</v>
      </c>
    </row>
    <row r="10558" spans="1:13" x14ac:dyDescent="0.3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>
        <v>1769.64</v>
      </c>
      <c r="L10558">
        <v>108.76</v>
      </c>
      <c r="M10558" s="1">
        <v>38991</v>
      </c>
    </row>
    <row r="10559" spans="1:13" x14ac:dyDescent="0.3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>
        <v>1289.8499999999999</v>
      </c>
      <c r="L10559">
        <v>74.510000000000005</v>
      </c>
      <c r="M10559" s="1">
        <v>39427</v>
      </c>
    </row>
    <row r="10560" spans="1:13" x14ac:dyDescent="0.3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>
        <v>1362.99</v>
      </c>
      <c r="L10560">
        <v>57.74</v>
      </c>
      <c r="M10560" s="1">
        <v>34079</v>
      </c>
    </row>
    <row r="10561" spans="1:13" x14ac:dyDescent="0.3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>
        <v>1228.07</v>
      </c>
      <c r="L10561">
        <v>400.91</v>
      </c>
      <c r="M10561" s="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>
        <v>1274.93</v>
      </c>
      <c r="L10562">
        <v>764.96</v>
      </c>
      <c r="M10562" s="1">
        <v>42560</v>
      </c>
    </row>
    <row r="10563" spans="1:13" x14ac:dyDescent="0.3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>
        <v>100.35</v>
      </c>
      <c r="L10563">
        <v>75.260000000000005</v>
      </c>
      <c r="M10563" s="1">
        <v>34556</v>
      </c>
    </row>
    <row r="10564" spans="1:13" x14ac:dyDescent="0.3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>
        <v>2083.94</v>
      </c>
      <c r="L10564">
        <v>675.03</v>
      </c>
      <c r="M10564" s="1">
        <v>41533</v>
      </c>
    </row>
    <row r="10565" spans="1:13" x14ac:dyDescent="0.3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>
        <v>183.86</v>
      </c>
      <c r="L10565">
        <v>137.9</v>
      </c>
      <c r="M10565" s="1">
        <v>35707</v>
      </c>
    </row>
    <row r="10566" spans="1:13" x14ac:dyDescent="0.3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>
        <v>1240.31</v>
      </c>
      <c r="L10566">
        <v>795.1</v>
      </c>
      <c r="M10566" s="1">
        <v>40553</v>
      </c>
    </row>
    <row r="10567" spans="1:13" x14ac:dyDescent="0.3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>
        <v>1577.53</v>
      </c>
      <c r="L10567">
        <v>826.51</v>
      </c>
      <c r="M10567" s="1">
        <v>40618</v>
      </c>
    </row>
    <row r="10568" spans="1:13" x14ac:dyDescent="0.3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>
        <v>1061.56</v>
      </c>
      <c r="L10568">
        <v>733.58</v>
      </c>
      <c r="M10568" s="1">
        <v>34170</v>
      </c>
    </row>
    <row r="10569" spans="1:13" x14ac:dyDescent="0.3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>
        <v>1231.1500000000001</v>
      </c>
      <c r="L10569">
        <v>161.6</v>
      </c>
      <c r="M10569" s="1">
        <v>40303</v>
      </c>
    </row>
    <row r="10570" spans="1:13" x14ac:dyDescent="0.3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>
        <v>1458.17</v>
      </c>
      <c r="L10570">
        <v>874.9</v>
      </c>
      <c r="M10570" s="1">
        <v>38750</v>
      </c>
    </row>
    <row r="10571" spans="1:13" x14ac:dyDescent="0.3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>
        <v>1024.6600000000001</v>
      </c>
      <c r="L10571">
        <v>614.79999999999995</v>
      </c>
      <c r="M10571" s="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>
        <v>1179</v>
      </c>
      <c r="L10572">
        <v>707.4</v>
      </c>
      <c r="M10572" s="1">
        <v>35667</v>
      </c>
    </row>
    <row r="10573" spans="1:13" x14ac:dyDescent="0.3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>
        <v>1890.39</v>
      </c>
      <c r="L10573">
        <v>260.14</v>
      </c>
      <c r="M10573" s="1">
        <v>33259</v>
      </c>
    </row>
    <row r="10574" spans="1:13" x14ac:dyDescent="0.3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>
        <v>441.49</v>
      </c>
      <c r="L10574">
        <v>84.99</v>
      </c>
      <c r="M10574" s="1">
        <v>35470</v>
      </c>
    </row>
    <row r="10575" spans="1:13" x14ac:dyDescent="0.3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>
        <v>1945.43</v>
      </c>
      <c r="L10575">
        <v>333.18</v>
      </c>
      <c r="M10575" s="1">
        <v>37499</v>
      </c>
    </row>
    <row r="10576" spans="1:13" x14ac:dyDescent="0.3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>
        <v>1403.5</v>
      </c>
      <c r="L10576">
        <v>954.82</v>
      </c>
      <c r="M10576" s="1">
        <v>42688</v>
      </c>
    </row>
    <row r="10577" spans="1:13" x14ac:dyDescent="0.3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>
        <v>1555.58</v>
      </c>
      <c r="L10577">
        <v>818.01</v>
      </c>
      <c r="M10577" s="1">
        <v>37873</v>
      </c>
    </row>
    <row r="10578" spans="1:13" x14ac:dyDescent="0.3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>
        <v>175.89</v>
      </c>
      <c r="L10578">
        <v>131.91999999999999</v>
      </c>
      <c r="M10578" s="1">
        <v>37668</v>
      </c>
    </row>
    <row r="10579" spans="1:13" x14ac:dyDescent="0.3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>
        <v>1555.58</v>
      </c>
      <c r="L10579">
        <v>818.01</v>
      </c>
      <c r="M10579" s="1">
        <v>42226</v>
      </c>
    </row>
    <row r="10580" spans="1:13" x14ac:dyDescent="0.3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 s="1">
        <v>34996</v>
      </c>
    </row>
    <row r="10581" spans="1:13" x14ac:dyDescent="0.3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>
        <v>1386.84</v>
      </c>
      <c r="L10581">
        <v>1234.29</v>
      </c>
      <c r="M10581" s="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>
        <v>1894.19</v>
      </c>
      <c r="L10582">
        <v>598.76</v>
      </c>
      <c r="M10582" s="1">
        <v>38693</v>
      </c>
    </row>
    <row r="10583" spans="1:13" x14ac:dyDescent="0.3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>
        <v>360.4</v>
      </c>
      <c r="L10583">
        <v>270.3</v>
      </c>
      <c r="M10583" s="1">
        <v>42710</v>
      </c>
    </row>
    <row r="10584" spans="1:13" x14ac:dyDescent="0.3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>
        <v>590.26</v>
      </c>
      <c r="L10584">
        <v>525.33000000000004</v>
      </c>
      <c r="M10584" s="1">
        <v>40487</v>
      </c>
    </row>
    <row r="10585" spans="1:13" x14ac:dyDescent="0.3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>
        <v>1129.1300000000001</v>
      </c>
      <c r="L10585">
        <v>677.48</v>
      </c>
      <c r="M10585" s="1">
        <v>38216</v>
      </c>
    </row>
    <row r="10586" spans="1:13" x14ac:dyDescent="0.3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>
        <v>1555.58</v>
      </c>
      <c r="L10586">
        <v>818.01</v>
      </c>
      <c r="M10586" s="1">
        <v>37873</v>
      </c>
    </row>
    <row r="10587" spans="1:13" x14ac:dyDescent="0.3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>
        <v>569.55999999999995</v>
      </c>
      <c r="L10587">
        <v>528.42999999999995</v>
      </c>
      <c r="M10587" s="1">
        <v>37874</v>
      </c>
    </row>
    <row r="10588" spans="1:13" x14ac:dyDescent="0.3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>
        <v>1065.03</v>
      </c>
      <c r="L10588">
        <v>230.09</v>
      </c>
      <c r="M10588" s="1">
        <v>33549</v>
      </c>
    </row>
    <row r="10589" spans="1:13" x14ac:dyDescent="0.3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>
        <v>590.26</v>
      </c>
      <c r="L10589">
        <v>525.33000000000004</v>
      </c>
      <c r="M10589" s="1">
        <v>40487</v>
      </c>
    </row>
    <row r="10590" spans="1:13" x14ac:dyDescent="0.3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>
        <v>1403.5</v>
      </c>
      <c r="L10590">
        <v>954.82</v>
      </c>
      <c r="M10590" s="1">
        <v>42688</v>
      </c>
    </row>
    <row r="10591" spans="1:13" x14ac:dyDescent="0.3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>
        <v>1163.8900000000001</v>
      </c>
      <c r="L10591">
        <v>589.27</v>
      </c>
      <c r="M10591" s="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>
        <v>2083.94</v>
      </c>
      <c r="L10592">
        <v>675.03</v>
      </c>
      <c r="M10592" s="1">
        <v>34115</v>
      </c>
    </row>
    <row r="10593" spans="1:13" x14ac:dyDescent="0.3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>
        <v>642.30999999999995</v>
      </c>
      <c r="L10593">
        <v>513.85</v>
      </c>
      <c r="M10593" s="1">
        <v>38482</v>
      </c>
    </row>
    <row r="10594" spans="1:13" x14ac:dyDescent="0.3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>
        <v>358.39</v>
      </c>
      <c r="L10594">
        <v>215.03</v>
      </c>
      <c r="M10594" s="1">
        <v>38002</v>
      </c>
    </row>
    <row r="10595" spans="1:13" x14ac:dyDescent="0.3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>
        <v>1172.78</v>
      </c>
      <c r="L10595">
        <v>1043.77</v>
      </c>
      <c r="M10595" s="1">
        <v>37539</v>
      </c>
    </row>
    <row r="10596" spans="1:13" x14ac:dyDescent="0.3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 s="1">
        <v>40649</v>
      </c>
    </row>
    <row r="10597" spans="1:13" x14ac:dyDescent="0.3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>
        <v>1292.8399999999999</v>
      </c>
      <c r="L10597">
        <v>13.44</v>
      </c>
      <c r="M10597" s="1">
        <v>39915</v>
      </c>
    </row>
    <row r="10598" spans="1:13" x14ac:dyDescent="0.3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>
        <v>1483.2</v>
      </c>
      <c r="L10598">
        <v>99.59</v>
      </c>
      <c r="M10598" s="1">
        <v>33879</v>
      </c>
    </row>
    <row r="10599" spans="1:13" x14ac:dyDescent="0.3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>
        <v>1775.81</v>
      </c>
      <c r="L10599">
        <v>1580.47</v>
      </c>
      <c r="M10599" s="1">
        <v>40303</v>
      </c>
    </row>
    <row r="10600" spans="1:13" x14ac:dyDescent="0.3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>
        <v>590.26</v>
      </c>
      <c r="L10600">
        <v>525.33000000000004</v>
      </c>
      <c r="M10600" s="1">
        <v>40487</v>
      </c>
    </row>
    <row r="10601" spans="1:13" x14ac:dyDescent="0.3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>
        <v>1894.19</v>
      </c>
      <c r="L10601">
        <v>598.76</v>
      </c>
      <c r="M10601" s="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>
        <v>495.72</v>
      </c>
      <c r="L10602">
        <v>297.43</v>
      </c>
      <c r="M10602" s="1">
        <v>42105</v>
      </c>
    </row>
    <row r="10603" spans="1:13" x14ac:dyDescent="0.3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>
        <v>2091.4699999999998</v>
      </c>
      <c r="L10603">
        <v>388.92</v>
      </c>
      <c r="M10603" s="1">
        <v>40553</v>
      </c>
    </row>
    <row r="10604" spans="1:13" x14ac:dyDescent="0.3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>
        <v>2005.66</v>
      </c>
      <c r="L10604">
        <v>1203.4000000000001</v>
      </c>
      <c r="M10604" s="1">
        <v>35707</v>
      </c>
    </row>
    <row r="10605" spans="1:13" x14ac:dyDescent="0.3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>
        <v>642.70000000000005</v>
      </c>
      <c r="L10605">
        <v>211.37</v>
      </c>
      <c r="M10605" s="1">
        <v>37337</v>
      </c>
    </row>
    <row r="10606" spans="1:13" x14ac:dyDescent="0.3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>
        <v>752.64</v>
      </c>
      <c r="L10606">
        <v>205.36</v>
      </c>
      <c r="M10606" s="1">
        <v>36145</v>
      </c>
    </row>
    <row r="10607" spans="1:13" x14ac:dyDescent="0.3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>
        <v>544.04999999999995</v>
      </c>
      <c r="L10607">
        <v>376.84</v>
      </c>
      <c r="M10607" s="1">
        <v>38647</v>
      </c>
    </row>
    <row r="10608" spans="1:13" x14ac:dyDescent="0.3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>
        <v>1555.58</v>
      </c>
      <c r="L10608">
        <v>818.01</v>
      </c>
      <c r="M10608" s="1">
        <v>37873</v>
      </c>
    </row>
    <row r="10609" spans="1:13" x14ac:dyDescent="0.3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>
        <v>1466.68</v>
      </c>
      <c r="L10609">
        <v>363.25</v>
      </c>
      <c r="M10609" s="1">
        <v>41701</v>
      </c>
    </row>
    <row r="10610" spans="1:13" x14ac:dyDescent="0.3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>
        <v>1415.01</v>
      </c>
      <c r="L10610">
        <v>1259.3599999999999</v>
      </c>
      <c r="M10610" s="1">
        <v>37874</v>
      </c>
    </row>
    <row r="10611" spans="1:13" x14ac:dyDescent="0.3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1163.8900000000001</v>
      </c>
      <c r="L10611">
        <v>589.27</v>
      </c>
      <c r="M10611" s="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>
        <v>748.17</v>
      </c>
      <c r="L10612">
        <v>448.9</v>
      </c>
      <c r="M10612" s="1">
        <v>37698</v>
      </c>
    </row>
    <row r="10613" spans="1:13" x14ac:dyDescent="0.3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>
        <v>1216.1400000000001</v>
      </c>
      <c r="L10613">
        <v>1082.3599999999999</v>
      </c>
      <c r="M10613" s="1">
        <v>33455</v>
      </c>
    </row>
    <row r="10614" spans="1:13" x14ac:dyDescent="0.3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>
        <v>1894.19</v>
      </c>
      <c r="L10614">
        <v>598.76</v>
      </c>
      <c r="M10614" s="1">
        <v>35707</v>
      </c>
    </row>
    <row r="10615" spans="1:13" x14ac:dyDescent="0.3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>
        <v>1469.44</v>
      </c>
      <c r="L10615">
        <v>596.54999999999995</v>
      </c>
      <c r="M10615" s="1">
        <v>37873</v>
      </c>
    </row>
    <row r="10616" spans="1:13" x14ac:dyDescent="0.3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>
        <v>1793.43</v>
      </c>
      <c r="L10616">
        <v>248.82</v>
      </c>
      <c r="M10616" s="1">
        <v>36361</v>
      </c>
    </row>
    <row r="10617" spans="1:13" x14ac:dyDescent="0.3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>
        <v>1890.39</v>
      </c>
      <c r="L10617">
        <v>260.14</v>
      </c>
      <c r="M10617" s="1">
        <v>33259</v>
      </c>
    </row>
    <row r="10618" spans="1:13" x14ac:dyDescent="0.3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>
        <v>792.9</v>
      </c>
      <c r="L10618">
        <v>594.67999999999995</v>
      </c>
      <c r="M10618" s="1">
        <v>34527</v>
      </c>
    </row>
    <row r="10619" spans="1:13" x14ac:dyDescent="0.3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100.35</v>
      </c>
      <c r="L10619">
        <v>75.260000000000005</v>
      </c>
      <c r="M10619" s="1">
        <v>38002</v>
      </c>
    </row>
    <row r="10620" spans="1:13" x14ac:dyDescent="0.3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>
        <v>175.89</v>
      </c>
      <c r="L10620">
        <v>131.91999999999999</v>
      </c>
      <c r="M10620" s="1">
        <v>37220</v>
      </c>
    </row>
    <row r="10621" spans="1:13" x14ac:dyDescent="0.3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>
        <v>495.72</v>
      </c>
      <c r="L10621">
        <v>297.43</v>
      </c>
      <c r="M10621" s="1">
        <v>37874</v>
      </c>
    </row>
    <row r="10622" spans="1:13" x14ac:dyDescent="0.3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>
        <v>748.17</v>
      </c>
      <c r="L10622">
        <v>448.9</v>
      </c>
      <c r="M10622" s="1">
        <v>36361</v>
      </c>
    </row>
    <row r="10623" spans="1:13" x14ac:dyDescent="0.3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441.49</v>
      </c>
      <c r="L10623">
        <v>84.99</v>
      </c>
      <c r="M10623" s="1">
        <v>41848</v>
      </c>
    </row>
    <row r="10624" spans="1:13" x14ac:dyDescent="0.3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>
        <v>1231.1500000000001</v>
      </c>
      <c r="L10624">
        <v>161.6</v>
      </c>
      <c r="M10624" s="1">
        <v>38216</v>
      </c>
    </row>
    <row r="10625" spans="1:13" x14ac:dyDescent="0.3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>
        <v>235.63</v>
      </c>
      <c r="L10625">
        <v>125.07</v>
      </c>
      <c r="M10625" s="1">
        <v>36367</v>
      </c>
    </row>
    <row r="10626" spans="1:13" x14ac:dyDescent="0.3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>
        <v>1894.19</v>
      </c>
      <c r="L10626">
        <v>598.76</v>
      </c>
      <c r="M10626" s="1">
        <v>37823</v>
      </c>
    </row>
    <row r="10627" spans="1:13" x14ac:dyDescent="0.3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>
        <v>1129.1300000000001</v>
      </c>
      <c r="L10627">
        <v>677.48</v>
      </c>
      <c r="M10627" s="1">
        <v>38573</v>
      </c>
    </row>
    <row r="10628" spans="1:13" x14ac:dyDescent="0.3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>
        <v>945.04</v>
      </c>
      <c r="L10628">
        <v>507.58</v>
      </c>
      <c r="M10628" s="1">
        <v>35052</v>
      </c>
    </row>
    <row r="10629" spans="1:13" x14ac:dyDescent="0.3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>
        <v>230.91</v>
      </c>
      <c r="L10629">
        <v>173.18</v>
      </c>
      <c r="M10629" s="1">
        <v>40618</v>
      </c>
    </row>
    <row r="10630" spans="1:13" x14ac:dyDescent="0.3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>
        <v>748.17</v>
      </c>
      <c r="L10630">
        <v>448.9</v>
      </c>
      <c r="M10630" s="1">
        <v>33888</v>
      </c>
    </row>
    <row r="10631" spans="1:13" x14ac:dyDescent="0.3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>
        <v>478.16</v>
      </c>
      <c r="L10631">
        <v>298.72000000000003</v>
      </c>
      <c r="M10631" s="1">
        <v>41047</v>
      </c>
    </row>
    <row r="10632" spans="1:13" x14ac:dyDescent="0.3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>
        <v>590.26</v>
      </c>
      <c r="L10632">
        <v>525.33000000000004</v>
      </c>
      <c r="M10632" s="1">
        <v>40487</v>
      </c>
    </row>
    <row r="10633" spans="1:13" x14ac:dyDescent="0.3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>
        <v>2005.66</v>
      </c>
      <c r="L10633">
        <v>1203.4000000000001</v>
      </c>
      <c r="M10633" s="1">
        <v>37823</v>
      </c>
    </row>
    <row r="10634" spans="1:13" x14ac:dyDescent="0.3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>
        <v>1538.99</v>
      </c>
      <c r="L10634">
        <v>829.65</v>
      </c>
      <c r="M10634" s="1">
        <v>42404</v>
      </c>
    </row>
    <row r="10635" spans="1:13" x14ac:dyDescent="0.3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>
        <v>1483.2</v>
      </c>
      <c r="L10635">
        <v>99.59</v>
      </c>
      <c r="M10635" s="1">
        <v>36146</v>
      </c>
    </row>
    <row r="10636" spans="1:13" x14ac:dyDescent="0.3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>
        <v>1469.44</v>
      </c>
      <c r="L10636">
        <v>596.54999999999995</v>
      </c>
      <c r="M10636" s="1">
        <v>42710</v>
      </c>
    </row>
    <row r="10637" spans="1:13" x14ac:dyDescent="0.3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>
        <v>1172.78</v>
      </c>
      <c r="L10637">
        <v>1043.77</v>
      </c>
      <c r="M10637" s="1">
        <v>37539</v>
      </c>
    </row>
    <row r="10638" spans="1:13" x14ac:dyDescent="0.3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>
        <v>1292.8399999999999</v>
      </c>
      <c r="L10638">
        <v>13.44</v>
      </c>
      <c r="M10638" s="1">
        <v>38482</v>
      </c>
    </row>
    <row r="10639" spans="1:13" x14ac:dyDescent="0.3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>
        <v>1415.01</v>
      </c>
      <c r="L10639">
        <v>1259.3599999999999</v>
      </c>
      <c r="M10639" s="1">
        <v>37626</v>
      </c>
    </row>
    <row r="10640" spans="1:13" x14ac:dyDescent="0.3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>
        <v>1403.5</v>
      </c>
      <c r="L10640">
        <v>954.82</v>
      </c>
      <c r="M10640" s="1">
        <v>42688</v>
      </c>
    </row>
    <row r="10641" spans="1:13" x14ac:dyDescent="0.3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>
        <v>227.88</v>
      </c>
      <c r="L10641">
        <v>136.72999999999999</v>
      </c>
      <c r="M10641" s="1">
        <v>37659</v>
      </c>
    </row>
    <row r="10642" spans="1:13" x14ac:dyDescent="0.3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>
        <v>1148.6400000000001</v>
      </c>
      <c r="L10642">
        <v>689.18</v>
      </c>
      <c r="M10642" s="1">
        <v>42226</v>
      </c>
    </row>
    <row r="10643" spans="1:13" x14ac:dyDescent="0.3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>
        <v>2005.66</v>
      </c>
      <c r="L10643">
        <v>1203.4000000000001</v>
      </c>
      <c r="M10643" s="1">
        <v>35470</v>
      </c>
    </row>
    <row r="10644" spans="1:13" x14ac:dyDescent="0.3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>
        <v>1458.17</v>
      </c>
      <c r="L10644">
        <v>874.9</v>
      </c>
      <c r="M10644" s="1">
        <v>35560</v>
      </c>
    </row>
    <row r="10645" spans="1:13" x14ac:dyDescent="0.3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>
        <v>363.01</v>
      </c>
      <c r="L10645">
        <v>290.41000000000003</v>
      </c>
      <c r="M10645" s="1">
        <v>38482</v>
      </c>
    </row>
    <row r="10646" spans="1:13" x14ac:dyDescent="0.3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>
        <v>1812.75</v>
      </c>
      <c r="L10646">
        <v>582.48</v>
      </c>
      <c r="M10646" s="1">
        <v>40336</v>
      </c>
    </row>
    <row r="10647" spans="1:13" x14ac:dyDescent="0.3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>
        <v>71.489999999999995</v>
      </c>
      <c r="L10647">
        <v>53.62</v>
      </c>
      <c r="M10647" s="1">
        <v>38258</v>
      </c>
    </row>
    <row r="10648" spans="1:13" x14ac:dyDescent="0.3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>
        <v>1810</v>
      </c>
      <c r="L10648">
        <v>1610.9</v>
      </c>
      <c r="M10648" s="1">
        <v>39526</v>
      </c>
    </row>
    <row r="10649" spans="1:13" x14ac:dyDescent="0.3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>
        <v>1071.23</v>
      </c>
      <c r="L10649">
        <v>380.74</v>
      </c>
      <c r="M10649" s="1">
        <v>35160</v>
      </c>
    </row>
    <row r="10650" spans="1:13" x14ac:dyDescent="0.3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>
        <v>1163.8900000000001</v>
      </c>
      <c r="L10650">
        <v>589.27</v>
      </c>
      <c r="M10650" s="1">
        <v>40487</v>
      </c>
    </row>
    <row r="10651" spans="1:13" x14ac:dyDescent="0.3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>
        <v>1403.5</v>
      </c>
      <c r="L10651">
        <v>954.82</v>
      </c>
      <c r="M10651" s="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>
        <v>795.34</v>
      </c>
      <c r="L10652">
        <v>101.58</v>
      </c>
      <c r="M10652" s="1">
        <v>42295</v>
      </c>
    </row>
    <row r="10653" spans="1:13" x14ac:dyDescent="0.3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>
        <v>230.91</v>
      </c>
      <c r="L10653">
        <v>173.18</v>
      </c>
      <c r="M10653" s="1">
        <v>40336</v>
      </c>
    </row>
    <row r="10654" spans="1:13" x14ac:dyDescent="0.3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>
        <v>358.39</v>
      </c>
      <c r="L10654">
        <v>215.03</v>
      </c>
      <c r="M10654" s="1">
        <v>38002</v>
      </c>
    </row>
    <row r="10655" spans="1:13" x14ac:dyDescent="0.3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>
        <v>1720.7</v>
      </c>
      <c r="L10655">
        <v>1531.42</v>
      </c>
      <c r="M10655" s="1">
        <v>38991</v>
      </c>
    </row>
    <row r="10656" spans="1:13" x14ac:dyDescent="0.3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>
        <v>1415.01</v>
      </c>
      <c r="L10656">
        <v>1259.3599999999999</v>
      </c>
      <c r="M10656" s="1">
        <v>37626</v>
      </c>
    </row>
    <row r="10657" spans="1:13" x14ac:dyDescent="0.3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>
        <v>792.9</v>
      </c>
      <c r="L10657">
        <v>594.67999999999995</v>
      </c>
      <c r="M10657" s="1">
        <v>33879</v>
      </c>
    </row>
    <row r="10658" spans="1:13" x14ac:dyDescent="0.3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>
        <v>912.52</v>
      </c>
      <c r="L10658">
        <v>141.4</v>
      </c>
      <c r="M10658" s="1">
        <v>42145</v>
      </c>
    </row>
    <row r="10659" spans="1:13" x14ac:dyDescent="0.3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>
        <v>1769.64</v>
      </c>
      <c r="L10659">
        <v>108.76</v>
      </c>
      <c r="M10659" s="1">
        <v>41848</v>
      </c>
    </row>
    <row r="10660" spans="1:13" x14ac:dyDescent="0.3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>
        <v>1810</v>
      </c>
      <c r="L10660">
        <v>1610.9</v>
      </c>
      <c r="M10660" s="1">
        <v>36498</v>
      </c>
    </row>
    <row r="10661" spans="1:13" x14ac:dyDescent="0.3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>
        <v>12.01</v>
      </c>
      <c r="L10661">
        <v>7.21</v>
      </c>
      <c r="M10661" s="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>
        <v>1890.39</v>
      </c>
      <c r="L10662">
        <v>260.14</v>
      </c>
      <c r="M10662" s="1">
        <v>34143</v>
      </c>
    </row>
    <row r="10663" spans="1:13" x14ac:dyDescent="0.3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>
        <v>1073.07</v>
      </c>
      <c r="L10663">
        <v>933.84</v>
      </c>
      <c r="M10663" s="1">
        <v>35455</v>
      </c>
    </row>
    <row r="10664" spans="1:13" x14ac:dyDescent="0.3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>
        <v>1311.44</v>
      </c>
      <c r="L10664">
        <v>1167.18</v>
      </c>
      <c r="M10664" s="1">
        <v>33888</v>
      </c>
    </row>
    <row r="10665" spans="1:13" x14ac:dyDescent="0.3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>
        <v>1458.17</v>
      </c>
      <c r="L10665">
        <v>874.9</v>
      </c>
      <c r="M10665" s="1">
        <v>36498</v>
      </c>
    </row>
    <row r="10666" spans="1:13" x14ac:dyDescent="0.3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>
        <v>235.63</v>
      </c>
      <c r="L10666">
        <v>125.07</v>
      </c>
      <c r="M10666" s="1">
        <v>38206</v>
      </c>
    </row>
    <row r="10667" spans="1:13" x14ac:dyDescent="0.3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>
        <v>60.34</v>
      </c>
      <c r="L10667">
        <v>45.26</v>
      </c>
      <c r="M10667" s="1">
        <v>34165</v>
      </c>
    </row>
    <row r="10668" spans="1:13" x14ac:dyDescent="0.3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>
        <v>416.98</v>
      </c>
      <c r="L10668">
        <v>312.74</v>
      </c>
      <c r="M10668" s="1">
        <v>35560</v>
      </c>
    </row>
    <row r="10669" spans="1:13" x14ac:dyDescent="0.3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>
        <v>1769.64</v>
      </c>
      <c r="L10669">
        <v>108.76</v>
      </c>
      <c r="M10669" s="1">
        <v>40672</v>
      </c>
    </row>
    <row r="10670" spans="1:13" x14ac:dyDescent="0.3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>
        <v>642.70000000000005</v>
      </c>
      <c r="L10670">
        <v>211.37</v>
      </c>
      <c r="M10670" s="1">
        <v>37337</v>
      </c>
    </row>
    <row r="10671" spans="1:13" x14ac:dyDescent="0.3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>
        <v>1024.6600000000001</v>
      </c>
      <c r="L10671">
        <v>614.79999999999995</v>
      </c>
      <c r="M10671" s="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>
        <v>1071.23</v>
      </c>
      <c r="L10672">
        <v>380.74</v>
      </c>
      <c r="M10672" s="1">
        <v>33552</v>
      </c>
    </row>
    <row r="10673" spans="1:13" x14ac:dyDescent="0.3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>
        <v>202.62</v>
      </c>
      <c r="L10673">
        <v>151.96</v>
      </c>
      <c r="M10673" s="1">
        <v>42458</v>
      </c>
    </row>
    <row r="10674" spans="1:13" x14ac:dyDescent="0.3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>
        <v>1311.44</v>
      </c>
      <c r="L10674">
        <v>1167.18</v>
      </c>
      <c r="M10674" s="1">
        <v>33888</v>
      </c>
    </row>
    <row r="10675" spans="1:13" x14ac:dyDescent="0.3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>
        <v>1362.99</v>
      </c>
      <c r="L10675">
        <v>57.74</v>
      </c>
      <c r="M10675" s="1">
        <v>38482</v>
      </c>
    </row>
    <row r="10676" spans="1:13" x14ac:dyDescent="0.3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>
        <v>2091.4699999999998</v>
      </c>
      <c r="L10676">
        <v>388.92</v>
      </c>
      <c r="M10676" s="1">
        <v>36361</v>
      </c>
    </row>
    <row r="10677" spans="1:13" x14ac:dyDescent="0.3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>
        <v>1890.39</v>
      </c>
      <c r="L10677">
        <v>260.14</v>
      </c>
      <c r="M10677" s="1">
        <v>42172</v>
      </c>
    </row>
    <row r="10678" spans="1:13" x14ac:dyDescent="0.3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>
        <v>1403.5</v>
      </c>
      <c r="L10678">
        <v>954.82</v>
      </c>
      <c r="M10678" s="1">
        <v>41167</v>
      </c>
    </row>
    <row r="10679" spans="1:13" x14ac:dyDescent="0.3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>
        <v>290.62</v>
      </c>
      <c r="L10679">
        <v>215.14</v>
      </c>
      <c r="M10679" s="1">
        <v>38339</v>
      </c>
    </row>
    <row r="10680" spans="1:13" x14ac:dyDescent="0.3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>
        <v>945.04</v>
      </c>
      <c r="L10680">
        <v>507.58</v>
      </c>
      <c r="M10680" s="1">
        <v>40336</v>
      </c>
    </row>
    <row r="10681" spans="1:13" x14ac:dyDescent="0.3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>
        <v>1240.31</v>
      </c>
      <c r="L10681">
        <v>795.1</v>
      </c>
      <c r="M10681" s="1">
        <v>38339</v>
      </c>
    </row>
    <row r="10682" spans="1:13" x14ac:dyDescent="0.3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>
        <v>71.16</v>
      </c>
      <c r="L10682">
        <v>56.93</v>
      </c>
      <c r="M10682" s="1">
        <v>42172</v>
      </c>
    </row>
    <row r="10683" spans="1:13" x14ac:dyDescent="0.3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>
        <v>1894.19</v>
      </c>
      <c r="L10683">
        <v>598.76</v>
      </c>
      <c r="M10683" s="1">
        <v>37823</v>
      </c>
    </row>
    <row r="10684" spans="1:13" x14ac:dyDescent="0.3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>
        <v>360.4</v>
      </c>
      <c r="L10684">
        <v>270.3</v>
      </c>
      <c r="M10684" s="1">
        <v>40553</v>
      </c>
    </row>
    <row r="10685" spans="1:13" x14ac:dyDescent="0.3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>
        <v>1992.93</v>
      </c>
      <c r="L10685">
        <v>762.63</v>
      </c>
      <c r="M10685" s="1">
        <v>34115</v>
      </c>
    </row>
    <row r="10686" spans="1:13" x14ac:dyDescent="0.3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>
        <v>60.34</v>
      </c>
      <c r="L10686">
        <v>45.26</v>
      </c>
      <c r="M10686" s="1">
        <v>34165</v>
      </c>
    </row>
    <row r="10687" spans="1:13" x14ac:dyDescent="0.3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>
        <v>1810</v>
      </c>
      <c r="L10687">
        <v>1610.9</v>
      </c>
      <c r="M10687" s="1">
        <v>39526</v>
      </c>
    </row>
    <row r="10688" spans="1:13" x14ac:dyDescent="0.3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>
        <v>1775.81</v>
      </c>
      <c r="L10688">
        <v>1580.47</v>
      </c>
      <c r="M10688" s="1">
        <v>40303</v>
      </c>
    </row>
    <row r="10689" spans="1:13" x14ac:dyDescent="0.3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>
        <v>1151.96</v>
      </c>
      <c r="L10689">
        <v>649.49</v>
      </c>
      <c r="M10689" s="1">
        <v>36498</v>
      </c>
    </row>
    <row r="10690" spans="1:13" x14ac:dyDescent="0.3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>
        <v>543.39</v>
      </c>
      <c r="L10690">
        <v>407.54</v>
      </c>
      <c r="M10690" s="1">
        <v>34527</v>
      </c>
    </row>
    <row r="10691" spans="1:13" x14ac:dyDescent="0.3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>
        <v>290.62</v>
      </c>
      <c r="L10691">
        <v>215.14</v>
      </c>
      <c r="M10691" s="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>
        <v>441.49</v>
      </c>
      <c r="L10692">
        <v>84.99</v>
      </c>
      <c r="M10692" s="1">
        <v>34071</v>
      </c>
    </row>
    <row r="10693" spans="1:13" x14ac:dyDescent="0.3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>
        <v>1274.93</v>
      </c>
      <c r="L10693">
        <v>764.96</v>
      </c>
      <c r="M10693" s="1">
        <v>42560</v>
      </c>
    </row>
    <row r="10694" spans="1:13" x14ac:dyDescent="0.3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>
        <v>1403.5</v>
      </c>
      <c r="L10694">
        <v>954.82</v>
      </c>
      <c r="M10694" s="1">
        <v>41245</v>
      </c>
    </row>
    <row r="10695" spans="1:13" x14ac:dyDescent="0.3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>
        <v>1458.17</v>
      </c>
      <c r="L10695">
        <v>874.9</v>
      </c>
      <c r="M10695" s="1">
        <v>38750</v>
      </c>
    </row>
    <row r="10696" spans="1:13" x14ac:dyDescent="0.3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>
        <v>1636.9</v>
      </c>
      <c r="L10696">
        <v>44.71</v>
      </c>
      <c r="M10696" s="1">
        <v>34996</v>
      </c>
    </row>
    <row r="10697" spans="1:13" x14ac:dyDescent="0.3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>
        <v>1024.6600000000001</v>
      </c>
      <c r="L10697">
        <v>614.79999999999995</v>
      </c>
      <c r="M10697" s="1">
        <v>40670</v>
      </c>
    </row>
    <row r="10698" spans="1:13" x14ac:dyDescent="0.3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>
        <v>1148.6400000000001</v>
      </c>
      <c r="L10698">
        <v>689.18</v>
      </c>
      <c r="M10698" s="1">
        <v>42218</v>
      </c>
    </row>
    <row r="10699" spans="1:13" x14ac:dyDescent="0.3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>
        <v>912.52</v>
      </c>
      <c r="L10699">
        <v>141.4</v>
      </c>
      <c r="M10699" s="1">
        <v>34170</v>
      </c>
    </row>
    <row r="10700" spans="1:13" x14ac:dyDescent="0.3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>
        <v>290.62</v>
      </c>
      <c r="L10700">
        <v>215.14</v>
      </c>
      <c r="M10700" s="1">
        <v>38339</v>
      </c>
    </row>
    <row r="10701" spans="1:13" x14ac:dyDescent="0.3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>
        <v>1466.68</v>
      </c>
      <c r="L10701">
        <v>363.25</v>
      </c>
      <c r="M10701" s="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>
        <v>2005.66</v>
      </c>
      <c r="L10702">
        <v>1203.4000000000001</v>
      </c>
      <c r="M10702" s="1">
        <v>37220</v>
      </c>
    </row>
    <row r="10703" spans="1:13" x14ac:dyDescent="0.3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>
        <v>1703.52</v>
      </c>
      <c r="L10703">
        <v>1516.13</v>
      </c>
      <c r="M10703" s="1">
        <v>40649</v>
      </c>
    </row>
    <row r="10704" spans="1:13" x14ac:dyDescent="0.3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>
        <v>1793.43</v>
      </c>
      <c r="L10704">
        <v>248.82</v>
      </c>
      <c r="M10704" s="1">
        <v>36361</v>
      </c>
    </row>
    <row r="10705" spans="1:13" x14ac:dyDescent="0.3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>
        <v>774.53</v>
      </c>
      <c r="L10705">
        <v>464.72</v>
      </c>
      <c r="M10705" s="1">
        <v>41064</v>
      </c>
    </row>
    <row r="10706" spans="1:13" x14ac:dyDescent="0.3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>
        <v>1775.81</v>
      </c>
      <c r="L10706">
        <v>1580.47</v>
      </c>
      <c r="M10706" s="1">
        <v>34165</v>
      </c>
    </row>
    <row r="10707" spans="1:13" x14ac:dyDescent="0.3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>
        <v>1274.93</v>
      </c>
      <c r="L10707">
        <v>764.96</v>
      </c>
      <c r="M10707" s="1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>
        <v>1036.5899999999999</v>
      </c>
      <c r="L10708">
        <v>206.35</v>
      </c>
      <c r="M10708" s="1">
        <v>33364</v>
      </c>
    </row>
    <row r="10709" spans="1:13" x14ac:dyDescent="0.3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>
        <v>71.16</v>
      </c>
      <c r="L10709">
        <v>56.93</v>
      </c>
      <c r="M10709" s="1">
        <v>41047</v>
      </c>
    </row>
    <row r="10710" spans="1:13" x14ac:dyDescent="0.3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>
        <v>544.04999999999995</v>
      </c>
      <c r="L10710">
        <v>376.84</v>
      </c>
      <c r="M10710" s="1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>
        <v>1036.5899999999999</v>
      </c>
      <c r="L10711">
        <v>206.35</v>
      </c>
      <c r="M10711" s="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>
        <v>1198.46</v>
      </c>
      <c r="L10712">
        <v>381.1</v>
      </c>
      <c r="M10712" s="1">
        <v>36145</v>
      </c>
    </row>
    <row r="10713" spans="1:13" x14ac:dyDescent="0.3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>
        <v>752.64</v>
      </c>
      <c r="L10713">
        <v>205.36</v>
      </c>
      <c r="M10713" s="1">
        <v>42218</v>
      </c>
    </row>
    <row r="10714" spans="1:13" x14ac:dyDescent="0.3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>
        <v>1179</v>
      </c>
      <c r="L10714">
        <v>707.4</v>
      </c>
      <c r="M10714" s="1">
        <v>41434</v>
      </c>
    </row>
    <row r="10715" spans="1:13" x14ac:dyDescent="0.3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>
        <v>945.04</v>
      </c>
      <c r="L10715">
        <v>507.58</v>
      </c>
      <c r="M10715" s="1">
        <v>40336</v>
      </c>
    </row>
    <row r="10716" spans="1:13" x14ac:dyDescent="0.3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>
        <v>1807.45</v>
      </c>
      <c r="L10716">
        <v>778.69</v>
      </c>
      <c r="M10716" s="1">
        <v>42105</v>
      </c>
    </row>
    <row r="10717" spans="1:13" x14ac:dyDescent="0.3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>
        <v>202.62</v>
      </c>
      <c r="L10717">
        <v>151.96</v>
      </c>
      <c r="M10717" s="1">
        <v>42458</v>
      </c>
    </row>
    <row r="10718" spans="1:13" x14ac:dyDescent="0.3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>
        <v>1635.3</v>
      </c>
      <c r="L10718">
        <v>993.66</v>
      </c>
      <c r="M10718" s="1">
        <v>41009</v>
      </c>
    </row>
    <row r="10719" spans="1:13" x14ac:dyDescent="0.3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>
        <v>1769.64</v>
      </c>
      <c r="L10719">
        <v>108.76</v>
      </c>
      <c r="M10719" s="1">
        <v>40672</v>
      </c>
    </row>
    <row r="10720" spans="1:13" x14ac:dyDescent="0.3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>
        <v>1992.93</v>
      </c>
      <c r="L10720">
        <v>762.63</v>
      </c>
      <c r="M10720" s="1">
        <v>34115</v>
      </c>
    </row>
    <row r="10721" spans="1:13" x14ac:dyDescent="0.3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>
        <v>60.34</v>
      </c>
      <c r="L10721">
        <v>45.26</v>
      </c>
      <c r="M10721" s="1">
        <v>34165</v>
      </c>
    </row>
    <row r="10722" spans="1:13" x14ac:dyDescent="0.3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>
        <v>1894.19</v>
      </c>
      <c r="L10722">
        <v>598.76</v>
      </c>
      <c r="M10722" s="1">
        <v>37823</v>
      </c>
    </row>
    <row r="10723" spans="1:13" x14ac:dyDescent="0.3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>
        <v>533.51</v>
      </c>
      <c r="L10723">
        <v>400.13</v>
      </c>
      <c r="M10723" s="1">
        <v>41064</v>
      </c>
    </row>
    <row r="10724" spans="1:13" x14ac:dyDescent="0.3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>
        <v>235.63</v>
      </c>
      <c r="L10724">
        <v>125.07</v>
      </c>
      <c r="M10724" s="1">
        <v>38206</v>
      </c>
    </row>
    <row r="10725" spans="1:13" x14ac:dyDescent="0.3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>
        <v>227.88</v>
      </c>
      <c r="L10725">
        <v>136.72999999999999</v>
      </c>
      <c r="M10725" s="1">
        <v>33549</v>
      </c>
    </row>
    <row r="10726" spans="1:13" x14ac:dyDescent="0.3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>
        <v>544.04999999999995</v>
      </c>
      <c r="L10726">
        <v>376.84</v>
      </c>
      <c r="M10726" s="1">
        <v>40410</v>
      </c>
    </row>
    <row r="10727" spans="1:13" x14ac:dyDescent="0.3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>
        <v>1228.07</v>
      </c>
      <c r="L10727">
        <v>400.91</v>
      </c>
      <c r="M10727" s="1">
        <v>39526</v>
      </c>
    </row>
    <row r="10728" spans="1:13" x14ac:dyDescent="0.3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>
        <v>958.74</v>
      </c>
      <c r="L10728">
        <v>748.9</v>
      </c>
      <c r="M10728" s="1">
        <v>38693</v>
      </c>
    </row>
    <row r="10729" spans="1:13" x14ac:dyDescent="0.3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>
        <v>1577.53</v>
      </c>
      <c r="L10729">
        <v>826.51</v>
      </c>
      <c r="M10729" s="1">
        <v>40618</v>
      </c>
    </row>
    <row r="10730" spans="1:13" x14ac:dyDescent="0.3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>
        <v>1793.43</v>
      </c>
      <c r="L10730">
        <v>248.82</v>
      </c>
      <c r="M10730" s="1">
        <v>36361</v>
      </c>
    </row>
    <row r="10731" spans="1:13" x14ac:dyDescent="0.3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>
        <v>590.26</v>
      </c>
      <c r="L10731">
        <v>525.33000000000004</v>
      </c>
      <c r="M10731" s="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>
        <v>235.63</v>
      </c>
      <c r="L10732">
        <v>125.07</v>
      </c>
      <c r="M10732" s="1">
        <v>36145</v>
      </c>
    </row>
    <row r="10733" spans="1:13" x14ac:dyDescent="0.3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>
        <v>100.35</v>
      </c>
      <c r="L10733">
        <v>75.260000000000005</v>
      </c>
      <c r="M10733" s="1">
        <v>37539</v>
      </c>
    </row>
    <row r="10734" spans="1:13" x14ac:dyDescent="0.3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>
        <v>175.89</v>
      </c>
      <c r="L10734">
        <v>131.91999999999999</v>
      </c>
      <c r="M10734" s="1">
        <v>35470</v>
      </c>
    </row>
    <row r="10735" spans="1:13" x14ac:dyDescent="0.3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>
        <v>1403.5</v>
      </c>
      <c r="L10735">
        <v>954.82</v>
      </c>
      <c r="M10735" s="1">
        <v>40649</v>
      </c>
    </row>
    <row r="10736" spans="1:13" x14ac:dyDescent="0.3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>
        <v>1179</v>
      </c>
      <c r="L10736">
        <v>707.4</v>
      </c>
      <c r="M10736" s="1">
        <v>35667</v>
      </c>
    </row>
    <row r="10737" spans="1:13" x14ac:dyDescent="0.3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>
        <v>1129.1300000000001</v>
      </c>
      <c r="L10737">
        <v>677.48</v>
      </c>
      <c r="M10737" s="1">
        <v>40649</v>
      </c>
    </row>
    <row r="10738" spans="1:13" x14ac:dyDescent="0.3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>
        <v>1240.31</v>
      </c>
      <c r="L10738">
        <v>795.1</v>
      </c>
      <c r="M10738" s="1">
        <v>40553</v>
      </c>
    </row>
    <row r="10739" spans="1:13" x14ac:dyDescent="0.3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>
        <v>1172.78</v>
      </c>
      <c r="L10739">
        <v>1043.77</v>
      </c>
      <c r="M10739" s="1">
        <v>37539</v>
      </c>
    </row>
    <row r="10740" spans="1:13" x14ac:dyDescent="0.3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>
        <v>290.62</v>
      </c>
      <c r="L10740">
        <v>215.14</v>
      </c>
      <c r="M10740" s="1">
        <v>38339</v>
      </c>
    </row>
    <row r="10741" spans="1:13" x14ac:dyDescent="0.3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>
        <v>1073.07</v>
      </c>
      <c r="L10741">
        <v>933.84</v>
      </c>
      <c r="M10741" s="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>
        <v>642.70000000000005</v>
      </c>
      <c r="L10742">
        <v>211.37</v>
      </c>
      <c r="M10742" s="1">
        <v>40336</v>
      </c>
    </row>
    <row r="10743" spans="1:13" x14ac:dyDescent="0.3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>
        <v>1024.6600000000001</v>
      </c>
      <c r="L10743">
        <v>614.79999999999995</v>
      </c>
      <c r="M10743" s="1">
        <v>35378</v>
      </c>
    </row>
    <row r="10744" spans="1:13" x14ac:dyDescent="0.3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>
        <v>416.98</v>
      </c>
      <c r="L10744">
        <v>312.74</v>
      </c>
      <c r="M10744" s="1">
        <v>35560</v>
      </c>
    </row>
    <row r="10745" spans="1:13" x14ac:dyDescent="0.3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>
        <v>774.53</v>
      </c>
      <c r="L10745">
        <v>464.72</v>
      </c>
      <c r="M10745" s="1">
        <v>40618</v>
      </c>
    </row>
    <row r="10746" spans="1:13" x14ac:dyDescent="0.3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575.27</v>
      </c>
      <c r="L10746">
        <v>431.45</v>
      </c>
      <c r="M10746" s="1">
        <v>40670</v>
      </c>
    </row>
    <row r="10747" spans="1:13" x14ac:dyDescent="0.3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>
        <v>1807.45</v>
      </c>
      <c r="L10747">
        <v>778.69</v>
      </c>
      <c r="M10747" s="1">
        <v>42710</v>
      </c>
    </row>
    <row r="10748" spans="1:13" x14ac:dyDescent="0.3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>
        <v>441.49</v>
      </c>
      <c r="L10748">
        <v>84.99</v>
      </c>
      <c r="M10748" s="1">
        <v>34071</v>
      </c>
    </row>
    <row r="10749" spans="1:13" x14ac:dyDescent="0.3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>
        <v>499.53</v>
      </c>
      <c r="L10749">
        <v>388.72</v>
      </c>
      <c r="M10749" s="1">
        <v>36334</v>
      </c>
    </row>
    <row r="10750" spans="1:13" x14ac:dyDescent="0.3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>
        <v>1765.3</v>
      </c>
      <c r="L10750">
        <v>709.48</v>
      </c>
      <c r="M10750" s="1">
        <v>38193</v>
      </c>
    </row>
    <row r="10751" spans="1:13" x14ac:dyDescent="0.3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>
        <v>60.34</v>
      </c>
      <c r="L10751">
        <v>45.26</v>
      </c>
      <c r="M10751" s="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>
        <v>792.9</v>
      </c>
      <c r="L10752">
        <v>594.67999999999995</v>
      </c>
      <c r="M10752" s="1">
        <v>42710</v>
      </c>
    </row>
    <row r="10753" spans="1:13" x14ac:dyDescent="0.3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>
        <v>499.53</v>
      </c>
      <c r="L10753">
        <v>388.72</v>
      </c>
      <c r="M10753" s="1">
        <v>37698</v>
      </c>
    </row>
    <row r="10754" spans="1:13" x14ac:dyDescent="0.3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>
        <v>1894.19</v>
      </c>
      <c r="L10754">
        <v>598.76</v>
      </c>
      <c r="M10754" s="1">
        <v>37823</v>
      </c>
    </row>
    <row r="10755" spans="1:13" x14ac:dyDescent="0.3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>
        <v>1810</v>
      </c>
      <c r="L10755">
        <v>1610.9</v>
      </c>
      <c r="M10755" s="1">
        <v>41064</v>
      </c>
    </row>
    <row r="10756" spans="1:13" x14ac:dyDescent="0.3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>
        <v>1240.31</v>
      </c>
      <c r="L10756">
        <v>795.1</v>
      </c>
      <c r="M10756" s="1">
        <v>33429</v>
      </c>
    </row>
    <row r="10757" spans="1:13" x14ac:dyDescent="0.3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>
        <v>71.489999999999995</v>
      </c>
      <c r="L10757">
        <v>53.62</v>
      </c>
      <c r="M10757" s="1">
        <v>38573</v>
      </c>
    </row>
    <row r="10758" spans="1:13" x14ac:dyDescent="0.3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>
        <v>1386.84</v>
      </c>
      <c r="L10758">
        <v>1234.29</v>
      </c>
      <c r="M10758" s="1">
        <v>41345</v>
      </c>
    </row>
    <row r="10759" spans="1:13" x14ac:dyDescent="0.3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>
        <v>1458.17</v>
      </c>
      <c r="L10759">
        <v>874.9</v>
      </c>
      <c r="M10759" s="1">
        <v>38991</v>
      </c>
    </row>
    <row r="10760" spans="1:13" x14ac:dyDescent="0.3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>
        <v>1073.07</v>
      </c>
      <c r="L10760">
        <v>933.84</v>
      </c>
      <c r="M10760" s="1">
        <v>42218</v>
      </c>
    </row>
    <row r="10761" spans="1:13" x14ac:dyDescent="0.3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>
        <v>1292.8399999999999</v>
      </c>
      <c r="L10761">
        <v>13.44</v>
      </c>
      <c r="M10761" s="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>
        <v>1762.96</v>
      </c>
      <c r="L10762">
        <v>950.52</v>
      </c>
      <c r="M10762" s="1">
        <v>37220</v>
      </c>
    </row>
    <row r="10763" spans="1:13" x14ac:dyDescent="0.3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>
        <v>1812.75</v>
      </c>
      <c r="L10763">
        <v>582.48</v>
      </c>
      <c r="M10763" s="1">
        <v>36498</v>
      </c>
    </row>
    <row r="10764" spans="1:13" x14ac:dyDescent="0.3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>
        <v>227.88</v>
      </c>
      <c r="L10764">
        <v>136.72999999999999</v>
      </c>
      <c r="M10764" s="1">
        <v>37659</v>
      </c>
    </row>
    <row r="10765" spans="1:13" x14ac:dyDescent="0.3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>
        <v>742.54</v>
      </c>
      <c r="L10765">
        <v>667.4</v>
      </c>
      <c r="M10765" s="1">
        <v>38216</v>
      </c>
    </row>
    <row r="10766" spans="1:13" x14ac:dyDescent="0.3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>
        <v>1810</v>
      </c>
      <c r="L10766">
        <v>1610.9</v>
      </c>
      <c r="M10766" s="1">
        <v>35455</v>
      </c>
    </row>
    <row r="10767" spans="1:13" x14ac:dyDescent="0.3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>
        <v>1065.03</v>
      </c>
      <c r="L10767">
        <v>230.09</v>
      </c>
      <c r="M10767" s="1">
        <v>37539</v>
      </c>
    </row>
    <row r="10768" spans="1:13" x14ac:dyDescent="0.3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>
        <v>2091.4699999999998</v>
      </c>
      <c r="L10769">
        <v>388.92</v>
      </c>
      <c r="M10769" s="1">
        <v>34996</v>
      </c>
    </row>
    <row r="10770" spans="1:13" x14ac:dyDescent="0.3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>
        <v>1812.75</v>
      </c>
      <c r="L10770">
        <v>582.48</v>
      </c>
      <c r="M10770" s="1">
        <v>40672</v>
      </c>
    </row>
    <row r="10771" spans="1:13" x14ac:dyDescent="0.3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>
        <v>912.52</v>
      </c>
      <c r="L10771">
        <v>141.4</v>
      </c>
      <c r="M10771" s="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>
        <v>1073.07</v>
      </c>
      <c r="L10772">
        <v>933.84</v>
      </c>
      <c r="M10772" s="1">
        <v>35455</v>
      </c>
    </row>
    <row r="10773" spans="1:13" x14ac:dyDescent="0.3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>
        <v>499.53</v>
      </c>
      <c r="L10773">
        <v>388.72</v>
      </c>
      <c r="M10773" s="1">
        <v>37698</v>
      </c>
    </row>
    <row r="10774" spans="1:13" x14ac:dyDescent="0.3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>
        <v>742.54</v>
      </c>
      <c r="L10774">
        <v>667.4</v>
      </c>
      <c r="M10774" s="1">
        <v>38693</v>
      </c>
    </row>
    <row r="10775" spans="1:13" x14ac:dyDescent="0.3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>
        <v>183.86</v>
      </c>
      <c r="L10775">
        <v>137.9</v>
      </c>
      <c r="M10775" s="1">
        <v>35707</v>
      </c>
    </row>
    <row r="10776" spans="1:13" x14ac:dyDescent="0.3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>
        <v>1538.99</v>
      </c>
      <c r="L10776">
        <v>829.65</v>
      </c>
      <c r="M10776" s="1">
        <v>34115</v>
      </c>
    </row>
    <row r="10777" spans="1:13" x14ac:dyDescent="0.3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>
        <v>1403.5</v>
      </c>
      <c r="L10777">
        <v>954.82</v>
      </c>
      <c r="M10777" s="1">
        <v>37659</v>
      </c>
    </row>
    <row r="10778" spans="1:13" x14ac:dyDescent="0.3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>
        <v>227.88</v>
      </c>
      <c r="L10778">
        <v>136.72999999999999</v>
      </c>
      <c r="M10778" s="1">
        <v>38258</v>
      </c>
    </row>
    <row r="10779" spans="1:13" x14ac:dyDescent="0.3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>
        <v>1635.3</v>
      </c>
      <c r="L10779">
        <v>993.66</v>
      </c>
      <c r="M10779" s="1">
        <v>41434</v>
      </c>
    </row>
    <row r="10780" spans="1:13" x14ac:dyDescent="0.3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>
        <v>1228.07</v>
      </c>
      <c r="L10780">
        <v>400.91</v>
      </c>
      <c r="M10780" s="1">
        <v>36668</v>
      </c>
    </row>
    <row r="10781" spans="1:13" x14ac:dyDescent="0.3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>
        <v>1775.81</v>
      </c>
      <c r="L10781">
        <v>1580.47</v>
      </c>
      <c r="M10781" s="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>
        <v>1057.51</v>
      </c>
      <c r="L10782">
        <v>154.4</v>
      </c>
      <c r="M10782" s="1">
        <v>39526</v>
      </c>
    </row>
    <row r="10783" spans="1:13" x14ac:dyDescent="0.3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>
        <v>202.62</v>
      </c>
      <c r="L10783">
        <v>151.96</v>
      </c>
      <c r="M10783" s="1">
        <v>42458</v>
      </c>
    </row>
    <row r="10784" spans="1:13" x14ac:dyDescent="0.3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>
        <v>235.63</v>
      </c>
      <c r="L10784">
        <v>125.07</v>
      </c>
      <c r="M10784" s="1">
        <v>36145</v>
      </c>
    </row>
    <row r="10785" spans="1:13" x14ac:dyDescent="0.3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>
        <v>590.26</v>
      </c>
      <c r="L10786">
        <v>525.33000000000004</v>
      </c>
      <c r="M10786" s="1">
        <v>40487</v>
      </c>
    </row>
    <row r="10787" spans="1:13" x14ac:dyDescent="0.3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>
        <v>1148.6400000000001</v>
      </c>
      <c r="L10788">
        <v>689.18</v>
      </c>
      <c r="M10788" s="1">
        <v>42226</v>
      </c>
    </row>
    <row r="10789" spans="1:13" x14ac:dyDescent="0.3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>
        <v>441.49</v>
      </c>
      <c r="L10789">
        <v>84.99</v>
      </c>
      <c r="M10789" s="1">
        <v>37668</v>
      </c>
    </row>
    <row r="10790" spans="1:13" x14ac:dyDescent="0.3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>
        <v>1129.1300000000001</v>
      </c>
      <c r="L10790">
        <v>677.48</v>
      </c>
      <c r="M10790" s="1">
        <v>38573</v>
      </c>
    </row>
    <row r="10791" spans="1:13" x14ac:dyDescent="0.3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1403.5</v>
      </c>
      <c r="L10791">
        <v>954.82</v>
      </c>
      <c r="M10791" s="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>
        <v>175.89</v>
      </c>
      <c r="L10792">
        <v>131.91999999999999</v>
      </c>
      <c r="M10792" s="1">
        <v>35470</v>
      </c>
    </row>
    <row r="10793" spans="1:13" x14ac:dyDescent="0.3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>
        <v>2091.4699999999998</v>
      </c>
      <c r="L10793">
        <v>388.92</v>
      </c>
      <c r="M10793" s="1">
        <v>39031</v>
      </c>
    </row>
    <row r="10794" spans="1:13" x14ac:dyDescent="0.3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>
        <v>1129.1300000000001</v>
      </c>
      <c r="L10794">
        <v>677.48</v>
      </c>
      <c r="M10794" s="1">
        <v>38573</v>
      </c>
    </row>
    <row r="10795" spans="1:13" x14ac:dyDescent="0.3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>
        <v>1231.1500000000001</v>
      </c>
      <c r="L10795">
        <v>161.6</v>
      </c>
      <c r="M10795" s="1">
        <v>41345</v>
      </c>
    </row>
    <row r="10796" spans="1:13" x14ac:dyDescent="0.3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>
        <v>1894.19</v>
      </c>
      <c r="L10796">
        <v>598.76</v>
      </c>
      <c r="M10796" s="1">
        <v>34143</v>
      </c>
    </row>
    <row r="10797" spans="1:13" x14ac:dyDescent="0.3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>
        <v>586.45000000000005</v>
      </c>
      <c r="L10797">
        <v>521.94000000000005</v>
      </c>
      <c r="M10797" s="1">
        <v>35667</v>
      </c>
    </row>
    <row r="10798" spans="1:13" x14ac:dyDescent="0.3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>
        <v>1894.19</v>
      </c>
      <c r="L10798">
        <v>598.76</v>
      </c>
      <c r="M10798" s="1">
        <v>40649</v>
      </c>
    </row>
    <row r="10799" spans="1:13" x14ac:dyDescent="0.3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>
        <v>1231.1500000000001</v>
      </c>
      <c r="L10799">
        <v>161.6</v>
      </c>
      <c r="M10799" s="1">
        <v>38216</v>
      </c>
    </row>
    <row r="10800" spans="1:13" x14ac:dyDescent="0.3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>
        <v>1289.8499999999999</v>
      </c>
      <c r="L10800">
        <v>74.510000000000005</v>
      </c>
      <c r="M10800" s="1">
        <v>39427</v>
      </c>
    </row>
    <row r="10801" spans="1:13" x14ac:dyDescent="0.3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>
        <v>1777.8</v>
      </c>
      <c r="L10801">
        <v>820.78</v>
      </c>
      <c r="M10801" s="1">
        <v>37337</v>
      </c>
    </row>
    <row r="10802" spans="1:13" x14ac:dyDescent="0.3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>
        <v>71.16</v>
      </c>
      <c r="L10802">
        <v>56.93</v>
      </c>
      <c r="M10802" s="1">
        <v>34143</v>
      </c>
    </row>
    <row r="10803" spans="1:13" x14ac:dyDescent="0.3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>
        <v>1065.03</v>
      </c>
      <c r="L10803">
        <v>230.09</v>
      </c>
      <c r="M10803" s="1">
        <v>42458</v>
      </c>
    </row>
    <row r="10804" spans="1:13" x14ac:dyDescent="0.3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>
        <v>12.01</v>
      </c>
      <c r="L10804">
        <v>7.21</v>
      </c>
      <c r="M10804" s="1">
        <v>39880</v>
      </c>
    </row>
    <row r="10805" spans="1:13" x14ac:dyDescent="0.3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>
        <v>1636.9</v>
      </c>
      <c r="L10805">
        <v>44.71</v>
      </c>
      <c r="M10805" s="1">
        <v>37499</v>
      </c>
    </row>
    <row r="10806" spans="1:13" x14ac:dyDescent="0.3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>
        <v>1311.44</v>
      </c>
      <c r="L10806">
        <v>1167.18</v>
      </c>
      <c r="M10806" s="1">
        <v>41848</v>
      </c>
    </row>
    <row r="10807" spans="1:13" x14ac:dyDescent="0.3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>
        <v>642.70000000000005</v>
      </c>
      <c r="L10807">
        <v>211.37</v>
      </c>
      <c r="M10807" s="1">
        <v>38750</v>
      </c>
    </row>
    <row r="10808" spans="1:13" x14ac:dyDescent="0.3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>
        <v>1129.1300000000001</v>
      </c>
      <c r="L10808">
        <v>677.48</v>
      </c>
      <c r="M10808" s="1">
        <v>38573</v>
      </c>
    </row>
    <row r="10809" spans="1:13" x14ac:dyDescent="0.3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>
        <v>1894.19</v>
      </c>
      <c r="L10809">
        <v>598.76</v>
      </c>
      <c r="M10809" s="1">
        <v>36146</v>
      </c>
    </row>
    <row r="10810" spans="1:13" x14ac:dyDescent="0.3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>
        <v>1289.8499999999999</v>
      </c>
      <c r="L10810">
        <v>74.510000000000005</v>
      </c>
      <c r="M10810" s="1">
        <v>41064</v>
      </c>
    </row>
    <row r="10811" spans="1:13" x14ac:dyDescent="0.3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>
        <v>1992.93</v>
      </c>
      <c r="L10811">
        <v>762.63</v>
      </c>
      <c r="M10811" s="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>
        <v>1065.03</v>
      </c>
      <c r="L10812">
        <v>230.09</v>
      </c>
      <c r="M10812" s="1">
        <v>36833</v>
      </c>
    </row>
    <row r="10813" spans="1:13" x14ac:dyDescent="0.3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>
        <v>1890.39</v>
      </c>
      <c r="L10813">
        <v>260.14</v>
      </c>
      <c r="M10813" s="1">
        <v>33259</v>
      </c>
    </row>
    <row r="10814" spans="1:13" x14ac:dyDescent="0.3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>
        <v>230.91</v>
      </c>
      <c r="L10814">
        <v>173.18</v>
      </c>
      <c r="M10814" s="1">
        <v>39031</v>
      </c>
    </row>
    <row r="10815" spans="1:13" x14ac:dyDescent="0.3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>
        <v>1024.6600000000001</v>
      </c>
      <c r="L10815">
        <v>614.79999999999995</v>
      </c>
      <c r="M10815" s="1">
        <v>34244</v>
      </c>
    </row>
    <row r="10816" spans="1:13" x14ac:dyDescent="0.3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>
        <v>795.34</v>
      </c>
      <c r="L10816">
        <v>101.58</v>
      </c>
      <c r="M10816" s="1">
        <v>35707</v>
      </c>
    </row>
    <row r="10817" spans="1:13" x14ac:dyDescent="0.3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>
        <v>1992.93</v>
      </c>
      <c r="L10817">
        <v>762.63</v>
      </c>
      <c r="M10817" s="1">
        <v>33888</v>
      </c>
    </row>
    <row r="10818" spans="1:13" x14ac:dyDescent="0.3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>
        <v>1762.96</v>
      </c>
      <c r="L10818">
        <v>950.52</v>
      </c>
      <c r="M10818" s="1">
        <v>41848</v>
      </c>
    </row>
    <row r="10819" spans="1:13" x14ac:dyDescent="0.3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>
        <v>363.01</v>
      </c>
      <c r="L10819">
        <v>290.41000000000003</v>
      </c>
      <c r="M10819" s="1">
        <v>38482</v>
      </c>
    </row>
    <row r="10820" spans="1:13" x14ac:dyDescent="0.3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>
        <v>100.35</v>
      </c>
      <c r="L10820">
        <v>75.260000000000005</v>
      </c>
      <c r="M10820" s="1">
        <v>36367</v>
      </c>
    </row>
    <row r="10821" spans="1:13" x14ac:dyDescent="0.3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>
        <v>748.17</v>
      </c>
      <c r="L10821">
        <v>448.9</v>
      </c>
      <c r="M10821" s="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>
        <v>1073.07</v>
      </c>
      <c r="L10822">
        <v>933.84</v>
      </c>
      <c r="M10822" s="1">
        <v>35455</v>
      </c>
    </row>
    <row r="10823" spans="1:13" x14ac:dyDescent="0.3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>
        <v>1890.39</v>
      </c>
      <c r="L10823">
        <v>260.14</v>
      </c>
      <c r="M10823" s="1">
        <v>42172</v>
      </c>
    </row>
    <row r="10824" spans="1:13" x14ac:dyDescent="0.3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>
        <v>12.01</v>
      </c>
      <c r="L10824">
        <v>7.21</v>
      </c>
      <c r="M10824" s="1">
        <v>39880</v>
      </c>
    </row>
    <row r="10825" spans="1:13" x14ac:dyDescent="0.3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>
        <v>1179</v>
      </c>
      <c r="L10825">
        <v>707.4</v>
      </c>
      <c r="M10825" s="1">
        <v>36367</v>
      </c>
    </row>
    <row r="10826" spans="1:13" x14ac:dyDescent="0.3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>
        <v>1842.92</v>
      </c>
      <c r="L10826">
        <v>1105.75</v>
      </c>
      <c r="M10826" s="1">
        <v>34996</v>
      </c>
    </row>
    <row r="10827" spans="1:13" x14ac:dyDescent="0.3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>
        <v>748.17</v>
      </c>
      <c r="L10827">
        <v>448.9</v>
      </c>
      <c r="M10827" s="1">
        <v>33552</v>
      </c>
    </row>
    <row r="10828" spans="1:13" x14ac:dyDescent="0.3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>
        <v>1636.9</v>
      </c>
      <c r="L10828">
        <v>44.71</v>
      </c>
      <c r="M10828" s="1">
        <v>40410</v>
      </c>
    </row>
    <row r="10829" spans="1:13" x14ac:dyDescent="0.3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>
        <v>1073.07</v>
      </c>
      <c r="L10829">
        <v>933.84</v>
      </c>
      <c r="M10829" s="1">
        <v>35455</v>
      </c>
    </row>
    <row r="10830" spans="1:13" x14ac:dyDescent="0.3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>
        <v>748.17</v>
      </c>
      <c r="L10830">
        <v>448.9</v>
      </c>
      <c r="M10830" s="1">
        <v>42105</v>
      </c>
    </row>
    <row r="10831" spans="1:13" x14ac:dyDescent="0.3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>
        <v>1538.99</v>
      </c>
      <c r="L10831">
        <v>829.65</v>
      </c>
      <c r="M10831" s="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>
        <v>1469.44</v>
      </c>
      <c r="L10832">
        <v>596.54999999999995</v>
      </c>
      <c r="M10832" s="1">
        <v>41047</v>
      </c>
    </row>
    <row r="10833" spans="1:13" x14ac:dyDescent="0.3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>
        <v>1945.43</v>
      </c>
      <c r="L10833">
        <v>333.18</v>
      </c>
      <c r="M10833" s="1">
        <v>37499</v>
      </c>
    </row>
    <row r="10834" spans="1:13" x14ac:dyDescent="0.3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>
        <v>1635.3</v>
      </c>
      <c r="L10834">
        <v>993.66</v>
      </c>
      <c r="M10834" s="1">
        <v>38002</v>
      </c>
    </row>
    <row r="10835" spans="1:13" x14ac:dyDescent="0.3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>
        <v>1636.9</v>
      </c>
      <c r="L10835">
        <v>44.71</v>
      </c>
      <c r="M10835" s="1">
        <v>38859</v>
      </c>
    </row>
    <row r="10836" spans="1:13" x14ac:dyDescent="0.3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>
        <v>1179</v>
      </c>
      <c r="L10836">
        <v>707.4</v>
      </c>
      <c r="M10836" s="1">
        <v>36145</v>
      </c>
    </row>
    <row r="10837" spans="1:13" x14ac:dyDescent="0.3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>
        <v>499.53</v>
      </c>
      <c r="L10837">
        <v>388.72</v>
      </c>
      <c r="M10837" s="1">
        <v>36334</v>
      </c>
    </row>
    <row r="10838" spans="1:13" x14ac:dyDescent="0.3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>
        <v>1151.96</v>
      </c>
      <c r="L10838">
        <v>649.49</v>
      </c>
      <c r="M10838" s="1">
        <v>34071</v>
      </c>
    </row>
    <row r="10839" spans="1:13" x14ac:dyDescent="0.3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>
        <v>1179</v>
      </c>
      <c r="L10839">
        <v>707.4</v>
      </c>
      <c r="M10839" s="1">
        <v>35667</v>
      </c>
    </row>
    <row r="10840" spans="1:13" x14ac:dyDescent="0.3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>
        <v>590.26</v>
      </c>
      <c r="L10840">
        <v>525.33000000000004</v>
      </c>
      <c r="M10840" s="1">
        <v>40487</v>
      </c>
    </row>
    <row r="10841" spans="1:13" x14ac:dyDescent="0.3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>
        <v>71.16</v>
      </c>
      <c r="L10841">
        <v>56.93</v>
      </c>
      <c r="M10841" s="1">
        <v>33879</v>
      </c>
    </row>
    <row r="10842" spans="1:13" x14ac:dyDescent="0.3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>
        <v>1812.75</v>
      </c>
      <c r="L10842">
        <v>582.48</v>
      </c>
      <c r="M10842" s="1">
        <v>40336</v>
      </c>
    </row>
    <row r="10843" spans="1:13" x14ac:dyDescent="0.3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>
        <v>1458.17</v>
      </c>
      <c r="L10843">
        <v>874.9</v>
      </c>
      <c r="M10843" s="1">
        <v>38750</v>
      </c>
    </row>
    <row r="10844" spans="1:13" x14ac:dyDescent="0.3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>
        <v>71.16</v>
      </c>
      <c r="L10844">
        <v>56.93</v>
      </c>
      <c r="M10844" s="1">
        <v>42172</v>
      </c>
    </row>
    <row r="10845" spans="1:13" x14ac:dyDescent="0.3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>
        <v>544.04999999999995</v>
      </c>
      <c r="L10845">
        <v>376.84</v>
      </c>
      <c r="M10845" s="1">
        <v>38647</v>
      </c>
    </row>
    <row r="10846" spans="1:13" x14ac:dyDescent="0.3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>
        <v>363.01</v>
      </c>
      <c r="L10846">
        <v>290.41000000000003</v>
      </c>
      <c r="M10846" s="1">
        <v>36833</v>
      </c>
    </row>
    <row r="10847" spans="1:13" x14ac:dyDescent="0.3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>
        <v>748.17</v>
      </c>
      <c r="L10847">
        <v>448.9</v>
      </c>
      <c r="M10847" s="1">
        <v>33552</v>
      </c>
    </row>
    <row r="10848" spans="1:13" x14ac:dyDescent="0.3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>
        <v>1765.3</v>
      </c>
      <c r="L10848">
        <v>709.48</v>
      </c>
      <c r="M10848" s="1">
        <v>37626</v>
      </c>
    </row>
    <row r="10849" spans="1:13" x14ac:dyDescent="0.3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>
        <v>358.39</v>
      </c>
      <c r="L10849">
        <v>215.03</v>
      </c>
      <c r="M10849" s="1">
        <v>34556</v>
      </c>
    </row>
    <row r="10850" spans="1:13" x14ac:dyDescent="0.3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>
        <v>2083.94</v>
      </c>
      <c r="L10850">
        <v>675.03</v>
      </c>
      <c r="M10850" s="1">
        <v>38482</v>
      </c>
    </row>
    <row r="10851" spans="1:13" x14ac:dyDescent="0.3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>
        <v>752.64</v>
      </c>
      <c r="L10851">
        <v>205.36</v>
      </c>
      <c r="M10851" s="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>
        <v>1292.8399999999999</v>
      </c>
      <c r="L10852">
        <v>13.44</v>
      </c>
      <c r="M10852" s="1">
        <v>39915</v>
      </c>
    </row>
    <row r="10853" spans="1:13" x14ac:dyDescent="0.3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>
        <v>1538.99</v>
      </c>
      <c r="L10853">
        <v>829.65</v>
      </c>
      <c r="M10853" s="1">
        <v>33455</v>
      </c>
    </row>
    <row r="10854" spans="1:13" x14ac:dyDescent="0.3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>
        <v>912.52</v>
      </c>
      <c r="L10854">
        <v>141.4</v>
      </c>
      <c r="M10854" s="1">
        <v>42295</v>
      </c>
    </row>
    <row r="10855" spans="1:13" x14ac:dyDescent="0.3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>
        <v>12.01</v>
      </c>
      <c r="L10855">
        <v>7.21</v>
      </c>
      <c r="M10855" s="1">
        <v>39880</v>
      </c>
    </row>
    <row r="10856" spans="1:13" x14ac:dyDescent="0.3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>
        <v>1890.39</v>
      </c>
      <c r="L10856">
        <v>260.14</v>
      </c>
      <c r="M10856" s="1">
        <v>41047</v>
      </c>
    </row>
    <row r="10857" spans="1:13" x14ac:dyDescent="0.3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>
        <v>1311.44</v>
      </c>
      <c r="L10857">
        <v>1167.18</v>
      </c>
      <c r="M10857" s="1">
        <v>38750</v>
      </c>
    </row>
    <row r="10858" spans="1:13" x14ac:dyDescent="0.3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>
        <v>478.16</v>
      </c>
      <c r="L10858">
        <v>298.72000000000003</v>
      </c>
      <c r="M10858" s="1">
        <v>34143</v>
      </c>
    </row>
    <row r="10859" spans="1:13" x14ac:dyDescent="0.3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>
        <v>441.49</v>
      </c>
      <c r="L10859">
        <v>84.99</v>
      </c>
      <c r="M10859" s="1">
        <v>34071</v>
      </c>
    </row>
    <row r="10860" spans="1:13" x14ac:dyDescent="0.3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>
        <v>1769.64</v>
      </c>
      <c r="L10860">
        <v>108.76</v>
      </c>
      <c r="M10860" s="1">
        <v>40672</v>
      </c>
    </row>
    <row r="10861" spans="1:13" x14ac:dyDescent="0.3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>
        <v>1765.3</v>
      </c>
      <c r="L10861">
        <v>709.48</v>
      </c>
      <c r="M10861" s="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>
        <v>1483.2</v>
      </c>
      <c r="L10862">
        <v>99.59</v>
      </c>
      <c r="M10862" s="1">
        <v>36146</v>
      </c>
    </row>
    <row r="10863" spans="1:13" x14ac:dyDescent="0.3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>
        <v>945.04</v>
      </c>
      <c r="L10863">
        <v>507.58</v>
      </c>
      <c r="M10863" s="1">
        <v>36361</v>
      </c>
    </row>
    <row r="10864" spans="1:13" x14ac:dyDescent="0.3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>
        <v>945.04</v>
      </c>
      <c r="L10864">
        <v>507.58</v>
      </c>
      <c r="M10864" s="1">
        <v>35052</v>
      </c>
    </row>
    <row r="10865" spans="1:13" x14ac:dyDescent="0.3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>
        <v>1148.6400000000001</v>
      </c>
      <c r="L10865">
        <v>689.18</v>
      </c>
      <c r="M10865" s="1">
        <v>42226</v>
      </c>
    </row>
    <row r="10866" spans="1:13" x14ac:dyDescent="0.3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>
        <v>2091.4699999999998</v>
      </c>
      <c r="L10866">
        <v>388.92</v>
      </c>
      <c r="M10866" s="1">
        <v>41167</v>
      </c>
    </row>
    <row r="10867" spans="1:13" x14ac:dyDescent="0.3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>
        <v>642.70000000000005</v>
      </c>
      <c r="L10867">
        <v>211.37</v>
      </c>
      <c r="M10867" s="1">
        <v>37337</v>
      </c>
    </row>
    <row r="10868" spans="1:13" x14ac:dyDescent="0.3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>
        <v>544.04999999999995</v>
      </c>
      <c r="L10868">
        <v>376.84</v>
      </c>
      <c r="M10868" s="1">
        <v>38647</v>
      </c>
    </row>
    <row r="10869" spans="1:13" x14ac:dyDescent="0.3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>
        <v>2005.66</v>
      </c>
      <c r="L10869">
        <v>1203.4000000000001</v>
      </c>
      <c r="M10869" s="1">
        <v>35470</v>
      </c>
    </row>
    <row r="10870" spans="1:13" x14ac:dyDescent="0.3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>
        <v>1810</v>
      </c>
      <c r="L10870">
        <v>1610.9</v>
      </c>
      <c r="M10870" s="1">
        <v>40672</v>
      </c>
    </row>
    <row r="10871" spans="1:13" x14ac:dyDescent="0.3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>
        <v>1458.17</v>
      </c>
      <c r="L10871">
        <v>874.9</v>
      </c>
      <c r="M10871" s="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>
        <v>1890.39</v>
      </c>
      <c r="L10872">
        <v>260.14</v>
      </c>
      <c r="M10872" s="1">
        <v>36146</v>
      </c>
    </row>
    <row r="10873" spans="1:13" x14ac:dyDescent="0.3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>
        <v>1793.43</v>
      </c>
      <c r="L10873">
        <v>248.82</v>
      </c>
      <c r="M10873" s="1">
        <v>36361</v>
      </c>
    </row>
    <row r="10874" spans="1:13" x14ac:dyDescent="0.3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>
        <v>495.72</v>
      </c>
      <c r="L10874">
        <v>297.43</v>
      </c>
      <c r="M10874" s="1">
        <v>38859</v>
      </c>
    </row>
    <row r="10875" spans="1:13" x14ac:dyDescent="0.3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>
        <v>586.45000000000005</v>
      </c>
      <c r="L10875">
        <v>521.94000000000005</v>
      </c>
      <c r="M10875" s="1">
        <v>33429</v>
      </c>
    </row>
    <row r="10876" spans="1:13" x14ac:dyDescent="0.3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>
        <v>1231.1500000000001</v>
      </c>
      <c r="L10876">
        <v>161.6</v>
      </c>
      <c r="M10876" s="1">
        <v>41345</v>
      </c>
    </row>
    <row r="10877" spans="1:13" x14ac:dyDescent="0.3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>
        <v>1198.46</v>
      </c>
      <c r="L10877">
        <v>381.1</v>
      </c>
      <c r="M10877" s="1">
        <v>36145</v>
      </c>
    </row>
    <row r="10878" spans="1:13" x14ac:dyDescent="0.3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>
        <v>980.37</v>
      </c>
      <c r="L10878">
        <v>234.43</v>
      </c>
      <c r="M10878" s="1">
        <v>42560</v>
      </c>
    </row>
    <row r="10879" spans="1:13" x14ac:dyDescent="0.3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>
        <v>574.64</v>
      </c>
      <c r="L10879">
        <v>459.71</v>
      </c>
      <c r="M10879" s="1">
        <v>36145</v>
      </c>
    </row>
    <row r="10880" spans="1:13" x14ac:dyDescent="0.3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>
        <v>1198.46</v>
      </c>
      <c r="L10880">
        <v>381.1</v>
      </c>
      <c r="M10880" s="1">
        <v>36145</v>
      </c>
    </row>
    <row r="10881" spans="1:13" x14ac:dyDescent="0.3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>
        <v>183.86</v>
      </c>
      <c r="L10881">
        <v>137.9</v>
      </c>
      <c r="M10881" s="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>
        <v>363.01</v>
      </c>
      <c r="L10882">
        <v>290.41000000000003</v>
      </c>
      <c r="M10882" s="1">
        <v>38482</v>
      </c>
    </row>
    <row r="10883" spans="1:13" x14ac:dyDescent="0.3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>
        <v>1151.96</v>
      </c>
      <c r="L10883">
        <v>649.49</v>
      </c>
      <c r="M10883" s="1">
        <v>37668</v>
      </c>
    </row>
    <row r="10884" spans="1:13" x14ac:dyDescent="0.3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478.16</v>
      </c>
      <c r="L10884">
        <v>298.72000000000003</v>
      </c>
      <c r="M10884" s="1">
        <v>37659</v>
      </c>
    </row>
    <row r="10885" spans="1:13" x14ac:dyDescent="0.3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>
        <v>586.45000000000005</v>
      </c>
      <c r="L10885">
        <v>521.94000000000005</v>
      </c>
      <c r="M10885" s="1">
        <v>35667</v>
      </c>
    </row>
    <row r="10886" spans="1:13" x14ac:dyDescent="0.3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>
        <v>1065.03</v>
      </c>
      <c r="L10886">
        <v>230.09</v>
      </c>
      <c r="M10886" s="1">
        <v>38002</v>
      </c>
    </row>
    <row r="10887" spans="1:13" x14ac:dyDescent="0.3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>
        <v>1216.1400000000001</v>
      </c>
      <c r="L10887">
        <v>1082.3599999999999</v>
      </c>
      <c r="M10887" s="1">
        <v>33455</v>
      </c>
    </row>
    <row r="10888" spans="1:13" x14ac:dyDescent="0.3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>
        <v>1274.93</v>
      </c>
      <c r="L10888">
        <v>764.96</v>
      </c>
      <c r="M10888" s="1">
        <v>35378</v>
      </c>
    </row>
    <row r="10889" spans="1:13" x14ac:dyDescent="0.3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>
        <v>792.9</v>
      </c>
      <c r="L10889">
        <v>594.67999999999995</v>
      </c>
      <c r="M10889" s="1">
        <v>33879</v>
      </c>
    </row>
    <row r="10890" spans="1:13" x14ac:dyDescent="0.3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>
        <v>1777.8</v>
      </c>
      <c r="L10890">
        <v>820.78</v>
      </c>
      <c r="M10890" s="1">
        <v>42145</v>
      </c>
    </row>
    <row r="10891" spans="1:13" x14ac:dyDescent="0.3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>
        <v>1415.01</v>
      </c>
      <c r="L10891">
        <v>1259.3599999999999</v>
      </c>
      <c r="M10891" s="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>
        <v>1812.75</v>
      </c>
      <c r="L10892">
        <v>582.48</v>
      </c>
      <c r="M10892" s="1">
        <v>40336</v>
      </c>
    </row>
    <row r="10893" spans="1:13" x14ac:dyDescent="0.3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>
        <v>1129.1300000000001</v>
      </c>
      <c r="L10893">
        <v>677.48</v>
      </c>
      <c r="M10893" s="1">
        <v>33549</v>
      </c>
    </row>
    <row r="10894" spans="1:13" x14ac:dyDescent="0.3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>
        <v>1977.36</v>
      </c>
      <c r="L10894">
        <v>1759.85</v>
      </c>
      <c r="M10894" s="1">
        <v>40487</v>
      </c>
    </row>
    <row r="10895" spans="1:13" x14ac:dyDescent="0.3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>
        <v>1148.6400000000001</v>
      </c>
      <c r="L10895">
        <v>689.18</v>
      </c>
      <c r="M10895" s="1">
        <v>42226</v>
      </c>
    </row>
    <row r="10896" spans="1:13" x14ac:dyDescent="0.3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>
        <v>1469.44</v>
      </c>
      <c r="L10896">
        <v>596.54999999999995</v>
      </c>
      <c r="M10896" s="1">
        <v>41047</v>
      </c>
    </row>
    <row r="10897" spans="1:13" x14ac:dyDescent="0.3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>
        <v>71.16</v>
      </c>
      <c r="L10897">
        <v>56.93</v>
      </c>
      <c r="M10897" s="1">
        <v>36146</v>
      </c>
    </row>
    <row r="10898" spans="1:13" x14ac:dyDescent="0.3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>
        <v>1311.44</v>
      </c>
      <c r="L10898">
        <v>1167.18</v>
      </c>
      <c r="M10898" s="1">
        <v>33888</v>
      </c>
    </row>
    <row r="10899" spans="1:13" x14ac:dyDescent="0.3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>
        <v>1061.56</v>
      </c>
      <c r="L10899">
        <v>733.58</v>
      </c>
      <c r="M10899" s="1">
        <v>34244</v>
      </c>
    </row>
    <row r="10900" spans="1:13" x14ac:dyDescent="0.3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>
        <v>495.72</v>
      </c>
      <c r="L10900">
        <v>297.43</v>
      </c>
      <c r="M10900" s="1">
        <v>42105</v>
      </c>
    </row>
    <row r="10901" spans="1:13" x14ac:dyDescent="0.3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>
        <v>2083.94</v>
      </c>
      <c r="L10901">
        <v>675.03</v>
      </c>
      <c r="M10901" s="1">
        <v>33455</v>
      </c>
    </row>
    <row r="10902" spans="1:13" x14ac:dyDescent="0.3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>
        <v>71.489999999999995</v>
      </c>
      <c r="L10902">
        <v>53.62</v>
      </c>
      <c r="M10902" s="1">
        <v>41245</v>
      </c>
    </row>
    <row r="10903" spans="1:13" x14ac:dyDescent="0.3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>
        <v>235.63</v>
      </c>
      <c r="L10903">
        <v>125.07</v>
      </c>
      <c r="M10903" s="1">
        <v>38206</v>
      </c>
    </row>
    <row r="10904" spans="1:13" x14ac:dyDescent="0.3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>
        <v>1071.23</v>
      </c>
      <c r="L10904">
        <v>380.74</v>
      </c>
      <c r="M10904" s="1">
        <v>34115</v>
      </c>
    </row>
    <row r="10905" spans="1:13" x14ac:dyDescent="0.3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>
        <v>2091.4699999999998</v>
      </c>
      <c r="L10905">
        <v>388.92</v>
      </c>
      <c r="M10905" s="1">
        <v>41167</v>
      </c>
    </row>
    <row r="10906" spans="1:13" x14ac:dyDescent="0.3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>
        <v>1227.3399999999999</v>
      </c>
      <c r="L10906">
        <v>770.89</v>
      </c>
      <c r="M10906" s="1">
        <v>34556</v>
      </c>
    </row>
    <row r="10907" spans="1:13" x14ac:dyDescent="0.3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>
        <v>1466.68</v>
      </c>
      <c r="L10907">
        <v>363.25</v>
      </c>
      <c r="M10907" s="1">
        <v>41701</v>
      </c>
    </row>
    <row r="10908" spans="1:13" x14ac:dyDescent="0.3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>
        <v>642.30999999999995</v>
      </c>
      <c r="L10908">
        <v>513.85</v>
      </c>
      <c r="M10908" s="1">
        <v>41922</v>
      </c>
    </row>
    <row r="10909" spans="1:13" x14ac:dyDescent="0.3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>
        <v>912.52</v>
      </c>
      <c r="L10909">
        <v>141.4</v>
      </c>
      <c r="M10909" s="1">
        <v>42295</v>
      </c>
    </row>
    <row r="10910" spans="1:13" x14ac:dyDescent="0.3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>
        <v>958.74</v>
      </c>
      <c r="L10910">
        <v>748.9</v>
      </c>
      <c r="M10910" s="1">
        <v>34244</v>
      </c>
    </row>
    <row r="10911" spans="1:13" x14ac:dyDescent="0.3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>
        <v>1163.8900000000001</v>
      </c>
      <c r="L10911">
        <v>589.27</v>
      </c>
      <c r="M10911" s="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>
        <v>2005.66</v>
      </c>
      <c r="L10912">
        <v>1203.4000000000001</v>
      </c>
      <c r="M10912" s="1">
        <v>33259</v>
      </c>
    </row>
    <row r="10913" spans="1:13" x14ac:dyDescent="0.3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>
        <v>586.45000000000005</v>
      </c>
      <c r="L10913">
        <v>521.94000000000005</v>
      </c>
      <c r="M10913" s="1">
        <v>34079</v>
      </c>
    </row>
    <row r="10914" spans="1:13" x14ac:dyDescent="0.3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>
        <v>1577.53</v>
      </c>
      <c r="L10914">
        <v>826.51</v>
      </c>
      <c r="M10914" s="1">
        <v>40618</v>
      </c>
    </row>
    <row r="10915" spans="1:13" x14ac:dyDescent="0.3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>
        <v>1065.03</v>
      </c>
      <c r="L10915">
        <v>230.09</v>
      </c>
      <c r="M10915" s="1">
        <v>36833</v>
      </c>
    </row>
    <row r="10916" spans="1:13" x14ac:dyDescent="0.3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>
        <v>1977.36</v>
      </c>
      <c r="L10916">
        <v>1759.85</v>
      </c>
      <c r="M10916" s="1">
        <v>38647</v>
      </c>
    </row>
    <row r="10917" spans="1:13" x14ac:dyDescent="0.3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>
        <v>71.489999999999995</v>
      </c>
      <c r="L10917">
        <v>53.62</v>
      </c>
      <c r="M10917" s="1">
        <v>33549</v>
      </c>
    </row>
    <row r="10918" spans="1:13" x14ac:dyDescent="0.3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1483.2</v>
      </c>
      <c r="L10918">
        <v>99.59</v>
      </c>
      <c r="M10918" s="1">
        <v>38216</v>
      </c>
    </row>
    <row r="10919" spans="1:13" x14ac:dyDescent="0.3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>
        <v>1311.44</v>
      </c>
      <c r="L10919">
        <v>1167.18</v>
      </c>
      <c r="M10919" s="1">
        <v>33888</v>
      </c>
    </row>
    <row r="10920" spans="1:13" x14ac:dyDescent="0.3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>
        <v>1228.07</v>
      </c>
      <c r="L10920">
        <v>400.91</v>
      </c>
      <c r="M10920" s="1">
        <v>36668</v>
      </c>
    </row>
    <row r="10921" spans="1:13" x14ac:dyDescent="0.3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>
        <v>590.26</v>
      </c>
      <c r="L10921">
        <v>525.33000000000004</v>
      </c>
      <c r="M10921" s="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>
        <v>1227.3399999999999</v>
      </c>
      <c r="L10922">
        <v>770.89</v>
      </c>
      <c r="M10922" s="1">
        <v>34556</v>
      </c>
    </row>
    <row r="10923" spans="1:13" x14ac:dyDescent="0.3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>
        <v>642.30999999999995</v>
      </c>
      <c r="L10923">
        <v>513.85</v>
      </c>
      <c r="M10923" s="1">
        <v>41533</v>
      </c>
    </row>
    <row r="10924" spans="1:13" x14ac:dyDescent="0.3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>
        <v>1073.07</v>
      </c>
      <c r="L10924">
        <v>933.84</v>
      </c>
      <c r="M10924" s="1">
        <v>35455</v>
      </c>
    </row>
    <row r="10925" spans="1:13" x14ac:dyDescent="0.3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>
        <v>1775.81</v>
      </c>
      <c r="L10925">
        <v>1580.47</v>
      </c>
      <c r="M10925" s="1">
        <v>40303</v>
      </c>
    </row>
    <row r="10926" spans="1:13" x14ac:dyDescent="0.3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>
        <v>100.35</v>
      </c>
      <c r="L10926">
        <v>75.260000000000005</v>
      </c>
      <c r="M10926" s="1">
        <v>36833</v>
      </c>
    </row>
    <row r="10927" spans="1:13" x14ac:dyDescent="0.3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>
        <v>533.51</v>
      </c>
      <c r="L10927">
        <v>400.13</v>
      </c>
      <c r="M10927" s="1">
        <v>41064</v>
      </c>
    </row>
    <row r="10928" spans="1:13" x14ac:dyDescent="0.3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>
        <v>1793.43</v>
      </c>
      <c r="L10928">
        <v>248.82</v>
      </c>
      <c r="M10928" s="1">
        <v>38750</v>
      </c>
    </row>
    <row r="10929" spans="1:13" x14ac:dyDescent="0.3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>
        <v>1073.07</v>
      </c>
      <c r="L10929">
        <v>933.84</v>
      </c>
      <c r="M10929" s="1">
        <v>35455</v>
      </c>
    </row>
    <row r="10930" spans="1:13" x14ac:dyDescent="0.3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>
        <v>363.01</v>
      </c>
      <c r="L10930">
        <v>290.41000000000003</v>
      </c>
      <c r="M10930" s="1">
        <v>36367</v>
      </c>
    </row>
    <row r="10931" spans="1:13" x14ac:dyDescent="0.3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>
        <v>60.34</v>
      </c>
      <c r="L10931">
        <v>45.26</v>
      </c>
      <c r="M10931" s="1">
        <v>34165</v>
      </c>
    </row>
    <row r="10932" spans="1:13" x14ac:dyDescent="0.3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>
        <v>2091.4699999999998</v>
      </c>
      <c r="L10932">
        <v>388.92</v>
      </c>
      <c r="M10932" s="1">
        <v>38859</v>
      </c>
    </row>
    <row r="10933" spans="1:13" x14ac:dyDescent="0.3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 s="1">
        <v>39427</v>
      </c>
    </row>
    <row r="10934" spans="1:13" x14ac:dyDescent="0.3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>
        <v>1458.17</v>
      </c>
      <c r="L10934">
        <v>874.9</v>
      </c>
      <c r="M10934" s="1">
        <v>38750</v>
      </c>
    </row>
    <row r="10935" spans="1:13" x14ac:dyDescent="0.3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>
        <v>1873.97</v>
      </c>
      <c r="L10935">
        <v>863.95</v>
      </c>
      <c r="M10935" s="1">
        <v>42226</v>
      </c>
    </row>
    <row r="10936" spans="1:13" x14ac:dyDescent="0.3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>
        <v>12.01</v>
      </c>
      <c r="L10936">
        <v>7.21</v>
      </c>
      <c r="M10936" s="1">
        <v>39880</v>
      </c>
    </row>
    <row r="10937" spans="1:13" x14ac:dyDescent="0.3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>
        <v>980.37</v>
      </c>
      <c r="L10937">
        <v>234.43</v>
      </c>
      <c r="M10937" s="1">
        <v>38258</v>
      </c>
    </row>
    <row r="10938" spans="1:13" x14ac:dyDescent="0.3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>
        <v>12.01</v>
      </c>
      <c r="L10938">
        <v>7.21</v>
      </c>
      <c r="M10938" s="1">
        <v>39880</v>
      </c>
    </row>
    <row r="10939" spans="1:13" x14ac:dyDescent="0.3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>
        <v>1538.99</v>
      </c>
      <c r="L10939">
        <v>829.65</v>
      </c>
      <c r="M10939" s="1">
        <v>42696</v>
      </c>
    </row>
    <row r="10940" spans="1:13" x14ac:dyDescent="0.3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>
        <v>1061.56</v>
      </c>
      <c r="L10940">
        <v>733.58</v>
      </c>
      <c r="M10940" s="1">
        <v>42145</v>
      </c>
    </row>
    <row r="10941" spans="1:13" x14ac:dyDescent="0.3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>
        <v>980.37</v>
      </c>
      <c r="L10941">
        <v>234.43</v>
      </c>
      <c r="M10941" s="1">
        <v>38258</v>
      </c>
    </row>
    <row r="10942" spans="1:13" x14ac:dyDescent="0.3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>
        <v>1061.56</v>
      </c>
      <c r="L10942">
        <v>733.58</v>
      </c>
      <c r="M10942" s="1">
        <v>34170</v>
      </c>
    </row>
    <row r="10943" spans="1:13" x14ac:dyDescent="0.3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>
        <v>1151.96</v>
      </c>
      <c r="L10943">
        <v>649.49</v>
      </c>
      <c r="M10943" s="1">
        <v>41848</v>
      </c>
    </row>
    <row r="10944" spans="1:13" x14ac:dyDescent="0.3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 s="1">
        <v>35052</v>
      </c>
    </row>
    <row r="10945" spans="1:13" x14ac:dyDescent="0.3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>
        <v>575.27</v>
      </c>
      <c r="L10945">
        <v>431.45</v>
      </c>
      <c r="M10945" s="1">
        <v>42404</v>
      </c>
    </row>
    <row r="10946" spans="1:13" x14ac:dyDescent="0.3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>
        <v>1061.56</v>
      </c>
      <c r="L10946">
        <v>733.58</v>
      </c>
      <c r="M10946" s="1">
        <v>34170</v>
      </c>
    </row>
    <row r="10947" spans="1:13" x14ac:dyDescent="0.3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>
        <v>227.88</v>
      </c>
      <c r="L10947">
        <v>136.72999999999999</v>
      </c>
      <c r="M10947" s="1">
        <v>41701</v>
      </c>
    </row>
    <row r="10948" spans="1:13" x14ac:dyDescent="0.3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>
        <v>1762.96</v>
      </c>
      <c r="L10948">
        <v>950.52</v>
      </c>
      <c r="M10948" s="1">
        <v>41848</v>
      </c>
    </row>
    <row r="10949" spans="1:13" x14ac:dyDescent="0.3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>
        <v>543.39</v>
      </c>
      <c r="L10949">
        <v>407.54</v>
      </c>
      <c r="M10949" s="1">
        <v>42696</v>
      </c>
    </row>
    <row r="10950" spans="1:13" x14ac:dyDescent="0.3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>
        <v>1635.3</v>
      </c>
      <c r="L10950">
        <v>993.66</v>
      </c>
      <c r="M10950" s="1">
        <v>41434</v>
      </c>
    </row>
    <row r="10951" spans="1:13" x14ac:dyDescent="0.3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>
        <v>1538.99</v>
      </c>
      <c r="L10951">
        <v>829.65</v>
      </c>
      <c r="M10951" s="1">
        <v>42404</v>
      </c>
    </row>
    <row r="10952" spans="1:13" x14ac:dyDescent="0.3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 s="1">
        <v>38750</v>
      </c>
    </row>
    <row r="10953" spans="1:13" x14ac:dyDescent="0.3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795.34</v>
      </c>
      <c r="L10953">
        <v>101.58</v>
      </c>
      <c r="M10953" s="1">
        <v>35470</v>
      </c>
    </row>
    <row r="10954" spans="1:13" x14ac:dyDescent="0.3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>
        <v>1289.8499999999999</v>
      </c>
      <c r="L10954">
        <v>74.510000000000005</v>
      </c>
      <c r="M10954" s="1">
        <v>39427</v>
      </c>
    </row>
    <row r="10955" spans="1:13" x14ac:dyDescent="0.3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>
        <v>1765.3</v>
      </c>
      <c r="L10955">
        <v>709.48</v>
      </c>
      <c r="M10955" s="1">
        <v>38193</v>
      </c>
    </row>
    <row r="10956" spans="1:13" x14ac:dyDescent="0.3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>
        <v>1129.1300000000001</v>
      </c>
      <c r="L10956">
        <v>677.48</v>
      </c>
      <c r="M10956" s="1">
        <v>38573</v>
      </c>
    </row>
    <row r="10957" spans="1:13" x14ac:dyDescent="0.3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>
        <v>290.62</v>
      </c>
      <c r="L10957">
        <v>215.14</v>
      </c>
      <c r="M10957" s="1">
        <v>37626</v>
      </c>
    </row>
    <row r="10958" spans="1:13" x14ac:dyDescent="0.3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>
        <v>227.88</v>
      </c>
      <c r="L10958">
        <v>136.72999999999999</v>
      </c>
      <c r="M10958" s="1">
        <v>38258</v>
      </c>
    </row>
    <row r="10959" spans="1:13" x14ac:dyDescent="0.3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>
        <v>1065.03</v>
      </c>
      <c r="L10959">
        <v>230.09</v>
      </c>
      <c r="M10959" s="1">
        <v>36833</v>
      </c>
    </row>
    <row r="10960" spans="1:13" x14ac:dyDescent="0.3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>
        <v>2005.66</v>
      </c>
      <c r="L10961">
        <v>1203.4000000000001</v>
      </c>
      <c r="M10961" s="1">
        <v>41009</v>
      </c>
    </row>
    <row r="10962" spans="1:13" x14ac:dyDescent="0.3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>
        <v>478.16</v>
      </c>
      <c r="L10962">
        <v>298.72000000000003</v>
      </c>
      <c r="M10962" s="1">
        <v>40410</v>
      </c>
    </row>
    <row r="10963" spans="1:13" x14ac:dyDescent="0.3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>
        <v>1636.9</v>
      </c>
      <c r="L10963">
        <v>44.71</v>
      </c>
      <c r="M10963" s="1">
        <v>40410</v>
      </c>
    </row>
    <row r="10964" spans="1:13" x14ac:dyDescent="0.3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>
        <v>60.34</v>
      </c>
      <c r="L10964">
        <v>45.26</v>
      </c>
      <c r="M10964" s="1">
        <v>36334</v>
      </c>
    </row>
    <row r="10965" spans="1:13" x14ac:dyDescent="0.3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>
        <v>230.91</v>
      </c>
      <c r="L10965">
        <v>173.18</v>
      </c>
      <c r="M10965" s="1">
        <v>40336</v>
      </c>
    </row>
    <row r="10966" spans="1:13" x14ac:dyDescent="0.3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>
        <v>1198.46</v>
      </c>
      <c r="L10966">
        <v>381.1</v>
      </c>
      <c r="M10966" s="1">
        <v>37874</v>
      </c>
    </row>
    <row r="10967" spans="1:13" x14ac:dyDescent="0.3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>
        <v>1977.36</v>
      </c>
      <c r="L10967">
        <v>1759.85</v>
      </c>
      <c r="M10967" s="1">
        <v>40779</v>
      </c>
    </row>
    <row r="10968" spans="1:13" x14ac:dyDescent="0.3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>
        <v>688.63</v>
      </c>
      <c r="L10968">
        <v>612.88</v>
      </c>
      <c r="M10968" s="1">
        <v>34244</v>
      </c>
    </row>
    <row r="10969" spans="1:13" x14ac:dyDescent="0.3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>
        <v>2091.4699999999998</v>
      </c>
      <c r="L10969">
        <v>388.92</v>
      </c>
      <c r="M10969" s="1">
        <v>41167</v>
      </c>
    </row>
    <row r="10970" spans="1:13" x14ac:dyDescent="0.3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>
        <v>175.89</v>
      </c>
      <c r="L10970">
        <v>131.91999999999999</v>
      </c>
      <c r="M10970" s="1">
        <v>37823</v>
      </c>
    </row>
    <row r="10971" spans="1:13" x14ac:dyDescent="0.3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>
        <v>642.30999999999995</v>
      </c>
      <c r="L10971">
        <v>513.85</v>
      </c>
      <c r="M10971" s="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>
        <v>1292.8399999999999</v>
      </c>
      <c r="L10972">
        <v>13.44</v>
      </c>
      <c r="M10972" s="1">
        <v>39915</v>
      </c>
    </row>
    <row r="10973" spans="1:13" x14ac:dyDescent="0.3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>
        <v>478.16</v>
      </c>
      <c r="L10973">
        <v>298.72000000000003</v>
      </c>
      <c r="M10973" s="1">
        <v>33879</v>
      </c>
    </row>
    <row r="10974" spans="1:13" x14ac:dyDescent="0.3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>
        <v>1362.99</v>
      </c>
      <c r="L10974">
        <v>57.74</v>
      </c>
      <c r="M10974" s="1">
        <v>34079</v>
      </c>
    </row>
    <row r="10975" spans="1:13" x14ac:dyDescent="0.3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>
        <v>1636.9</v>
      </c>
      <c r="L10975">
        <v>44.71</v>
      </c>
      <c r="M10975" s="1">
        <v>38859</v>
      </c>
    </row>
    <row r="10976" spans="1:13" x14ac:dyDescent="0.3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>
        <v>1024.6600000000001</v>
      </c>
      <c r="L10976">
        <v>614.79999999999995</v>
      </c>
      <c r="M10976" s="1">
        <v>36668</v>
      </c>
    </row>
    <row r="10977" spans="1:13" x14ac:dyDescent="0.3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>
        <v>1227.3399999999999</v>
      </c>
      <c r="L10977">
        <v>770.89</v>
      </c>
      <c r="M10977" s="1">
        <v>34556</v>
      </c>
    </row>
    <row r="10978" spans="1:13" x14ac:dyDescent="0.3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>
        <v>1289.8499999999999</v>
      </c>
      <c r="L10978">
        <v>74.510000000000005</v>
      </c>
      <c r="M10978" s="1">
        <v>35470</v>
      </c>
    </row>
    <row r="10979" spans="1:13" x14ac:dyDescent="0.3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>
        <v>1179</v>
      </c>
      <c r="L10979">
        <v>707.4</v>
      </c>
      <c r="M10979" s="1">
        <v>35667</v>
      </c>
    </row>
    <row r="10980" spans="1:13" x14ac:dyDescent="0.3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71.489999999999995</v>
      </c>
      <c r="L10980">
        <v>53.62</v>
      </c>
      <c r="M10980" s="1">
        <v>41245</v>
      </c>
    </row>
    <row r="10981" spans="1:13" x14ac:dyDescent="0.3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>
        <v>1873.97</v>
      </c>
      <c r="L10981">
        <v>863.95</v>
      </c>
      <c r="M10981" s="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>
        <v>1810</v>
      </c>
      <c r="L10982">
        <v>1610.9</v>
      </c>
      <c r="M10982" s="1">
        <v>36498</v>
      </c>
    </row>
    <row r="10983" spans="1:13" x14ac:dyDescent="0.3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>
        <v>575.27</v>
      </c>
      <c r="L10983">
        <v>431.45</v>
      </c>
      <c r="M10983" s="1">
        <v>41345</v>
      </c>
    </row>
    <row r="10984" spans="1:13" x14ac:dyDescent="0.3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>
        <v>1777.8</v>
      </c>
      <c r="L10984">
        <v>820.78</v>
      </c>
      <c r="M10984" s="1">
        <v>39031</v>
      </c>
    </row>
    <row r="10985" spans="1:13" x14ac:dyDescent="0.3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>
        <v>574.64</v>
      </c>
      <c r="L10985">
        <v>459.71</v>
      </c>
      <c r="M10985" s="1">
        <v>40784</v>
      </c>
    </row>
    <row r="10986" spans="1:13" x14ac:dyDescent="0.3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>
        <v>586.45000000000005</v>
      </c>
      <c r="L10986">
        <v>521.94000000000005</v>
      </c>
      <c r="M10986" s="1">
        <v>42218</v>
      </c>
    </row>
    <row r="10987" spans="1:13" x14ac:dyDescent="0.3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>
        <v>1769.64</v>
      </c>
      <c r="L10987">
        <v>108.76</v>
      </c>
      <c r="M10987" s="1">
        <v>40672</v>
      </c>
    </row>
    <row r="10988" spans="1:13" x14ac:dyDescent="0.3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>
        <v>1228.07</v>
      </c>
      <c r="L10988">
        <v>400.91</v>
      </c>
      <c r="M10988" s="1">
        <v>36668</v>
      </c>
    </row>
    <row r="10989" spans="1:13" x14ac:dyDescent="0.3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>
        <v>1231.1500000000001</v>
      </c>
      <c r="L10989">
        <v>161.6</v>
      </c>
      <c r="M10989" s="1">
        <v>34586</v>
      </c>
    </row>
    <row r="10990" spans="1:13" x14ac:dyDescent="0.3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>
        <v>688.63</v>
      </c>
      <c r="L10990">
        <v>612.88</v>
      </c>
      <c r="M10990" s="1">
        <v>42404</v>
      </c>
    </row>
    <row r="10991" spans="1:13" x14ac:dyDescent="0.3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>
        <v>795.34</v>
      </c>
      <c r="L10991">
        <v>101.58</v>
      </c>
      <c r="M10991" s="1">
        <v>35470</v>
      </c>
    </row>
    <row r="10992" spans="1:13" x14ac:dyDescent="0.3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>
        <v>358.39</v>
      </c>
      <c r="L10992">
        <v>215.03</v>
      </c>
      <c r="M10992" s="1">
        <v>38002</v>
      </c>
    </row>
    <row r="10993" spans="1:13" x14ac:dyDescent="0.3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>
        <v>1240.31</v>
      </c>
      <c r="L10993">
        <v>795.1</v>
      </c>
      <c r="M10993" s="1">
        <v>40553</v>
      </c>
    </row>
    <row r="10994" spans="1:13" x14ac:dyDescent="0.3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>
        <v>575.27</v>
      </c>
      <c r="L10994">
        <v>431.45</v>
      </c>
      <c r="M10994" s="1">
        <v>36145</v>
      </c>
    </row>
    <row r="10995" spans="1:13" x14ac:dyDescent="0.3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>
        <v>1036.5899999999999</v>
      </c>
      <c r="L10995">
        <v>206.35</v>
      </c>
      <c r="M10995" s="1">
        <v>33364</v>
      </c>
    </row>
    <row r="10996" spans="1:13" x14ac:dyDescent="0.3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>
        <v>1228.07</v>
      </c>
      <c r="L10996">
        <v>400.91</v>
      </c>
      <c r="M10996" s="1">
        <v>36668</v>
      </c>
    </row>
    <row r="10997" spans="1:13" x14ac:dyDescent="0.3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>
        <v>478.16</v>
      </c>
      <c r="L10997">
        <v>298.72000000000003</v>
      </c>
      <c r="M10997" s="1">
        <v>34143</v>
      </c>
    </row>
    <row r="10998" spans="1:13" x14ac:dyDescent="0.3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>
        <v>499.53</v>
      </c>
      <c r="L10998">
        <v>388.72</v>
      </c>
      <c r="M10998" s="1">
        <v>36334</v>
      </c>
    </row>
    <row r="10999" spans="1:13" x14ac:dyDescent="0.3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>
        <v>358.39</v>
      </c>
      <c r="L10999">
        <v>215.03</v>
      </c>
      <c r="M10999" s="1">
        <v>34556</v>
      </c>
    </row>
    <row r="11000" spans="1:13" x14ac:dyDescent="0.3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>
        <v>1810</v>
      </c>
      <c r="L11000">
        <v>1610.9</v>
      </c>
      <c r="M11000" s="1">
        <v>41064</v>
      </c>
    </row>
    <row r="11001" spans="1:13" x14ac:dyDescent="0.3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>
        <v>1289.8499999999999</v>
      </c>
      <c r="L11001">
        <v>74.510000000000005</v>
      </c>
      <c r="M11001" s="1">
        <v>39427</v>
      </c>
    </row>
    <row r="11002" spans="1:13" x14ac:dyDescent="0.3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>
        <v>1071.23</v>
      </c>
      <c r="L11002">
        <v>380.74</v>
      </c>
      <c r="M11002" s="1">
        <v>42404</v>
      </c>
    </row>
    <row r="11003" spans="1:13" x14ac:dyDescent="0.3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>
        <v>575.27</v>
      </c>
      <c r="L11003">
        <v>431.45</v>
      </c>
      <c r="M11003" s="1">
        <v>41345</v>
      </c>
    </row>
    <row r="11004" spans="1:13" x14ac:dyDescent="0.3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>
        <v>358.39</v>
      </c>
      <c r="L11004">
        <v>215.03</v>
      </c>
      <c r="M11004" s="1">
        <v>38002</v>
      </c>
    </row>
    <row r="11005" spans="1:13" x14ac:dyDescent="0.3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>
        <v>574.64</v>
      </c>
      <c r="L11005">
        <v>459.71</v>
      </c>
      <c r="M11005" s="1">
        <v>38258</v>
      </c>
    </row>
    <row r="11006" spans="1:13" x14ac:dyDescent="0.3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>
        <v>1703.52</v>
      </c>
      <c r="L11006">
        <v>1516.13</v>
      </c>
      <c r="M11006" s="1">
        <v>40649</v>
      </c>
    </row>
    <row r="11007" spans="1:13" x14ac:dyDescent="0.3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>
        <v>1274.93</v>
      </c>
      <c r="L11007">
        <v>764.96</v>
      </c>
      <c r="M11007" s="1">
        <v>39298</v>
      </c>
    </row>
    <row r="11008" spans="1:13" x14ac:dyDescent="0.3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>
        <v>1945.43</v>
      </c>
      <c r="L11008">
        <v>333.18</v>
      </c>
      <c r="M11008" s="1">
        <v>37499</v>
      </c>
    </row>
    <row r="11009" spans="1:13" x14ac:dyDescent="0.3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1292.8399999999999</v>
      </c>
      <c r="L11009">
        <v>13.44</v>
      </c>
      <c r="M11009" s="1">
        <v>39915</v>
      </c>
    </row>
    <row r="11010" spans="1:13" x14ac:dyDescent="0.3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>
        <v>1179</v>
      </c>
      <c r="L11010">
        <v>707.4</v>
      </c>
      <c r="M11010" s="1">
        <v>36367</v>
      </c>
    </row>
    <row r="11011" spans="1:13" x14ac:dyDescent="0.3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>
        <v>1720.7</v>
      </c>
      <c r="L11011">
        <v>1531.42</v>
      </c>
      <c r="M11011" s="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>
        <v>1065.03</v>
      </c>
      <c r="L11012">
        <v>230.09</v>
      </c>
      <c r="M11012" s="1">
        <v>36833</v>
      </c>
    </row>
    <row r="11013" spans="1:13" x14ac:dyDescent="0.3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>
        <v>1890.39</v>
      </c>
      <c r="L11013">
        <v>260.14</v>
      </c>
      <c r="M11013" s="1">
        <v>41345</v>
      </c>
    </row>
    <row r="11014" spans="1:13" x14ac:dyDescent="0.3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>
        <v>1807.45</v>
      </c>
      <c r="L11014">
        <v>778.69</v>
      </c>
      <c r="M11014" s="1">
        <v>40487</v>
      </c>
    </row>
    <row r="11015" spans="1:13" x14ac:dyDescent="0.3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>
        <v>688.63</v>
      </c>
      <c r="L11015">
        <v>612.88</v>
      </c>
      <c r="M11015" s="1">
        <v>41064</v>
      </c>
    </row>
    <row r="11016" spans="1:13" x14ac:dyDescent="0.3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>
        <v>478.16</v>
      </c>
      <c r="L11016">
        <v>298.72000000000003</v>
      </c>
      <c r="M11016" s="1">
        <v>34143</v>
      </c>
    </row>
    <row r="11017" spans="1:13" x14ac:dyDescent="0.3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>
        <v>742.54</v>
      </c>
      <c r="L11017">
        <v>667.4</v>
      </c>
      <c r="M11017" s="1">
        <v>33549</v>
      </c>
    </row>
    <row r="11018" spans="1:13" x14ac:dyDescent="0.3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>
        <v>1274.93</v>
      </c>
      <c r="L11018">
        <v>764.96</v>
      </c>
      <c r="M11018" s="1">
        <v>39298</v>
      </c>
    </row>
    <row r="11019" spans="1:13" x14ac:dyDescent="0.3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>
        <v>2083.94</v>
      </c>
      <c r="L11019">
        <v>675.03</v>
      </c>
      <c r="M11019" s="1">
        <v>41533</v>
      </c>
    </row>
    <row r="11020" spans="1:13" x14ac:dyDescent="0.3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>
        <v>1483.2</v>
      </c>
      <c r="L11020">
        <v>99.59</v>
      </c>
      <c r="M11020" s="1">
        <v>36146</v>
      </c>
    </row>
    <row r="11021" spans="1:13" x14ac:dyDescent="0.3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>
        <v>1635.3</v>
      </c>
      <c r="L11021">
        <v>993.66</v>
      </c>
      <c r="M11021" s="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>
        <v>1071.23</v>
      </c>
      <c r="L11022">
        <v>380.74</v>
      </c>
      <c r="M11022" s="1">
        <v>40618</v>
      </c>
    </row>
    <row r="11023" spans="1:13" x14ac:dyDescent="0.3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>
        <v>543.39</v>
      </c>
      <c r="L11023">
        <v>407.54</v>
      </c>
      <c r="M11023" s="1">
        <v>42696</v>
      </c>
    </row>
    <row r="11024" spans="1:13" x14ac:dyDescent="0.3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>
        <v>1362.99</v>
      </c>
      <c r="L11024">
        <v>57.74</v>
      </c>
      <c r="M11024" s="1">
        <v>42458</v>
      </c>
    </row>
    <row r="11025" spans="1:13" x14ac:dyDescent="0.3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>
        <v>792.9</v>
      </c>
      <c r="L11025">
        <v>594.67999999999995</v>
      </c>
      <c r="M11025" s="1">
        <v>33879</v>
      </c>
    </row>
    <row r="11026" spans="1:13" x14ac:dyDescent="0.3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>
        <v>1555.58</v>
      </c>
      <c r="L11026">
        <v>818.01</v>
      </c>
      <c r="M11026" s="1">
        <v>42226</v>
      </c>
    </row>
    <row r="11027" spans="1:13" x14ac:dyDescent="0.3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>
        <v>1769.64</v>
      </c>
      <c r="L11027">
        <v>108.76</v>
      </c>
      <c r="M11027" s="1">
        <v>37668</v>
      </c>
    </row>
    <row r="11028" spans="1:13" x14ac:dyDescent="0.3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>
        <v>358.39</v>
      </c>
      <c r="L11028">
        <v>215.03</v>
      </c>
      <c r="M11028" s="1">
        <v>38002</v>
      </c>
    </row>
    <row r="11029" spans="1:13" x14ac:dyDescent="0.3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>
        <v>774.53</v>
      </c>
      <c r="L11029">
        <v>464.72</v>
      </c>
      <c r="M11029" s="1">
        <v>37698</v>
      </c>
    </row>
    <row r="11030" spans="1:13" x14ac:dyDescent="0.3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>
        <v>1057.51</v>
      </c>
      <c r="L11030">
        <v>154.4</v>
      </c>
      <c r="M11030" s="1">
        <v>34527</v>
      </c>
    </row>
    <row r="11031" spans="1:13" x14ac:dyDescent="0.3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>
        <v>1071.23</v>
      </c>
      <c r="L11031">
        <v>380.74</v>
      </c>
      <c r="M11031" s="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>
        <v>1894.19</v>
      </c>
      <c r="L11032">
        <v>598.76</v>
      </c>
      <c r="M11032" s="1">
        <v>37823</v>
      </c>
    </row>
    <row r="11033" spans="1:13" x14ac:dyDescent="0.3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>
        <v>774.53</v>
      </c>
      <c r="L11033">
        <v>464.72</v>
      </c>
      <c r="M11033" s="1">
        <v>35560</v>
      </c>
    </row>
    <row r="11034" spans="1:13" x14ac:dyDescent="0.3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>
        <v>1793.43</v>
      </c>
      <c r="L11034">
        <v>248.82</v>
      </c>
      <c r="M11034" s="1">
        <v>39526</v>
      </c>
    </row>
    <row r="11035" spans="1:13" x14ac:dyDescent="0.3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>
        <v>1635.3</v>
      </c>
      <c r="L11035">
        <v>993.66</v>
      </c>
      <c r="M11035" s="1">
        <v>39427</v>
      </c>
    </row>
    <row r="11036" spans="1:13" x14ac:dyDescent="0.3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>
        <v>478.16</v>
      </c>
      <c r="L11036">
        <v>298.72000000000003</v>
      </c>
      <c r="M11036" s="1">
        <v>41047</v>
      </c>
    </row>
    <row r="11037" spans="1:13" x14ac:dyDescent="0.3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>
        <v>60.34</v>
      </c>
      <c r="L11037">
        <v>45.26</v>
      </c>
      <c r="M11037" s="1">
        <v>33552</v>
      </c>
    </row>
    <row r="11038" spans="1:13" x14ac:dyDescent="0.3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>
        <v>752.64</v>
      </c>
      <c r="L11038">
        <v>205.36</v>
      </c>
      <c r="M11038" s="1">
        <v>42218</v>
      </c>
    </row>
    <row r="11039" spans="1:13" x14ac:dyDescent="0.3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>
        <v>774.53</v>
      </c>
      <c r="L11039">
        <v>464.72</v>
      </c>
      <c r="M11039" s="1">
        <v>37698</v>
      </c>
    </row>
    <row r="11040" spans="1:13" x14ac:dyDescent="0.3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>
        <v>1240.31</v>
      </c>
      <c r="L11040">
        <v>795.1</v>
      </c>
      <c r="M11040" s="1">
        <v>40553</v>
      </c>
    </row>
    <row r="11041" spans="1:13" x14ac:dyDescent="0.3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>
        <v>1216.1400000000001</v>
      </c>
      <c r="L11041">
        <v>1082.3599999999999</v>
      </c>
      <c r="M11041" s="1">
        <v>35052</v>
      </c>
    </row>
    <row r="11042" spans="1:13" x14ac:dyDescent="0.3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>
        <v>360.4</v>
      </c>
      <c r="L11042">
        <v>270.3</v>
      </c>
      <c r="M11042" s="1">
        <v>42710</v>
      </c>
    </row>
    <row r="11043" spans="1:13" x14ac:dyDescent="0.3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>
        <v>980.37</v>
      </c>
      <c r="L11043">
        <v>234.43</v>
      </c>
      <c r="M11043" s="1">
        <v>38258</v>
      </c>
    </row>
    <row r="11044" spans="1:13" x14ac:dyDescent="0.3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>
        <v>2091.4699999999998</v>
      </c>
      <c r="L11044">
        <v>388.92</v>
      </c>
      <c r="M11044" s="1">
        <v>34996</v>
      </c>
    </row>
    <row r="11045" spans="1:13" x14ac:dyDescent="0.3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>
        <v>1555.58</v>
      </c>
      <c r="L11045">
        <v>818.01</v>
      </c>
      <c r="M11045" s="1">
        <v>39298</v>
      </c>
    </row>
    <row r="11046" spans="1:13" x14ac:dyDescent="0.3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>
        <v>1661.92</v>
      </c>
      <c r="L11046">
        <v>1479.11</v>
      </c>
      <c r="M11046" s="1">
        <v>34586</v>
      </c>
    </row>
    <row r="11047" spans="1:13" x14ac:dyDescent="0.3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>
        <v>2005.66</v>
      </c>
      <c r="L11047">
        <v>1203.4000000000001</v>
      </c>
      <c r="M11047" s="1">
        <v>34170</v>
      </c>
    </row>
    <row r="11048" spans="1:13" x14ac:dyDescent="0.3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>
        <v>748.17</v>
      </c>
      <c r="L11048">
        <v>448.9</v>
      </c>
      <c r="M11048" s="1">
        <v>36668</v>
      </c>
    </row>
    <row r="11049" spans="1:13" x14ac:dyDescent="0.3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>
        <v>912.52</v>
      </c>
      <c r="L11049">
        <v>141.4</v>
      </c>
      <c r="M11049" s="1">
        <v>41047</v>
      </c>
    </row>
    <row r="11050" spans="1:13" x14ac:dyDescent="0.3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>
        <v>202.62</v>
      </c>
      <c r="L11050">
        <v>151.96</v>
      </c>
      <c r="M11050" s="1">
        <v>42458</v>
      </c>
    </row>
    <row r="11051" spans="1:13" x14ac:dyDescent="0.3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>
        <v>1386.84</v>
      </c>
      <c r="L11051">
        <v>1234.29</v>
      </c>
      <c r="M11051" s="1">
        <v>35160</v>
      </c>
    </row>
    <row r="11052" spans="1:13" x14ac:dyDescent="0.3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>
        <v>1483.2</v>
      </c>
      <c r="L11052">
        <v>99.59</v>
      </c>
      <c r="M11052" s="1">
        <v>42145</v>
      </c>
    </row>
    <row r="11053" spans="1:13" x14ac:dyDescent="0.3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>
        <v>1469.44</v>
      </c>
      <c r="L11053">
        <v>596.54999999999995</v>
      </c>
      <c r="M11053" s="1">
        <v>34996</v>
      </c>
    </row>
    <row r="11054" spans="1:13" x14ac:dyDescent="0.3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>
        <v>1065.03</v>
      </c>
      <c r="L11054">
        <v>230.09</v>
      </c>
      <c r="M11054" s="1">
        <v>36833</v>
      </c>
    </row>
    <row r="11055" spans="1:13" x14ac:dyDescent="0.3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>
        <v>912.52</v>
      </c>
      <c r="L11055">
        <v>141.4</v>
      </c>
      <c r="M11055" s="1">
        <v>42295</v>
      </c>
    </row>
    <row r="11056" spans="1:13" x14ac:dyDescent="0.3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>
        <v>912.52</v>
      </c>
      <c r="L11056">
        <v>141.4</v>
      </c>
      <c r="M11056" s="1">
        <v>42295</v>
      </c>
    </row>
    <row r="11057" spans="1:13" x14ac:dyDescent="0.3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>
        <v>574.64</v>
      </c>
      <c r="L11057">
        <v>459.71</v>
      </c>
      <c r="M11057" s="1">
        <v>39298</v>
      </c>
    </row>
    <row r="11058" spans="1:13" x14ac:dyDescent="0.3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>
        <v>1458.17</v>
      </c>
      <c r="L11058">
        <v>874.9</v>
      </c>
      <c r="M11058" s="1">
        <v>36498</v>
      </c>
    </row>
    <row r="11059" spans="1:13" x14ac:dyDescent="0.3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>
        <v>1577.53</v>
      </c>
      <c r="L11059">
        <v>826.51</v>
      </c>
      <c r="M11059" s="1">
        <v>39526</v>
      </c>
    </row>
    <row r="11060" spans="1:13" x14ac:dyDescent="0.3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>
        <v>586.45000000000005</v>
      </c>
      <c r="L11060">
        <v>521.94000000000005</v>
      </c>
      <c r="M11060" s="1">
        <v>33429</v>
      </c>
    </row>
    <row r="11061" spans="1:13" x14ac:dyDescent="0.3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>
        <v>1765.3</v>
      </c>
      <c r="L11061">
        <v>709.48</v>
      </c>
      <c r="M11061" s="1">
        <v>38193</v>
      </c>
    </row>
    <row r="11062" spans="1:13" x14ac:dyDescent="0.3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>
        <v>1873.97</v>
      </c>
      <c r="L11062">
        <v>863.95</v>
      </c>
      <c r="M11062" s="1">
        <v>40410</v>
      </c>
    </row>
    <row r="11063" spans="1:13" x14ac:dyDescent="0.3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1280.28</v>
      </c>
      <c r="L11063">
        <v>829.51</v>
      </c>
      <c r="M11063" s="1">
        <v>37220</v>
      </c>
    </row>
    <row r="11064" spans="1:13" x14ac:dyDescent="0.3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>
        <v>1469.44</v>
      </c>
      <c r="L11064">
        <v>596.54999999999995</v>
      </c>
      <c r="M11064" s="1">
        <v>41047</v>
      </c>
    </row>
    <row r="11065" spans="1:13" x14ac:dyDescent="0.3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>
        <v>499.53</v>
      </c>
      <c r="L11065">
        <v>388.72</v>
      </c>
      <c r="M11065" s="1">
        <v>36334</v>
      </c>
    </row>
    <row r="11066" spans="1:13" x14ac:dyDescent="0.3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>
        <v>752.64</v>
      </c>
      <c r="L11066">
        <v>205.36</v>
      </c>
      <c r="M11066" s="1">
        <v>35667</v>
      </c>
    </row>
    <row r="11067" spans="1:13" x14ac:dyDescent="0.3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>
        <v>1415.01</v>
      </c>
      <c r="L11067">
        <v>1259.3599999999999</v>
      </c>
      <c r="M11067" s="1">
        <v>37626</v>
      </c>
    </row>
    <row r="11068" spans="1:13" x14ac:dyDescent="0.3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>
        <v>742.54</v>
      </c>
      <c r="L11068">
        <v>667.4</v>
      </c>
      <c r="M11068" s="1">
        <v>38693</v>
      </c>
    </row>
    <row r="11069" spans="1:13" x14ac:dyDescent="0.3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>
        <v>2091.4699999999998</v>
      </c>
      <c r="L11069">
        <v>388.92</v>
      </c>
      <c r="M11069" s="1">
        <v>41533</v>
      </c>
    </row>
    <row r="11070" spans="1:13" x14ac:dyDescent="0.3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>
        <v>1148.6400000000001</v>
      </c>
      <c r="L11070">
        <v>689.18</v>
      </c>
      <c r="M11070" s="1">
        <v>33879</v>
      </c>
    </row>
    <row r="11071" spans="1:13" x14ac:dyDescent="0.3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>
        <v>642.30999999999995</v>
      </c>
      <c r="L11071">
        <v>513.85</v>
      </c>
      <c r="M11071" s="1">
        <v>33429</v>
      </c>
    </row>
    <row r="11072" spans="1:13" x14ac:dyDescent="0.3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>
        <v>227.88</v>
      </c>
      <c r="L11072">
        <v>136.72999999999999</v>
      </c>
      <c r="M11072" s="1">
        <v>37659</v>
      </c>
    </row>
    <row r="11073" spans="1:13" x14ac:dyDescent="0.3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>
        <v>1890.39</v>
      </c>
      <c r="L11073">
        <v>260.14</v>
      </c>
      <c r="M11073" s="1">
        <v>42295</v>
      </c>
    </row>
    <row r="11074" spans="1:13" x14ac:dyDescent="0.3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>
        <v>1873.97</v>
      </c>
      <c r="L11074">
        <v>863.95</v>
      </c>
      <c r="M11074" s="1">
        <v>38859</v>
      </c>
    </row>
    <row r="11075" spans="1:13" x14ac:dyDescent="0.3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>
        <v>1661.92</v>
      </c>
      <c r="L11075">
        <v>1479.11</v>
      </c>
      <c r="M11075" s="1">
        <v>34586</v>
      </c>
    </row>
    <row r="11076" spans="1:13" x14ac:dyDescent="0.3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>
        <v>1227.3399999999999</v>
      </c>
      <c r="L11076">
        <v>770.89</v>
      </c>
      <c r="M11076" s="1">
        <v>34556</v>
      </c>
    </row>
    <row r="11077" spans="1:13" x14ac:dyDescent="0.3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>
        <v>752.64</v>
      </c>
      <c r="L11077">
        <v>205.36</v>
      </c>
      <c r="M11077" s="1">
        <v>42218</v>
      </c>
    </row>
    <row r="11078" spans="1:13" x14ac:dyDescent="0.3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>
        <v>1894.19</v>
      </c>
      <c r="L11078">
        <v>598.76</v>
      </c>
      <c r="M11078" s="1">
        <v>37823</v>
      </c>
    </row>
    <row r="11079" spans="1:13" x14ac:dyDescent="0.3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>
        <v>358.39</v>
      </c>
      <c r="L11079">
        <v>215.03</v>
      </c>
      <c r="M11079" s="1">
        <v>34556</v>
      </c>
    </row>
    <row r="11080" spans="1:13" x14ac:dyDescent="0.3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>
        <v>499.53</v>
      </c>
      <c r="L11080">
        <v>388.72</v>
      </c>
      <c r="M11080" s="1">
        <v>36334</v>
      </c>
    </row>
    <row r="11081" spans="1:13" x14ac:dyDescent="0.3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>
        <v>1073.07</v>
      </c>
      <c r="L11081">
        <v>933.84</v>
      </c>
      <c r="M11081" s="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>
        <v>1894.19</v>
      </c>
      <c r="L11082">
        <v>598.76</v>
      </c>
      <c r="M11082" s="1">
        <v>37823</v>
      </c>
    </row>
    <row r="11083" spans="1:13" x14ac:dyDescent="0.3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>
        <v>1073.07</v>
      </c>
      <c r="L11083">
        <v>933.84</v>
      </c>
      <c r="M11083" s="1">
        <v>35455</v>
      </c>
    </row>
    <row r="11084" spans="1:13" x14ac:dyDescent="0.3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>
        <v>183.86</v>
      </c>
      <c r="L11084">
        <v>137.9</v>
      </c>
      <c r="M11084" s="1">
        <v>35707</v>
      </c>
    </row>
    <row r="11085" spans="1:13" x14ac:dyDescent="0.3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>
        <v>1311.44</v>
      </c>
      <c r="L11085">
        <v>1167.18</v>
      </c>
      <c r="M11085" s="1">
        <v>33888</v>
      </c>
    </row>
    <row r="11086" spans="1:13" x14ac:dyDescent="0.3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>
        <v>1577.53</v>
      </c>
      <c r="L11086">
        <v>826.51</v>
      </c>
      <c r="M11086" s="1">
        <v>40618</v>
      </c>
    </row>
    <row r="11087" spans="1:13" x14ac:dyDescent="0.3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>
        <v>1469.44</v>
      </c>
      <c r="L11087">
        <v>596.54999999999995</v>
      </c>
      <c r="M11087" s="1">
        <v>41047</v>
      </c>
    </row>
    <row r="11088" spans="1:13" x14ac:dyDescent="0.3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>
        <v>1810</v>
      </c>
      <c r="L11088">
        <v>1610.9</v>
      </c>
      <c r="M11088" s="1">
        <v>39526</v>
      </c>
    </row>
    <row r="11089" spans="1:13" x14ac:dyDescent="0.3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>
        <v>100.35</v>
      </c>
      <c r="L11089">
        <v>75.260000000000005</v>
      </c>
      <c r="M11089" s="1">
        <v>36367</v>
      </c>
    </row>
    <row r="11090" spans="1:13" x14ac:dyDescent="0.3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>
        <v>1762.96</v>
      </c>
      <c r="L11090">
        <v>950.52</v>
      </c>
      <c r="M11090" s="1">
        <v>37668</v>
      </c>
    </row>
    <row r="11091" spans="1:13" x14ac:dyDescent="0.3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>
        <v>360.4</v>
      </c>
      <c r="L11091">
        <v>270.3</v>
      </c>
      <c r="M11091" s="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>
        <v>1977.36</v>
      </c>
      <c r="L11092">
        <v>1759.85</v>
      </c>
      <c r="M11092" s="1">
        <v>40779</v>
      </c>
    </row>
    <row r="11093" spans="1:13" x14ac:dyDescent="0.3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>
        <v>1765.3</v>
      </c>
      <c r="L11093">
        <v>709.48</v>
      </c>
      <c r="M11093" s="1">
        <v>38193</v>
      </c>
    </row>
    <row r="11094" spans="1:13" x14ac:dyDescent="0.3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183.86</v>
      </c>
      <c r="L11094">
        <v>137.9</v>
      </c>
      <c r="M11094" s="1">
        <v>35707</v>
      </c>
    </row>
    <row r="11095" spans="1:13" x14ac:dyDescent="0.3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>
        <v>478.16</v>
      </c>
      <c r="L11095">
        <v>298.72000000000003</v>
      </c>
      <c r="M11095" s="1">
        <v>42145</v>
      </c>
    </row>
    <row r="11096" spans="1:13" x14ac:dyDescent="0.3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>
        <v>1415.01</v>
      </c>
      <c r="L11096">
        <v>1259.3599999999999</v>
      </c>
      <c r="M11096" s="1">
        <v>37626</v>
      </c>
    </row>
    <row r="11097" spans="1:13" x14ac:dyDescent="0.3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 s="1">
        <v>38216</v>
      </c>
    </row>
    <row r="11098" spans="1:13" x14ac:dyDescent="0.3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>
        <v>1807.45</v>
      </c>
      <c r="L11098">
        <v>778.69</v>
      </c>
      <c r="M11098" s="1">
        <v>42145</v>
      </c>
    </row>
    <row r="11099" spans="1:13" x14ac:dyDescent="0.3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>
        <v>1769.64</v>
      </c>
      <c r="L11099">
        <v>108.76</v>
      </c>
      <c r="M11099" s="1">
        <v>41009</v>
      </c>
    </row>
    <row r="11100" spans="1:13" x14ac:dyDescent="0.3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>
        <v>71.489999999999995</v>
      </c>
      <c r="L11100">
        <v>53.62</v>
      </c>
      <c r="M11100" s="1">
        <v>41245</v>
      </c>
    </row>
    <row r="11101" spans="1:13" x14ac:dyDescent="0.3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>
        <v>416.98</v>
      </c>
      <c r="L11101">
        <v>312.74</v>
      </c>
      <c r="M11101" s="1">
        <v>40672</v>
      </c>
    </row>
    <row r="11102" spans="1:13" x14ac:dyDescent="0.3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>
        <v>1129.1300000000001</v>
      </c>
      <c r="L11102">
        <v>677.48</v>
      </c>
      <c r="M11102" s="1">
        <v>38573</v>
      </c>
    </row>
    <row r="11103" spans="1:13" x14ac:dyDescent="0.3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>
        <v>574.64</v>
      </c>
      <c r="L11104">
        <v>459.71</v>
      </c>
      <c r="M11104" s="1">
        <v>40649</v>
      </c>
    </row>
    <row r="11105" spans="1:13" x14ac:dyDescent="0.3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>
        <v>642.70000000000005</v>
      </c>
      <c r="L11105">
        <v>211.37</v>
      </c>
      <c r="M11105" s="1">
        <v>37337</v>
      </c>
    </row>
    <row r="11106" spans="1:13" x14ac:dyDescent="0.3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>
        <v>795.34</v>
      </c>
      <c r="L11106">
        <v>101.58</v>
      </c>
      <c r="M11106" s="1">
        <v>35470</v>
      </c>
    </row>
    <row r="11107" spans="1:13" x14ac:dyDescent="0.3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>
        <v>12.01</v>
      </c>
      <c r="L11107">
        <v>7.21</v>
      </c>
      <c r="M11107" s="1">
        <v>39880</v>
      </c>
    </row>
    <row r="11108" spans="1:13" x14ac:dyDescent="0.3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>
        <v>1992.93</v>
      </c>
      <c r="L11108">
        <v>762.63</v>
      </c>
      <c r="M11108" s="1">
        <v>33888</v>
      </c>
    </row>
    <row r="11109" spans="1:13" x14ac:dyDescent="0.3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>
        <v>1362.99</v>
      </c>
      <c r="L11109">
        <v>57.74</v>
      </c>
      <c r="M11109" s="1">
        <v>42560</v>
      </c>
    </row>
    <row r="11110" spans="1:13" x14ac:dyDescent="0.3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>
        <v>1793.43</v>
      </c>
      <c r="L11110">
        <v>248.82</v>
      </c>
      <c r="M11110" s="1">
        <v>36361</v>
      </c>
    </row>
    <row r="11111" spans="1:13" x14ac:dyDescent="0.3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>
        <v>1386.84</v>
      </c>
      <c r="L11111">
        <v>1234.29</v>
      </c>
      <c r="M11111" s="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>
        <v>1992.93</v>
      </c>
      <c r="L11112">
        <v>762.63</v>
      </c>
      <c r="M11112" s="1">
        <v>34115</v>
      </c>
    </row>
    <row r="11113" spans="1:13" x14ac:dyDescent="0.3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>
        <v>569.55999999999995</v>
      </c>
      <c r="L11113">
        <v>528.42999999999995</v>
      </c>
      <c r="M11113" s="1">
        <v>34556</v>
      </c>
    </row>
    <row r="11114" spans="1:13" x14ac:dyDescent="0.3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>
        <v>441.49</v>
      </c>
      <c r="L11114">
        <v>84.99</v>
      </c>
      <c r="M11114" s="1">
        <v>34071</v>
      </c>
    </row>
    <row r="11115" spans="1:13" x14ac:dyDescent="0.3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>
        <v>12.01</v>
      </c>
      <c r="L11115">
        <v>7.21</v>
      </c>
      <c r="M11115" s="1">
        <v>39880</v>
      </c>
    </row>
    <row r="11116" spans="1:13" x14ac:dyDescent="0.3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>
        <v>2083.94</v>
      </c>
      <c r="L11116">
        <v>675.03</v>
      </c>
      <c r="M11116" s="1">
        <v>34079</v>
      </c>
    </row>
    <row r="11117" spans="1:13" x14ac:dyDescent="0.3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>
        <v>543.39</v>
      </c>
      <c r="L11117">
        <v>407.54</v>
      </c>
      <c r="M11117" s="1">
        <v>37337</v>
      </c>
    </row>
    <row r="11118" spans="1:13" x14ac:dyDescent="0.3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>
        <v>1065.03</v>
      </c>
      <c r="L11118">
        <v>230.09</v>
      </c>
      <c r="M11118" s="1">
        <v>36833</v>
      </c>
    </row>
    <row r="11119" spans="1:13" x14ac:dyDescent="0.3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912.52</v>
      </c>
      <c r="L11119">
        <v>141.4</v>
      </c>
      <c r="M11119" s="1">
        <v>40779</v>
      </c>
    </row>
    <row r="11120" spans="1:13" x14ac:dyDescent="0.3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>
        <v>586.45000000000005</v>
      </c>
      <c r="L11120">
        <v>521.94000000000005</v>
      </c>
      <c r="M11120" s="1">
        <v>36145</v>
      </c>
    </row>
    <row r="11121" spans="1:13" x14ac:dyDescent="0.3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>
        <v>1555.58</v>
      </c>
      <c r="L11121">
        <v>818.01</v>
      </c>
      <c r="M11121" s="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>
        <v>1775.81</v>
      </c>
      <c r="L11122">
        <v>1580.47</v>
      </c>
      <c r="M11122" s="1">
        <v>40670</v>
      </c>
    </row>
    <row r="11123" spans="1:13" x14ac:dyDescent="0.3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>
        <v>1057.51</v>
      </c>
      <c r="L11123">
        <v>154.4</v>
      </c>
      <c r="M11123" s="1">
        <v>34527</v>
      </c>
    </row>
    <row r="11124" spans="1:13" x14ac:dyDescent="0.3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>
        <v>1635.3</v>
      </c>
      <c r="L11124">
        <v>993.66</v>
      </c>
      <c r="M11124" s="1">
        <v>41434</v>
      </c>
    </row>
    <row r="11125" spans="1:13" x14ac:dyDescent="0.3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>
        <v>1483.2</v>
      </c>
      <c r="L11125">
        <v>99.59</v>
      </c>
      <c r="M11125" s="1">
        <v>36146</v>
      </c>
    </row>
    <row r="11126" spans="1:13" x14ac:dyDescent="0.3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>
        <v>586.45000000000005</v>
      </c>
      <c r="L11126">
        <v>521.94000000000005</v>
      </c>
      <c r="M11126" s="1">
        <v>38339</v>
      </c>
    </row>
    <row r="11127" spans="1:13" x14ac:dyDescent="0.3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>
        <v>1842.92</v>
      </c>
      <c r="L11127">
        <v>1105.75</v>
      </c>
      <c r="M11127" s="1">
        <v>38859</v>
      </c>
    </row>
    <row r="11128" spans="1:13" x14ac:dyDescent="0.3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>
        <v>1635.3</v>
      </c>
      <c r="L11128">
        <v>993.66</v>
      </c>
      <c r="M11128" s="1">
        <v>42458</v>
      </c>
    </row>
    <row r="11129" spans="1:13" x14ac:dyDescent="0.3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>
        <v>183.86</v>
      </c>
      <c r="L11129">
        <v>137.9</v>
      </c>
      <c r="M11129" s="1">
        <v>35707</v>
      </c>
    </row>
    <row r="11130" spans="1:13" x14ac:dyDescent="0.3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>
        <v>1577.53</v>
      </c>
      <c r="L11130">
        <v>826.51</v>
      </c>
      <c r="M11130" s="1">
        <v>37220</v>
      </c>
    </row>
    <row r="11131" spans="1:13" x14ac:dyDescent="0.3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>
        <v>1636.9</v>
      </c>
      <c r="L11131">
        <v>44.71</v>
      </c>
      <c r="M11131" s="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>
        <v>1240.31</v>
      </c>
      <c r="L11132">
        <v>795.1</v>
      </c>
      <c r="M11132" s="1">
        <v>41533</v>
      </c>
    </row>
    <row r="11133" spans="1:13" x14ac:dyDescent="0.3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>
        <v>748.17</v>
      </c>
      <c r="L11133">
        <v>448.9</v>
      </c>
      <c r="M11133" s="1">
        <v>33888</v>
      </c>
    </row>
    <row r="11134" spans="1:13" x14ac:dyDescent="0.3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>
        <v>1810</v>
      </c>
      <c r="L11134">
        <v>1610.9</v>
      </c>
      <c r="M11134" s="1">
        <v>39526</v>
      </c>
    </row>
    <row r="11135" spans="1:13" x14ac:dyDescent="0.3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>
        <v>499.53</v>
      </c>
      <c r="L11135">
        <v>388.72</v>
      </c>
      <c r="M11135" s="1">
        <v>33455</v>
      </c>
    </row>
    <row r="11136" spans="1:13" x14ac:dyDescent="0.3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>
        <v>1280.28</v>
      </c>
      <c r="L11136">
        <v>829.51</v>
      </c>
      <c r="M11136" s="1">
        <v>37220</v>
      </c>
    </row>
    <row r="11137" spans="1:13" x14ac:dyDescent="0.3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>
        <v>1073.07</v>
      </c>
      <c r="L11137">
        <v>933.84</v>
      </c>
      <c r="M11137" s="1">
        <v>35455</v>
      </c>
    </row>
    <row r="11138" spans="1:13" x14ac:dyDescent="0.3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>
        <v>1458.17</v>
      </c>
      <c r="L11138">
        <v>874.9</v>
      </c>
      <c r="M11138" s="1">
        <v>34071</v>
      </c>
    </row>
    <row r="11139" spans="1:13" x14ac:dyDescent="0.3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>
        <v>1894.19</v>
      </c>
      <c r="L11139">
        <v>598.76</v>
      </c>
      <c r="M11139" s="1">
        <v>37823</v>
      </c>
    </row>
    <row r="11140" spans="1:13" x14ac:dyDescent="0.3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>
        <v>742.54</v>
      </c>
      <c r="L11140">
        <v>667.4</v>
      </c>
      <c r="M11140" s="1">
        <v>39298</v>
      </c>
    </row>
    <row r="11141" spans="1:13" x14ac:dyDescent="0.3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>
        <v>1071.23</v>
      </c>
      <c r="L11141">
        <v>380.74</v>
      </c>
      <c r="M11141" s="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>
        <v>1216.1400000000001</v>
      </c>
      <c r="L11142">
        <v>1082.3599999999999</v>
      </c>
      <c r="M11142" s="1">
        <v>33455</v>
      </c>
    </row>
    <row r="11143" spans="1:13" x14ac:dyDescent="0.3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>
        <v>499.53</v>
      </c>
      <c r="L11143">
        <v>388.72</v>
      </c>
      <c r="M11143" s="1">
        <v>36334</v>
      </c>
    </row>
    <row r="11144" spans="1:13" x14ac:dyDescent="0.3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>
        <v>1810</v>
      </c>
      <c r="L11144">
        <v>1610.9</v>
      </c>
      <c r="M11144" s="1">
        <v>39526</v>
      </c>
    </row>
    <row r="11145" spans="1:13" x14ac:dyDescent="0.3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>
        <v>290.62</v>
      </c>
      <c r="L11145">
        <v>215.14</v>
      </c>
      <c r="M11145" s="1">
        <v>38339</v>
      </c>
    </row>
    <row r="11146" spans="1:13" x14ac:dyDescent="0.3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>
        <v>1483.2</v>
      </c>
      <c r="L11146">
        <v>99.59</v>
      </c>
      <c r="M11146" s="1">
        <v>36146</v>
      </c>
    </row>
    <row r="11147" spans="1:13" x14ac:dyDescent="0.3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>
        <v>441.49</v>
      </c>
      <c r="L11147">
        <v>84.99</v>
      </c>
      <c r="M11147" s="1">
        <v>37668</v>
      </c>
    </row>
    <row r="11148" spans="1:13" x14ac:dyDescent="0.3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>
        <v>1065.03</v>
      </c>
      <c r="L11148">
        <v>230.09</v>
      </c>
      <c r="M11148" s="1">
        <v>37539</v>
      </c>
    </row>
    <row r="11149" spans="1:13" x14ac:dyDescent="0.3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1577.53</v>
      </c>
      <c r="L11149">
        <v>826.51</v>
      </c>
      <c r="M11149" s="1">
        <v>33259</v>
      </c>
    </row>
    <row r="11150" spans="1:13" x14ac:dyDescent="0.3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>
        <v>499.53</v>
      </c>
      <c r="L11150">
        <v>388.72</v>
      </c>
      <c r="M11150" s="1">
        <v>36334</v>
      </c>
    </row>
    <row r="11151" spans="1:13" x14ac:dyDescent="0.3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>
        <v>71.489999999999995</v>
      </c>
      <c r="L11151">
        <v>53.62</v>
      </c>
      <c r="M11151" s="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>
        <v>1775.81</v>
      </c>
      <c r="L11152">
        <v>1580.47</v>
      </c>
      <c r="M11152" s="1">
        <v>40303</v>
      </c>
    </row>
    <row r="11153" spans="1:13" x14ac:dyDescent="0.3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>
        <v>12.01</v>
      </c>
      <c r="L11153">
        <v>7.21</v>
      </c>
      <c r="M11153" s="1">
        <v>39880</v>
      </c>
    </row>
    <row r="11154" spans="1:13" x14ac:dyDescent="0.3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>
        <v>642.30999999999995</v>
      </c>
      <c r="L11154">
        <v>513.85</v>
      </c>
      <c r="M11154" s="1">
        <v>41922</v>
      </c>
    </row>
    <row r="11155" spans="1:13" x14ac:dyDescent="0.3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>
        <v>1775.81</v>
      </c>
      <c r="L11155">
        <v>1580.47</v>
      </c>
      <c r="M11155" s="1">
        <v>40303</v>
      </c>
    </row>
    <row r="11156" spans="1:13" x14ac:dyDescent="0.3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>
        <v>1151.96</v>
      </c>
      <c r="L11156">
        <v>649.49</v>
      </c>
      <c r="M11156" s="1">
        <v>39427</v>
      </c>
    </row>
    <row r="11157" spans="1:13" x14ac:dyDescent="0.3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>
        <v>1812.75</v>
      </c>
      <c r="L11157">
        <v>582.48</v>
      </c>
      <c r="M11157" s="1">
        <v>36498</v>
      </c>
    </row>
    <row r="11158" spans="1:13" x14ac:dyDescent="0.3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>
        <v>1415.01</v>
      </c>
      <c r="L11158">
        <v>1259.3599999999999</v>
      </c>
      <c r="M11158" s="1">
        <v>37626</v>
      </c>
    </row>
    <row r="11159" spans="1:13" x14ac:dyDescent="0.3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>
        <v>1151.96</v>
      </c>
      <c r="L11159">
        <v>649.49</v>
      </c>
      <c r="M11159" s="1">
        <v>36498</v>
      </c>
    </row>
    <row r="11160" spans="1:13" x14ac:dyDescent="0.3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>
        <v>792.9</v>
      </c>
      <c r="L11160">
        <v>594.67999999999995</v>
      </c>
      <c r="M11160" s="1">
        <v>33879</v>
      </c>
    </row>
    <row r="11161" spans="1:13" x14ac:dyDescent="0.3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>
        <v>1061.56</v>
      </c>
      <c r="L11161">
        <v>733.58</v>
      </c>
      <c r="M11161" s="1">
        <v>34170</v>
      </c>
    </row>
    <row r="11162" spans="1:13" x14ac:dyDescent="0.3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>
        <v>495.72</v>
      </c>
      <c r="L11162">
        <v>297.43</v>
      </c>
      <c r="M11162" s="1">
        <v>42105</v>
      </c>
    </row>
    <row r="11163" spans="1:13" x14ac:dyDescent="0.3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>
        <v>1274.93</v>
      </c>
      <c r="L11163">
        <v>764.96</v>
      </c>
      <c r="M11163" s="1">
        <v>39298</v>
      </c>
    </row>
    <row r="11164" spans="1:13" x14ac:dyDescent="0.3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>
        <v>1466.68</v>
      </c>
      <c r="L11164">
        <v>363.25</v>
      </c>
      <c r="M11164" s="1">
        <v>41701</v>
      </c>
    </row>
    <row r="11165" spans="1:13" x14ac:dyDescent="0.3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>
        <v>1720.7</v>
      </c>
      <c r="L11165">
        <v>1531.42</v>
      </c>
      <c r="M11165" s="1">
        <v>37220</v>
      </c>
    </row>
    <row r="11166" spans="1:13" x14ac:dyDescent="0.3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>
        <v>1198.46</v>
      </c>
      <c r="L11166">
        <v>381.1</v>
      </c>
      <c r="M11166" s="1">
        <v>41434</v>
      </c>
    </row>
    <row r="11167" spans="1:13" x14ac:dyDescent="0.3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>
        <v>544.04999999999995</v>
      </c>
      <c r="L11167">
        <v>376.84</v>
      </c>
      <c r="M11167" s="1">
        <v>33879</v>
      </c>
    </row>
    <row r="11168" spans="1:13" x14ac:dyDescent="0.3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>
        <v>1129.1300000000001</v>
      </c>
      <c r="L11168">
        <v>677.48</v>
      </c>
      <c r="M11168" s="1">
        <v>38573</v>
      </c>
    </row>
    <row r="11169" spans="1:13" x14ac:dyDescent="0.3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>
        <v>2091.4699999999998</v>
      </c>
      <c r="L11169">
        <v>388.92</v>
      </c>
      <c r="M11169" s="1">
        <v>36146</v>
      </c>
    </row>
    <row r="11170" spans="1:13" x14ac:dyDescent="0.3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>
        <v>1061.56</v>
      </c>
      <c r="L11170">
        <v>733.58</v>
      </c>
      <c r="M11170" s="1">
        <v>34170</v>
      </c>
    </row>
    <row r="11171" spans="1:13" x14ac:dyDescent="0.3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>
        <v>1720.7</v>
      </c>
      <c r="L11171">
        <v>1531.42</v>
      </c>
      <c r="M11171" s="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>
        <v>499.53</v>
      </c>
      <c r="L11172">
        <v>388.72</v>
      </c>
      <c r="M11172" s="1">
        <v>36334</v>
      </c>
    </row>
    <row r="11173" spans="1:13" x14ac:dyDescent="0.3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>
        <v>1765.3</v>
      </c>
      <c r="L11173">
        <v>709.48</v>
      </c>
      <c r="M11173" s="1">
        <v>38193</v>
      </c>
    </row>
    <row r="11174" spans="1:13" x14ac:dyDescent="0.3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>
        <v>1810</v>
      </c>
      <c r="L11174">
        <v>1610.9</v>
      </c>
      <c r="M11174" s="1">
        <v>41064</v>
      </c>
    </row>
    <row r="11175" spans="1:13" x14ac:dyDescent="0.3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>
        <v>1810</v>
      </c>
      <c r="L11175">
        <v>1610.9</v>
      </c>
      <c r="M11175" s="1">
        <v>41064</v>
      </c>
    </row>
    <row r="11176" spans="1:13" x14ac:dyDescent="0.3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>
        <v>543.39</v>
      </c>
      <c r="L11176">
        <v>407.54</v>
      </c>
      <c r="M11176" s="1">
        <v>36361</v>
      </c>
    </row>
    <row r="11177" spans="1:13" x14ac:dyDescent="0.3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>
        <v>60.34</v>
      </c>
      <c r="L11177">
        <v>45.26</v>
      </c>
      <c r="M11177" s="1">
        <v>34244</v>
      </c>
    </row>
    <row r="11178" spans="1:13" x14ac:dyDescent="0.3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>
        <v>1289.8499999999999</v>
      </c>
      <c r="L11178">
        <v>74.510000000000005</v>
      </c>
      <c r="M11178" s="1">
        <v>38991</v>
      </c>
    </row>
    <row r="11179" spans="1:13" x14ac:dyDescent="0.3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>
        <v>1403.5</v>
      </c>
      <c r="L11179">
        <v>954.82</v>
      </c>
      <c r="M11179" s="1">
        <v>37874</v>
      </c>
    </row>
    <row r="11180" spans="1:13" x14ac:dyDescent="0.3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>
        <v>235.63</v>
      </c>
      <c r="L11180">
        <v>125.07</v>
      </c>
      <c r="M11180" s="1">
        <v>38206</v>
      </c>
    </row>
    <row r="11181" spans="1:13" x14ac:dyDescent="0.3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>
        <v>1172.78</v>
      </c>
      <c r="L11181">
        <v>1043.77</v>
      </c>
      <c r="M11181" s="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>
        <v>1415.01</v>
      </c>
      <c r="L11182">
        <v>1259.3599999999999</v>
      </c>
      <c r="M11182" s="1">
        <v>34556</v>
      </c>
    </row>
    <row r="11183" spans="1:13" x14ac:dyDescent="0.3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>
        <v>575.27</v>
      </c>
      <c r="L11183">
        <v>431.45</v>
      </c>
      <c r="M11183" s="1">
        <v>34115</v>
      </c>
    </row>
    <row r="11184" spans="1:13" x14ac:dyDescent="0.3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>
        <v>227.88</v>
      </c>
      <c r="L11184">
        <v>136.72999999999999</v>
      </c>
      <c r="M11184" s="1">
        <v>37659</v>
      </c>
    </row>
    <row r="11185" spans="1:13" x14ac:dyDescent="0.3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>
        <v>1362.99</v>
      </c>
      <c r="L11185">
        <v>57.74</v>
      </c>
      <c r="M11185" s="1">
        <v>41434</v>
      </c>
    </row>
    <row r="11186" spans="1:13" x14ac:dyDescent="0.3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>
        <v>499.53</v>
      </c>
      <c r="L11186">
        <v>388.72</v>
      </c>
      <c r="M11186" s="1">
        <v>36334</v>
      </c>
    </row>
    <row r="11187" spans="1:13" x14ac:dyDescent="0.3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>
        <v>1061.56</v>
      </c>
      <c r="L11187">
        <v>733.58</v>
      </c>
      <c r="M11187" s="1">
        <v>34170</v>
      </c>
    </row>
    <row r="11188" spans="1:13" x14ac:dyDescent="0.3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>
        <v>1894.19</v>
      </c>
      <c r="L11188">
        <v>598.76</v>
      </c>
      <c r="M11188" s="1">
        <v>35707</v>
      </c>
    </row>
    <row r="11189" spans="1:13" x14ac:dyDescent="0.3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>
        <v>642.70000000000005</v>
      </c>
      <c r="L11189">
        <v>211.37</v>
      </c>
      <c r="M11189" s="1">
        <v>37337</v>
      </c>
    </row>
    <row r="11190" spans="1:13" x14ac:dyDescent="0.3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>
        <v>1992.93</v>
      </c>
      <c r="L11190">
        <v>762.63</v>
      </c>
      <c r="M11190" s="1">
        <v>33455</v>
      </c>
    </row>
    <row r="11191" spans="1:13" x14ac:dyDescent="0.3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>
        <v>1977.36</v>
      </c>
      <c r="L11191">
        <v>1759.85</v>
      </c>
      <c r="M11191" s="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>
        <v>60.34</v>
      </c>
      <c r="L11192">
        <v>45.26</v>
      </c>
      <c r="M11192" s="1">
        <v>34244</v>
      </c>
    </row>
    <row r="11193" spans="1:13" x14ac:dyDescent="0.3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>
        <v>1198.46</v>
      </c>
      <c r="L11193">
        <v>381.1</v>
      </c>
      <c r="M11193" s="1">
        <v>36145</v>
      </c>
    </row>
    <row r="11194" spans="1:13" x14ac:dyDescent="0.3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>
        <v>1812.75</v>
      </c>
      <c r="L11194">
        <v>582.48</v>
      </c>
      <c r="M11194" s="1">
        <v>39526</v>
      </c>
    </row>
    <row r="11195" spans="1:13" x14ac:dyDescent="0.3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>
        <v>574.64</v>
      </c>
      <c r="L11195">
        <v>459.71</v>
      </c>
      <c r="M11195" s="1">
        <v>42560</v>
      </c>
    </row>
    <row r="11196" spans="1:13" x14ac:dyDescent="0.3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>
        <v>1403.5</v>
      </c>
      <c r="L11196">
        <v>954.82</v>
      </c>
      <c r="M11196" s="1">
        <v>41245</v>
      </c>
    </row>
    <row r="11197" spans="1:13" x14ac:dyDescent="0.3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>
        <v>774.53</v>
      </c>
      <c r="L11197">
        <v>464.72</v>
      </c>
      <c r="M11197" s="1">
        <v>35052</v>
      </c>
    </row>
    <row r="11198" spans="1:13" x14ac:dyDescent="0.3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>
        <v>980.37</v>
      </c>
      <c r="L11198">
        <v>234.43</v>
      </c>
      <c r="M11198" s="1">
        <v>38258</v>
      </c>
    </row>
    <row r="11199" spans="1:13" x14ac:dyDescent="0.3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183.86</v>
      </c>
      <c r="L11199">
        <v>137.9</v>
      </c>
      <c r="M11199" s="1">
        <v>33259</v>
      </c>
    </row>
    <row r="11200" spans="1:13" x14ac:dyDescent="0.3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>
        <v>1280.28</v>
      </c>
      <c r="L11200">
        <v>829.51</v>
      </c>
      <c r="M11200" s="1">
        <v>37220</v>
      </c>
    </row>
    <row r="11201" spans="1:13" x14ac:dyDescent="0.3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>
        <v>499.53</v>
      </c>
      <c r="L11201">
        <v>388.72</v>
      </c>
      <c r="M11201" s="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>
        <v>1458.17</v>
      </c>
      <c r="L11202">
        <v>874.9</v>
      </c>
      <c r="M11202" s="1">
        <v>38750</v>
      </c>
    </row>
    <row r="11203" spans="1:13" x14ac:dyDescent="0.3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>
        <v>1894.19</v>
      </c>
      <c r="L11203">
        <v>598.76</v>
      </c>
      <c r="M11203" s="1">
        <v>37838</v>
      </c>
    </row>
    <row r="11204" spans="1:13" x14ac:dyDescent="0.3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>
        <v>1071.23</v>
      </c>
      <c r="L11204">
        <v>380.74</v>
      </c>
      <c r="M11204" s="1">
        <v>36361</v>
      </c>
    </row>
    <row r="11205" spans="1:13" x14ac:dyDescent="0.3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>
        <v>1311.44</v>
      </c>
      <c r="L11205">
        <v>1167.18</v>
      </c>
      <c r="M11205" s="1">
        <v>34527</v>
      </c>
    </row>
    <row r="11206" spans="1:13" x14ac:dyDescent="0.3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>
        <v>2091.4699999999998</v>
      </c>
      <c r="L11206">
        <v>388.92</v>
      </c>
      <c r="M11206" s="1">
        <v>41167</v>
      </c>
    </row>
    <row r="11207" spans="1:13" x14ac:dyDescent="0.3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>
        <v>358.39</v>
      </c>
      <c r="L11207">
        <v>215.03</v>
      </c>
      <c r="M11207" s="1">
        <v>38002</v>
      </c>
    </row>
    <row r="11208" spans="1:13" x14ac:dyDescent="0.3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>
        <v>742.54</v>
      </c>
      <c r="L11208">
        <v>667.4</v>
      </c>
      <c r="M11208" s="1">
        <v>42560</v>
      </c>
    </row>
    <row r="11209" spans="1:13" x14ac:dyDescent="0.3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>
        <v>958.74</v>
      </c>
      <c r="L11209">
        <v>748.9</v>
      </c>
      <c r="M11209" s="1">
        <v>38693</v>
      </c>
    </row>
    <row r="11210" spans="1:13" x14ac:dyDescent="0.3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>
        <v>363.01</v>
      </c>
      <c r="L11210">
        <v>290.41000000000003</v>
      </c>
      <c r="M11210" s="1">
        <v>38482</v>
      </c>
    </row>
    <row r="11211" spans="1:13" x14ac:dyDescent="0.3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>
        <v>1992.93</v>
      </c>
      <c r="L11211">
        <v>762.63</v>
      </c>
      <c r="M11211" s="1">
        <v>34115</v>
      </c>
    </row>
    <row r="11212" spans="1:13" x14ac:dyDescent="0.3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>
        <v>543.39</v>
      </c>
      <c r="L11212">
        <v>407.54</v>
      </c>
      <c r="M11212" s="1">
        <v>42696</v>
      </c>
    </row>
    <row r="11213" spans="1:13" x14ac:dyDescent="0.3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>
        <v>1073.07</v>
      </c>
      <c r="L11213">
        <v>933.84</v>
      </c>
      <c r="M11213" s="1">
        <v>36145</v>
      </c>
    </row>
    <row r="11214" spans="1:13" x14ac:dyDescent="0.3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>
        <v>1231.1500000000001</v>
      </c>
      <c r="L11214">
        <v>161.6</v>
      </c>
      <c r="M11214" s="1">
        <v>38216</v>
      </c>
    </row>
    <row r="11215" spans="1:13" x14ac:dyDescent="0.3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>
        <v>495.72</v>
      </c>
      <c r="L11215">
        <v>297.43</v>
      </c>
      <c r="M11215" s="1">
        <v>42105</v>
      </c>
    </row>
    <row r="11216" spans="1:13" x14ac:dyDescent="0.3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>
        <v>1129.1300000000001</v>
      </c>
      <c r="L11216">
        <v>677.48</v>
      </c>
      <c r="M11216" s="1">
        <v>38573</v>
      </c>
    </row>
    <row r="11217" spans="1:13" x14ac:dyDescent="0.3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>
        <v>945.04</v>
      </c>
      <c r="L11217">
        <v>507.58</v>
      </c>
      <c r="M11217" s="1">
        <v>39526</v>
      </c>
    </row>
    <row r="11218" spans="1:13" x14ac:dyDescent="0.3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>
        <v>1415.01</v>
      </c>
      <c r="L11218">
        <v>1259.3599999999999</v>
      </c>
      <c r="M11218" s="1">
        <v>37874</v>
      </c>
    </row>
    <row r="11219" spans="1:13" x14ac:dyDescent="0.3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>
        <v>1280.28</v>
      </c>
      <c r="L11219">
        <v>829.51</v>
      </c>
      <c r="M11219" s="1">
        <v>37220</v>
      </c>
    </row>
    <row r="11220" spans="1:13" x14ac:dyDescent="0.3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>
        <v>1807.45</v>
      </c>
      <c r="L11220">
        <v>778.69</v>
      </c>
      <c r="M11220" s="1">
        <v>37499</v>
      </c>
    </row>
    <row r="11221" spans="1:13" x14ac:dyDescent="0.3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>
        <v>2083.94</v>
      </c>
      <c r="L11221">
        <v>675.03</v>
      </c>
      <c r="M11221" s="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>
        <v>752.64</v>
      </c>
      <c r="L11222">
        <v>205.36</v>
      </c>
      <c r="M11222" s="1">
        <v>42218</v>
      </c>
    </row>
    <row r="11223" spans="1:13" x14ac:dyDescent="0.3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>
        <v>1458.17</v>
      </c>
      <c r="L11223">
        <v>874.9</v>
      </c>
      <c r="M11223" s="1">
        <v>38750</v>
      </c>
    </row>
    <row r="11224" spans="1:13" x14ac:dyDescent="0.3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>
        <v>1231.1500000000001</v>
      </c>
      <c r="L11224">
        <v>161.6</v>
      </c>
      <c r="M11224" s="1">
        <v>35378</v>
      </c>
    </row>
    <row r="11225" spans="1:13" x14ac:dyDescent="0.3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>
        <v>575.27</v>
      </c>
      <c r="L11225">
        <v>431.45</v>
      </c>
      <c r="M11225" s="1">
        <v>35160</v>
      </c>
    </row>
    <row r="11226" spans="1:13" x14ac:dyDescent="0.3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>
        <v>1362.99</v>
      </c>
      <c r="L11226">
        <v>57.74</v>
      </c>
      <c r="M11226" s="1">
        <v>42560</v>
      </c>
    </row>
    <row r="11227" spans="1:13" x14ac:dyDescent="0.3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>
        <v>1873.97</v>
      </c>
      <c r="L11227">
        <v>863.95</v>
      </c>
      <c r="M11227" s="1">
        <v>38859</v>
      </c>
    </row>
    <row r="11228" spans="1:13" x14ac:dyDescent="0.3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>
        <v>1227.3399999999999</v>
      </c>
      <c r="L11228">
        <v>770.89</v>
      </c>
      <c r="M11228" s="1">
        <v>33364</v>
      </c>
    </row>
    <row r="11229" spans="1:13" x14ac:dyDescent="0.3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>
        <v>1777.8</v>
      </c>
      <c r="L11229">
        <v>820.78</v>
      </c>
      <c r="M11229" s="1">
        <v>34115</v>
      </c>
    </row>
    <row r="11230" spans="1:13" x14ac:dyDescent="0.3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>
        <v>2091.4699999999998</v>
      </c>
      <c r="L11230">
        <v>388.92</v>
      </c>
      <c r="M11230" s="1">
        <v>40649</v>
      </c>
    </row>
    <row r="11231" spans="1:13" x14ac:dyDescent="0.3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>
        <v>175.89</v>
      </c>
      <c r="L11231">
        <v>131.91999999999999</v>
      </c>
      <c r="M11231" s="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>
        <v>1469.44</v>
      </c>
      <c r="L11232">
        <v>596.54999999999995</v>
      </c>
      <c r="M11232" s="1">
        <v>41047</v>
      </c>
    </row>
    <row r="11233" spans="1:13" x14ac:dyDescent="0.3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>
        <v>1274.93</v>
      </c>
      <c r="L11233">
        <v>764.96</v>
      </c>
      <c r="M11233" s="1">
        <v>38693</v>
      </c>
    </row>
    <row r="11234" spans="1:13" x14ac:dyDescent="0.3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>
        <v>495.72</v>
      </c>
      <c r="L11234">
        <v>297.43</v>
      </c>
      <c r="M11234" s="1">
        <v>42105</v>
      </c>
    </row>
    <row r="11235" spans="1:13" x14ac:dyDescent="0.3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>
        <v>574.64</v>
      </c>
      <c r="L11235">
        <v>459.71</v>
      </c>
      <c r="M11235" s="1">
        <v>38206</v>
      </c>
    </row>
    <row r="11236" spans="1:13" x14ac:dyDescent="0.3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>
        <v>795.34</v>
      </c>
      <c r="L11236">
        <v>101.58</v>
      </c>
      <c r="M11236" s="1">
        <v>37823</v>
      </c>
    </row>
    <row r="11237" spans="1:13" x14ac:dyDescent="0.3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575.27</v>
      </c>
      <c r="L11237">
        <v>431.45</v>
      </c>
      <c r="M11237" s="1">
        <v>41345</v>
      </c>
    </row>
    <row r="11238" spans="1:13" x14ac:dyDescent="0.3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>
        <v>441.49</v>
      </c>
      <c r="L11238">
        <v>84.99</v>
      </c>
      <c r="M11238" s="1">
        <v>34071</v>
      </c>
    </row>
    <row r="11239" spans="1:13" x14ac:dyDescent="0.3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>
        <v>1289.8499999999999</v>
      </c>
      <c r="L11239">
        <v>74.510000000000005</v>
      </c>
      <c r="M11239" s="1">
        <v>39427</v>
      </c>
    </row>
    <row r="11240" spans="1:13" x14ac:dyDescent="0.3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>
        <v>499.53</v>
      </c>
      <c r="L11240">
        <v>388.72</v>
      </c>
      <c r="M11240" s="1">
        <v>34527</v>
      </c>
    </row>
    <row r="11241" spans="1:13" x14ac:dyDescent="0.3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>
        <v>1311.44</v>
      </c>
      <c r="L11241">
        <v>1167.18</v>
      </c>
      <c r="M11241" s="1">
        <v>38750</v>
      </c>
    </row>
    <row r="11242" spans="1:13" x14ac:dyDescent="0.3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>
        <v>1311.44</v>
      </c>
      <c r="L11242">
        <v>1167.18</v>
      </c>
      <c r="M11242" s="1">
        <v>37698</v>
      </c>
    </row>
    <row r="11243" spans="1:13" x14ac:dyDescent="0.3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>
        <v>1894.19</v>
      </c>
      <c r="L11243">
        <v>598.76</v>
      </c>
      <c r="M11243" s="1">
        <v>34170</v>
      </c>
    </row>
    <row r="11244" spans="1:13" x14ac:dyDescent="0.3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>
        <v>1703.52</v>
      </c>
      <c r="L11244">
        <v>1516.13</v>
      </c>
      <c r="M11244" s="1">
        <v>42560</v>
      </c>
    </row>
    <row r="11245" spans="1:13" x14ac:dyDescent="0.3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>
        <v>1415.01</v>
      </c>
      <c r="L11245">
        <v>1259.3599999999999</v>
      </c>
      <c r="M11245" s="1">
        <v>37626</v>
      </c>
    </row>
    <row r="11246" spans="1:13" x14ac:dyDescent="0.3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>
        <v>175.89</v>
      </c>
      <c r="L11246">
        <v>131.91999999999999</v>
      </c>
      <c r="M11246" s="1">
        <v>37668</v>
      </c>
    </row>
    <row r="11247" spans="1:13" x14ac:dyDescent="0.3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>
        <v>60.34</v>
      </c>
      <c r="L11247">
        <v>45.26</v>
      </c>
      <c r="M11247" s="1">
        <v>33455</v>
      </c>
    </row>
    <row r="11248" spans="1:13" x14ac:dyDescent="0.3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>
        <v>1894.19</v>
      </c>
      <c r="L11248">
        <v>598.76</v>
      </c>
      <c r="M11248" s="1">
        <v>37823</v>
      </c>
    </row>
    <row r="11249" spans="1:13" x14ac:dyDescent="0.3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>
        <v>1163.8900000000001</v>
      </c>
      <c r="L11249">
        <v>589.27</v>
      </c>
      <c r="M11249" s="1">
        <v>35378</v>
      </c>
    </row>
    <row r="11250" spans="1:13" x14ac:dyDescent="0.3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>
        <v>1163.8900000000001</v>
      </c>
      <c r="L11250">
        <v>589.27</v>
      </c>
      <c r="M11250" s="1">
        <v>42560</v>
      </c>
    </row>
    <row r="11251" spans="1:13" x14ac:dyDescent="0.3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>
        <v>945.04</v>
      </c>
      <c r="L11251">
        <v>507.58</v>
      </c>
      <c r="M11251" s="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>
        <v>1661.92</v>
      </c>
      <c r="L11252">
        <v>1479.11</v>
      </c>
      <c r="M11252" s="1">
        <v>34586</v>
      </c>
    </row>
    <row r="11253" spans="1:13" x14ac:dyDescent="0.3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>
        <v>1036.5899999999999</v>
      </c>
      <c r="L11253">
        <v>206.35</v>
      </c>
      <c r="M11253" s="1">
        <v>33364</v>
      </c>
    </row>
    <row r="11254" spans="1:13" x14ac:dyDescent="0.3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>
        <v>1280.28</v>
      </c>
      <c r="L11254">
        <v>829.51</v>
      </c>
      <c r="M11254" s="1">
        <v>37220</v>
      </c>
    </row>
    <row r="11255" spans="1:13" x14ac:dyDescent="0.3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1458.17</v>
      </c>
      <c r="L11255">
        <v>874.9</v>
      </c>
      <c r="M11255" s="1">
        <v>38750</v>
      </c>
    </row>
    <row r="11256" spans="1:13" x14ac:dyDescent="0.3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>
        <v>1065.03</v>
      </c>
      <c r="L11256">
        <v>230.09</v>
      </c>
      <c r="M11256" s="1">
        <v>36833</v>
      </c>
    </row>
    <row r="11257" spans="1:13" x14ac:dyDescent="0.3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>
        <v>1228.07</v>
      </c>
      <c r="L11257">
        <v>400.91</v>
      </c>
      <c r="M11257" s="1">
        <v>33429</v>
      </c>
    </row>
    <row r="11258" spans="1:13" x14ac:dyDescent="0.3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752.64</v>
      </c>
      <c r="L11258">
        <v>205.36</v>
      </c>
      <c r="M11258" s="1">
        <v>42218</v>
      </c>
    </row>
    <row r="11259" spans="1:13" x14ac:dyDescent="0.3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>
        <v>202.62</v>
      </c>
      <c r="L11259">
        <v>151.96</v>
      </c>
      <c r="M11259" s="1">
        <v>42458</v>
      </c>
    </row>
    <row r="11260" spans="1:13" x14ac:dyDescent="0.3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>
        <v>1179</v>
      </c>
      <c r="L11260">
        <v>707.4</v>
      </c>
      <c r="M11260" s="1">
        <v>35667</v>
      </c>
    </row>
    <row r="11261" spans="1:13" x14ac:dyDescent="0.3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>
        <v>1415.01</v>
      </c>
      <c r="L11261">
        <v>1259.3599999999999</v>
      </c>
      <c r="M11261" s="1">
        <v>41434</v>
      </c>
    </row>
    <row r="11262" spans="1:13" x14ac:dyDescent="0.3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>
        <v>1483.2</v>
      </c>
      <c r="L11262">
        <v>99.59</v>
      </c>
      <c r="M11262" s="1">
        <v>36146</v>
      </c>
    </row>
    <row r="11263" spans="1:13" x14ac:dyDescent="0.3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>
        <v>12.01</v>
      </c>
      <c r="L11263">
        <v>7.21</v>
      </c>
      <c r="M11263" s="1">
        <v>39880</v>
      </c>
    </row>
    <row r="11264" spans="1:13" x14ac:dyDescent="0.3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>
        <v>1403.5</v>
      </c>
      <c r="L11264">
        <v>954.82</v>
      </c>
      <c r="M11264" s="1">
        <v>41167</v>
      </c>
    </row>
    <row r="11265" spans="1:13" x14ac:dyDescent="0.3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>
        <v>945.04</v>
      </c>
      <c r="L11265">
        <v>507.58</v>
      </c>
      <c r="M11265" s="1">
        <v>35052</v>
      </c>
    </row>
    <row r="11266" spans="1:13" x14ac:dyDescent="0.3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>
        <v>175.89</v>
      </c>
      <c r="L11266">
        <v>131.91999999999999</v>
      </c>
      <c r="M11266" s="1">
        <v>37668</v>
      </c>
    </row>
    <row r="11267" spans="1:13" x14ac:dyDescent="0.3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>
        <v>1129.1300000000001</v>
      </c>
      <c r="L11267">
        <v>677.48</v>
      </c>
      <c r="M11267" s="1">
        <v>41701</v>
      </c>
    </row>
    <row r="11268" spans="1:13" x14ac:dyDescent="0.3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>
        <v>1129.1300000000001</v>
      </c>
      <c r="L11268">
        <v>677.48</v>
      </c>
      <c r="M11268" s="1">
        <v>38573</v>
      </c>
    </row>
    <row r="11269" spans="1:13" x14ac:dyDescent="0.3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>
        <v>1403.5</v>
      </c>
      <c r="L11269">
        <v>954.82</v>
      </c>
      <c r="M11269" s="1">
        <v>37626</v>
      </c>
    </row>
    <row r="11270" spans="1:13" x14ac:dyDescent="0.3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>
        <v>1777.8</v>
      </c>
      <c r="L11270">
        <v>820.78</v>
      </c>
      <c r="M11270" s="1">
        <v>40670</v>
      </c>
    </row>
    <row r="11271" spans="1:13" x14ac:dyDescent="0.3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>
        <v>1458.17</v>
      </c>
      <c r="L11271">
        <v>874.9</v>
      </c>
      <c r="M11271" s="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>
        <v>1403.5</v>
      </c>
      <c r="L11272">
        <v>954.82</v>
      </c>
      <c r="M11272" s="1">
        <v>42688</v>
      </c>
    </row>
    <row r="11273" spans="1:13" x14ac:dyDescent="0.3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>
        <v>1636.9</v>
      </c>
      <c r="L11273">
        <v>44.71</v>
      </c>
      <c r="M11273" s="1">
        <v>37499</v>
      </c>
    </row>
    <row r="11274" spans="1:13" x14ac:dyDescent="0.3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>
        <v>1148.6400000000001</v>
      </c>
      <c r="L11274">
        <v>689.18</v>
      </c>
      <c r="M11274" s="1">
        <v>42710</v>
      </c>
    </row>
    <row r="11275" spans="1:13" x14ac:dyDescent="0.3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>
        <v>1777.8</v>
      </c>
      <c r="L11275">
        <v>820.78</v>
      </c>
      <c r="M11275" s="1">
        <v>40670</v>
      </c>
    </row>
    <row r="11276" spans="1:13" x14ac:dyDescent="0.3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>
        <v>1403.5</v>
      </c>
      <c r="L11276">
        <v>954.82</v>
      </c>
      <c r="M11276" s="1">
        <v>41245</v>
      </c>
    </row>
    <row r="11277" spans="1:13" x14ac:dyDescent="0.3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>
        <v>1661.92</v>
      </c>
      <c r="L11277">
        <v>1479.11</v>
      </c>
      <c r="M11277" s="1">
        <v>40670</v>
      </c>
    </row>
    <row r="11278" spans="1:13" x14ac:dyDescent="0.3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>
        <v>1807.45</v>
      </c>
      <c r="L11278">
        <v>778.69</v>
      </c>
      <c r="M11278" s="1">
        <v>42105</v>
      </c>
    </row>
    <row r="11279" spans="1:13" x14ac:dyDescent="0.3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>
        <v>1065.03</v>
      </c>
      <c r="L11279">
        <v>230.09</v>
      </c>
      <c r="M11279" s="1">
        <v>36833</v>
      </c>
    </row>
    <row r="11280" spans="1:13" x14ac:dyDescent="0.3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>
        <v>2091.4699999999998</v>
      </c>
      <c r="L11280">
        <v>388.92</v>
      </c>
      <c r="M11280" s="1">
        <v>40649</v>
      </c>
    </row>
    <row r="11281" spans="1:13" x14ac:dyDescent="0.3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>
        <v>543.39</v>
      </c>
      <c r="L11281">
        <v>407.54</v>
      </c>
      <c r="M11281" s="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>
        <v>1977.36</v>
      </c>
      <c r="L11282">
        <v>1759.85</v>
      </c>
      <c r="M11282" s="1">
        <v>40779</v>
      </c>
    </row>
    <row r="11283" spans="1:13" x14ac:dyDescent="0.3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>
        <v>2083.94</v>
      </c>
      <c r="L11283">
        <v>675.03</v>
      </c>
      <c r="M11283" s="1">
        <v>35667</v>
      </c>
    </row>
    <row r="11284" spans="1:13" x14ac:dyDescent="0.3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>
        <v>543.39</v>
      </c>
      <c r="L11284">
        <v>407.54</v>
      </c>
      <c r="M11284" s="1">
        <v>35052</v>
      </c>
    </row>
    <row r="11285" spans="1:13" x14ac:dyDescent="0.3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>
        <v>642.70000000000005</v>
      </c>
      <c r="L11285">
        <v>211.37</v>
      </c>
      <c r="M11285" s="1">
        <v>37698</v>
      </c>
    </row>
    <row r="11286" spans="1:13" x14ac:dyDescent="0.3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>
        <v>499.53</v>
      </c>
      <c r="L11286">
        <v>388.72</v>
      </c>
      <c r="M11286" s="1">
        <v>37698</v>
      </c>
    </row>
    <row r="11287" spans="1:13" x14ac:dyDescent="0.3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>
        <v>1466.68</v>
      </c>
      <c r="L11287">
        <v>363.25</v>
      </c>
      <c r="M11287" s="1">
        <v>39298</v>
      </c>
    </row>
    <row r="11288" spans="1:13" x14ac:dyDescent="0.3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>
        <v>1386.84</v>
      </c>
      <c r="L11288">
        <v>1234.29</v>
      </c>
      <c r="M11288" s="1">
        <v>37838</v>
      </c>
    </row>
    <row r="11289" spans="1:13" x14ac:dyDescent="0.3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>
        <v>1469.44</v>
      </c>
      <c r="L11289">
        <v>596.54999999999995</v>
      </c>
      <c r="M11289" s="1">
        <v>40410</v>
      </c>
    </row>
    <row r="11290" spans="1:13" x14ac:dyDescent="0.3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>
        <v>533.51</v>
      </c>
      <c r="L11290">
        <v>400.13</v>
      </c>
      <c r="M11290" s="1">
        <v>41064</v>
      </c>
    </row>
    <row r="11291" spans="1:13" x14ac:dyDescent="0.3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>
        <v>1151.96</v>
      </c>
      <c r="L11291">
        <v>649.49</v>
      </c>
      <c r="M11291" s="1">
        <v>36498</v>
      </c>
    </row>
    <row r="11292" spans="1:13" x14ac:dyDescent="0.3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>
        <v>1977.36</v>
      </c>
      <c r="L11292">
        <v>1759.85</v>
      </c>
      <c r="M11292" s="1">
        <v>42172</v>
      </c>
    </row>
    <row r="11293" spans="1:13" x14ac:dyDescent="0.3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>
        <v>416.98</v>
      </c>
      <c r="L11293">
        <v>312.74</v>
      </c>
      <c r="M11293" s="1">
        <v>35560</v>
      </c>
    </row>
    <row r="11294" spans="1:13" x14ac:dyDescent="0.3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>
        <v>1765.3</v>
      </c>
      <c r="L11294">
        <v>709.48</v>
      </c>
      <c r="M11294" s="1">
        <v>38193</v>
      </c>
    </row>
    <row r="11295" spans="1:13" x14ac:dyDescent="0.3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>
        <v>590.26</v>
      </c>
      <c r="L11295">
        <v>525.33000000000004</v>
      </c>
      <c r="M11295" s="1">
        <v>40487</v>
      </c>
    </row>
    <row r="11296" spans="1:13" x14ac:dyDescent="0.3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>
        <v>574.64</v>
      </c>
      <c r="L11296">
        <v>459.71</v>
      </c>
      <c r="M11296" s="1">
        <v>37659</v>
      </c>
    </row>
    <row r="11297" spans="1:13" x14ac:dyDescent="0.3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>
        <v>1231.1500000000001</v>
      </c>
      <c r="L11297">
        <v>161.6</v>
      </c>
      <c r="M11297" s="1">
        <v>38693</v>
      </c>
    </row>
    <row r="11298" spans="1:13" x14ac:dyDescent="0.3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>
        <v>688.63</v>
      </c>
      <c r="L11298">
        <v>612.88</v>
      </c>
      <c r="M11298" s="1">
        <v>34244</v>
      </c>
    </row>
    <row r="11299" spans="1:13" x14ac:dyDescent="0.3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>
        <v>1148.6400000000001</v>
      </c>
      <c r="L11299">
        <v>689.18</v>
      </c>
      <c r="M11299" s="1">
        <v>34079</v>
      </c>
    </row>
    <row r="11300" spans="1:13" x14ac:dyDescent="0.3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>
        <v>1274.93</v>
      </c>
      <c r="L11300">
        <v>764.96</v>
      </c>
      <c r="M11300" s="1">
        <v>39298</v>
      </c>
    </row>
    <row r="11301" spans="1:13" x14ac:dyDescent="0.3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>
        <v>1555.58</v>
      </c>
      <c r="L11301">
        <v>818.01</v>
      </c>
      <c r="M11301" s="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>
        <v>183.86</v>
      </c>
      <c r="L11302">
        <v>137.9</v>
      </c>
      <c r="M11302" s="1">
        <v>35707</v>
      </c>
    </row>
    <row r="11303" spans="1:13" x14ac:dyDescent="0.3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>
        <v>1148.6400000000001</v>
      </c>
      <c r="L11303">
        <v>689.18</v>
      </c>
      <c r="M11303" s="1">
        <v>38339</v>
      </c>
    </row>
    <row r="11304" spans="1:13" x14ac:dyDescent="0.3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1228.07</v>
      </c>
      <c r="L11304">
        <v>400.91</v>
      </c>
      <c r="M11304" s="1">
        <v>38193</v>
      </c>
    </row>
    <row r="11305" spans="1:13" x14ac:dyDescent="0.3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>
        <v>1635.3</v>
      </c>
      <c r="L11305">
        <v>993.66</v>
      </c>
      <c r="M11305" s="1">
        <v>41434</v>
      </c>
    </row>
    <row r="11306" spans="1:13" x14ac:dyDescent="0.3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>
        <v>1129.1300000000001</v>
      </c>
      <c r="L11306">
        <v>677.48</v>
      </c>
      <c r="M11306" s="1">
        <v>37659</v>
      </c>
    </row>
    <row r="11307" spans="1:13" x14ac:dyDescent="0.3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>
        <v>1842.92</v>
      </c>
      <c r="L11307">
        <v>1105.75</v>
      </c>
      <c r="M11307" s="1">
        <v>34996</v>
      </c>
    </row>
    <row r="11308" spans="1:13" x14ac:dyDescent="0.3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>
        <v>544.04999999999995</v>
      </c>
      <c r="L11308">
        <v>376.84</v>
      </c>
      <c r="M11308" s="1">
        <v>42105</v>
      </c>
    </row>
    <row r="11309" spans="1:13" x14ac:dyDescent="0.3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>
        <v>1386.84</v>
      </c>
      <c r="L11309">
        <v>1234.29</v>
      </c>
      <c r="M11309" s="1">
        <v>34165</v>
      </c>
    </row>
    <row r="11310" spans="1:13" x14ac:dyDescent="0.3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>
        <v>71.489999999999995</v>
      </c>
      <c r="L11310">
        <v>53.62</v>
      </c>
      <c r="M11310" s="1">
        <v>41245</v>
      </c>
    </row>
    <row r="11311" spans="1:13" x14ac:dyDescent="0.3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>
        <v>235.63</v>
      </c>
      <c r="L11311">
        <v>125.07</v>
      </c>
      <c r="M11311" s="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>
        <v>1812.75</v>
      </c>
      <c r="L11312">
        <v>582.48</v>
      </c>
      <c r="M11312" s="1">
        <v>38991</v>
      </c>
    </row>
    <row r="11313" spans="1:13" x14ac:dyDescent="0.3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>
        <v>1810</v>
      </c>
      <c r="L11313">
        <v>1610.9</v>
      </c>
      <c r="M11313" s="1">
        <v>42218</v>
      </c>
    </row>
    <row r="11314" spans="1:13" x14ac:dyDescent="0.3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>
        <v>1163.8900000000001</v>
      </c>
      <c r="L11314">
        <v>589.27</v>
      </c>
      <c r="M11314" s="1">
        <v>42560</v>
      </c>
    </row>
    <row r="11315" spans="1:13" x14ac:dyDescent="0.3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>
        <v>1071.23</v>
      </c>
      <c r="L11315">
        <v>380.74</v>
      </c>
      <c r="M11315" s="1">
        <v>42696</v>
      </c>
    </row>
    <row r="11316" spans="1:13" x14ac:dyDescent="0.3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>
        <v>544.04999999999995</v>
      </c>
      <c r="L11316">
        <v>376.84</v>
      </c>
      <c r="M11316" s="1">
        <v>38647</v>
      </c>
    </row>
    <row r="11317" spans="1:13" x14ac:dyDescent="0.3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>
        <v>1036.5899999999999</v>
      </c>
      <c r="L11317">
        <v>206.35</v>
      </c>
      <c r="M11317" s="1">
        <v>33364</v>
      </c>
    </row>
    <row r="11318" spans="1:13" x14ac:dyDescent="0.3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>
        <v>2091.4699999999998</v>
      </c>
      <c r="L11318">
        <v>388.92</v>
      </c>
      <c r="M11318" s="1">
        <v>40779</v>
      </c>
    </row>
    <row r="11319" spans="1:13" x14ac:dyDescent="0.3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>
        <v>1415.01</v>
      </c>
      <c r="L11319">
        <v>1259.3599999999999</v>
      </c>
      <c r="M11319" s="1">
        <v>37626</v>
      </c>
    </row>
    <row r="11320" spans="1:13" x14ac:dyDescent="0.3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>
        <v>1762.96</v>
      </c>
      <c r="L11320">
        <v>950.52</v>
      </c>
      <c r="M11320" s="1">
        <v>41848</v>
      </c>
    </row>
    <row r="11321" spans="1:13" x14ac:dyDescent="0.3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>
        <v>71.16</v>
      </c>
      <c r="L11321">
        <v>56.93</v>
      </c>
      <c r="M11321" s="1">
        <v>42172</v>
      </c>
    </row>
    <row r="11322" spans="1:13" x14ac:dyDescent="0.3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>
        <v>202.62</v>
      </c>
      <c r="L11322">
        <v>151.96</v>
      </c>
      <c r="M11322" s="1">
        <v>42458</v>
      </c>
    </row>
    <row r="11323" spans="1:13" x14ac:dyDescent="0.3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>
        <v>1720.7</v>
      </c>
      <c r="L11323">
        <v>1531.42</v>
      </c>
      <c r="M11323" s="1">
        <v>35470</v>
      </c>
    </row>
    <row r="11324" spans="1:13" x14ac:dyDescent="0.3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>
        <v>60.34</v>
      </c>
      <c r="L11324">
        <v>45.26</v>
      </c>
      <c r="M11324" s="1">
        <v>42404</v>
      </c>
    </row>
    <row r="11325" spans="1:13" x14ac:dyDescent="0.3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>
        <v>1842.92</v>
      </c>
      <c r="L11325">
        <v>1105.75</v>
      </c>
      <c r="M11325" s="1">
        <v>37499</v>
      </c>
    </row>
    <row r="11326" spans="1:13" x14ac:dyDescent="0.3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>
        <v>544.04999999999995</v>
      </c>
      <c r="L11326">
        <v>376.84</v>
      </c>
      <c r="M11326" s="1">
        <v>38647</v>
      </c>
    </row>
    <row r="11327" spans="1:13" x14ac:dyDescent="0.3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>
        <v>1810</v>
      </c>
      <c r="L11327">
        <v>1610.9</v>
      </c>
      <c r="M11327" s="1">
        <v>38991</v>
      </c>
    </row>
    <row r="11328" spans="1:13" x14ac:dyDescent="0.3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>
        <v>1812.75</v>
      </c>
      <c r="L11328">
        <v>582.48</v>
      </c>
      <c r="M11328" s="1">
        <v>39526</v>
      </c>
    </row>
    <row r="11329" spans="1:13" x14ac:dyDescent="0.3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>
        <v>1992.93</v>
      </c>
      <c r="L11329">
        <v>762.63</v>
      </c>
      <c r="M11329" s="1">
        <v>37337</v>
      </c>
    </row>
    <row r="11330" spans="1:13" x14ac:dyDescent="0.3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>
        <v>1036.5899999999999</v>
      </c>
      <c r="L11330">
        <v>206.35</v>
      </c>
      <c r="M11330" s="1">
        <v>41922</v>
      </c>
    </row>
    <row r="11331" spans="1:13" x14ac:dyDescent="0.3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>
        <v>1890.39</v>
      </c>
      <c r="L11331">
        <v>260.14</v>
      </c>
      <c r="M11331" s="1">
        <v>33259</v>
      </c>
    </row>
    <row r="11332" spans="1:13" x14ac:dyDescent="0.3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>
        <v>2005.66</v>
      </c>
      <c r="L11332">
        <v>1203.4000000000001</v>
      </c>
      <c r="M11332" s="1">
        <v>41009</v>
      </c>
    </row>
    <row r="11333" spans="1:13" x14ac:dyDescent="0.3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>
        <v>1024.6600000000001</v>
      </c>
      <c r="L11333">
        <v>614.79999999999995</v>
      </c>
      <c r="M11333" s="1">
        <v>35378</v>
      </c>
    </row>
    <row r="11334" spans="1:13" x14ac:dyDescent="0.3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>
        <v>71.16</v>
      </c>
      <c r="L11334">
        <v>56.93</v>
      </c>
      <c r="M11334" s="1">
        <v>42172</v>
      </c>
    </row>
    <row r="11335" spans="1:13" x14ac:dyDescent="0.3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>
        <v>1148.6400000000001</v>
      </c>
      <c r="L11335">
        <v>689.18</v>
      </c>
      <c r="M11335" s="1">
        <v>42226</v>
      </c>
    </row>
    <row r="11336" spans="1:13" x14ac:dyDescent="0.3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>
        <v>183.86</v>
      </c>
      <c r="L11336">
        <v>137.9</v>
      </c>
      <c r="M11336" s="1">
        <v>35707</v>
      </c>
    </row>
    <row r="11337" spans="1:13" x14ac:dyDescent="0.3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>
        <v>1894.19</v>
      </c>
      <c r="L11337">
        <v>598.76</v>
      </c>
      <c r="M11337" s="1">
        <v>37823</v>
      </c>
    </row>
    <row r="11338" spans="1:13" x14ac:dyDescent="0.3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>
        <v>688.63</v>
      </c>
      <c r="L11338">
        <v>612.88</v>
      </c>
      <c r="M11338" s="1">
        <v>34244</v>
      </c>
    </row>
    <row r="11339" spans="1:13" x14ac:dyDescent="0.3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>
        <v>1065.03</v>
      </c>
      <c r="L11339">
        <v>230.09</v>
      </c>
      <c r="M11339" s="1">
        <v>36833</v>
      </c>
    </row>
    <row r="11340" spans="1:13" x14ac:dyDescent="0.3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>
        <v>1577.53</v>
      </c>
      <c r="L11340">
        <v>826.51</v>
      </c>
      <c r="M11340" s="1">
        <v>40618</v>
      </c>
    </row>
    <row r="11341" spans="1:13" x14ac:dyDescent="0.3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>
        <v>495.72</v>
      </c>
      <c r="L11341">
        <v>297.43</v>
      </c>
      <c r="M11341" s="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>
        <v>1061.56</v>
      </c>
      <c r="L11342">
        <v>733.58</v>
      </c>
      <c r="M11342" s="1">
        <v>34170</v>
      </c>
    </row>
    <row r="11343" spans="1:13" x14ac:dyDescent="0.3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>
        <v>1071.23</v>
      </c>
      <c r="L11343">
        <v>380.74</v>
      </c>
      <c r="M11343" s="1">
        <v>35160</v>
      </c>
    </row>
    <row r="11344" spans="1:13" x14ac:dyDescent="0.3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>
        <v>1036.5899999999999</v>
      </c>
      <c r="L11344">
        <v>206.35</v>
      </c>
      <c r="M11344" s="1">
        <v>33364</v>
      </c>
    </row>
    <row r="11345" spans="1:13" x14ac:dyDescent="0.3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>
        <v>945.04</v>
      </c>
      <c r="L11345">
        <v>507.58</v>
      </c>
      <c r="M11345" s="1">
        <v>39298</v>
      </c>
    </row>
    <row r="11346" spans="1:13" x14ac:dyDescent="0.3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1061.56</v>
      </c>
      <c r="L11346">
        <v>733.58</v>
      </c>
      <c r="M11346" s="1">
        <v>34170</v>
      </c>
    </row>
    <row r="11347" spans="1:13" x14ac:dyDescent="0.3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>
        <v>1071.23</v>
      </c>
      <c r="L11347">
        <v>380.74</v>
      </c>
      <c r="M11347" s="1">
        <v>42404</v>
      </c>
    </row>
    <row r="11348" spans="1:13" x14ac:dyDescent="0.3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1163.8900000000001</v>
      </c>
      <c r="L11348">
        <v>589.27</v>
      </c>
      <c r="M11348" s="1">
        <v>38693</v>
      </c>
    </row>
    <row r="11349" spans="1:13" x14ac:dyDescent="0.3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>
        <v>1073.07</v>
      </c>
      <c r="L11349">
        <v>933.84</v>
      </c>
      <c r="M11349" s="1">
        <v>35455</v>
      </c>
    </row>
    <row r="11350" spans="1:13" x14ac:dyDescent="0.3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>
        <v>533.51</v>
      </c>
      <c r="L11350">
        <v>400.13</v>
      </c>
      <c r="M11350" s="1">
        <v>41064</v>
      </c>
    </row>
    <row r="11351" spans="1:13" x14ac:dyDescent="0.3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>
        <v>1151.96</v>
      </c>
      <c r="L11351">
        <v>649.49</v>
      </c>
      <c r="M11351" s="1">
        <v>36498</v>
      </c>
    </row>
    <row r="11352" spans="1:13" x14ac:dyDescent="0.3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>
        <v>575.27</v>
      </c>
      <c r="L11352">
        <v>431.45</v>
      </c>
      <c r="M11352" s="1">
        <v>42404</v>
      </c>
    </row>
    <row r="11353" spans="1:13" x14ac:dyDescent="0.3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>
        <v>1458.17</v>
      </c>
      <c r="L11353">
        <v>874.9</v>
      </c>
      <c r="M11353" s="1">
        <v>39526</v>
      </c>
    </row>
    <row r="11354" spans="1:13" x14ac:dyDescent="0.3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>
        <v>574.64</v>
      </c>
      <c r="L11354">
        <v>459.71</v>
      </c>
      <c r="M11354" s="1">
        <v>39298</v>
      </c>
    </row>
    <row r="11355" spans="1:13" x14ac:dyDescent="0.3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>
        <v>1807.45</v>
      </c>
      <c r="L11355">
        <v>778.69</v>
      </c>
      <c r="M11355" s="1">
        <v>42145</v>
      </c>
    </row>
    <row r="11356" spans="1:13" x14ac:dyDescent="0.3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>
        <v>1635.3</v>
      </c>
      <c r="L11356">
        <v>993.66</v>
      </c>
      <c r="M11356" s="1">
        <v>41434</v>
      </c>
    </row>
    <row r="11357" spans="1:13" x14ac:dyDescent="0.3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>
        <v>71.489999999999995</v>
      </c>
      <c r="L11357">
        <v>53.62</v>
      </c>
      <c r="M11357" s="1">
        <v>41167</v>
      </c>
    </row>
    <row r="11358" spans="1:13" x14ac:dyDescent="0.3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>
        <v>1280.28</v>
      </c>
      <c r="L11358">
        <v>829.51</v>
      </c>
      <c r="M11358" s="1">
        <v>35707</v>
      </c>
    </row>
    <row r="11359" spans="1:13" x14ac:dyDescent="0.3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>
        <v>1216.1400000000001</v>
      </c>
      <c r="L11359">
        <v>1082.3599999999999</v>
      </c>
      <c r="M11359" s="1">
        <v>33455</v>
      </c>
    </row>
    <row r="11360" spans="1:13" x14ac:dyDescent="0.3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>
        <v>358.39</v>
      </c>
      <c r="L11360">
        <v>215.03</v>
      </c>
      <c r="M11360" s="1">
        <v>38002</v>
      </c>
    </row>
    <row r="11361" spans="1:13" x14ac:dyDescent="0.3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>
        <v>71.489999999999995</v>
      </c>
      <c r="L11361">
        <v>53.62</v>
      </c>
      <c r="M11361" s="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>
        <v>230.91</v>
      </c>
      <c r="L11362">
        <v>173.18</v>
      </c>
      <c r="M11362" s="1">
        <v>39031</v>
      </c>
    </row>
    <row r="11363" spans="1:13" x14ac:dyDescent="0.3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>
        <v>742.54</v>
      </c>
      <c r="L11363">
        <v>667.4</v>
      </c>
      <c r="M11363" s="1">
        <v>35378</v>
      </c>
    </row>
    <row r="11364" spans="1:13" x14ac:dyDescent="0.3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>
        <v>1073.07</v>
      </c>
      <c r="L11364">
        <v>933.84</v>
      </c>
      <c r="M11364" s="1">
        <v>35455</v>
      </c>
    </row>
    <row r="11365" spans="1:13" x14ac:dyDescent="0.3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>
        <v>1129.1300000000001</v>
      </c>
      <c r="L11365">
        <v>677.48</v>
      </c>
      <c r="M11365" s="1">
        <v>38573</v>
      </c>
    </row>
    <row r="11366" spans="1:13" x14ac:dyDescent="0.3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>
        <v>1024.6600000000001</v>
      </c>
      <c r="L11366">
        <v>614.79999999999995</v>
      </c>
      <c r="M11366" s="1">
        <v>40670</v>
      </c>
    </row>
    <row r="11367" spans="1:13" x14ac:dyDescent="0.3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>
        <v>1179</v>
      </c>
      <c r="L11367">
        <v>707.4</v>
      </c>
      <c r="M11367" s="1">
        <v>35667</v>
      </c>
    </row>
    <row r="11368" spans="1:13" x14ac:dyDescent="0.3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>
        <v>175.89</v>
      </c>
      <c r="L11368">
        <v>131.91999999999999</v>
      </c>
      <c r="M11368" s="1">
        <v>37668</v>
      </c>
    </row>
    <row r="11369" spans="1:13" x14ac:dyDescent="0.3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>
        <v>1469.44</v>
      </c>
      <c r="L11369">
        <v>596.54999999999995</v>
      </c>
      <c r="M11369" s="1">
        <v>41047</v>
      </c>
    </row>
    <row r="11370" spans="1:13" x14ac:dyDescent="0.3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>
        <v>499.53</v>
      </c>
      <c r="L11370">
        <v>388.72</v>
      </c>
      <c r="M11370" s="1">
        <v>36334</v>
      </c>
    </row>
    <row r="11371" spans="1:13" x14ac:dyDescent="0.3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>
        <v>1775.81</v>
      </c>
      <c r="L11371">
        <v>1580.47</v>
      </c>
      <c r="M11371" s="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>
        <v>752.64</v>
      </c>
      <c r="L11372">
        <v>205.36</v>
      </c>
      <c r="M11372" s="1">
        <v>42218</v>
      </c>
    </row>
    <row r="11373" spans="1:13" x14ac:dyDescent="0.3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>
        <v>1945.43</v>
      </c>
      <c r="L11373">
        <v>333.18</v>
      </c>
      <c r="M11373" s="1">
        <v>40553</v>
      </c>
    </row>
    <row r="11374" spans="1:13" x14ac:dyDescent="0.3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>
        <v>100.35</v>
      </c>
      <c r="L11374">
        <v>75.260000000000005</v>
      </c>
      <c r="M11374" s="1">
        <v>37874</v>
      </c>
    </row>
    <row r="11375" spans="1:13" x14ac:dyDescent="0.3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>
        <v>1172.78</v>
      </c>
      <c r="L11375">
        <v>1043.77</v>
      </c>
      <c r="M11375" s="1">
        <v>33364</v>
      </c>
    </row>
    <row r="11376" spans="1:13" x14ac:dyDescent="0.3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>
        <v>1458.17</v>
      </c>
      <c r="L11376">
        <v>874.9</v>
      </c>
      <c r="M11376" s="1">
        <v>39427</v>
      </c>
    </row>
    <row r="11377" spans="1:13" x14ac:dyDescent="0.3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>
        <v>1289.8499999999999</v>
      </c>
      <c r="L11377">
        <v>74.510000000000005</v>
      </c>
      <c r="M11377" s="1">
        <v>38573</v>
      </c>
    </row>
    <row r="11378" spans="1:13" x14ac:dyDescent="0.3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>
        <v>642.70000000000005</v>
      </c>
      <c r="L11378">
        <v>211.37</v>
      </c>
      <c r="M11378" s="1">
        <v>37698</v>
      </c>
    </row>
    <row r="11379" spans="1:13" x14ac:dyDescent="0.3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>
        <v>2091.4699999999998</v>
      </c>
      <c r="L11379">
        <v>388.92</v>
      </c>
      <c r="M11379" s="1">
        <v>38573</v>
      </c>
    </row>
    <row r="11380" spans="1:13" x14ac:dyDescent="0.3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>
        <v>2005.66</v>
      </c>
      <c r="L11380">
        <v>1203.4000000000001</v>
      </c>
      <c r="M11380" s="1">
        <v>41009</v>
      </c>
    </row>
    <row r="11381" spans="1:13" x14ac:dyDescent="0.3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>
        <v>1198.46</v>
      </c>
      <c r="L11381">
        <v>381.1</v>
      </c>
      <c r="M11381" s="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>
        <v>543.39</v>
      </c>
      <c r="L11382">
        <v>407.54</v>
      </c>
      <c r="M11382" s="1">
        <v>42696</v>
      </c>
    </row>
    <row r="11383" spans="1:13" x14ac:dyDescent="0.3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>
        <v>1240.31</v>
      </c>
      <c r="L11383">
        <v>795.1</v>
      </c>
      <c r="M11383" s="1">
        <v>40553</v>
      </c>
    </row>
    <row r="11384" spans="1:13" x14ac:dyDescent="0.3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>
        <v>752.64</v>
      </c>
      <c r="L11384">
        <v>205.36</v>
      </c>
      <c r="M11384" s="1">
        <v>34079</v>
      </c>
    </row>
    <row r="11385" spans="1:13" x14ac:dyDescent="0.3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>
        <v>1179</v>
      </c>
      <c r="L11385">
        <v>707.4</v>
      </c>
      <c r="M11385" s="1">
        <v>36145</v>
      </c>
    </row>
    <row r="11386" spans="1:13" x14ac:dyDescent="0.3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>
        <v>1466.68</v>
      </c>
      <c r="L11386">
        <v>363.25</v>
      </c>
      <c r="M11386" s="1">
        <v>41701</v>
      </c>
    </row>
    <row r="11387" spans="1:13" x14ac:dyDescent="0.3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>
        <v>1873.97</v>
      </c>
      <c r="L11387">
        <v>863.95</v>
      </c>
      <c r="M11387" s="1">
        <v>38859</v>
      </c>
    </row>
    <row r="11388" spans="1:13" x14ac:dyDescent="0.3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>
        <v>1894.19</v>
      </c>
      <c r="L11388">
        <v>598.76</v>
      </c>
      <c r="M11388" s="1">
        <v>34143</v>
      </c>
    </row>
    <row r="11389" spans="1:13" x14ac:dyDescent="0.3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>
        <v>202.62</v>
      </c>
      <c r="L11389">
        <v>151.96</v>
      </c>
      <c r="M11389" s="1">
        <v>42458</v>
      </c>
    </row>
    <row r="11390" spans="1:13" x14ac:dyDescent="0.3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>
        <v>642.70000000000005</v>
      </c>
      <c r="L11390">
        <v>211.37</v>
      </c>
      <c r="M11390" s="1">
        <v>33888</v>
      </c>
    </row>
    <row r="11391" spans="1:13" x14ac:dyDescent="0.3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>
        <v>290.62</v>
      </c>
      <c r="L11391">
        <v>215.14</v>
      </c>
      <c r="M11391" s="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>
        <v>290.62</v>
      </c>
      <c r="L11392">
        <v>215.14</v>
      </c>
      <c r="M11392" s="1">
        <v>38339</v>
      </c>
    </row>
    <row r="11393" spans="1:13" x14ac:dyDescent="0.3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>
        <v>1992.93</v>
      </c>
      <c r="L11393">
        <v>762.63</v>
      </c>
      <c r="M11393" s="1">
        <v>34115</v>
      </c>
    </row>
    <row r="11394" spans="1:13" x14ac:dyDescent="0.3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>
        <v>1777.8</v>
      </c>
      <c r="L11394">
        <v>820.78</v>
      </c>
      <c r="M11394" s="1">
        <v>40670</v>
      </c>
    </row>
    <row r="11395" spans="1:13" x14ac:dyDescent="0.3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>
        <v>742.54</v>
      </c>
      <c r="L11395">
        <v>667.4</v>
      </c>
      <c r="M11395" s="1">
        <v>33549</v>
      </c>
    </row>
    <row r="11396" spans="1:13" x14ac:dyDescent="0.3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>
        <v>1577.53</v>
      </c>
      <c r="L11396">
        <v>826.51</v>
      </c>
      <c r="M11396" s="1">
        <v>37220</v>
      </c>
    </row>
    <row r="11397" spans="1:13" x14ac:dyDescent="0.3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>
        <v>1289.8499999999999</v>
      </c>
      <c r="L11397">
        <v>74.510000000000005</v>
      </c>
      <c r="M11397" s="1">
        <v>37668</v>
      </c>
    </row>
    <row r="11398" spans="1:13" x14ac:dyDescent="0.3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>
        <v>544.04999999999995</v>
      </c>
      <c r="L11398">
        <v>376.84</v>
      </c>
      <c r="M11398" s="1">
        <v>38647</v>
      </c>
    </row>
    <row r="11399" spans="1:13" x14ac:dyDescent="0.3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>
        <v>1458.17</v>
      </c>
      <c r="L11399">
        <v>874.9</v>
      </c>
      <c r="M11399" s="1">
        <v>38750</v>
      </c>
    </row>
    <row r="11400" spans="1:13" x14ac:dyDescent="0.3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>
        <v>1415.01</v>
      </c>
      <c r="L11400">
        <v>1259.3599999999999</v>
      </c>
      <c r="M11400" s="1">
        <v>34556</v>
      </c>
    </row>
    <row r="11401" spans="1:13" x14ac:dyDescent="0.3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>
        <v>742.54</v>
      </c>
      <c r="L11401">
        <v>667.4</v>
      </c>
      <c r="M11401" s="1">
        <v>38693</v>
      </c>
    </row>
    <row r="11402" spans="1:13" x14ac:dyDescent="0.3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>
        <v>1129.1300000000001</v>
      </c>
      <c r="L11402">
        <v>677.48</v>
      </c>
      <c r="M11402" s="1">
        <v>40784</v>
      </c>
    </row>
    <row r="11403" spans="1:13" x14ac:dyDescent="0.3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>
        <v>1458.17</v>
      </c>
      <c r="L11403">
        <v>874.9</v>
      </c>
      <c r="M11403" s="1">
        <v>36498</v>
      </c>
    </row>
    <row r="11404" spans="1:13" x14ac:dyDescent="0.3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>
        <v>360.4</v>
      </c>
      <c r="L11404">
        <v>270.3</v>
      </c>
      <c r="M11404" s="1">
        <v>42710</v>
      </c>
    </row>
    <row r="11405" spans="1:13" x14ac:dyDescent="0.3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>
        <v>1024.6600000000001</v>
      </c>
      <c r="L11405">
        <v>614.79999999999995</v>
      </c>
      <c r="M11405" s="1">
        <v>35378</v>
      </c>
    </row>
    <row r="11406" spans="1:13" x14ac:dyDescent="0.3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>
        <v>1765.3</v>
      </c>
      <c r="L11406">
        <v>709.48</v>
      </c>
      <c r="M11406" s="1">
        <v>37873</v>
      </c>
    </row>
    <row r="11407" spans="1:13" x14ac:dyDescent="0.3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>
        <v>1280.28</v>
      </c>
      <c r="L11407">
        <v>829.51</v>
      </c>
      <c r="M11407" s="1">
        <v>39915</v>
      </c>
    </row>
    <row r="11408" spans="1:13" x14ac:dyDescent="0.3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>
        <v>795.34</v>
      </c>
      <c r="L11408">
        <v>101.58</v>
      </c>
      <c r="M11408" s="1">
        <v>39915</v>
      </c>
    </row>
    <row r="11409" spans="1:13" x14ac:dyDescent="0.3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>
        <v>499.53</v>
      </c>
      <c r="L11409">
        <v>388.72</v>
      </c>
      <c r="M11409" s="1">
        <v>36334</v>
      </c>
    </row>
    <row r="11410" spans="1:13" x14ac:dyDescent="0.3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>
        <v>1894.19</v>
      </c>
      <c r="L11410">
        <v>598.76</v>
      </c>
      <c r="M11410" s="1">
        <v>37823</v>
      </c>
    </row>
    <row r="11411" spans="1:13" x14ac:dyDescent="0.3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>
        <v>1720.7</v>
      </c>
      <c r="L11411">
        <v>1531.42</v>
      </c>
      <c r="M11411" s="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>
        <v>1227.3399999999999</v>
      </c>
      <c r="L11412">
        <v>770.89</v>
      </c>
      <c r="M11412" s="1">
        <v>34556</v>
      </c>
    </row>
    <row r="11413" spans="1:13" x14ac:dyDescent="0.3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>
        <v>1635.3</v>
      </c>
      <c r="L11413">
        <v>993.66</v>
      </c>
      <c r="M11413" s="1">
        <v>41434</v>
      </c>
    </row>
    <row r="11414" spans="1:13" x14ac:dyDescent="0.3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>
        <v>642.70000000000005</v>
      </c>
      <c r="L11414">
        <v>211.37</v>
      </c>
      <c r="M11414" s="1">
        <v>37337</v>
      </c>
    </row>
    <row r="11415" spans="1:13" x14ac:dyDescent="0.3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>
        <v>1483.2</v>
      </c>
      <c r="L11415">
        <v>99.59</v>
      </c>
      <c r="M11415" s="1">
        <v>36146</v>
      </c>
    </row>
    <row r="11416" spans="1:13" x14ac:dyDescent="0.3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>
        <v>1793.43</v>
      </c>
      <c r="L11416">
        <v>248.82</v>
      </c>
      <c r="M11416" s="1">
        <v>36361</v>
      </c>
    </row>
    <row r="11417" spans="1:13" x14ac:dyDescent="0.3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>
        <v>958.74</v>
      </c>
      <c r="L11417">
        <v>748.9</v>
      </c>
      <c r="M11417" s="1">
        <v>35160</v>
      </c>
    </row>
    <row r="11418" spans="1:13" x14ac:dyDescent="0.3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>
        <v>495.72</v>
      </c>
      <c r="L11418">
        <v>297.43</v>
      </c>
      <c r="M11418" s="1">
        <v>42105</v>
      </c>
    </row>
    <row r="11419" spans="1:13" x14ac:dyDescent="0.3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>
        <v>1216.1400000000001</v>
      </c>
      <c r="L11419">
        <v>1082.3599999999999</v>
      </c>
      <c r="M11419" s="1">
        <v>33455</v>
      </c>
    </row>
    <row r="11420" spans="1:13" x14ac:dyDescent="0.3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>
        <v>980.37</v>
      </c>
      <c r="L11420">
        <v>234.43</v>
      </c>
      <c r="M11420" s="1">
        <v>38258</v>
      </c>
    </row>
    <row r="11421" spans="1:13" x14ac:dyDescent="0.3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>
        <v>795.34</v>
      </c>
      <c r="L11421">
        <v>101.58</v>
      </c>
      <c r="M11421" s="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>
        <v>958.74</v>
      </c>
      <c r="L11422">
        <v>748.9</v>
      </c>
      <c r="M11422" s="1">
        <v>34244</v>
      </c>
    </row>
    <row r="11423" spans="1:13" x14ac:dyDescent="0.3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>
        <v>574.64</v>
      </c>
      <c r="L11423">
        <v>459.71</v>
      </c>
      <c r="M11423" s="1">
        <v>40784</v>
      </c>
    </row>
    <row r="11424" spans="1:13" x14ac:dyDescent="0.3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>
        <v>792.9</v>
      </c>
      <c r="L11424">
        <v>594.67999999999995</v>
      </c>
      <c r="M11424" s="1">
        <v>33879</v>
      </c>
    </row>
    <row r="11425" spans="1:13" x14ac:dyDescent="0.3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>
        <v>544.04999999999995</v>
      </c>
      <c r="L11425">
        <v>376.84</v>
      </c>
      <c r="M11425" s="1">
        <v>38647</v>
      </c>
    </row>
    <row r="11426" spans="1:13" x14ac:dyDescent="0.3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>
        <v>1292.8399999999999</v>
      </c>
      <c r="L11426">
        <v>13.44</v>
      </c>
      <c r="M11426" s="1">
        <v>35707</v>
      </c>
    </row>
    <row r="11427" spans="1:13" x14ac:dyDescent="0.3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>
        <v>1289.8499999999999</v>
      </c>
      <c r="L11427">
        <v>74.510000000000005</v>
      </c>
      <c r="M11427" s="1">
        <v>41009</v>
      </c>
    </row>
    <row r="11428" spans="1:13" x14ac:dyDescent="0.3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>
        <v>1362.99</v>
      </c>
      <c r="L11428">
        <v>57.74</v>
      </c>
      <c r="M11428" s="1">
        <v>34079</v>
      </c>
    </row>
    <row r="11429" spans="1:13" x14ac:dyDescent="0.3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>
        <v>1172.78</v>
      </c>
      <c r="L11429">
        <v>1043.77</v>
      </c>
      <c r="M11429" s="1">
        <v>37539</v>
      </c>
    </row>
    <row r="11430" spans="1:13" x14ac:dyDescent="0.3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>
        <v>2091.4699999999998</v>
      </c>
      <c r="L11430">
        <v>388.92</v>
      </c>
      <c r="M11430" s="1">
        <v>33549</v>
      </c>
    </row>
    <row r="11431" spans="1:13" x14ac:dyDescent="0.3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>
        <v>1280.28</v>
      </c>
      <c r="L11431">
        <v>829.51</v>
      </c>
      <c r="M11431" s="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>
        <v>290.62</v>
      </c>
      <c r="L11432">
        <v>215.14</v>
      </c>
      <c r="M11432" s="1">
        <v>34079</v>
      </c>
    </row>
    <row r="11433" spans="1:13" x14ac:dyDescent="0.3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>
        <v>1992.93</v>
      </c>
      <c r="L11433">
        <v>762.63</v>
      </c>
      <c r="M11433" s="1">
        <v>42696</v>
      </c>
    </row>
    <row r="11434" spans="1:13" x14ac:dyDescent="0.3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>
        <v>688.63</v>
      </c>
      <c r="L11434">
        <v>612.88</v>
      </c>
      <c r="M11434" s="1">
        <v>34244</v>
      </c>
    </row>
    <row r="11435" spans="1:13" x14ac:dyDescent="0.3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>
        <v>1793.43</v>
      </c>
      <c r="L11435">
        <v>248.82</v>
      </c>
      <c r="M11435" s="1">
        <v>36361</v>
      </c>
    </row>
    <row r="11436" spans="1:13" x14ac:dyDescent="0.3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>
        <v>544.04999999999995</v>
      </c>
      <c r="L11436">
        <v>376.84</v>
      </c>
      <c r="M11436" s="1">
        <v>38647</v>
      </c>
    </row>
    <row r="11437" spans="1:13" x14ac:dyDescent="0.3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>
        <v>1240.31</v>
      </c>
      <c r="L11437">
        <v>795.1</v>
      </c>
      <c r="M11437" s="1">
        <v>35455</v>
      </c>
    </row>
    <row r="11438" spans="1:13" x14ac:dyDescent="0.3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>
        <v>533.51</v>
      </c>
      <c r="L11438">
        <v>400.13</v>
      </c>
      <c r="M11438" s="1">
        <v>41009</v>
      </c>
    </row>
    <row r="11439" spans="1:13" x14ac:dyDescent="0.3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>
        <v>1227.3399999999999</v>
      </c>
      <c r="L11439">
        <v>770.89</v>
      </c>
      <c r="M11439" s="1">
        <v>34556</v>
      </c>
    </row>
    <row r="11440" spans="1:13" x14ac:dyDescent="0.3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>
        <v>795.34</v>
      </c>
      <c r="L11440">
        <v>101.58</v>
      </c>
      <c r="M11440" s="1">
        <v>39915</v>
      </c>
    </row>
    <row r="11441" spans="1:13" x14ac:dyDescent="0.3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>
        <v>1842.92</v>
      </c>
      <c r="L11441">
        <v>1105.75</v>
      </c>
      <c r="M11441" s="1">
        <v>34996</v>
      </c>
    </row>
    <row r="11442" spans="1:13" x14ac:dyDescent="0.3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>
        <v>1024.6600000000001</v>
      </c>
      <c r="L11442">
        <v>614.79999999999995</v>
      </c>
      <c r="M11442" s="1">
        <v>35160</v>
      </c>
    </row>
    <row r="11443" spans="1:13" x14ac:dyDescent="0.3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>
        <v>230.91</v>
      </c>
      <c r="L11443">
        <v>173.18</v>
      </c>
      <c r="M11443" s="1">
        <v>34527</v>
      </c>
    </row>
    <row r="11444" spans="1:13" x14ac:dyDescent="0.3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>
        <v>1362.99</v>
      </c>
      <c r="L11444">
        <v>57.74</v>
      </c>
      <c r="M11444" s="1">
        <v>34079</v>
      </c>
    </row>
    <row r="11445" spans="1:13" x14ac:dyDescent="0.3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>
        <v>1469.44</v>
      </c>
      <c r="L11445">
        <v>596.54999999999995</v>
      </c>
      <c r="M11445" s="1">
        <v>34996</v>
      </c>
    </row>
    <row r="11446" spans="1:13" x14ac:dyDescent="0.3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>
        <v>358.39</v>
      </c>
      <c r="L11446">
        <v>215.03</v>
      </c>
      <c r="M11446" s="1">
        <v>33364</v>
      </c>
    </row>
    <row r="11447" spans="1:13" x14ac:dyDescent="0.3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>
        <v>360.4</v>
      </c>
      <c r="L11447">
        <v>270.3</v>
      </c>
      <c r="M11447" s="1">
        <v>37873</v>
      </c>
    </row>
    <row r="11448" spans="1:13" x14ac:dyDescent="0.3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>
        <v>1216.1400000000001</v>
      </c>
      <c r="L11448">
        <v>1082.3599999999999</v>
      </c>
      <c r="M11448" s="1">
        <v>42696</v>
      </c>
    </row>
    <row r="11449" spans="1:13" x14ac:dyDescent="0.3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>
        <v>752.64</v>
      </c>
      <c r="L11449">
        <v>205.36</v>
      </c>
      <c r="M11449" s="1">
        <v>42218</v>
      </c>
    </row>
    <row r="11450" spans="1:13" x14ac:dyDescent="0.3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>
        <v>1483.2</v>
      </c>
      <c r="L11450">
        <v>99.59</v>
      </c>
      <c r="M11450" s="1">
        <v>40487</v>
      </c>
    </row>
    <row r="11451" spans="1:13" x14ac:dyDescent="0.3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>
        <v>1769.64</v>
      </c>
      <c r="L11451">
        <v>108.76</v>
      </c>
      <c r="M11451" s="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>
        <v>1577.53</v>
      </c>
      <c r="L11452">
        <v>826.51</v>
      </c>
      <c r="M11452" s="1">
        <v>40336</v>
      </c>
    </row>
    <row r="11453" spans="1:13" x14ac:dyDescent="0.3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>
        <v>1274.93</v>
      </c>
      <c r="L11453">
        <v>764.96</v>
      </c>
      <c r="M11453" s="1">
        <v>39298</v>
      </c>
    </row>
    <row r="11454" spans="1:13" x14ac:dyDescent="0.3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>
        <v>441.49</v>
      </c>
      <c r="L11454">
        <v>84.99</v>
      </c>
      <c r="M11454" s="1">
        <v>34071</v>
      </c>
    </row>
    <row r="11455" spans="1:13" x14ac:dyDescent="0.3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>
        <v>958.74</v>
      </c>
      <c r="L11455">
        <v>748.9</v>
      </c>
      <c r="M11455" s="1">
        <v>41345</v>
      </c>
    </row>
    <row r="11456" spans="1:13" x14ac:dyDescent="0.3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>
        <v>544.04999999999995</v>
      </c>
      <c r="L11456">
        <v>376.84</v>
      </c>
      <c r="M11456" s="1">
        <v>42105</v>
      </c>
    </row>
    <row r="11457" spans="1:13" x14ac:dyDescent="0.3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>
        <v>1036.5899999999999</v>
      </c>
      <c r="L11457">
        <v>206.35</v>
      </c>
      <c r="M11457" s="1">
        <v>33364</v>
      </c>
    </row>
    <row r="11458" spans="1:13" x14ac:dyDescent="0.3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>
        <v>1073.07</v>
      </c>
      <c r="L11458">
        <v>933.84</v>
      </c>
      <c r="M11458" s="1">
        <v>41533</v>
      </c>
    </row>
    <row r="11459" spans="1:13" x14ac:dyDescent="0.3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>
        <v>688.63</v>
      </c>
      <c r="L11459">
        <v>612.88</v>
      </c>
      <c r="M11459" s="1">
        <v>34244</v>
      </c>
    </row>
    <row r="11460" spans="1:13" x14ac:dyDescent="0.3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>
        <v>774.53</v>
      </c>
      <c r="L11460">
        <v>464.72</v>
      </c>
      <c r="M11460" s="1">
        <v>37698</v>
      </c>
    </row>
    <row r="11461" spans="1:13" x14ac:dyDescent="0.3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>
        <v>227.88</v>
      </c>
      <c r="L11461">
        <v>136.72999999999999</v>
      </c>
      <c r="M11461" s="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>
        <v>1289.8499999999999</v>
      </c>
      <c r="L11462">
        <v>74.510000000000005</v>
      </c>
      <c r="M11462" s="1">
        <v>39427</v>
      </c>
    </row>
    <row r="11463" spans="1:13" x14ac:dyDescent="0.3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>
        <v>1065.03</v>
      </c>
      <c r="L11463">
        <v>230.09</v>
      </c>
      <c r="M11463" s="1">
        <v>36833</v>
      </c>
    </row>
    <row r="11464" spans="1:13" x14ac:dyDescent="0.3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>
        <v>1483.2</v>
      </c>
      <c r="L11464">
        <v>99.59</v>
      </c>
      <c r="M11464" s="1">
        <v>36146</v>
      </c>
    </row>
    <row r="11465" spans="1:13" x14ac:dyDescent="0.3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>
        <v>1810</v>
      </c>
      <c r="L11465">
        <v>1610.9</v>
      </c>
      <c r="M11465" s="1">
        <v>39427</v>
      </c>
    </row>
    <row r="11466" spans="1:13" x14ac:dyDescent="0.3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>
        <v>748.17</v>
      </c>
      <c r="L11466">
        <v>448.9</v>
      </c>
      <c r="M11466" s="1">
        <v>33552</v>
      </c>
    </row>
    <row r="11467" spans="1:13" x14ac:dyDescent="0.3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>
        <v>1228.07</v>
      </c>
      <c r="L11467">
        <v>400.91</v>
      </c>
      <c r="M11467" s="1">
        <v>36668</v>
      </c>
    </row>
    <row r="11468" spans="1:13" x14ac:dyDescent="0.3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>
        <v>495.72</v>
      </c>
      <c r="L11468">
        <v>297.43</v>
      </c>
      <c r="M11468" s="1">
        <v>38193</v>
      </c>
    </row>
    <row r="11469" spans="1:13" x14ac:dyDescent="0.3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>
        <v>912.52</v>
      </c>
      <c r="L11469">
        <v>141.4</v>
      </c>
      <c r="M11469" s="1">
        <v>42295</v>
      </c>
    </row>
    <row r="11470" spans="1:13" x14ac:dyDescent="0.3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>
        <v>416.98</v>
      </c>
      <c r="L11470">
        <v>312.74</v>
      </c>
      <c r="M11470" s="1">
        <v>35560</v>
      </c>
    </row>
    <row r="11471" spans="1:13" x14ac:dyDescent="0.3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>
        <v>1977.36</v>
      </c>
      <c r="L11471">
        <v>1759.85</v>
      </c>
      <c r="M11471" s="1">
        <v>40410</v>
      </c>
    </row>
    <row r="11472" spans="1:13" x14ac:dyDescent="0.3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>
        <v>1661.92</v>
      </c>
      <c r="L11472">
        <v>1479.11</v>
      </c>
      <c r="M11472" s="1">
        <v>33888</v>
      </c>
    </row>
    <row r="11473" spans="1:13" x14ac:dyDescent="0.3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>
        <v>1812.75</v>
      </c>
      <c r="L11473">
        <v>582.48</v>
      </c>
      <c r="M11473" s="1">
        <v>35560</v>
      </c>
    </row>
    <row r="11474" spans="1:13" x14ac:dyDescent="0.3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>
        <v>1469.44</v>
      </c>
      <c r="L11474">
        <v>596.54999999999995</v>
      </c>
      <c r="M11474" s="1">
        <v>42710</v>
      </c>
    </row>
    <row r="11475" spans="1:13" x14ac:dyDescent="0.3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>
        <v>912.52</v>
      </c>
      <c r="L11475">
        <v>141.4</v>
      </c>
      <c r="M11475" s="1">
        <v>42295</v>
      </c>
    </row>
    <row r="11476" spans="1:13" x14ac:dyDescent="0.3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>
        <v>748.17</v>
      </c>
      <c r="L11476">
        <v>448.9</v>
      </c>
      <c r="M11476" s="1">
        <v>41922</v>
      </c>
    </row>
    <row r="11477" spans="1:13" x14ac:dyDescent="0.3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>
        <v>2091.4699999999998</v>
      </c>
      <c r="L11477">
        <v>388.92</v>
      </c>
      <c r="M11477" s="1">
        <v>41009</v>
      </c>
    </row>
    <row r="11478" spans="1:13" x14ac:dyDescent="0.3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>
        <v>1057.51</v>
      </c>
      <c r="L11478">
        <v>154.4</v>
      </c>
      <c r="M11478" s="1">
        <v>34527</v>
      </c>
    </row>
    <row r="11479" spans="1:13" x14ac:dyDescent="0.3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>
        <v>360.4</v>
      </c>
      <c r="L11479">
        <v>270.3</v>
      </c>
      <c r="M11479" s="1">
        <v>42710</v>
      </c>
    </row>
    <row r="11480" spans="1:13" x14ac:dyDescent="0.3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>
        <v>1894.19</v>
      </c>
      <c r="L11480">
        <v>598.76</v>
      </c>
      <c r="M11480" s="1">
        <v>41701</v>
      </c>
    </row>
    <row r="11481" spans="1:13" x14ac:dyDescent="0.3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>
        <v>290.62</v>
      </c>
      <c r="L11481">
        <v>215.14</v>
      </c>
      <c r="M11481" s="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>
        <v>495.72</v>
      </c>
      <c r="L11482">
        <v>297.43</v>
      </c>
      <c r="M11482" s="1">
        <v>41922</v>
      </c>
    </row>
    <row r="11483" spans="1:13" x14ac:dyDescent="0.3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>
        <v>1555.58</v>
      </c>
      <c r="L11483">
        <v>818.01</v>
      </c>
      <c r="M11483" s="1">
        <v>35455</v>
      </c>
    </row>
    <row r="11484" spans="1:13" x14ac:dyDescent="0.3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>
        <v>1311.44</v>
      </c>
      <c r="L11484">
        <v>1167.18</v>
      </c>
      <c r="M11484" s="1">
        <v>33888</v>
      </c>
    </row>
    <row r="11485" spans="1:13" x14ac:dyDescent="0.3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>
        <v>1775.81</v>
      </c>
      <c r="L11485">
        <v>1580.47</v>
      </c>
      <c r="M11485" s="1">
        <v>34165</v>
      </c>
    </row>
    <row r="11486" spans="1:13" x14ac:dyDescent="0.3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>
        <v>1073.07</v>
      </c>
      <c r="L11486">
        <v>933.84</v>
      </c>
      <c r="M11486" s="1">
        <v>38206</v>
      </c>
    </row>
    <row r="11487" spans="1:13" x14ac:dyDescent="0.3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>
        <v>1765.3</v>
      </c>
      <c r="L11487">
        <v>709.48</v>
      </c>
      <c r="M11487" s="1">
        <v>42218</v>
      </c>
    </row>
    <row r="11488" spans="1:13" x14ac:dyDescent="0.3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>
        <v>1635.3</v>
      </c>
      <c r="L11488">
        <v>993.66</v>
      </c>
      <c r="M11488" s="1">
        <v>33364</v>
      </c>
    </row>
    <row r="11489" spans="1:13" x14ac:dyDescent="0.3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>
        <v>235.63</v>
      </c>
      <c r="L11489">
        <v>125.07</v>
      </c>
      <c r="M11489" s="1">
        <v>38206</v>
      </c>
    </row>
    <row r="11490" spans="1:13" x14ac:dyDescent="0.3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>
        <v>1703.52</v>
      </c>
      <c r="L11490">
        <v>1516.13</v>
      </c>
      <c r="M11490" s="1">
        <v>40649</v>
      </c>
    </row>
    <row r="11491" spans="1:13" x14ac:dyDescent="0.3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>
        <v>1311.44</v>
      </c>
      <c r="L11491">
        <v>1167.18</v>
      </c>
      <c r="M11491" s="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>
        <v>792.9</v>
      </c>
      <c r="L11492">
        <v>594.67999999999995</v>
      </c>
      <c r="M11492" s="1">
        <v>33879</v>
      </c>
    </row>
    <row r="11493" spans="1:13" x14ac:dyDescent="0.3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>
        <v>590.26</v>
      </c>
      <c r="L11493">
        <v>525.33000000000004</v>
      </c>
      <c r="M11493" s="1">
        <v>40487</v>
      </c>
    </row>
    <row r="11494" spans="1:13" x14ac:dyDescent="0.3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>
        <v>1129.1300000000001</v>
      </c>
      <c r="L11494">
        <v>677.48</v>
      </c>
      <c r="M11494" s="1">
        <v>38573</v>
      </c>
    </row>
    <row r="11495" spans="1:13" x14ac:dyDescent="0.3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>
        <v>1769.64</v>
      </c>
      <c r="L11495">
        <v>108.76</v>
      </c>
      <c r="M11495" s="1">
        <v>41064</v>
      </c>
    </row>
    <row r="11496" spans="1:13" x14ac:dyDescent="0.3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>
        <v>358.39</v>
      </c>
      <c r="L11496">
        <v>215.03</v>
      </c>
      <c r="M11496" s="1">
        <v>38002</v>
      </c>
    </row>
    <row r="11497" spans="1:13" x14ac:dyDescent="0.3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>
        <v>748.17</v>
      </c>
      <c r="L11497">
        <v>448.9</v>
      </c>
      <c r="M11497" s="1">
        <v>33552</v>
      </c>
    </row>
    <row r="11498" spans="1:13" x14ac:dyDescent="0.3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>
        <v>1280.28</v>
      </c>
      <c r="L11498">
        <v>829.51</v>
      </c>
      <c r="M11498" s="1">
        <v>37823</v>
      </c>
    </row>
    <row r="11499" spans="1:13" x14ac:dyDescent="0.3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>
        <v>100.35</v>
      </c>
      <c r="L11499">
        <v>75.260000000000005</v>
      </c>
      <c r="M11499" s="1">
        <v>37539</v>
      </c>
    </row>
    <row r="11500" spans="1:13" x14ac:dyDescent="0.3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>
        <v>1762.96</v>
      </c>
      <c r="L11500">
        <v>950.52</v>
      </c>
      <c r="M11500" s="1">
        <v>41064</v>
      </c>
    </row>
    <row r="11501" spans="1:13" x14ac:dyDescent="0.3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>
        <v>2091.4699999999998</v>
      </c>
      <c r="L11501">
        <v>388.92</v>
      </c>
      <c r="M11501" s="1">
        <v>33549</v>
      </c>
    </row>
    <row r="11502" spans="1:13" x14ac:dyDescent="0.3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>
        <v>1777.8</v>
      </c>
      <c r="L11502">
        <v>820.78</v>
      </c>
      <c r="M11502" s="1">
        <v>40670</v>
      </c>
    </row>
    <row r="11503" spans="1:13" x14ac:dyDescent="0.3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>
        <v>533.51</v>
      </c>
      <c r="L11503">
        <v>400.13</v>
      </c>
      <c r="M11503" s="1">
        <v>37823</v>
      </c>
    </row>
    <row r="11504" spans="1:13" x14ac:dyDescent="0.3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>
        <v>1765.3</v>
      </c>
      <c r="L11504">
        <v>709.48</v>
      </c>
      <c r="M11504" s="1">
        <v>38193</v>
      </c>
    </row>
    <row r="11505" spans="1:13" x14ac:dyDescent="0.3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>
        <v>60.34</v>
      </c>
      <c r="L11505">
        <v>45.26</v>
      </c>
      <c r="M11505" s="1">
        <v>33552</v>
      </c>
    </row>
    <row r="11506" spans="1:13" x14ac:dyDescent="0.3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>
        <v>1762.96</v>
      </c>
      <c r="L11506">
        <v>950.52</v>
      </c>
      <c r="M11506" s="1">
        <v>41848</v>
      </c>
    </row>
    <row r="11507" spans="1:13" x14ac:dyDescent="0.3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>
        <v>1992.93</v>
      </c>
      <c r="L11507">
        <v>762.63</v>
      </c>
      <c r="M11507" s="1">
        <v>33888</v>
      </c>
    </row>
    <row r="11508" spans="1:13" x14ac:dyDescent="0.3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>
        <v>1577.53</v>
      </c>
      <c r="L11508">
        <v>826.51</v>
      </c>
      <c r="M11508" s="1">
        <v>40618</v>
      </c>
    </row>
    <row r="11509" spans="1:13" x14ac:dyDescent="0.3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>
        <v>1458.17</v>
      </c>
      <c r="L11509">
        <v>874.9</v>
      </c>
      <c r="M11509" s="1">
        <v>38750</v>
      </c>
    </row>
    <row r="11510" spans="1:13" x14ac:dyDescent="0.3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>
        <v>1163.8900000000001</v>
      </c>
      <c r="L11510">
        <v>589.27</v>
      </c>
      <c r="M11510" s="1">
        <v>42560</v>
      </c>
    </row>
    <row r="11511" spans="1:13" x14ac:dyDescent="0.3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>
        <v>1577.53</v>
      </c>
      <c r="L11511">
        <v>826.51</v>
      </c>
      <c r="M11511" s="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>
        <v>945.04</v>
      </c>
      <c r="L11512">
        <v>507.58</v>
      </c>
      <c r="M11512" s="1">
        <v>38750</v>
      </c>
    </row>
    <row r="11513" spans="1:13" x14ac:dyDescent="0.3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>
        <v>2083.94</v>
      </c>
      <c r="L11513">
        <v>675.03</v>
      </c>
      <c r="M11513" s="1">
        <v>41533</v>
      </c>
    </row>
    <row r="11514" spans="1:13" x14ac:dyDescent="0.3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>
        <v>958.74</v>
      </c>
      <c r="L11514">
        <v>748.9</v>
      </c>
      <c r="M11514" s="1">
        <v>39880</v>
      </c>
    </row>
    <row r="11515" spans="1:13" x14ac:dyDescent="0.3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>
        <v>1775.81</v>
      </c>
      <c r="L11515">
        <v>1580.47</v>
      </c>
      <c r="M11515" s="1">
        <v>40303</v>
      </c>
    </row>
    <row r="11516" spans="1:13" x14ac:dyDescent="0.3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>
        <v>1793.43</v>
      </c>
      <c r="L11516">
        <v>248.82</v>
      </c>
      <c r="M11516" s="1">
        <v>40672</v>
      </c>
    </row>
    <row r="11517" spans="1:13" x14ac:dyDescent="0.3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>
        <v>1873.97</v>
      </c>
      <c r="L11517">
        <v>863.95</v>
      </c>
      <c r="M11517" s="1">
        <v>38859</v>
      </c>
    </row>
    <row r="11518" spans="1:13" x14ac:dyDescent="0.3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>
        <v>1216.1400000000001</v>
      </c>
      <c r="L11518">
        <v>1082.3599999999999</v>
      </c>
      <c r="M11518" s="1">
        <v>37337</v>
      </c>
    </row>
    <row r="11519" spans="1:13" x14ac:dyDescent="0.3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>
        <v>544.04999999999995</v>
      </c>
      <c r="L11519">
        <v>376.84</v>
      </c>
      <c r="M11519" s="1">
        <v>38647</v>
      </c>
    </row>
    <row r="11520" spans="1:13" x14ac:dyDescent="0.3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>
        <v>363.01</v>
      </c>
      <c r="L11520">
        <v>290.41000000000003</v>
      </c>
      <c r="M11520" s="1">
        <v>38482</v>
      </c>
    </row>
    <row r="11521" spans="1:13" x14ac:dyDescent="0.3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>
        <v>2091.4699999999998</v>
      </c>
      <c r="L11521">
        <v>388.92</v>
      </c>
      <c r="M11521" s="1">
        <v>41701</v>
      </c>
    </row>
    <row r="11522" spans="1:13" x14ac:dyDescent="0.3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>
        <v>1403.5</v>
      </c>
      <c r="L11522">
        <v>954.82</v>
      </c>
      <c r="M11522" s="1">
        <v>41245</v>
      </c>
    </row>
    <row r="11523" spans="1:13" x14ac:dyDescent="0.3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>
        <v>1071.23</v>
      </c>
      <c r="L11523">
        <v>380.74</v>
      </c>
      <c r="M11523" s="1">
        <v>35160</v>
      </c>
    </row>
    <row r="11524" spans="1:13" x14ac:dyDescent="0.3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>
        <v>945.04</v>
      </c>
      <c r="L11524">
        <v>507.58</v>
      </c>
      <c r="M11524" s="1">
        <v>36498</v>
      </c>
    </row>
    <row r="11525" spans="1:13" x14ac:dyDescent="0.3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>
        <v>499.53</v>
      </c>
      <c r="L11525">
        <v>388.72</v>
      </c>
      <c r="M11525" s="1">
        <v>36334</v>
      </c>
    </row>
    <row r="11526" spans="1:13" x14ac:dyDescent="0.3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>
        <v>586.45000000000005</v>
      </c>
      <c r="L11526">
        <v>521.94000000000005</v>
      </c>
      <c r="M11526" s="1">
        <v>33429</v>
      </c>
    </row>
    <row r="11527" spans="1:13" x14ac:dyDescent="0.3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>
        <v>1807.45</v>
      </c>
      <c r="L11527">
        <v>778.69</v>
      </c>
      <c r="M11527" s="1">
        <v>42145</v>
      </c>
    </row>
    <row r="11528" spans="1:13" x14ac:dyDescent="0.3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>
        <v>533.51</v>
      </c>
      <c r="L11528">
        <v>400.13</v>
      </c>
      <c r="M11528" s="1">
        <v>41064</v>
      </c>
    </row>
    <row r="11529" spans="1:13" x14ac:dyDescent="0.3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>
        <v>1469.44</v>
      </c>
      <c r="L11529">
        <v>596.54999999999995</v>
      </c>
      <c r="M11529" s="1">
        <v>33879</v>
      </c>
    </row>
    <row r="11530" spans="1:13" x14ac:dyDescent="0.3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>
        <v>1720.7</v>
      </c>
      <c r="L11530">
        <v>1531.42</v>
      </c>
      <c r="M11530" s="1">
        <v>35470</v>
      </c>
    </row>
    <row r="11531" spans="1:13" x14ac:dyDescent="0.3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>
        <v>586.45000000000005</v>
      </c>
      <c r="L11531">
        <v>521.94000000000005</v>
      </c>
      <c r="M11531" s="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>
        <v>290.62</v>
      </c>
      <c r="L11532">
        <v>215.14</v>
      </c>
      <c r="M11532" s="1">
        <v>34079</v>
      </c>
    </row>
    <row r="11533" spans="1:13" x14ac:dyDescent="0.3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>
        <v>202.62</v>
      </c>
      <c r="L11533">
        <v>151.96</v>
      </c>
      <c r="M11533" s="1">
        <v>33364</v>
      </c>
    </row>
    <row r="11534" spans="1:13" x14ac:dyDescent="0.3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>
        <v>1216.1400000000001</v>
      </c>
      <c r="L11534">
        <v>1082.3599999999999</v>
      </c>
      <c r="M11534" s="1">
        <v>34527</v>
      </c>
    </row>
    <row r="11535" spans="1:13" x14ac:dyDescent="0.3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>
        <v>569.55999999999995</v>
      </c>
      <c r="L11535">
        <v>528.42999999999995</v>
      </c>
      <c r="M11535" s="1">
        <v>37874</v>
      </c>
    </row>
    <row r="11536" spans="1:13" x14ac:dyDescent="0.3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>
        <v>2083.94</v>
      </c>
      <c r="L11536">
        <v>675.03</v>
      </c>
      <c r="M11536" s="1">
        <v>42218</v>
      </c>
    </row>
    <row r="11537" spans="1:13" x14ac:dyDescent="0.3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>
        <v>1765.3</v>
      </c>
      <c r="L11537">
        <v>709.48</v>
      </c>
      <c r="M11537" s="1">
        <v>33429</v>
      </c>
    </row>
    <row r="11538" spans="1:13" x14ac:dyDescent="0.3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>
        <v>1577.53</v>
      </c>
      <c r="L11538">
        <v>826.51</v>
      </c>
      <c r="M11538" s="1">
        <v>39526</v>
      </c>
    </row>
    <row r="11539" spans="1:13" x14ac:dyDescent="0.3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>
        <v>1071.23</v>
      </c>
      <c r="L11539">
        <v>380.74</v>
      </c>
      <c r="M11539" s="1">
        <v>33455</v>
      </c>
    </row>
    <row r="11540" spans="1:13" x14ac:dyDescent="0.3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>
        <v>2005.66</v>
      </c>
      <c r="L11540">
        <v>1203.4000000000001</v>
      </c>
      <c r="M11540" s="1">
        <v>41009</v>
      </c>
    </row>
    <row r="11541" spans="1:13" x14ac:dyDescent="0.3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>
        <v>688.63</v>
      </c>
      <c r="L11541">
        <v>612.88</v>
      </c>
      <c r="M11541" s="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>
        <v>1458.17</v>
      </c>
      <c r="L11542">
        <v>874.9</v>
      </c>
      <c r="M11542" s="1">
        <v>38750</v>
      </c>
    </row>
    <row r="11543" spans="1:13" x14ac:dyDescent="0.3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>
        <v>1292.8399999999999</v>
      </c>
      <c r="L11543">
        <v>13.44</v>
      </c>
      <c r="M11543" s="1">
        <v>35667</v>
      </c>
    </row>
    <row r="11544" spans="1:13" x14ac:dyDescent="0.3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>
        <v>1661.92</v>
      </c>
      <c r="L11544">
        <v>1479.11</v>
      </c>
      <c r="M11544" s="1">
        <v>40670</v>
      </c>
    </row>
    <row r="11545" spans="1:13" x14ac:dyDescent="0.3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>
        <v>533.51</v>
      </c>
      <c r="L11545">
        <v>400.13</v>
      </c>
      <c r="M11545" s="1">
        <v>37823</v>
      </c>
    </row>
    <row r="11546" spans="1:13" x14ac:dyDescent="0.3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>
        <v>1216.1400000000001</v>
      </c>
      <c r="L11546">
        <v>1082.3599999999999</v>
      </c>
      <c r="M11546" s="1">
        <v>33455</v>
      </c>
    </row>
    <row r="11547" spans="1:13" x14ac:dyDescent="0.3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>
        <v>792.9</v>
      </c>
      <c r="L11547">
        <v>594.67999999999995</v>
      </c>
      <c r="M11547" s="1">
        <v>40553</v>
      </c>
    </row>
    <row r="11548" spans="1:13" x14ac:dyDescent="0.3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>
        <v>945.04</v>
      </c>
      <c r="L11548">
        <v>507.58</v>
      </c>
      <c r="M11548" s="1">
        <v>35052</v>
      </c>
    </row>
    <row r="11549" spans="1:13" x14ac:dyDescent="0.3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>
        <v>748.17</v>
      </c>
      <c r="L11549">
        <v>448.9</v>
      </c>
      <c r="M11549" s="1">
        <v>36361</v>
      </c>
    </row>
    <row r="11550" spans="1:13" x14ac:dyDescent="0.3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>
        <v>590.26</v>
      </c>
      <c r="L11550">
        <v>525.33000000000004</v>
      </c>
      <c r="M11550" s="1">
        <v>40487</v>
      </c>
    </row>
    <row r="11551" spans="1:13" x14ac:dyDescent="0.3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>
        <v>1129.1300000000001</v>
      </c>
      <c r="L11551">
        <v>677.48</v>
      </c>
      <c r="M11551" s="1">
        <v>38573</v>
      </c>
    </row>
    <row r="11552" spans="1:13" x14ac:dyDescent="0.3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>
        <v>2091.4699999999998</v>
      </c>
      <c r="L11552">
        <v>388.92</v>
      </c>
      <c r="M11552" s="1">
        <v>38647</v>
      </c>
    </row>
    <row r="11553" spans="1:13" x14ac:dyDescent="0.3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>
        <v>1198.46</v>
      </c>
      <c r="L11553">
        <v>381.1</v>
      </c>
      <c r="M11553" s="1">
        <v>37874</v>
      </c>
    </row>
    <row r="11554" spans="1:13" x14ac:dyDescent="0.3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>
        <v>2091.4699999999998</v>
      </c>
      <c r="L11554">
        <v>388.92</v>
      </c>
      <c r="M11554" s="1">
        <v>33259</v>
      </c>
    </row>
    <row r="11555" spans="1:13" x14ac:dyDescent="0.3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>
        <v>1065.03</v>
      </c>
      <c r="L11555">
        <v>230.09</v>
      </c>
      <c r="M11555" s="1">
        <v>36833</v>
      </c>
    </row>
    <row r="11556" spans="1:13" x14ac:dyDescent="0.3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>
        <v>642.30999999999995</v>
      </c>
      <c r="L11556">
        <v>513.85</v>
      </c>
      <c r="M11556" s="1">
        <v>41922</v>
      </c>
    </row>
    <row r="11557" spans="1:13" x14ac:dyDescent="0.3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1762.96</v>
      </c>
      <c r="L11557">
        <v>950.52</v>
      </c>
      <c r="M11557" s="1">
        <v>41848</v>
      </c>
    </row>
    <row r="11558" spans="1:13" x14ac:dyDescent="0.3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>
        <v>1198.46</v>
      </c>
      <c r="L11558">
        <v>381.1</v>
      </c>
      <c r="M11558" s="1">
        <v>36145</v>
      </c>
    </row>
    <row r="11559" spans="1:13" x14ac:dyDescent="0.3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>
        <v>544.04999999999995</v>
      </c>
      <c r="L11559">
        <v>376.84</v>
      </c>
      <c r="M11559" s="1">
        <v>38647</v>
      </c>
    </row>
    <row r="11560" spans="1:13" x14ac:dyDescent="0.3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>
        <v>1163.8900000000001</v>
      </c>
      <c r="L11560">
        <v>589.27</v>
      </c>
      <c r="M11560" s="1">
        <v>42295</v>
      </c>
    </row>
    <row r="11561" spans="1:13" x14ac:dyDescent="0.3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441.49</v>
      </c>
      <c r="L11562">
        <v>84.99</v>
      </c>
      <c r="M11562" s="1">
        <v>34071</v>
      </c>
    </row>
    <row r="11563" spans="1:13" x14ac:dyDescent="0.3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>
        <v>1894.19</v>
      </c>
      <c r="L11563">
        <v>598.76</v>
      </c>
      <c r="M11563" s="1">
        <v>40779</v>
      </c>
    </row>
    <row r="11564" spans="1:13" x14ac:dyDescent="0.3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>
        <v>1635.3</v>
      </c>
      <c r="L11564">
        <v>993.66</v>
      </c>
      <c r="M11564" s="1">
        <v>41434</v>
      </c>
    </row>
    <row r="11565" spans="1:13" x14ac:dyDescent="0.3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>
        <v>795.34</v>
      </c>
      <c r="L11566">
        <v>101.58</v>
      </c>
      <c r="M11566" s="1">
        <v>35707</v>
      </c>
    </row>
    <row r="11567" spans="1:13" x14ac:dyDescent="0.3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 s="1">
        <v>38573</v>
      </c>
    </row>
    <row r="11568" spans="1:13" x14ac:dyDescent="0.3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>
        <v>1403.5</v>
      </c>
      <c r="L11568">
        <v>954.82</v>
      </c>
      <c r="M11568" s="1">
        <v>42688</v>
      </c>
    </row>
    <row r="11569" spans="1:13" x14ac:dyDescent="0.3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>
        <v>688.63</v>
      </c>
      <c r="L11569">
        <v>612.88</v>
      </c>
      <c r="M11569" s="1">
        <v>36334</v>
      </c>
    </row>
    <row r="11570" spans="1:13" x14ac:dyDescent="0.3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>
        <v>575.27</v>
      </c>
      <c r="L11570">
        <v>431.45</v>
      </c>
      <c r="M11570" s="1">
        <v>34165</v>
      </c>
    </row>
    <row r="11571" spans="1:13" x14ac:dyDescent="0.3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>
        <v>543.39</v>
      </c>
      <c r="L11571">
        <v>407.54</v>
      </c>
      <c r="M11571" s="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>
        <v>1762.96</v>
      </c>
      <c r="L11572">
        <v>950.52</v>
      </c>
      <c r="M11572" s="1">
        <v>41848</v>
      </c>
    </row>
    <row r="11573" spans="1:13" x14ac:dyDescent="0.3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>
        <v>495.72</v>
      </c>
      <c r="L11573">
        <v>297.43</v>
      </c>
      <c r="M11573" s="1">
        <v>42710</v>
      </c>
    </row>
    <row r="11574" spans="1:13" x14ac:dyDescent="0.3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>
        <v>575.27</v>
      </c>
      <c r="L11574">
        <v>431.45</v>
      </c>
      <c r="M11574" s="1">
        <v>39880</v>
      </c>
    </row>
    <row r="11575" spans="1:13" x14ac:dyDescent="0.3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>
        <v>1403.5</v>
      </c>
      <c r="L11575">
        <v>954.82</v>
      </c>
      <c r="M11575" s="1">
        <v>41167</v>
      </c>
    </row>
    <row r="11576" spans="1:13" x14ac:dyDescent="0.3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230.91</v>
      </c>
      <c r="L11576">
        <v>173.18</v>
      </c>
      <c r="M11576" s="1">
        <v>34527</v>
      </c>
    </row>
    <row r="11577" spans="1:13" x14ac:dyDescent="0.3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>
        <v>1720.7</v>
      </c>
      <c r="L11577">
        <v>1531.42</v>
      </c>
      <c r="M11577" s="1">
        <v>37668</v>
      </c>
    </row>
    <row r="11578" spans="1:13" x14ac:dyDescent="0.3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>
        <v>230.91</v>
      </c>
      <c r="L11578">
        <v>173.18</v>
      </c>
      <c r="M11578" s="1">
        <v>39031</v>
      </c>
    </row>
    <row r="11579" spans="1:13" x14ac:dyDescent="0.3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>
        <v>360.4</v>
      </c>
      <c r="L11579">
        <v>270.3</v>
      </c>
      <c r="M11579" s="1">
        <v>35455</v>
      </c>
    </row>
    <row r="11580" spans="1:13" x14ac:dyDescent="0.3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>
        <v>795.34</v>
      </c>
      <c r="L11580">
        <v>101.58</v>
      </c>
      <c r="M11580" s="1">
        <v>35707</v>
      </c>
    </row>
    <row r="11581" spans="1:13" x14ac:dyDescent="0.3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>
        <v>1992.93</v>
      </c>
      <c r="L11581">
        <v>762.63</v>
      </c>
      <c r="M11581" s="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>
        <v>1240.31</v>
      </c>
      <c r="L11582">
        <v>795.1</v>
      </c>
      <c r="M11582" s="1">
        <v>40553</v>
      </c>
    </row>
    <row r="11583" spans="1:13" x14ac:dyDescent="0.3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>
        <v>1458.17</v>
      </c>
      <c r="L11583">
        <v>874.9</v>
      </c>
      <c r="M11583" s="1">
        <v>33455</v>
      </c>
    </row>
    <row r="11584" spans="1:13" x14ac:dyDescent="0.3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>
        <v>1228.07</v>
      </c>
      <c r="L11584">
        <v>400.91</v>
      </c>
      <c r="M11584" s="1">
        <v>36668</v>
      </c>
    </row>
    <row r="11585" spans="1:13" x14ac:dyDescent="0.3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>
        <v>945.04</v>
      </c>
      <c r="L11585">
        <v>507.58</v>
      </c>
      <c r="M11585" s="1">
        <v>36498</v>
      </c>
    </row>
    <row r="11586" spans="1:13" x14ac:dyDescent="0.3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>
        <v>1793.43</v>
      </c>
      <c r="L11586">
        <v>248.82</v>
      </c>
      <c r="M11586" s="1">
        <v>36361</v>
      </c>
    </row>
    <row r="11587" spans="1:13" x14ac:dyDescent="0.3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>
        <v>1894.19</v>
      </c>
      <c r="L11587">
        <v>598.76</v>
      </c>
      <c r="M11587" s="1">
        <v>37823</v>
      </c>
    </row>
    <row r="11588" spans="1:13" x14ac:dyDescent="0.3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>
        <v>1720.7</v>
      </c>
      <c r="L11588">
        <v>1531.42</v>
      </c>
      <c r="M11588" s="1">
        <v>37838</v>
      </c>
    </row>
    <row r="11589" spans="1:13" x14ac:dyDescent="0.3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2091.4699999999998</v>
      </c>
      <c r="L11589">
        <v>388.92</v>
      </c>
      <c r="M11589" s="1">
        <v>38258</v>
      </c>
    </row>
    <row r="11590" spans="1:13" x14ac:dyDescent="0.3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 s="1">
        <v>35707</v>
      </c>
    </row>
    <row r="11591" spans="1:13" x14ac:dyDescent="0.3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>
        <v>1703.52</v>
      </c>
      <c r="L11591">
        <v>1516.13</v>
      </c>
      <c r="M11591" s="1">
        <v>38216</v>
      </c>
    </row>
    <row r="11592" spans="1:13" x14ac:dyDescent="0.3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>
        <v>1216.1400000000001</v>
      </c>
      <c r="L11592">
        <v>1082.3599999999999</v>
      </c>
      <c r="M11592" s="1">
        <v>33455</v>
      </c>
    </row>
    <row r="11593" spans="1:13" x14ac:dyDescent="0.3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>
        <v>533.51</v>
      </c>
      <c r="L11593">
        <v>400.13</v>
      </c>
      <c r="M11593" s="1">
        <v>41064</v>
      </c>
    </row>
    <row r="11594" spans="1:13" x14ac:dyDescent="0.3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1812.75</v>
      </c>
      <c r="L11594">
        <v>582.48</v>
      </c>
      <c r="M11594" s="1">
        <v>40336</v>
      </c>
    </row>
    <row r="11595" spans="1:13" x14ac:dyDescent="0.3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>
        <v>1894.19</v>
      </c>
      <c r="L11595">
        <v>598.76</v>
      </c>
      <c r="M11595" s="1">
        <v>37823</v>
      </c>
    </row>
    <row r="11596" spans="1:13" x14ac:dyDescent="0.3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>
        <v>2005.66</v>
      </c>
      <c r="L11596">
        <v>1203.4000000000001</v>
      </c>
      <c r="M11596" s="1">
        <v>37220</v>
      </c>
    </row>
    <row r="11597" spans="1:13" x14ac:dyDescent="0.3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>
        <v>1061.56</v>
      </c>
      <c r="L11597">
        <v>733.58</v>
      </c>
      <c r="M11597" s="1">
        <v>34170</v>
      </c>
    </row>
    <row r="11598" spans="1:13" x14ac:dyDescent="0.3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>
        <v>774.53</v>
      </c>
      <c r="L11598">
        <v>464.72</v>
      </c>
      <c r="M11598" s="1">
        <v>37698</v>
      </c>
    </row>
    <row r="11599" spans="1:13" x14ac:dyDescent="0.3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>
        <v>1198.46</v>
      </c>
      <c r="L11599">
        <v>381.1</v>
      </c>
      <c r="M11599" s="1">
        <v>36833</v>
      </c>
    </row>
    <row r="11600" spans="1:13" x14ac:dyDescent="0.3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>
        <v>575.27</v>
      </c>
      <c r="L11600">
        <v>431.45</v>
      </c>
      <c r="M11600" s="1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>
        <v>1036.5899999999999</v>
      </c>
      <c r="L11601">
        <v>206.35</v>
      </c>
      <c r="M11601" s="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>
        <v>1228.07</v>
      </c>
      <c r="L11602">
        <v>400.91</v>
      </c>
      <c r="M11602" s="1">
        <v>41922</v>
      </c>
    </row>
    <row r="11603" spans="1:13" x14ac:dyDescent="0.3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>
        <v>1289.8499999999999</v>
      </c>
      <c r="L11603">
        <v>74.510000000000005</v>
      </c>
      <c r="M11603" s="1">
        <v>35470</v>
      </c>
    </row>
    <row r="11604" spans="1:13" x14ac:dyDescent="0.3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>
        <v>533.51</v>
      </c>
      <c r="L11604">
        <v>400.13</v>
      </c>
      <c r="M11604" s="1">
        <v>41064</v>
      </c>
    </row>
    <row r="11605" spans="1:13" x14ac:dyDescent="0.3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>
        <v>795.34</v>
      </c>
      <c r="L11605">
        <v>101.58</v>
      </c>
      <c r="M11605" s="1">
        <v>35470</v>
      </c>
    </row>
    <row r="11606" spans="1:13" x14ac:dyDescent="0.3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>
        <v>752.64</v>
      </c>
      <c r="L11606">
        <v>205.36</v>
      </c>
      <c r="M11606" s="1">
        <v>35667</v>
      </c>
    </row>
    <row r="11607" spans="1:13" x14ac:dyDescent="0.3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>
        <v>1129.1300000000001</v>
      </c>
      <c r="L11607">
        <v>677.48</v>
      </c>
      <c r="M11607" s="1">
        <v>35052</v>
      </c>
    </row>
    <row r="11608" spans="1:13" x14ac:dyDescent="0.3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>
        <v>235.63</v>
      </c>
      <c r="L11609">
        <v>125.07</v>
      </c>
      <c r="M11609" s="1">
        <v>36367</v>
      </c>
    </row>
    <row r="11610" spans="1:13" x14ac:dyDescent="0.3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>
        <v>1977.36</v>
      </c>
      <c r="L11610">
        <v>1759.85</v>
      </c>
      <c r="M11610" s="1">
        <v>40779</v>
      </c>
    </row>
    <row r="11611" spans="1:13" x14ac:dyDescent="0.3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>
        <v>1720.7</v>
      </c>
      <c r="L11611">
        <v>1531.42</v>
      </c>
      <c r="M11611" s="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>
        <v>1793.43</v>
      </c>
      <c r="L11612">
        <v>248.82</v>
      </c>
      <c r="M11612" s="1">
        <v>36361</v>
      </c>
    </row>
    <row r="11613" spans="1:13" x14ac:dyDescent="0.3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>
        <v>1024.6600000000001</v>
      </c>
      <c r="L11613">
        <v>614.79999999999995</v>
      </c>
      <c r="M11613" s="1">
        <v>41345</v>
      </c>
    </row>
    <row r="11614" spans="1:13" x14ac:dyDescent="0.3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>
        <v>1466.68</v>
      </c>
      <c r="L11615">
        <v>363.25</v>
      </c>
      <c r="M11615" s="1">
        <v>41701</v>
      </c>
    </row>
    <row r="11616" spans="1:13" x14ac:dyDescent="0.3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>
        <v>416.98</v>
      </c>
      <c r="L11616">
        <v>312.74</v>
      </c>
      <c r="M11616" s="1">
        <v>35560</v>
      </c>
    </row>
    <row r="11617" spans="1:13" x14ac:dyDescent="0.3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>
        <v>416.98</v>
      </c>
      <c r="L11617">
        <v>312.74</v>
      </c>
      <c r="M11617" s="1">
        <v>35560</v>
      </c>
    </row>
    <row r="11618" spans="1:13" x14ac:dyDescent="0.3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>
        <v>416.98</v>
      </c>
      <c r="L11618">
        <v>312.74</v>
      </c>
      <c r="M11618" s="1">
        <v>35560</v>
      </c>
    </row>
    <row r="11619" spans="1:13" x14ac:dyDescent="0.3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>
        <v>1289.8499999999999</v>
      </c>
      <c r="L11619">
        <v>74.510000000000005</v>
      </c>
      <c r="M11619" s="1">
        <v>39427</v>
      </c>
    </row>
    <row r="11620" spans="1:13" x14ac:dyDescent="0.3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>
        <v>1216.1400000000001</v>
      </c>
      <c r="L11620">
        <v>1082.3599999999999</v>
      </c>
      <c r="M11620" s="1">
        <v>37698</v>
      </c>
    </row>
    <row r="11621" spans="1:13" x14ac:dyDescent="0.3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>
        <v>1024.6600000000001</v>
      </c>
      <c r="L11621">
        <v>614.79999999999995</v>
      </c>
      <c r="M11621" s="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>
        <v>1469.44</v>
      </c>
      <c r="L11622">
        <v>596.54999999999995</v>
      </c>
      <c r="M11622" s="1">
        <v>41047</v>
      </c>
    </row>
    <row r="11623" spans="1:13" x14ac:dyDescent="0.3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>
        <v>1807.45</v>
      </c>
      <c r="L11623">
        <v>778.69</v>
      </c>
      <c r="M11623" s="1">
        <v>37499</v>
      </c>
    </row>
    <row r="11624" spans="1:13" x14ac:dyDescent="0.3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>
        <v>1555.58</v>
      </c>
      <c r="L11624">
        <v>818.01</v>
      </c>
      <c r="M11624" s="1">
        <v>37873</v>
      </c>
    </row>
    <row r="11625" spans="1:13" x14ac:dyDescent="0.3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>
        <v>1538.99</v>
      </c>
      <c r="L11625">
        <v>829.65</v>
      </c>
      <c r="M11625" s="1">
        <v>33888</v>
      </c>
    </row>
    <row r="11626" spans="1:13" x14ac:dyDescent="0.3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>
        <v>795.34</v>
      </c>
      <c r="L11626">
        <v>101.58</v>
      </c>
      <c r="M11626" s="1">
        <v>35470</v>
      </c>
    </row>
    <row r="11627" spans="1:13" x14ac:dyDescent="0.3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>
        <v>12.01</v>
      </c>
      <c r="L11627">
        <v>7.21</v>
      </c>
      <c r="M11627" s="1">
        <v>39880</v>
      </c>
    </row>
    <row r="11628" spans="1:13" x14ac:dyDescent="0.3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>
        <v>495.72</v>
      </c>
      <c r="L11628">
        <v>297.43</v>
      </c>
      <c r="M11628" s="1">
        <v>42105</v>
      </c>
    </row>
    <row r="11629" spans="1:13" x14ac:dyDescent="0.3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>
        <v>752.64</v>
      </c>
      <c r="L11629">
        <v>205.36</v>
      </c>
      <c r="M11629" s="1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>
        <v>1036.5899999999999</v>
      </c>
      <c r="L11630">
        <v>206.35</v>
      </c>
      <c r="M11630" s="1">
        <v>33364</v>
      </c>
    </row>
    <row r="11631" spans="1:13" x14ac:dyDescent="0.3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>
        <v>575.27</v>
      </c>
      <c r="L11631">
        <v>431.45</v>
      </c>
      <c r="M11631" s="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>
        <v>1483.2</v>
      </c>
      <c r="L11632">
        <v>99.59</v>
      </c>
      <c r="M11632" s="1">
        <v>36146</v>
      </c>
    </row>
    <row r="11633" spans="1:13" x14ac:dyDescent="0.3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>
        <v>575.27</v>
      </c>
      <c r="L11633">
        <v>431.45</v>
      </c>
      <c r="M11633" s="1">
        <v>39880</v>
      </c>
    </row>
    <row r="11634" spans="1:13" x14ac:dyDescent="0.3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>
        <v>980.37</v>
      </c>
      <c r="L11634">
        <v>234.43</v>
      </c>
      <c r="M11634" s="1">
        <v>38216</v>
      </c>
    </row>
    <row r="11635" spans="1:13" x14ac:dyDescent="0.3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>
        <v>1777.8</v>
      </c>
      <c r="L11635">
        <v>820.78</v>
      </c>
      <c r="M11635" s="1">
        <v>40670</v>
      </c>
    </row>
    <row r="11636" spans="1:13" x14ac:dyDescent="0.3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>
        <v>1240.31</v>
      </c>
      <c r="L11636">
        <v>795.1</v>
      </c>
      <c r="M11636" s="1">
        <v>40553</v>
      </c>
    </row>
    <row r="11637" spans="1:13" x14ac:dyDescent="0.3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>
        <v>2083.94</v>
      </c>
      <c r="L11637">
        <v>675.03</v>
      </c>
      <c r="M11637" s="1">
        <v>41533</v>
      </c>
    </row>
    <row r="11638" spans="1:13" x14ac:dyDescent="0.3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>
        <v>945.04</v>
      </c>
      <c r="L11638">
        <v>507.58</v>
      </c>
      <c r="M11638" s="1">
        <v>40672</v>
      </c>
    </row>
    <row r="11639" spans="1:13" x14ac:dyDescent="0.3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>
        <v>1555.58</v>
      </c>
      <c r="L11639">
        <v>818.01</v>
      </c>
      <c r="M11639" s="1">
        <v>37873</v>
      </c>
    </row>
    <row r="11640" spans="1:13" x14ac:dyDescent="0.3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>
        <v>533.51</v>
      </c>
      <c r="L11640">
        <v>400.13</v>
      </c>
      <c r="M11640" s="1">
        <v>39915</v>
      </c>
    </row>
    <row r="11641" spans="1:13" x14ac:dyDescent="0.3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>
        <v>742.54</v>
      </c>
      <c r="L11641">
        <v>667.4</v>
      </c>
      <c r="M11641" s="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>
        <v>1227.3399999999999</v>
      </c>
      <c r="L11642">
        <v>770.89</v>
      </c>
      <c r="M11642" s="1">
        <v>33364</v>
      </c>
    </row>
    <row r="11643" spans="1:13" x14ac:dyDescent="0.3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>
        <v>1777.8</v>
      </c>
      <c r="L11643">
        <v>820.78</v>
      </c>
      <c r="M11643" s="1">
        <v>40670</v>
      </c>
    </row>
    <row r="11644" spans="1:13" x14ac:dyDescent="0.3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>
        <v>945.04</v>
      </c>
      <c r="L11644">
        <v>507.58</v>
      </c>
      <c r="M11644" s="1">
        <v>40618</v>
      </c>
    </row>
    <row r="11645" spans="1:13" x14ac:dyDescent="0.3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>
        <v>1148.6400000000001</v>
      </c>
      <c r="L11645">
        <v>689.18</v>
      </c>
      <c r="M11645" s="1">
        <v>42226</v>
      </c>
    </row>
    <row r="11646" spans="1:13" x14ac:dyDescent="0.3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>
        <v>290.62</v>
      </c>
      <c r="L11646">
        <v>215.14</v>
      </c>
      <c r="M11646" s="1">
        <v>35667</v>
      </c>
    </row>
    <row r="11647" spans="1:13" x14ac:dyDescent="0.3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>
        <v>1469.44</v>
      </c>
      <c r="L11647">
        <v>596.54999999999995</v>
      </c>
      <c r="M11647" s="1">
        <v>40410</v>
      </c>
    </row>
    <row r="11648" spans="1:13" x14ac:dyDescent="0.3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>
        <v>71.489999999999995</v>
      </c>
      <c r="L11648">
        <v>53.62</v>
      </c>
      <c r="M11648" s="1">
        <v>40649</v>
      </c>
    </row>
    <row r="11649" spans="1:13" x14ac:dyDescent="0.3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>
        <v>290.62</v>
      </c>
      <c r="L11649">
        <v>215.14</v>
      </c>
      <c r="M11649" s="1">
        <v>38339</v>
      </c>
    </row>
    <row r="11650" spans="1:13" x14ac:dyDescent="0.3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>
        <v>60.34</v>
      </c>
      <c r="L11650">
        <v>45.26</v>
      </c>
      <c r="M11650" s="1">
        <v>34165</v>
      </c>
    </row>
    <row r="11651" spans="1:13" x14ac:dyDescent="0.3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>
        <v>958.74</v>
      </c>
      <c r="L11651">
        <v>748.9</v>
      </c>
      <c r="M11651" s="1">
        <v>38693</v>
      </c>
    </row>
    <row r="11652" spans="1:13" x14ac:dyDescent="0.3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>
        <v>499.53</v>
      </c>
      <c r="L11652">
        <v>388.72</v>
      </c>
      <c r="M11652" s="1">
        <v>37698</v>
      </c>
    </row>
    <row r="11653" spans="1:13" x14ac:dyDescent="0.3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>
        <v>586.45000000000005</v>
      </c>
      <c r="L11653">
        <v>521.94000000000005</v>
      </c>
      <c r="M11653" s="1">
        <v>41533</v>
      </c>
    </row>
    <row r="11654" spans="1:13" x14ac:dyDescent="0.3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>
        <v>1179</v>
      </c>
      <c r="L11654">
        <v>707.4</v>
      </c>
      <c r="M11654" s="1">
        <v>41434</v>
      </c>
    </row>
    <row r="11655" spans="1:13" x14ac:dyDescent="0.3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 s="1">
        <v>40784</v>
      </c>
    </row>
    <row r="11656" spans="1:13" x14ac:dyDescent="0.3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>
        <v>1842.92</v>
      </c>
      <c r="L11656">
        <v>1105.75</v>
      </c>
      <c r="M11656" s="1">
        <v>41434</v>
      </c>
    </row>
    <row r="11657" spans="1:13" x14ac:dyDescent="0.3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>
        <v>1890.39</v>
      </c>
      <c r="L11657">
        <v>260.14</v>
      </c>
      <c r="M11657" s="1">
        <v>36146</v>
      </c>
    </row>
    <row r="11658" spans="1:13" x14ac:dyDescent="0.3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>
        <v>1890.39</v>
      </c>
      <c r="L11658">
        <v>260.14</v>
      </c>
      <c r="M11658" s="1">
        <v>41047</v>
      </c>
    </row>
    <row r="11659" spans="1:13" x14ac:dyDescent="0.3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>
        <v>2083.94</v>
      </c>
      <c r="L11659">
        <v>675.03</v>
      </c>
      <c r="M11659" s="1">
        <v>38482</v>
      </c>
    </row>
    <row r="11660" spans="1:13" x14ac:dyDescent="0.3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>
        <v>945.04</v>
      </c>
      <c r="L11660">
        <v>507.58</v>
      </c>
      <c r="M11660" s="1">
        <v>40336</v>
      </c>
    </row>
    <row r="11661" spans="1:13" x14ac:dyDescent="0.3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>
        <v>1024.6600000000001</v>
      </c>
      <c r="L11661">
        <v>614.79999999999995</v>
      </c>
      <c r="M11661" s="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>
        <v>958.74</v>
      </c>
      <c r="L11662">
        <v>748.9</v>
      </c>
      <c r="M11662" s="1">
        <v>35378</v>
      </c>
    </row>
    <row r="11663" spans="1:13" x14ac:dyDescent="0.3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>
        <v>1280.28</v>
      </c>
      <c r="L11663">
        <v>829.51</v>
      </c>
      <c r="M11663" s="1">
        <v>39915</v>
      </c>
    </row>
    <row r="11664" spans="1:13" x14ac:dyDescent="0.3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>
        <v>912.52</v>
      </c>
      <c r="L11664">
        <v>141.4</v>
      </c>
      <c r="M11664" s="1">
        <v>42295</v>
      </c>
    </row>
    <row r="11665" spans="1:13" x14ac:dyDescent="0.3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 s="1">
        <v>36145</v>
      </c>
    </row>
    <row r="11666" spans="1:13" x14ac:dyDescent="0.3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>
        <v>2091.4699999999998</v>
      </c>
      <c r="L11666">
        <v>388.92</v>
      </c>
      <c r="M11666" s="1">
        <v>39298</v>
      </c>
    </row>
    <row r="11667" spans="1:13" x14ac:dyDescent="0.3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>
        <v>1403.5</v>
      </c>
      <c r="L11667">
        <v>954.82</v>
      </c>
      <c r="M11667" s="1">
        <v>42688</v>
      </c>
    </row>
    <row r="11668" spans="1:13" x14ac:dyDescent="0.3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>
        <v>1555.58</v>
      </c>
      <c r="L11668">
        <v>818.01</v>
      </c>
      <c r="M11668" s="1">
        <v>41533</v>
      </c>
    </row>
    <row r="11669" spans="1:13" x14ac:dyDescent="0.3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>
        <v>1555.58</v>
      </c>
      <c r="L11669">
        <v>818.01</v>
      </c>
      <c r="M11669" s="1">
        <v>42218</v>
      </c>
    </row>
    <row r="11670" spans="1:13" x14ac:dyDescent="0.3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2091.4699999999998</v>
      </c>
      <c r="L11670">
        <v>388.92</v>
      </c>
      <c r="M11670" s="1">
        <v>34996</v>
      </c>
    </row>
    <row r="11671" spans="1:13" x14ac:dyDescent="0.3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>
        <v>1894.19</v>
      </c>
      <c r="L11671">
        <v>598.76</v>
      </c>
      <c r="M11671" s="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>
        <v>1036.5899999999999</v>
      </c>
      <c r="L11672">
        <v>206.35</v>
      </c>
      <c r="M11672" s="1">
        <v>33364</v>
      </c>
    </row>
    <row r="11673" spans="1:13" x14ac:dyDescent="0.3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>
        <v>1280.28</v>
      </c>
      <c r="L11673">
        <v>829.51</v>
      </c>
      <c r="M11673" s="1">
        <v>35455</v>
      </c>
    </row>
    <row r="11674" spans="1:13" x14ac:dyDescent="0.3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>
        <v>574.64</v>
      </c>
      <c r="L11674">
        <v>459.71</v>
      </c>
      <c r="M11674" s="1">
        <v>37659</v>
      </c>
    </row>
    <row r="11675" spans="1:13" x14ac:dyDescent="0.3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>
        <v>183.86</v>
      </c>
      <c r="L11675">
        <v>137.9</v>
      </c>
      <c r="M11675" s="1">
        <v>35707</v>
      </c>
    </row>
    <row r="11676" spans="1:13" x14ac:dyDescent="0.3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>
        <v>1555.58</v>
      </c>
      <c r="L11676">
        <v>818.01</v>
      </c>
      <c r="M11676" s="1">
        <v>39298</v>
      </c>
    </row>
    <row r="11677" spans="1:13" x14ac:dyDescent="0.3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>
        <v>1289.8499999999999</v>
      </c>
      <c r="L11677">
        <v>74.510000000000005</v>
      </c>
      <c r="M11677" s="1">
        <v>37220</v>
      </c>
    </row>
    <row r="11678" spans="1:13" x14ac:dyDescent="0.3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>
        <v>752.64</v>
      </c>
      <c r="L11678">
        <v>205.36</v>
      </c>
      <c r="M11678" s="1">
        <v>34079</v>
      </c>
    </row>
    <row r="11679" spans="1:13" x14ac:dyDescent="0.3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>
        <v>2091.4699999999998</v>
      </c>
      <c r="L11679">
        <v>388.92</v>
      </c>
      <c r="M11679" s="1">
        <v>33549</v>
      </c>
    </row>
    <row r="11680" spans="1:13" x14ac:dyDescent="0.3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>
        <v>12.01</v>
      </c>
      <c r="L11680">
        <v>7.21</v>
      </c>
      <c r="M11680" s="1">
        <v>39880</v>
      </c>
    </row>
    <row r="11681" spans="1:13" x14ac:dyDescent="0.3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>
        <v>1458.17</v>
      </c>
      <c r="L11681">
        <v>874.9</v>
      </c>
      <c r="M11681" s="1">
        <v>40672</v>
      </c>
    </row>
    <row r="11682" spans="1:13" x14ac:dyDescent="0.3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>
        <v>543.39</v>
      </c>
      <c r="L11682">
        <v>407.54</v>
      </c>
      <c r="M11682" s="1">
        <v>42696</v>
      </c>
    </row>
    <row r="11683" spans="1:13" x14ac:dyDescent="0.3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>
        <v>1163.8900000000001</v>
      </c>
      <c r="L11683">
        <v>589.27</v>
      </c>
      <c r="M11683" s="1">
        <v>42560</v>
      </c>
    </row>
    <row r="11684" spans="1:13" x14ac:dyDescent="0.3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>
        <v>441.49</v>
      </c>
      <c r="L11684">
        <v>84.99</v>
      </c>
      <c r="M11684" s="1">
        <v>34071</v>
      </c>
    </row>
    <row r="11685" spans="1:13" x14ac:dyDescent="0.3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>
        <v>230.91</v>
      </c>
      <c r="L11685">
        <v>173.18</v>
      </c>
      <c r="M11685" s="1">
        <v>33888</v>
      </c>
    </row>
    <row r="11686" spans="1:13" x14ac:dyDescent="0.3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>
        <v>358.39</v>
      </c>
      <c r="L11686">
        <v>215.03</v>
      </c>
      <c r="M11686" s="1">
        <v>38002</v>
      </c>
    </row>
    <row r="11687" spans="1:13" x14ac:dyDescent="0.3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>
        <v>1061.56</v>
      </c>
      <c r="L11687">
        <v>733.58</v>
      </c>
      <c r="M11687" s="1">
        <v>34170</v>
      </c>
    </row>
    <row r="11688" spans="1:13" x14ac:dyDescent="0.3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>
        <v>1720.7</v>
      </c>
      <c r="L11688">
        <v>1531.42</v>
      </c>
      <c r="M11688" s="1">
        <v>41009</v>
      </c>
    </row>
    <row r="11689" spans="1:13" x14ac:dyDescent="0.3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>
        <v>1793.43</v>
      </c>
      <c r="L11689">
        <v>248.82</v>
      </c>
      <c r="M11689" s="1">
        <v>40336</v>
      </c>
    </row>
    <row r="11690" spans="1:13" x14ac:dyDescent="0.3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>
        <v>60.34</v>
      </c>
      <c r="L11690">
        <v>45.26</v>
      </c>
      <c r="M11690" s="1">
        <v>34244</v>
      </c>
    </row>
    <row r="11691" spans="1:13" x14ac:dyDescent="0.3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>
        <v>1386.84</v>
      </c>
      <c r="L11691">
        <v>1234.29</v>
      </c>
      <c r="M11691" s="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>
        <v>60.34</v>
      </c>
      <c r="L11692">
        <v>45.26</v>
      </c>
      <c r="M11692" s="1">
        <v>34165</v>
      </c>
    </row>
    <row r="11693" spans="1:13" x14ac:dyDescent="0.3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>
        <v>1977.36</v>
      </c>
      <c r="L11693">
        <v>1759.85</v>
      </c>
      <c r="M11693" s="1">
        <v>40779</v>
      </c>
    </row>
    <row r="11694" spans="1:13" x14ac:dyDescent="0.3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>
        <v>12.01</v>
      </c>
      <c r="L11694">
        <v>7.21</v>
      </c>
      <c r="M11694" s="1">
        <v>39880</v>
      </c>
    </row>
    <row r="11695" spans="1:13" x14ac:dyDescent="0.3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>
        <v>945.04</v>
      </c>
      <c r="L11695">
        <v>507.58</v>
      </c>
      <c r="M11695" s="1">
        <v>39526</v>
      </c>
    </row>
    <row r="11696" spans="1:13" x14ac:dyDescent="0.3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>
        <v>792.9</v>
      </c>
      <c r="L11696">
        <v>594.67999999999995</v>
      </c>
      <c r="M11696" s="1">
        <v>41922</v>
      </c>
    </row>
    <row r="11697" spans="1:13" x14ac:dyDescent="0.3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>
        <v>478.16</v>
      </c>
      <c r="L11697">
        <v>298.72000000000003</v>
      </c>
      <c r="M11697" s="1">
        <v>42145</v>
      </c>
    </row>
    <row r="11698" spans="1:13" x14ac:dyDescent="0.3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>
        <v>1635.3</v>
      </c>
      <c r="L11698">
        <v>993.66</v>
      </c>
      <c r="M11698" s="1">
        <v>39427</v>
      </c>
    </row>
    <row r="11699" spans="1:13" x14ac:dyDescent="0.3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>
        <v>1577.53</v>
      </c>
      <c r="L11699">
        <v>826.51</v>
      </c>
      <c r="M11699" s="1">
        <v>40618</v>
      </c>
    </row>
    <row r="11700" spans="1:13" x14ac:dyDescent="0.3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>
        <v>544.04999999999995</v>
      </c>
      <c r="L11700">
        <v>376.84</v>
      </c>
      <c r="M11700" s="1">
        <v>36668</v>
      </c>
    </row>
    <row r="11701" spans="1:13" x14ac:dyDescent="0.3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>
        <v>1894.19</v>
      </c>
      <c r="L11701">
        <v>598.76</v>
      </c>
      <c r="M11701" s="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>
        <v>1179</v>
      </c>
      <c r="L11702">
        <v>707.4</v>
      </c>
      <c r="M11702" s="1">
        <v>37874</v>
      </c>
    </row>
    <row r="11703" spans="1:13" x14ac:dyDescent="0.3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>
        <v>358.39</v>
      </c>
      <c r="L11703">
        <v>215.03</v>
      </c>
      <c r="M11703" s="1">
        <v>38002</v>
      </c>
    </row>
    <row r="11704" spans="1:13" x14ac:dyDescent="0.3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>
        <v>1073.07</v>
      </c>
      <c r="L11704">
        <v>933.84</v>
      </c>
      <c r="M11704" s="1">
        <v>35455</v>
      </c>
    </row>
    <row r="11705" spans="1:13" x14ac:dyDescent="0.3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>
        <v>1775.81</v>
      </c>
      <c r="L11705">
        <v>1580.47</v>
      </c>
      <c r="M11705" s="1">
        <v>40303</v>
      </c>
    </row>
    <row r="11706" spans="1:13" x14ac:dyDescent="0.3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>
        <v>1894.19</v>
      </c>
      <c r="L11706">
        <v>598.76</v>
      </c>
      <c r="M11706" s="1">
        <v>37823</v>
      </c>
    </row>
    <row r="11707" spans="1:13" x14ac:dyDescent="0.3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>
        <v>1469.44</v>
      </c>
      <c r="L11707">
        <v>596.54999999999995</v>
      </c>
      <c r="M11707" s="1">
        <v>41047</v>
      </c>
    </row>
    <row r="11708" spans="1:13" x14ac:dyDescent="0.3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>
        <v>1894.19</v>
      </c>
      <c r="L11708">
        <v>598.76</v>
      </c>
      <c r="M11708" s="1">
        <v>37823</v>
      </c>
    </row>
    <row r="11709" spans="1:13" x14ac:dyDescent="0.3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>
        <v>1362.99</v>
      </c>
      <c r="L11709">
        <v>57.74</v>
      </c>
      <c r="M11709" s="1">
        <v>34079</v>
      </c>
    </row>
    <row r="11710" spans="1:13" x14ac:dyDescent="0.3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>
        <v>1403.5</v>
      </c>
      <c r="L11710">
        <v>954.82</v>
      </c>
      <c r="M11710" s="1">
        <v>41245</v>
      </c>
    </row>
    <row r="11711" spans="1:13" x14ac:dyDescent="0.3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>
        <v>441.49</v>
      </c>
      <c r="L11711">
        <v>84.99</v>
      </c>
      <c r="M11711" s="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>
        <v>478.16</v>
      </c>
      <c r="L11712">
        <v>298.72000000000003</v>
      </c>
      <c r="M11712" s="1">
        <v>34143</v>
      </c>
    </row>
    <row r="11713" spans="1:13" x14ac:dyDescent="0.3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>
        <v>2091.4699999999998</v>
      </c>
      <c r="L11713">
        <v>388.92</v>
      </c>
      <c r="M11713" s="1">
        <v>41167</v>
      </c>
    </row>
    <row r="11714" spans="1:13" x14ac:dyDescent="0.3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>
        <v>290.62</v>
      </c>
      <c r="L11714">
        <v>215.14</v>
      </c>
      <c r="M11714" s="1">
        <v>38339</v>
      </c>
    </row>
    <row r="11715" spans="1:13" x14ac:dyDescent="0.3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>
        <v>1057.51</v>
      </c>
      <c r="L11715">
        <v>154.4</v>
      </c>
      <c r="M11715" s="1">
        <v>34527</v>
      </c>
    </row>
    <row r="11716" spans="1:13" x14ac:dyDescent="0.3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>
        <v>1992.93</v>
      </c>
      <c r="L11716">
        <v>762.63</v>
      </c>
      <c r="M11716" s="1">
        <v>34115</v>
      </c>
    </row>
    <row r="11717" spans="1:13" x14ac:dyDescent="0.3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>
        <v>1977.36</v>
      </c>
      <c r="L11717">
        <v>1759.85</v>
      </c>
      <c r="M11717" s="1">
        <v>42172</v>
      </c>
    </row>
    <row r="11718" spans="1:13" x14ac:dyDescent="0.3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>
        <v>1810</v>
      </c>
      <c r="L11718">
        <v>1610.9</v>
      </c>
      <c r="M11718" s="1">
        <v>39526</v>
      </c>
    </row>
    <row r="11719" spans="1:13" x14ac:dyDescent="0.3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>
        <v>1179</v>
      </c>
      <c r="L11719">
        <v>707.4</v>
      </c>
      <c r="M11719" s="1">
        <v>37874</v>
      </c>
    </row>
    <row r="11720" spans="1:13" x14ac:dyDescent="0.3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>
        <v>1807.45</v>
      </c>
      <c r="L11720">
        <v>778.69</v>
      </c>
      <c r="M11720" s="1">
        <v>42145</v>
      </c>
    </row>
    <row r="11721" spans="1:13" x14ac:dyDescent="0.3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>
        <v>290.62</v>
      </c>
      <c r="L11721">
        <v>215.14</v>
      </c>
      <c r="M11721" s="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>
        <v>1280.28</v>
      </c>
      <c r="L11722">
        <v>829.51</v>
      </c>
      <c r="M11722" s="1">
        <v>37220</v>
      </c>
    </row>
    <row r="11723" spans="1:13" x14ac:dyDescent="0.3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>
        <v>1636.9</v>
      </c>
      <c r="L11723">
        <v>44.71</v>
      </c>
      <c r="M11723" s="1">
        <v>40410</v>
      </c>
    </row>
    <row r="11724" spans="1:13" x14ac:dyDescent="0.3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>
        <v>533.51</v>
      </c>
      <c r="L11724">
        <v>400.13</v>
      </c>
      <c r="M11724" s="1">
        <v>41064</v>
      </c>
    </row>
    <row r="11725" spans="1:13" x14ac:dyDescent="0.3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>
        <v>1073.07</v>
      </c>
      <c r="L11725">
        <v>933.84</v>
      </c>
      <c r="M11725" s="1">
        <v>42218</v>
      </c>
    </row>
    <row r="11726" spans="1:13" x14ac:dyDescent="0.3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>
        <v>1577.53</v>
      </c>
      <c r="L11726">
        <v>826.51</v>
      </c>
      <c r="M11726" s="1">
        <v>36498</v>
      </c>
    </row>
    <row r="11727" spans="1:13" x14ac:dyDescent="0.3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>
        <v>945.04</v>
      </c>
      <c r="L11727">
        <v>507.58</v>
      </c>
      <c r="M11727" s="1">
        <v>35052</v>
      </c>
    </row>
    <row r="11728" spans="1:13" x14ac:dyDescent="0.3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>
        <v>1172.78</v>
      </c>
      <c r="L11728">
        <v>1043.77</v>
      </c>
      <c r="M11728" s="1">
        <v>37539</v>
      </c>
    </row>
    <row r="11729" spans="1:13" x14ac:dyDescent="0.3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>
        <v>1945.43</v>
      </c>
      <c r="L11729">
        <v>333.18</v>
      </c>
      <c r="M11729" s="1">
        <v>38859</v>
      </c>
    </row>
    <row r="11730" spans="1:13" x14ac:dyDescent="0.3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1992.93</v>
      </c>
      <c r="L11730">
        <v>762.63</v>
      </c>
      <c r="M11730" s="1">
        <v>34115</v>
      </c>
    </row>
    <row r="11731" spans="1:13" x14ac:dyDescent="0.3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945.04</v>
      </c>
      <c r="L11731">
        <v>507.58</v>
      </c>
      <c r="M11731" s="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>
        <v>642.30999999999995</v>
      </c>
      <c r="L11732">
        <v>513.85</v>
      </c>
      <c r="M11732" s="1">
        <v>41922</v>
      </c>
    </row>
    <row r="11733" spans="1:13" x14ac:dyDescent="0.3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>
        <v>1179</v>
      </c>
      <c r="L11733">
        <v>707.4</v>
      </c>
      <c r="M11733" s="1">
        <v>35667</v>
      </c>
    </row>
    <row r="11734" spans="1:13" x14ac:dyDescent="0.3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>
        <v>1057.51</v>
      </c>
      <c r="L11734">
        <v>154.4</v>
      </c>
      <c r="M11734" s="1">
        <v>34527</v>
      </c>
    </row>
    <row r="11735" spans="1:13" x14ac:dyDescent="0.3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 s="1">
        <v>35707</v>
      </c>
    </row>
    <row r="11736" spans="1:13" x14ac:dyDescent="0.3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>
        <v>1311.44</v>
      </c>
      <c r="L11736">
        <v>1167.18</v>
      </c>
      <c r="M11736" s="1">
        <v>40336</v>
      </c>
    </row>
    <row r="11737" spans="1:13" x14ac:dyDescent="0.3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>
        <v>1151.96</v>
      </c>
      <c r="L11737">
        <v>649.49</v>
      </c>
      <c r="M11737" s="1">
        <v>36498</v>
      </c>
    </row>
    <row r="11738" spans="1:13" x14ac:dyDescent="0.3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>
        <v>71.16</v>
      </c>
      <c r="L11738">
        <v>56.93</v>
      </c>
      <c r="M11738" s="1">
        <v>41047</v>
      </c>
    </row>
    <row r="11739" spans="1:13" x14ac:dyDescent="0.3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>
        <v>1810</v>
      </c>
      <c r="L11739">
        <v>1610.9</v>
      </c>
      <c r="M11739" s="1">
        <v>39526</v>
      </c>
    </row>
    <row r="11740" spans="1:13" x14ac:dyDescent="0.3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>
        <v>748.17</v>
      </c>
      <c r="L11740">
        <v>448.9</v>
      </c>
      <c r="M11740" s="1">
        <v>39031</v>
      </c>
    </row>
    <row r="11741" spans="1:13" x14ac:dyDescent="0.3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>
        <v>1466.68</v>
      </c>
      <c r="L11741">
        <v>363.25</v>
      </c>
      <c r="M11741" s="1">
        <v>41701</v>
      </c>
    </row>
    <row r="11742" spans="1:13" x14ac:dyDescent="0.3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>
        <v>1403.5</v>
      </c>
      <c r="L11742">
        <v>954.82</v>
      </c>
      <c r="M11742" s="1">
        <v>33549</v>
      </c>
    </row>
    <row r="11743" spans="1:13" x14ac:dyDescent="0.3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>
        <v>642.30999999999995</v>
      </c>
      <c r="L11743">
        <v>513.85</v>
      </c>
      <c r="M11743" s="1">
        <v>41922</v>
      </c>
    </row>
    <row r="11744" spans="1:13" x14ac:dyDescent="0.3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>
        <v>2005.66</v>
      </c>
      <c r="L11744">
        <v>1203.4000000000001</v>
      </c>
      <c r="M11744" s="1">
        <v>41009</v>
      </c>
    </row>
    <row r="11745" spans="1:13" x14ac:dyDescent="0.3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>
        <v>1703.52</v>
      </c>
      <c r="L11745">
        <v>1516.13</v>
      </c>
      <c r="M11745" s="1">
        <v>38693</v>
      </c>
    </row>
    <row r="11746" spans="1:13" x14ac:dyDescent="0.3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>
        <v>235.63</v>
      </c>
      <c r="L11746">
        <v>125.07</v>
      </c>
      <c r="M11746" s="1">
        <v>38206</v>
      </c>
    </row>
    <row r="11747" spans="1:13" x14ac:dyDescent="0.3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>
        <v>912.52</v>
      </c>
      <c r="L11747">
        <v>141.4</v>
      </c>
      <c r="M11747" s="1">
        <v>42295</v>
      </c>
    </row>
    <row r="11748" spans="1:13" x14ac:dyDescent="0.3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>
        <v>569.55999999999995</v>
      </c>
      <c r="L11748">
        <v>528.42999999999995</v>
      </c>
      <c r="M11748" s="1">
        <v>37539</v>
      </c>
    </row>
    <row r="11749" spans="1:13" x14ac:dyDescent="0.3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>
        <v>1061.56</v>
      </c>
      <c r="L11749">
        <v>733.58</v>
      </c>
      <c r="M11749" s="1">
        <v>34170</v>
      </c>
    </row>
    <row r="11750" spans="1:13" x14ac:dyDescent="0.3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>
        <v>742.54</v>
      </c>
      <c r="L11750">
        <v>667.4</v>
      </c>
      <c r="M11750" s="1">
        <v>35378</v>
      </c>
    </row>
    <row r="11751" spans="1:13" x14ac:dyDescent="0.3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>
        <v>544.04999999999995</v>
      </c>
      <c r="L11751">
        <v>376.84</v>
      </c>
      <c r="M11751" s="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>
        <v>1163.8900000000001</v>
      </c>
      <c r="L11752">
        <v>589.27</v>
      </c>
      <c r="M11752" s="1">
        <v>42560</v>
      </c>
    </row>
    <row r="11753" spans="1:13" x14ac:dyDescent="0.3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>
        <v>795.34</v>
      </c>
      <c r="L11753">
        <v>101.58</v>
      </c>
      <c r="M11753" s="1">
        <v>39915</v>
      </c>
    </row>
    <row r="11754" spans="1:13" x14ac:dyDescent="0.3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>
        <v>1198.46</v>
      </c>
      <c r="L11754">
        <v>381.1</v>
      </c>
      <c r="M11754" s="1">
        <v>36145</v>
      </c>
    </row>
    <row r="11755" spans="1:13" x14ac:dyDescent="0.3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>
        <v>175.89</v>
      </c>
      <c r="L11755">
        <v>131.91999999999999</v>
      </c>
      <c r="M11755" s="1">
        <v>37668</v>
      </c>
    </row>
    <row r="11756" spans="1:13" x14ac:dyDescent="0.3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>
        <v>774.53</v>
      </c>
      <c r="L11756">
        <v>464.72</v>
      </c>
      <c r="M11756" s="1">
        <v>37698</v>
      </c>
    </row>
    <row r="11757" spans="1:13" x14ac:dyDescent="0.3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>
        <v>1661.92</v>
      </c>
      <c r="L11757">
        <v>1479.11</v>
      </c>
      <c r="M11757" s="1">
        <v>34586</v>
      </c>
    </row>
    <row r="11758" spans="1:13" x14ac:dyDescent="0.3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>
        <v>100.35</v>
      </c>
      <c r="L11758">
        <v>75.260000000000005</v>
      </c>
      <c r="M11758" s="1">
        <v>41434</v>
      </c>
    </row>
    <row r="11759" spans="1:13" x14ac:dyDescent="0.3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>
        <v>1280.28</v>
      </c>
      <c r="L11759">
        <v>829.51</v>
      </c>
      <c r="M11759" s="1">
        <v>37220</v>
      </c>
    </row>
    <row r="11760" spans="1:13" x14ac:dyDescent="0.3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>
        <v>416.98</v>
      </c>
      <c r="L11760">
        <v>312.74</v>
      </c>
      <c r="M11760" s="1">
        <v>41848</v>
      </c>
    </row>
    <row r="11761" spans="1:13" x14ac:dyDescent="0.3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>
        <v>1362.99</v>
      </c>
      <c r="L11761">
        <v>57.74</v>
      </c>
      <c r="M11761" s="1">
        <v>34079</v>
      </c>
    </row>
    <row r="11762" spans="1:13" x14ac:dyDescent="0.3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>
        <v>416.98</v>
      </c>
      <c r="L11762">
        <v>312.74</v>
      </c>
      <c r="M11762" s="1">
        <v>35560</v>
      </c>
    </row>
    <row r="11763" spans="1:13" x14ac:dyDescent="0.3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>
        <v>1311.44</v>
      </c>
      <c r="L11763">
        <v>1167.18</v>
      </c>
      <c r="M11763" s="1">
        <v>36361</v>
      </c>
    </row>
    <row r="11764" spans="1:13" x14ac:dyDescent="0.3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>
        <v>1289.8499999999999</v>
      </c>
      <c r="L11764">
        <v>74.510000000000005</v>
      </c>
      <c r="M11764" s="1">
        <v>39427</v>
      </c>
    </row>
    <row r="11765" spans="1:13" x14ac:dyDescent="0.3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>
        <v>1163.8900000000001</v>
      </c>
      <c r="L11765">
        <v>589.27</v>
      </c>
      <c r="M11765" s="1">
        <v>37838</v>
      </c>
    </row>
    <row r="11766" spans="1:13" x14ac:dyDescent="0.3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>
        <v>1179</v>
      </c>
      <c r="L11766">
        <v>707.4</v>
      </c>
      <c r="M11766" s="1">
        <v>35667</v>
      </c>
    </row>
    <row r="11767" spans="1:13" x14ac:dyDescent="0.3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>
        <v>360.4</v>
      </c>
      <c r="L11767">
        <v>270.3</v>
      </c>
      <c r="M11767" s="1">
        <v>42710</v>
      </c>
    </row>
    <row r="11768" spans="1:13" x14ac:dyDescent="0.3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>
        <v>642.70000000000005</v>
      </c>
      <c r="L11768">
        <v>211.37</v>
      </c>
      <c r="M11768" s="1">
        <v>37337</v>
      </c>
    </row>
    <row r="11769" spans="1:13" x14ac:dyDescent="0.3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>
        <v>1842.92</v>
      </c>
      <c r="L11769">
        <v>1105.75</v>
      </c>
      <c r="M11769" s="1">
        <v>41922</v>
      </c>
    </row>
    <row r="11770" spans="1:13" x14ac:dyDescent="0.3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>
        <v>1163.8900000000001</v>
      </c>
      <c r="L11770">
        <v>589.27</v>
      </c>
      <c r="M11770" s="1">
        <v>42560</v>
      </c>
    </row>
    <row r="11771" spans="1:13" x14ac:dyDescent="0.3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>
        <v>1274.93</v>
      </c>
      <c r="L11771">
        <v>764.96</v>
      </c>
      <c r="M11771" s="1">
        <v>38216</v>
      </c>
    </row>
    <row r="11772" spans="1:13" x14ac:dyDescent="0.3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>
        <v>230.91</v>
      </c>
      <c r="L11772">
        <v>173.18</v>
      </c>
      <c r="M11772" s="1">
        <v>35052</v>
      </c>
    </row>
    <row r="11773" spans="1:13" x14ac:dyDescent="0.3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>
        <v>1231.1500000000001</v>
      </c>
      <c r="L11773">
        <v>161.6</v>
      </c>
      <c r="M11773" s="1">
        <v>38216</v>
      </c>
    </row>
    <row r="11774" spans="1:13" x14ac:dyDescent="0.3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>
        <v>1073.07</v>
      </c>
      <c r="L11774">
        <v>933.84</v>
      </c>
      <c r="M11774" s="1">
        <v>42218</v>
      </c>
    </row>
    <row r="11775" spans="1:13" x14ac:dyDescent="0.3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>
        <v>1992.93</v>
      </c>
      <c r="L11775">
        <v>762.63</v>
      </c>
      <c r="M11775" s="1">
        <v>33455</v>
      </c>
    </row>
    <row r="11776" spans="1:13" x14ac:dyDescent="0.3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>
        <v>227.88</v>
      </c>
      <c r="L11776">
        <v>136.72999999999999</v>
      </c>
      <c r="M11776" s="1">
        <v>37659</v>
      </c>
    </row>
    <row r="11777" spans="1:13" x14ac:dyDescent="0.3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>
        <v>586.45000000000005</v>
      </c>
      <c r="L11777">
        <v>521.94000000000005</v>
      </c>
      <c r="M11777" s="1">
        <v>33429</v>
      </c>
    </row>
    <row r="11778" spans="1:13" x14ac:dyDescent="0.3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>
        <v>71.16</v>
      </c>
      <c r="L11778">
        <v>56.93</v>
      </c>
      <c r="M11778" s="1">
        <v>42172</v>
      </c>
    </row>
    <row r="11779" spans="1:13" x14ac:dyDescent="0.3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>
        <v>1945.43</v>
      </c>
      <c r="L11779">
        <v>333.18</v>
      </c>
      <c r="M11779" s="1">
        <v>37499</v>
      </c>
    </row>
    <row r="11780" spans="1:13" x14ac:dyDescent="0.3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1636.9</v>
      </c>
      <c r="L11780">
        <v>44.71</v>
      </c>
      <c r="M11780" s="1">
        <v>40410</v>
      </c>
    </row>
    <row r="11781" spans="1:13" x14ac:dyDescent="0.3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>
        <v>1362.99</v>
      </c>
      <c r="L11781">
        <v>57.74</v>
      </c>
      <c r="M11781" s="1">
        <v>34079</v>
      </c>
    </row>
    <row r="11782" spans="1:13" x14ac:dyDescent="0.3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>
        <v>1483.2</v>
      </c>
      <c r="L11782">
        <v>99.59</v>
      </c>
      <c r="M11782" s="1">
        <v>42105</v>
      </c>
    </row>
    <row r="11783" spans="1:13" x14ac:dyDescent="0.3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>
        <v>230.91</v>
      </c>
      <c r="L11783">
        <v>173.18</v>
      </c>
      <c r="M11783" s="1">
        <v>39031</v>
      </c>
    </row>
    <row r="11784" spans="1:13" x14ac:dyDescent="0.3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>
        <v>1216.1400000000001</v>
      </c>
      <c r="L11784">
        <v>1082.3599999999999</v>
      </c>
      <c r="M11784" s="1">
        <v>33455</v>
      </c>
    </row>
    <row r="11785" spans="1:13" x14ac:dyDescent="0.3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>
        <v>1227.3399999999999</v>
      </c>
      <c r="L11785">
        <v>770.89</v>
      </c>
      <c r="M11785" s="1">
        <v>33364</v>
      </c>
    </row>
    <row r="11786" spans="1:13" x14ac:dyDescent="0.3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>
        <v>1280.28</v>
      </c>
      <c r="L11786">
        <v>829.51</v>
      </c>
      <c r="M11786" s="1">
        <v>33259</v>
      </c>
    </row>
    <row r="11787" spans="1:13" x14ac:dyDescent="0.3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>
        <v>1810</v>
      </c>
      <c r="L11787">
        <v>1610.9</v>
      </c>
      <c r="M11787" s="1">
        <v>35455</v>
      </c>
    </row>
    <row r="11788" spans="1:13" x14ac:dyDescent="0.3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>
        <v>544.04999999999995</v>
      </c>
      <c r="L11788">
        <v>376.84</v>
      </c>
      <c r="M11788" s="1">
        <v>37659</v>
      </c>
    </row>
    <row r="11789" spans="1:13" x14ac:dyDescent="0.3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>
        <v>1469.44</v>
      </c>
      <c r="L11789">
        <v>596.54999999999995</v>
      </c>
      <c r="M11789" s="1">
        <v>40487</v>
      </c>
    </row>
    <row r="11790" spans="1:13" x14ac:dyDescent="0.3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>
        <v>533.51</v>
      </c>
      <c r="L11790">
        <v>400.13</v>
      </c>
      <c r="M11790" s="1">
        <v>41064</v>
      </c>
    </row>
    <row r="11791" spans="1:13" x14ac:dyDescent="0.3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>
        <v>183.86</v>
      </c>
      <c r="L11791">
        <v>137.9</v>
      </c>
      <c r="M11791" s="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>
        <v>441.49</v>
      </c>
      <c r="L11792">
        <v>84.99</v>
      </c>
      <c r="M11792" s="1">
        <v>38991</v>
      </c>
    </row>
    <row r="11793" spans="1:13" x14ac:dyDescent="0.3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>
        <v>1661.92</v>
      </c>
      <c r="L11793">
        <v>1479.11</v>
      </c>
      <c r="M11793" s="1">
        <v>34586</v>
      </c>
    </row>
    <row r="11794" spans="1:13" x14ac:dyDescent="0.3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>
        <v>1065.03</v>
      </c>
      <c r="L11794">
        <v>230.09</v>
      </c>
      <c r="M11794" s="1">
        <v>37874</v>
      </c>
    </row>
    <row r="11795" spans="1:13" x14ac:dyDescent="0.3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>
        <v>1061.56</v>
      </c>
      <c r="L11795">
        <v>733.58</v>
      </c>
      <c r="M11795" s="1">
        <v>40487</v>
      </c>
    </row>
    <row r="11796" spans="1:13" x14ac:dyDescent="0.3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>
        <v>1577.53</v>
      </c>
      <c r="L11796">
        <v>826.51</v>
      </c>
      <c r="M11796" s="1">
        <v>40618</v>
      </c>
    </row>
    <row r="11797" spans="1:13" x14ac:dyDescent="0.3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>
        <v>1890.39</v>
      </c>
      <c r="L11797">
        <v>260.14</v>
      </c>
      <c r="M11797" s="1">
        <v>33259</v>
      </c>
    </row>
    <row r="11798" spans="1:13" x14ac:dyDescent="0.3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>
        <v>642.70000000000005</v>
      </c>
      <c r="L11798">
        <v>211.37</v>
      </c>
      <c r="M11798" s="1">
        <v>40618</v>
      </c>
    </row>
    <row r="11799" spans="1:13" x14ac:dyDescent="0.3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>
        <v>1762.96</v>
      </c>
      <c r="L11799">
        <v>950.52</v>
      </c>
      <c r="M11799" s="1">
        <v>42688</v>
      </c>
    </row>
    <row r="11800" spans="1:13" x14ac:dyDescent="0.3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>
        <v>227.88</v>
      </c>
      <c r="L11800">
        <v>136.72999999999999</v>
      </c>
      <c r="M11800" s="1">
        <v>37838</v>
      </c>
    </row>
    <row r="11801" spans="1:13" x14ac:dyDescent="0.3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>
        <v>1775.81</v>
      </c>
      <c r="L11801">
        <v>1580.47</v>
      </c>
      <c r="M11801" s="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>
        <v>1810</v>
      </c>
      <c r="L11802">
        <v>1610.9</v>
      </c>
      <c r="M11802" s="1">
        <v>39526</v>
      </c>
    </row>
    <row r="11803" spans="1:13" x14ac:dyDescent="0.3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>
        <v>12.01</v>
      </c>
      <c r="L11803">
        <v>7.21</v>
      </c>
      <c r="M11803" s="1">
        <v>34165</v>
      </c>
    </row>
    <row r="11804" spans="1:13" x14ac:dyDescent="0.3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>
        <v>1469.44</v>
      </c>
      <c r="L11804">
        <v>596.54999999999995</v>
      </c>
      <c r="M11804" s="1">
        <v>42145</v>
      </c>
    </row>
    <row r="11805" spans="1:13" x14ac:dyDescent="0.3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>
        <v>575.27</v>
      </c>
      <c r="L11805">
        <v>431.45</v>
      </c>
      <c r="M11805" s="1">
        <v>41345</v>
      </c>
    </row>
    <row r="11806" spans="1:13" x14ac:dyDescent="0.3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>
        <v>1807.45</v>
      </c>
      <c r="L11806">
        <v>778.69</v>
      </c>
      <c r="M11806" s="1">
        <v>33879</v>
      </c>
    </row>
    <row r="11807" spans="1:13" x14ac:dyDescent="0.3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>
        <v>1720.7</v>
      </c>
      <c r="L11807">
        <v>1531.42</v>
      </c>
      <c r="M11807" s="1">
        <v>37668</v>
      </c>
    </row>
    <row r="11808" spans="1:13" x14ac:dyDescent="0.3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>
        <v>1894.19</v>
      </c>
      <c r="L11808">
        <v>598.76</v>
      </c>
      <c r="M11808" s="1">
        <v>37823</v>
      </c>
    </row>
    <row r="11809" spans="1:13" x14ac:dyDescent="0.3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>
        <v>2083.94</v>
      </c>
      <c r="L11809">
        <v>675.03</v>
      </c>
      <c r="M11809" s="1">
        <v>41533</v>
      </c>
    </row>
    <row r="11810" spans="1:13" x14ac:dyDescent="0.3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>
        <v>441.49</v>
      </c>
      <c r="L11810">
        <v>84.99</v>
      </c>
      <c r="M11810" s="1">
        <v>42172</v>
      </c>
    </row>
    <row r="11811" spans="1:13" x14ac:dyDescent="0.3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>
        <v>688.63</v>
      </c>
      <c r="L11811">
        <v>612.88</v>
      </c>
      <c r="M11811" s="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>
        <v>1198.46</v>
      </c>
      <c r="L11812">
        <v>381.1</v>
      </c>
      <c r="M11812" s="1">
        <v>38482</v>
      </c>
    </row>
    <row r="11813" spans="1:13" x14ac:dyDescent="0.3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>
        <v>1061.56</v>
      </c>
      <c r="L11813">
        <v>733.58</v>
      </c>
      <c r="M11813" s="1">
        <v>40779</v>
      </c>
    </row>
    <row r="11814" spans="1:13" x14ac:dyDescent="0.3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>
        <v>12.01</v>
      </c>
      <c r="L11814">
        <v>7.21</v>
      </c>
      <c r="M11814" s="1">
        <v>40670</v>
      </c>
    </row>
    <row r="11815" spans="1:13" x14ac:dyDescent="0.3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>
        <v>499.53</v>
      </c>
      <c r="L11815">
        <v>388.72</v>
      </c>
      <c r="M11815" s="1">
        <v>36334</v>
      </c>
    </row>
    <row r="11816" spans="1:13" x14ac:dyDescent="0.3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>
        <v>1289.8499999999999</v>
      </c>
      <c r="L11816">
        <v>74.510000000000005</v>
      </c>
      <c r="M11816" s="1">
        <v>35470</v>
      </c>
    </row>
    <row r="11817" spans="1:13" x14ac:dyDescent="0.3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>
        <v>60.34</v>
      </c>
      <c r="L11817">
        <v>45.26</v>
      </c>
      <c r="M11817" s="1">
        <v>33455</v>
      </c>
    </row>
    <row r="11818" spans="1:13" x14ac:dyDescent="0.3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>
        <v>1812.75</v>
      </c>
      <c r="L11818">
        <v>582.48</v>
      </c>
      <c r="M11818" s="1">
        <v>39427</v>
      </c>
    </row>
    <row r="11819" spans="1:13" x14ac:dyDescent="0.3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>
        <v>1762.96</v>
      </c>
      <c r="L11819">
        <v>950.52</v>
      </c>
      <c r="M11819" s="1">
        <v>37823</v>
      </c>
    </row>
    <row r="11820" spans="1:13" x14ac:dyDescent="0.3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>
        <v>2083.94</v>
      </c>
      <c r="L11820">
        <v>675.03</v>
      </c>
      <c r="M11820" s="1">
        <v>38482</v>
      </c>
    </row>
    <row r="11821" spans="1:13" x14ac:dyDescent="0.3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>
        <v>2005.66</v>
      </c>
      <c r="L11821">
        <v>1203.4000000000001</v>
      </c>
      <c r="M11821" s="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>
        <v>1992.93</v>
      </c>
      <c r="L11822">
        <v>762.63</v>
      </c>
      <c r="M11822" s="1">
        <v>34115</v>
      </c>
    </row>
    <row r="11823" spans="1:13" x14ac:dyDescent="0.3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 s="1">
        <v>37698</v>
      </c>
    </row>
    <row r="11824" spans="1:13" x14ac:dyDescent="0.3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>
        <v>1777.8</v>
      </c>
      <c r="L11824">
        <v>820.78</v>
      </c>
      <c r="M11824" s="1">
        <v>40670</v>
      </c>
    </row>
    <row r="11825" spans="1:13" x14ac:dyDescent="0.3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>
        <v>1703.52</v>
      </c>
      <c r="L11825">
        <v>1516.13</v>
      </c>
      <c r="M11825" s="1">
        <v>42458</v>
      </c>
    </row>
    <row r="11826" spans="1:13" x14ac:dyDescent="0.3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>
        <v>1148.6400000000001</v>
      </c>
      <c r="L11826">
        <v>689.18</v>
      </c>
      <c r="M11826" s="1">
        <v>34079</v>
      </c>
    </row>
    <row r="11827" spans="1:13" x14ac:dyDescent="0.3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>
        <v>774.53</v>
      </c>
      <c r="L11827">
        <v>464.72</v>
      </c>
      <c r="M11827" s="1">
        <v>37698</v>
      </c>
    </row>
    <row r="11828" spans="1:13" x14ac:dyDescent="0.3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>
        <v>1163.8900000000001</v>
      </c>
      <c r="L11828">
        <v>589.27</v>
      </c>
      <c r="M11828" s="1">
        <v>37838</v>
      </c>
    </row>
    <row r="11829" spans="1:13" x14ac:dyDescent="0.3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>
        <v>980.37</v>
      </c>
      <c r="L11829">
        <v>234.43</v>
      </c>
      <c r="M11829" s="1">
        <v>37838</v>
      </c>
    </row>
    <row r="11830" spans="1:13" x14ac:dyDescent="0.3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>
        <v>1661.92</v>
      </c>
      <c r="L11830">
        <v>1479.11</v>
      </c>
      <c r="M11830" s="1">
        <v>34586</v>
      </c>
    </row>
    <row r="11831" spans="1:13" x14ac:dyDescent="0.3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>
        <v>1057.51</v>
      </c>
      <c r="L11831">
        <v>154.4</v>
      </c>
      <c r="M11831" s="1">
        <v>38750</v>
      </c>
    </row>
    <row r="11832" spans="1:13" x14ac:dyDescent="0.3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>
        <v>742.54</v>
      </c>
      <c r="L11832">
        <v>667.4</v>
      </c>
      <c r="M11832" s="1">
        <v>41701</v>
      </c>
    </row>
    <row r="11833" spans="1:13" x14ac:dyDescent="0.3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>
        <v>574.64</v>
      </c>
      <c r="L11833">
        <v>459.71</v>
      </c>
      <c r="M11833" s="1">
        <v>40784</v>
      </c>
    </row>
    <row r="11834" spans="1:13" x14ac:dyDescent="0.3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>
        <v>1280.28</v>
      </c>
      <c r="L11834">
        <v>829.51</v>
      </c>
      <c r="M11834" s="1">
        <v>35707</v>
      </c>
    </row>
    <row r="11835" spans="1:13" x14ac:dyDescent="0.3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>
        <v>1873.97</v>
      </c>
      <c r="L11835">
        <v>863.95</v>
      </c>
      <c r="M11835" s="1">
        <v>38859</v>
      </c>
    </row>
    <row r="11836" spans="1:13" x14ac:dyDescent="0.3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>
        <v>1466.68</v>
      </c>
      <c r="L11836">
        <v>363.25</v>
      </c>
      <c r="M11836" s="1">
        <v>34586</v>
      </c>
    </row>
    <row r="11837" spans="1:13" x14ac:dyDescent="0.3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>
        <v>1129.1300000000001</v>
      </c>
      <c r="L11837">
        <v>677.48</v>
      </c>
      <c r="M11837" s="1">
        <v>38573</v>
      </c>
    </row>
    <row r="11838" spans="1:13" x14ac:dyDescent="0.3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>
        <v>1793.43</v>
      </c>
      <c r="L11838">
        <v>248.82</v>
      </c>
      <c r="M11838" s="1">
        <v>36361</v>
      </c>
    </row>
    <row r="11839" spans="1:13" x14ac:dyDescent="0.3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>
        <v>792.9</v>
      </c>
      <c r="L11839">
        <v>594.67999999999995</v>
      </c>
      <c r="M11839" s="1">
        <v>42696</v>
      </c>
    </row>
    <row r="11840" spans="1:13" x14ac:dyDescent="0.3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>
        <v>227.88</v>
      </c>
      <c r="L11840">
        <v>136.72999999999999</v>
      </c>
      <c r="M11840" s="1">
        <v>37659</v>
      </c>
    </row>
    <row r="11841" spans="1:13" x14ac:dyDescent="0.3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>
        <v>1538.99</v>
      </c>
      <c r="L11841">
        <v>829.65</v>
      </c>
      <c r="M11841" s="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>
        <v>1163.8900000000001</v>
      </c>
      <c r="L11842">
        <v>589.27</v>
      </c>
      <c r="M11842" s="1">
        <v>38693</v>
      </c>
    </row>
    <row r="11843" spans="1:13" x14ac:dyDescent="0.3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>
        <v>1793.43</v>
      </c>
      <c r="L11843">
        <v>248.82</v>
      </c>
      <c r="M11843" s="1">
        <v>40672</v>
      </c>
    </row>
    <row r="11844" spans="1:13" x14ac:dyDescent="0.3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>
        <v>1890.39</v>
      </c>
      <c r="L11844">
        <v>260.14</v>
      </c>
      <c r="M11844" s="1">
        <v>33259</v>
      </c>
    </row>
    <row r="11845" spans="1:13" x14ac:dyDescent="0.3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1163.8900000000001</v>
      </c>
      <c r="L11845">
        <v>589.27</v>
      </c>
      <c r="M11845" s="1">
        <v>38693</v>
      </c>
    </row>
    <row r="11846" spans="1:13" x14ac:dyDescent="0.3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>
        <v>1661.92</v>
      </c>
      <c r="L11846">
        <v>1479.11</v>
      </c>
      <c r="M11846" s="1">
        <v>41345</v>
      </c>
    </row>
    <row r="11847" spans="1:13" x14ac:dyDescent="0.3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>
        <v>1894.19</v>
      </c>
      <c r="L11847">
        <v>598.76</v>
      </c>
      <c r="M11847" s="1">
        <v>40779</v>
      </c>
    </row>
    <row r="11848" spans="1:13" x14ac:dyDescent="0.3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>
        <v>1071.23</v>
      </c>
      <c r="L11848">
        <v>380.74</v>
      </c>
      <c r="M11848" s="1">
        <v>35160</v>
      </c>
    </row>
    <row r="11849" spans="1:13" x14ac:dyDescent="0.3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>
        <v>980.37</v>
      </c>
      <c r="L11849">
        <v>234.43</v>
      </c>
      <c r="M11849" s="1">
        <v>37838</v>
      </c>
    </row>
    <row r="11850" spans="1:13" x14ac:dyDescent="0.3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>
        <v>183.86</v>
      </c>
      <c r="L11850">
        <v>137.9</v>
      </c>
      <c r="M11850" s="1">
        <v>35707</v>
      </c>
    </row>
    <row r="11851" spans="1:13" x14ac:dyDescent="0.3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>
        <v>1458.17</v>
      </c>
      <c r="L11851">
        <v>874.9</v>
      </c>
      <c r="M11851" s="1">
        <v>36498</v>
      </c>
    </row>
    <row r="11852" spans="1:13" x14ac:dyDescent="0.3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>
        <v>2005.66</v>
      </c>
      <c r="L11852">
        <v>1203.4000000000001</v>
      </c>
      <c r="M11852" s="1">
        <v>34170</v>
      </c>
    </row>
    <row r="11853" spans="1:13" x14ac:dyDescent="0.3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>
        <v>1807.45</v>
      </c>
      <c r="L11853">
        <v>778.69</v>
      </c>
      <c r="M11853" s="1">
        <v>37499</v>
      </c>
    </row>
    <row r="11854" spans="1:13" x14ac:dyDescent="0.3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>
        <v>1415.01</v>
      </c>
      <c r="L11854">
        <v>1259.3599999999999</v>
      </c>
      <c r="M11854" s="1">
        <v>37626</v>
      </c>
    </row>
    <row r="11855" spans="1:13" x14ac:dyDescent="0.3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>
        <v>958.74</v>
      </c>
      <c r="L11855">
        <v>748.9</v>
      </c>
      <c r="M11855" s="1">
        <v>38693</v>
      </c>
    </row>
    <row r="11856" spans="1:13" x14ac:dyDescent="0.3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>
        <v>1977.36</v>
      </c>
      <c r="L11856">
        <v>1759.85</v>
      </c>
      <c r="M11856" s="1">
        <v>42145</v>
      </c>
    </row>
    <row r="11857" spans="1:13" x14ac:dyDescent="0.3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>
        <v>1483.2</v>
      </c>
      <c r="L11857">
        <v>99.59</v>
      </c>
      <c r="M11857" s="1">
        <v>38216</v>
      </c>
    </row>
    <row r="11858" spans="1:13" x14ac:dyDescent="0.3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>
        <v>958.74</v>
      </c>
      <c r="L11858">
        <v>748.9</v>
      </c>
      <c r="M11858" s="1">
        <v>38693</v>
      </c>
    </row>
    <row r="11859" spans="1:13" x14ac:dyDescent="0.3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>
        <v>774.53</v>
      </c>
      <c r="L11859">
        <v>464.72</v>
      </c>
      <c r="M11859" s="1">
        <v>37698</v>
      </c>
    </row>
    <row r="11860" spans="1:13" x14ac:dyDescent="0.3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>
        <v>1403.5</v>
      </c>
      <c r="L11860">
        <v>954.82</v>
      </c>
      <c r="M11860" s="1">
        <v>42688</v>
      </c>
    </row>
    <row r="11861" spans="1:13" x14ac:dyDescent="0.3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>
        <v>1483.2</v>
      </c>
      <c r="L11861">
        <v>99.59</v>
      </c>
      <c r="M11861" s="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>
        <v>499.53</v>
      </c>
      <c r="L11862">
        <v>388.72</v>
      </c>
      <c r="M11862" s="1">
        <v>36334</v>
      </c>
    </row>
    <row r="11863" spans="1:13" x14ac:dyDescent="0.3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>
        <v>1148.6400000000001</v>
      </c>
      <c r="L11863">
        <v>689.18</v>
      </c>
      <c r="M11863" s="1">
        <v>34079</v>
      </c>
    </row>
    <row r="11864" spans="1:13" x14ac:dyDescent="0.3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>
        <v>12.01</v>
      </c>
      <c r="L11864">
        <v>7.21</v>
      </c>
      <c r="M11864" s="1">
        <v>34115</v>
      </c>
    </row>
    <row r="11865" spans="1:13" x14ac:dyDescent="0.3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>
        <v>574.64</v>
      </c>
      <c r="L11865">
        <v>459.71</v>
      </c>
      <c r="M11865" s="1">
        <v>40784</v>
      </c>
    </row>
    <row r="11866" spans="1:13" x14ac:dyDescent="0.3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>
        <v>533.51</v>
      </c>
      <c r="L11866">
        <v>400.13</v>
      </c>
      <c r="M11866" s="1">
        <v>35707</v>
      </c>
    </row>
    <row r="11867" spans="1:13" x14ac:dyDescent="0.3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>
        <v>2005.66</v>
      </c>
      <c r="L11867">
        <v>1203.4000000000001</v>
      </c>
      <c r="M11867" s="1">
        <v>41009</v>
      </c>
    </row>
    <row r="11868" spans="1:13" x14ac:dyDescent="0.3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>
        <v>688.63</v>
      </c>
      <c r="L11868">
        <v>612.88</v>
      </c>
      <c r="M11868" s="1">
        <v>33552</v>
      </c>
    </row>
    <row r="11869" spans="1:13" x14ac:dyDescent="0.3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>
        <v>642.30999999999995</v>
      </c>
      <c r="L11869">
        <v>513.85</v>
      </c>
      <c r="M11869" s="1">
        <v>37873</v>
      </c>
    </row>
    <row r="11870" spans="1:13" x14ac:dyDescent="0.3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>
        <v>1148.6400000000001</v>
      </c>
      <c r="L11870">
        <v>689.18</v>
      </c>
      <c r="M11870" s="1">
        <v>42226</v>
      </c>
    </row>
    <row r="11871" spans="1:13" x14ac:dyDescent="0.3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>
        <v>1292.8399999999999</v>
      </c>
      <c r="L11871">
        <v>13.44</v>
      </c>
      <c r="M11871" s="1">
        <v>39915</v>
      </c>
    </row>
    <row r="11872" spans="1:13" x14ac:dyDescent="0.3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>
        <v>478.16</v>
      </c>
      <c r="L11872">
        <v>298.72000000000003</v>
      </c>
      <c r="M11872" s="1">
        <v>41047</v>
      </c>
    </row>
    <row r="11873" spans="1:13" x14ac:dyDescent="0.3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>
        <v>230.91</v>
      </c>
      <c r="L11873">
        <v>173.18</v>
      </c>
      <c r="M11873" s="1">
        <v>39031</v>
      </c>
    </row>
    <row r="11874" spans="1:13" x14ac:dyDescent="0.3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>
        <v>1555.58</v>
      </c>
      <c r="L11874">
        <v>818.01</v>
      </c>
      <c r="M11874" s="1">
        <v>37873</v>
      </c>
    </row>
    <row r="11875" spans="1:13" x14ac:dyDescent="0.3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>
        <v>569.55999999999995</v>
      </c>
      <c r="L11875">
        <v>528.42999999999995</v>
      </c>
      <c r="M11875" s="1">
        <v>37874</v>
      </c>
    </row>
    <row r="11876" spans="1:13" x14ac:dyDescent="0.3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>
        <v>1024.6600000000001</v>
      </c>
      <c r="L11876">
        <v>614.79999999999995</v>
      </c>
      <c r="M11876" s="1">
        <v>34244</v>
      </c>
    </row>
    <row r="11877" spans="1:13" x14ac:dyDescent="0.3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>
        <v>1073.07</v>
      </c>
      <c r="L11877">
        <v>933.84</v>
      </c>
      <c r="M11877" s="1">
        <v>36145</v>
      </c>
    </row>
    <row r="11878" spans="1:13" x14ac:dyDescent="0.3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>
        <v>1555.58</v>
      </c>
      <c r="L11878">
        <v>818.01</v>
      </c>
      <c r="M11878" s="1">
        <v>42218</v>
      </c>
    </row>
    <row r="11879" spans="1:13" x14ac:dyDescent="0.3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>
        <v>1703.52</v>
      </c>
      <c r="L11879">
        <v>1516.13</v>
      </c>
      <c r="M11879" s="1">
        <v>38693</v>
      </c>
    </row>
    <row r="11880" spans="1:13" x14ac:dyDescent="0.3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>
        <v>575.27</v>
      </c>
      <c r="L11880">
        <v>431.45</v>
      </c>
      <c r="M11880" s="1">
        <v>41345</v>
      </c>
    </row>
    <row r="11881" spans="1:13" x14ac:dyDescent="0.3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>
        <v>1635.3</v>
      </c>
      <c r="L11881">
        <v>993.66</v>
      </c>
      <c r="M11881" s="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>
        <v>1198.46</v>
      </c>
      <c r="L11882">
        <v>381.1</v>
      </c>
      <c r="M11882" s="1">
        <v>34079</v>
      </c>
    </row>
    <row r="11883" spans="1:13" x14ac:dyDescent="0.3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>
        <v>1240.31</v>
      </c>
      <c r="L11883">
        <v>795.1</v>
      </c>
      <c r="M11883" s="1">
        <v>40553</v>
      </c>
    </row>
    <row r="11884" spans="1:13" x14ac:dyDescent="0.3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>
        <v>1061.56</v>
      </c>
      <c r="L11884">
        <v>733.58</v>
      </c>
      <c r="M11884" s="1">
        <v>34170</v>
      </c>
    </row>
    <row r="11885" spans="1:13" x14ac:dyDescent="0.3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>
        <v>12.01</v>
      </c>
      <c r="L11885">
        <v>7.21</v>
      </c>
      <c r="M11885" s="1">
        <v>34244</v>
      </c>
    </row>
    <row r="11886" spans="1:13" x14ac:dyDescent="0.3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>
        <v>1636.9</v>
      </c>
      <c r="L11886">
        <v>44.71</v>
      </c>
      <c r="M11886" s="1">
        <v>37499</v>
      </c>
    </row>
    <row r="11887" spans="1:13" x14ac:dyDescent="0.3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>
        <v>1762.96</v>
      </c>
      <c r="L11887">
        <v>950.52</v>
      </c>
      <c r="M11887" s="1">
        <v>42688</v>
      </c>
    </row>
    <row r="11888" spans="1:13" x14ac:dyDescent="0.3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>
        <v>642.30999999999995</v>
      </c>
      <c r="L11888">
        <v>513.85</v>
      </c>
      <c r="M11888" s="1">
        <v>41922</v>
      </c>
    </row>
    <row r="11889" spans="1:13" x14ac:dyDescent="0.3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>
        <v>1807.45</v>
      </c>
      <c r="L11889">
        <v>778.69</v>
      </c>
      <c r="M11889" s="1">
        <v>42145</v>
      </c>
    </row>
    <row r="11890" spans="1:13" x14ac:dyDescent="0.3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>
        <v>1292.8399999999999</v>
      </c>
      <c r="L11890">
        <v>13.44</v>
      </c>
      <c r="M11890" s="1">
        <v>39915</v>
      </c>
    </row>
    <row r="11891" spans="1:13" x14ac:dyDescent="0.3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>
        <v>1469.44</v>
      </c>
      <c r="L11891">
        <v>596.54999999999995</v>
      </c>
      <c r="M11891" s="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>
        <v>1151.96</v>
      </c>
      <c r="L11892">
        <v>649.49</v>
      </c>
      <c r="M11892" s="1">
        <v>35470</v>
      </c>
    </row>
    <row r="11893" spans="1:13" x14ac:dyDescent="0.3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>
        <v>642.30999999999995</v>
      </c>
      <c r="L11893">
        <v>513.85</v>
      </c>
      <c r="M11893" s="1">
        <v>41922</v>
      </c>
    </row>
    <row r="11894" spans="1:13" x14ac:dyDescent="0.3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>
        <v>1777.8</v>
      </c>
      <c r="L11894">
        <v>820.78</v>
      </c>
      <c r="M11894" s="1">
        <v>33552</v>
      </c>
    </row>
    <row r="11895" spans="1:13" x14ac:dyDescent="0.3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>
        <v>1458.17</v>
      </c>
      <c r="L11895">
        <v>874.9</v>
      </c>
      <c r="M11895" s="1">
        <v>39526</v>
      </c>
    </row>
    <row r="11896" spans="1:13" x14ac:dyDescent="0.3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>
        <v>575.27</v>
      </c>
      <c r="L11896">
        <v>431.45</v>
      </c>
      <c r="M11896" s="1">
        <v>42404</v>
      </c>
    </row>
    <row r="11897" spans="1:13" x14ac:dyDescent="0.3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>
        <v>945.04</v>
      </c>
      <c r="L11897">
        <v>507.58</v>
      </c>
      <c r="M11897" s="1">
        <v>40618</v>
      </c>
    </row>
    <row r="11898" spans="1:13" x14ac:dyDescent="0.3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>
        <v>1635.3</v>
      </c>
      <c r="L11898">
        <v>993.66</v>
      </c>
      <c r="M11898" s="1">
        <v>38002</v>
      </c>
    </row>
    <row r="11899" spans="1:13" x14ac:dyDescent="0.3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>
        <v>71.16</v>
      </c>
      <c r="L11899">
        <v>56.93</v>
      </c>
      <c r="M11899" s="1">
        <v>42172</v>
      </c>
    </row>
    <row r="11900" spans="1:13" x14ac:dyDescent="0.3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>
        <v>363.01</v>
      </c>
      <c r="L11900">
        <v>290.41000000000003</v>
      </c>
      <c r="M11900" s="1">
        <v>41434</v>
      </c>
    </row>
    <row r="11901" spans="1:13" x14ac:dyDescent="0.3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>
        <v>1415.01</v>
      </c>
      <c r="L11901">
        <v>1259.3599999999999</v>
      </c>
      <c r="M11901" s="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>
        <v>1793.43</v>
      </c>
      <c r="L11902">
        <v>248.82</v>
      </c>
      <c r="M11902" s="1">
        <v>36146</v>
      </c>
    </row>
    <row r="11903" spans="1:13" x14ac:dyDescent="0.3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>
        <v>1775.81</v>
      </c>
      <c r="L11903">
        <v>1580.47</v>
      </c>
      <c r="M11903" s="1">
        <v>40303</v>
      </c>
    </row>
    <row r="11904" spans="1:13" x14ac:dyDescent="0.3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>
        <v>742.54</v>
      </c>
      <c r="L11904">
        <v>667.4</v>
      </c>
      <c r="M11904" s="1">
        <v>41701</v>
      </c>
    </row>
    <row r="11905" spans="1:13" x14ac:dyDescent="0.3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>
        <v>1061.56</v>
      </c>
      <c r="L11905">
        <v>733.58</v>
      </c>
      <c r="M11905" s="1">
        <v>34170</v>
      </c>
    </row>
    <row r="11906" spans="1:13" x14ac:dyDescent="0.3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>
        <v>1810</v>
      </c>
      <c r="L11906">
        <v>1610.9</v>
      </c>
      <c r="M11906" s="1">
        <v>40672</v>
      </c>
    </row>
    <row r="11907" spans="1:13" x14ac:dyDescent="0.3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>
        <v>1216.1400000000001</v>
      </c>
      <c r="L11907">
        <v>1082.3599999999999</v>
      </c>
      <c r="M11907" s="1">
        <v>37337</v>
      </c>
    </row>
    <row r="11908" spans="1:13" x14ac:dyDescent="0.3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>
        <v>1289.8499999999999</v>
      </c>
      <c r="L11908">
        <v>74.510000000000005</v>
      </c>
      <c r="M11908" s="1">
        <v>39427</v>
      </c>
    </row>
    <row r="11909" spans="1:13" x14ac:dyDescent="0.3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>
        <v>774.53</v>
      </c>
      <c r="L11909">
        <v>464.72</v>
      </c>
      <c r="M11909" s="1">
        <v>37698</v>
      </c>
    </row>
    <row r="11910" spans="1:13" x14ac:dyDescent="0.3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>
        <v>1720.7</v>
      </c>
      <c r="L11910">
        <v>1531.42</v>
      </c>
      <c r="M11910" s="1">
        <v>38991</v>
      </c>
    </row>
    <row r="11911" spans="1:13" x14ac:dyDescent="0.3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>
        <v>1842.92</v>
      </c>
      <c r="L11911">
        <v>1105.75</v>
      </c>
      <c r="M11911" s="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>
        <v>1469.44</v>
      </c>
      <c r="L11912">
        <v>596.54999999999995</v>
      </c>
      <c r="M11912" s="1">
        <v>34996</v>
      </c>
    </row>
    <row r="11913" spans="1:13" x14ac:dyDescent="0.3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>
        <v>574.64</v>
      </c>
      <c r="L11913">
        <v>459.71</v>
      </c>
      <c r="M11913" s="1">
        <v>40649</v>
      </c>
    </row>
    <row r="11914" spans="1:13" x14ac:dyDescent="0.3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>
        <v>912.52</v>
      </c>
      <c r="L11914">
        <v>141.4</v>
      </c>
      <c r="M11914" s="1">
        <v>42295</v>
      </c>
    </row>
    <row r="11915" spans="1:13" x14ac:dyDescent="0.3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>
        <v>1894.19</v>
      </c>
      <c r="L11915">
        <v>598.76</v>
      </c>
      <c r="M11915" s="1">
        <v>34170</v>
      </c>
    </row>
    <row r="11916" spans="1:13" x14ac:dyDescent="0.3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>
        <v>1945.43</v>
      </c>
      <c r="L11916">
        <v>333.18</v>
      </c>
      <c r="M11916" s="1">
        <v>37499</v>
      </c>
    </row>
    <row r="11917" spans="1:13" x14ac:dyDescent="0.3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>
        <v>748.17</v>
      </c>
      <c r="L11917">
        <v>448.9</v>
      </c>
      <c r="M11917" s="1">
        <v>42105</v>
      </c>
    </row>
    <row r="11918" spans="1:13" x14ac:dyDescent="0.3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>
        <v>533.51</v>
      </c>
      <c r="L11918">
        <v>400.13</v>
      </c>
      <c r="M11918" s="1">
        <v>41064</v>
      </c>
    </row>
    <row r="11919" spans="1:13" x14ac:dyDescent="0.3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>
        <v>533.51</v>
      </c>
      <c r="L11919">
        <v>400.13</v>
      </c>
      <c r="M11919" s="1">
        <v>41064</v>
      </c>
    </row>
    <row r="11920" spans="1:13" x14ac:dyDescent="0.3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>
        <v>958.74</v>
      </c>
      <c r="L11920">
        <v>748.9</v>
      </c>
      <c r="M11920" s="1">
        <v>38693</v>
      </c>
    </row>
    <row r="11921" spans="1:13" x14ac:dyDescent="0.3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>
        <v>227.88</v>
      </c>
      <c r="L11921">
        <v>136.72999999999999</v>
      </c>
      <c r="M11921" s="1">
        <v>42560</v>
      </c>
    </row>
    <row r="11922" spans="1:13" x14ac:dyDescent="0.3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>
        <v>795.34</v>
      </c>
      <c r="L11922">
        <v>101.58</v>
      </c>
      <c r="M11922" s="1">
        <v>35470</v>
      </c>
    </row>
    <row r="11923" spans="1:13" x14ac:dyDescent="0.3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>
        <v>1538.99</v>
      </c>
      <c r="L11923">
        <v>829.65</v>
      </c>
      <c r="M11923" s="1">
        <v>42404</v>
      </c>
    </row>
    <row r="11924" spans="1:13" x14ac:dyDescent="0.3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>
        <v>569.55999999999995</v>
      </c>
      <c r="L11924">
        <v>528.42999999999995</v>
      </c>
      <c r="M11924" s="1">
        <v>37874</v>
      </c>
    </row>
    <row r="11925" spans="1:13" x14ac:dyDescent="0.3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>
        <v>1538.99</v>
      </c>
      <c r="L11925">
        <v>829.65</v>
      </c>
      <c r="M11925" s="1">
        <v>42404</v>
      </c>
    </row>
    <row r="11926" spans="1:13" x14ac:dyDescent="0.3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>
        <v>100.35</v>
      </c>
      <c r="L11926">
        <v>75.260000000000005</v>
      </c>
      <c r="M11926" s="1">
        <v>36367</v>
      </c>
    </row>
    <row r="11927" spans="1:13" x14ac:dyDescent="0.3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>
        <v>1148.6400000000001</v>
      </c>
      <c r="L11927">
        <v>689.18</v>
      </c>
      <c r="M11927" s="1">
        <v>42226</v>
      </c>
    </row>
    <row r="11928" spans="1:13" x14ac:dyDescent="0.3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>
        <v>1057.51</v>
      </c>
      <c r="L11928">
        <v>154.4</v>
      </c>
      <c r="M11928" s="1">
        <v>34527</v>
      </c>
    </row>
    <row r="11929" spans="1:13" x14ac:dyDescent="0.3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>
        <v>1311.44</v>
      </c>
      <c r="L11929">
        <v>1167.18</v>
      </c>
      <c r="M11929" s="1">
        <v>33888</v>
      </c>
    </row>
    <row r="11930" spans="1:13" x14ac:dyDescent="0.3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2091.4699999999998</v>
      </c>
      <c r="L11930">
        <v>388.92</v>
      </c>
      <c r="M11930" s="1">
        <v>41167</v>
      </c>
    </row>
    <row r="11931" spans="1:13" x14ac:dyDescent="0.3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>
        <v>1945.43</v>
      </c>
      <c r="L11931">
        <v>333.18</v>
      </c>
      <c r="M11931" s="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>
        <v>1762.96</v>
      </c>
      <c r="L11932">
        <v>950.52</v>
      </c>
      <c r="M11932" s="1">
        <v>41848</v>
      </c>
    </row>
    <row r="11933" spans="1:13" x14ac:dyDescent="0.3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>
        <v>642.70000000000005</v>
      </c>
      <c r="L11933">
        <v>211.37</v>
      </c>
      <c r="M11933" s="1">
        <v>37337</v>
      </c>
    </row>
    <row r="11934" spans="1:13" x14ac:dyDescent="0.3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>
        <v>748.17</v>
      </c>
      <c r="L11934">
        <v>448.9</v>
      </c>
      <c r="M11934" s="1">
        <v>37698</v>
      </c>
    </row>
    <row r="11935" spans="1:13" x14ac:dyDescent="0.3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>
        <v>575.27</v>
      </c>
      <c r="L11935">
        <v>431.45</v>
      </c>
      <c r="M11935" s="1">
        <v>40670</v>
      </c>
    </row>
    <row r="11936" spans="1:13" x14ac:dyDescent="0.3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>
        <v>360.4</v>
      </c>
      <c r="L11936">
        <v>270.3</v>
      </c>
      <c r="M11936" s="1">
        <v>36668</v>
      </c>
    </row>
    <row r="11937" spans="1:13" x14ac:dyDescent="0.3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60.34</v>
      </c>
      <c r="L11937">
        <v>45.26</v>
      </c>
      <c r="M11937" s="1">
        <v>34165</v>
      </c>
    </row>
    <row r="11938" spans="1:13" x14ac:dyDescent="0.3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>
        <v>958.74</v>
      </c>
      <c r="L11938">
        <v>748.9</v>
      </c>
      <c r="M11938" s="1">
        <v>34244</v>
      </c>
    </row>
    <row r="11939" spans="1:13" x14ac:dyDescent="0.3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100.35</v>
      </c>
      <c r="L11939">
        <v>75.260000000000005</v>
      </c>
      <c r="M11939" s="1">
        <v>36367</v>
      </c>
    </row>
    <row r="11940" spans="1:13" x14ac:dyDescent="0.3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>
        <v>1992.93</v>
      </c>
      <c r="L11940">
        <v>762.63</v>
      </c>
      <c r="M11940" s="1">
        <v>33552</v>
      </c>
    </row>
    <row r="11941" spans="1:13" x14ac:dyDescent="0.3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>
        <v>792.9</v>
      </c>
      <c r="L11941">
        <v>594.67999999999995</v>
      </c>
      <c r="M11941" s="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>
        <v>945.04</v>
      </c>
      <c r="L11942">
        <v>507.58</v>
      </c>
      <c r="M11942" s="1">
        <v>35052</v>
      </c>
    </row>
    <row r="11943" spans="1:13" x14ac:dyDescent="0.3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>
        <v>1775.81</v>
      </c>
      <c r="L11943">
        <v>1580.47</v>
      </c>
      <c r="M11943" s="1">
        <v>40303</v>
      </c>
    </row>
    <row r="11944" spans="1:13" x14ac:dyDescent="0.3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>
        <v>543.39</v>
      </c>
      <c r="L11944">
        <v>407.54</v>
      </c>
      <c r="M11944" s="1">
        <v>37337</v>
      </c>
    </row>
    <row r="11945" spans="1:13" x14ac:dyDescent="0.3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>
        <v>1274.93</v>
      </c>
      <c r="L11945">
        <v>764.96</v>
      </c>
      <c r="M11945" s="1">
        <v>39298</v>
      </c>
    </row>
    <row r="11946" spans="1:13" x14ac:dyDescent="0.3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1289.8499999999999</v>
      </c>
      <c r="L11946">
        <v>74.510000000000005</v>
      </c>
      <c r="M11946" s="1">
        <v>39427</v>
      </c>
    </row>
    <row r="11947" spans="1:13" x14ac:dyDescent="0.3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>
        <v>290.62</v>
      </c>
      <c r="L11947">
        <v>215.14</v>
      </c>
      <c r="M11947" s="1">
        <v>34079</v>
      </c>
    </row>
    <row r="11948" spans="1:13" x14ac:dyDescent="0.3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>
        <v>227.88</v>
      </c>
      <c r="L11948">
        <v>136.72999999999999</v>
      </c>
      <c r="M11948" s="1">
        <v>37838</v>
      </c>
    </row>
    <row r="11949" spans="1:13" x14ac:dyDescent="0.3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>
        <v>1635.3</v>
      </c>
      <c r="L11949">
        <v>993.66</v>
      </c>
      <c r="M11949" s="1">
        <v>42458</v>
      </c>
    </row>
    <row r="11950" spans="1:13" x14ac:dyDescent="0.3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>
        <v>478.16</v>
      </c>
      <c r="L11950">
        <v>298.72000000000003</v>
      </c>
      <c r="M11950" s="1">
        <v>40410</v>
      </c>
    </row>
    <row r="11951" spans="1:13" x14ac:dyDescent="0.3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>
        <v>1894.19</v>
      </c>
      <c r="L11951">
        <v>598.76</v>
      </c>
      <c r="M11951" s="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>
        <v>1362.99</v>
      </c>
      <c r="L11952">
        <v>57.74</v>
      </c>
      <c r="M11952" s="1">
        <v>37874</v>
      </c>
    </row>
    <row r="11953" spans="1:13" x14ac:dyDescent="0.3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>
        <v>1065.03</v>
      </c>
      <c r="L11953">
        <v>230.09</v>
      </c>
      <c r="M11953" s="1">
        <v>36833</v>
      </c>
    </row>
    <row r="11954" spans="1:13" x14ac:dyDescent="0.3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>
        <v>1458.17</v>
      </c>
      <c r="L11954">
        <v>874.9</v>
      </c>
      <c r="M11954" s="1">
        <v>38750</v>
      </c>
    </row>
    <row r="11955" spans="1:13" x14ac:dyDescent="0.3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>
        <v>945.04</v>
      </c>
      <c r="L11955">
        <v>507.58</v>
      </c>
      <c r="M11955" s="1">
        <v>35052</v>
      </c>
    </row>
    <row r="11956" spans="1:13" x14ac:dyDescent="0.3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>
        <v>363.01</v>
      </c>
      <c r="L11956">
        <v>290.41000000000003</v>
      </c>
      <c r="M11956" s="1">
        <v>36367</v>
      </c>
    </row>
    <row r="11957" spans="1:13" x14ac:dyDescent="0.3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>
        <v>2005.66</v>
      </c>
      <c r="L11957">
        <v>1203.4000000000001</v>
      </c>
      <c r="M11957" s="1">
        <v>41009</v>
      </c>
    </row>
    <row r="11958" spans="1:13" x14ac:dyDescent="0.3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 s="1">
        <v>33552</v>
      </c>
    </row>
    <row r="11959" spans="1:13" x14ac:dyDescent="0.3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>
        <v>1289.8499999999999</v>
      </c>
      <c r="L11959">
        <v>74.510000000000005</v>
      </c>
      <c r="M11959" s="1">
        <v>39427</v>
      </c>
    </row>
    <row r="11960" spans="1:13" x14ac:dyDescent="0.3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>
        <v>795.34</v>
      </c>
      <c r="L11960">
        <v>101.58</v>
      </c>
      <c r="M11960" s="1">
        <v>35470</v>
      </c>
    </row>
    <row r="11961" spans="1:13" x14ac:dyDescent="0.3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>
        <v>574.64</v>
      </c>
      <c r="L11961">
        <v>459.71</v>
      </c>
      <c r="M11961" s="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>
        <v>792.9</v>
      </c>
      <c r="L11962">
        <v>594.67999999999995</v>
      </c>
      <c r="M11962" s="1">
        <v>36668</v>
      </c>
    </row>
    <row r="11963" spans="1:13" x14ac:dyDescent="0.3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>
        <v>1073.07</v>
      </c>
      <c r="L11963">
        <v>933.84</v>
      </c>
      <c r="M11963" s="1">
        <v>36145</v>
      </c>
    </row>
    <row r="11964" spans="1:13" x14ac:dyDescent="0.3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>
        <v>1172.78</v>
      </c>
      <c r="L11964">
        <v>1043.77</v>
      </c>
      <c r="M11964" s="1">
        <v>37539</v>
      </c>
    </row>
    <row r="11965" spans="1:13" x14ac:dyDescent="0.3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>
        <v>1415.01</v>
      </c>
      <c r="L11965">
        <v>1259.3599999999999</v>
      </c>
      <c r="M11965" s="1">
        <v>41434</v>
      </c>
    </row>
    <row r="11966" spans="1:13" x14ac:dyDescent="0.3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>
        <v>590.26</v>
      </c>
      <c r="L11966">
        <v>525.33000000000004</v>
      </c>
      <c r="M11966" s="1">
        <v>40487</v>
      </c>
    </row>
    <row r="11967" spans="1:13" x14ac:dyDescent="0.3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>
        <v>1151.96</v>
      </c>
      <c r="L11967">
        <v>649.49</v>
      </c>
      <c r="M11967" s="1">
        <v>36498</v>
      </c>
    </row>
    <row r="11968" spans="1:13" x14ac:dyDescent="0.3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>
        <v>574.64</v>
      </c>
      <c r="L11968">
        <v>459.71</v>
      </c>
      <c r="M11968" s="1">
        <v>40784</v>
      </c>
    </row>
    <row r="11969" spans="1:13" x14ac:dyDescent="0.3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>
        <v>642.70000000000005</v>
      </c>
      <c r="L11969">
        <v>211.37</v>
      </c>
      <c r="M11969" s="1">
        <v>37698</v>
      </c>
    </row>
    <row r="11970" spans="1:13" x14ac:dyDescent="0.3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>
        <v>478.16</v>
      </c>
      <c r="L11970">
        <v>298.72000000000003</v>
      </c>
      <c r="M11970" s="1">
        <v>34143</v>
      </c>
    </row>
    <row r="11971" spans="1:13" x14ac:dyDescent="0.3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>
        <v>1483.2</v>
      </c>
      <c r="L11971">
        <v>99.59</v>
      </c>
      <c r="M11971" s="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>
        <v>71.16</v>
      </c>
      <c r="L11972">
        <v>56.93</v>
      </c>
      <c r="M11972" s="1">
        <v>42172</v>
      </c>
    </row>
    <row r="11973" spans="1:13" x14ac:dyDescent="0.3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>
        <v>1073.07</v>
      </c>
      <c r="L11973">
        <v>933.84</v>
      </c>
      <c r="M11973" s="1">
        <v>35455</v>
      </c>
    </row>
    <row r="11974" spans="1:13" x14ac:dyDescent="0.3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>
        <v>1240.31</v>
      </c>
      <c r="L11974">
        <v>795.1</v>
      </c>
      <c r="M11974" s="1">
        <v>40553</v>
      </c>
    </row>
    <row r="11975" spans="1:13" x14ac:dyDescent="0.3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>
        <v>1292.8399999999999</v>
      </c>
      <c r="L11975">
        <v>13.44</v>
      </c>
      <c r="M11975" s="1">
        <v>39915</v>
      </c>
    </row>
    <row r="11976" spans="1:13" x14ac:dyDescent="0.3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>
        <v>1065.03</v>
      </c>
      <c r="L11976">
        <v>230.09</v>
      </c>
      <c r="M11976" s="1">
        <v>36833</v>
      </c>
    </row>
    <row r="11977" spans="1:13" x14ac:dyDescent="0.3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>
        <v>71.489999999999995</v>
      </c>
      <c r="L11977">
        <v>53.62</v>
      </c>
      <c r="M11977" s="1">
        <v>37659</v>
      </c>
    </row>
    <row r="11978" spans="1:13" x14ac:dyDescent="0.3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>
        <v>100.35</v>
      </c>
      <c r="L11978">
        <v>75.260000000000005</v>
      </c>
      <c r="M11978" s="1">
        <v>36367</v>
      </c>
    </row>
    <row r="11979" spans="1:13" x14ac:dyDescent="0.3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>
        <v>1777.8</v>
      </c>
      <c r="L11979">
        <v>820.78</v>
      </c>
      <c r="M11979" s="1">
        <v>40670</v>
      </c>
    </row>
    <row r="11980" spans="1:13" x14ac:dyDescent="0.3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>
        <v>569.55999999999995</v>
      </c>
      <c r="L11980">
        <v>528.42999999999995</v>
      </c>
      <c r="M11980" s="1">
        <v>37874</v>
      </c>
    </row>
    <row r="11981" spans="1:13" x14ac:dyDescent="0.3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>
        <v>2091.4699999999998</v>
      </c>
      <c r="L11981">
        <v>388.92</v>
      </c>
      <c r="M11981" s="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>
        <v>1555.58</v>
      </c>
      <c r="L11982">
        <v>818.01</v>
      </c>
      <c r="M11982" s="1">
        <v>37873</v>
      </c>
    </row>
    <row r="11983" spans="1:13" x14ac:dyDescent="0.3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>
        <v>1635.3</v>
      </c>
      <c r="L11983">
        <v>993.66</v>
      </c>
      <c r="M11983" s="1">
        <v>34556</v>
      </c>
    </row>
    <row r="11984" spans="1:13" x14ac:dyDescent="0.3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>
        <v>1073.07</v>
      </c>
      <c r="L11984">
        <v>933.84</v>
      </c>
      <c r="M11984" s="1">
        <v>38206</v>
      </c>
    </row>
    <row r="11985" spans="1:13" x14ac:dyDescent="0.3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>
        <v>1793.43</v>
      </c>
      <c r="L11985">
        <v>248.82</v>
      </c>
      <c r="M11985" s="1">
        <v>36361</v>
      </c>
    </row>
    <row r="11986" spans="1:13" x14ac:dyDescent="0.3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>
        <v>1227.3399999999999</v>
      </c>
      <c r="L11986">
        <v>770.89</v>
      </c>
      <c r="M11986" s="1">
        <v>34556</v>
      </c>
    </row>
    <row r="11987" spans="1:13" x14ac:dyDescent="0.3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>
        <v>1292.8399999999999</v>
      </c>
      <c r="L11987">
        <v>13.44</v>
      </c>
      <c r="M11987" s="1">
        <v>39915</v>
      </c>
    </row>
    <row r="11988" spans="1:13" x14ac:dyDescent="0.3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>
        <v>1163.8900000000001</v>
      </c>
      <c r="L11988">
        <v>589.27</v>
      </c>
      <c r="M11988" s="1">
        <v>42560</v>
      </c>
    </row>
    <row r="11989" spans="1:13" x14ac:dyDescent="0.3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>
        <v>1289.8499999999999</v>
      </c>
      <c r="L11989">
        <v>74.510000000000005</v>
      </c>
      <c r="M11989" s="1">
        <v>40784</v>
      </c>
    </row>
    <row r="11990" spans="1:13" x14ac:dyDescent="0.3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>
        <v>1807.45</v>
      </c>
      <c r="L11990">
        <v>778.69</v>
      </c>
      <c r="M11990" s="1">
        <v>38647</v>
      </c>
    </row>
    <row r="11991" spans="1:13" x14ac:dyDescent="0.3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>
        <v>1769.64</v>
      </c>
      <c r="L11991">
        <v>108.76</v>
      </c>
      <c r="M11991" s="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>
        <v>1577.53</v>
      </c>
      <c r="L11992">
        <v>826.51</v>
      </c>
      <c r="M11992" s="1">
        <v>40618</v>
      </c>
    </row>
    <row r="11993" spans="1:13" x14ac:dyDescent="0.3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>
        <v>1228.07</v>
      </c>
      <c r="L11993">
        <v>400.91</v>
      </c>
      <c r="M11993" s="1">
        <v>41922</v>
      </c>
    </row>
    <row r="11994" spans="1:13" x14ac:dyDescent="0.3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>
        <v>1071.23</v>
      </c>
      <c r="L11994">
        <v>380.74</v>
      </c>
      <c r="M11994" s="1">
        <v>35160</v>
      </c>
    </row>
    <row r="11995" spans="1:13" x14ac:dyDescent="0.3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>
        <v>1362.99</v>
      </c>
      <c r="L11995">
        <v>57.74</v>
      </c>
      <c r="M11995" s="1">
        <v>34079</v>
      </c>
    </row>
    <row r="11996" spans="1:13" x14ac:dyDescent="0.3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>
        <v>478.16</v>
      </c>
      <c r="L11996">
        <v>298.72000000000003</v>
      </c>
      <c r="M11996" s="1">
        <v>34143</v>
      </c>
    </row>
    <row r="11997" spans="1:13" x14ac:dyDescent="0.3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>
        <v>1466.68</v>
      </c>
      <c r="L11997">
        <v>363.25</v>
      </c>
      <c r="M11997" s="1">
        <v>41701</v>
      </c>
    </row>
    <row r="11998" spans="1:13" x14ac:dyDescent="0.3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>
        <v>202.62</v>
      </c>
      <c r="L11998">
        <v>151.96</v>
      </c>
      <c r="M11998" s="1">
        <v>42458</v>
      </c>
    </row>
    <row r="11999" spans="1:13" x14ac:dyDescent="0.3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>
        <v>1538.99</v>
      </c>
      <c r="L11999">
        <v>829.65</v>
      </c>
      <c r="M11999" s="1">
        <v>38193</v>
      </c>
    </row>
    <row r="12000" spans="1:13" x14ac:dyDescent="0.3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>
        <v>1890.39</v>
      </c>
      <c r="L12000">
        <v>260.14</v>
      </c>
      <c r="M12000" s="1">
        <v>33259</v>
      </c>
    </row>
    <row r="12001" spans="1:13" x14ac:dyDescent="0.3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>
        <v>1661.92</v>
      </c>
      <c r="L12001">
        <v>1479.11</v>
      </c>
      <c r="M12001" s="1">
        <v>40618</v>
      </c>
    </row>
    <row r="12002" spans="1:13" x14ac:dyDescent="0.3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>
        <v>795.34</v>
      </c>
      <c r="L12002">
        <v>101.58</v>
      </c>
      <c r="M12002" s="1">
        <v>40779</v>
      </c>
    </row>
    <row r="12003" spans="1:13" x14ac:dyDescent="0.3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>
        <v>1894.19</v>
      </c>
      <c r="L12003">
        <v>598.76</v>
      </c>
      <c r="M12003" s="1">
        <v>37823</v>
      </c>
    </row>
    <row r="12004" spans="1:13" x14ac:dyDescent="0.3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>
        <v>642.30999999999995</v>
      </c>
      <c r="L12004">
        <v>513.85</v>
      </c>
      <c r="M12004" s="1">
        <v>41922</v>
      </c>
    </row>
    <row r="12005" spans="1:13" x14ac:dyDescent="0.3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>
        <v>958.74</v>
      </c>
      <c r="L12005">
        <v>748.9</v>
      </c>
      <c r="M12005" s="1">
        <v>38693</v>
      </c>
    </row>
    <row r="12006" spans="1:13" x14ac:dyDescent="0.3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>
        <v>1762.96</v>
      </c>
      <c r="L12006">
        <v>950.52</v>
      </c>
      <c r="M12006" s="1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>
        <v>1386.84</v>
      </c>
      <c r="L12007">
        <v>1234.29</v>
      </c>
      <c r="M12007" s="1">
        <v>39880</v>
      </c>
    </row>
    <row r="12008" spans="1:13" x14ac:dyDescent="0.3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>
        <v>1362.99</v>
      </c>
      <c r="L12008">
        <v>57.74</v>
      </c>
      <c r="M12008" s="1">
        <v>34079</v>
      </c>
    </row>
    <row r="12009" spans="1:13" x14ac:dyDescent="0.3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>
        <v>2091.4699999999998</v>
      </c>
      <c r="L12009">
        <v>388.92</v>
      </c>
      <c r="M12009" s="1">
        <v>39298</v>
      </c>
    </row>
    <row r="12010" spans="1:13" x14ac:dyDescent="0.3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>
        <v>792.9</v>
      </c>
      <c r="L12010">
        <v>594.67999999999995</v>
      </c>
      <c r="M12010" s="1">
        <v>40553</v>
      </c>
    </row>
    <row r="12011" spans="1:13" x14ac:dyDescent="0.3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>
        <v>175.89</v>
      </c>
      <c r="L12011">
        <v>131.91999999999999</v>
      </c>
      <c r="M12011" s="1">
        <v>37668</v>
      </c>
    </row>
    <row r="12012" spans="1:13" x14ac:dyDescent="0.3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>
        <v>1129.1300000000001</v>
      </c>
      <c r="L12012">
        <v>677.48</v>
      </c>
      <c r="M12012" s="1">
        <v>38258</v>
      </c>
    </row>
    <row r="12013" spans="1:13" x14ac:dyDescent="0.3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>
        <v>71.16</v>
      </c>
      <c r="L12013">
        <v>56.93</v>
      </c>
      <c r="M12013" s="1">
        <v>42172</v>
      </c>
    </row>
    <row r="12014" spans="1:13" x14ac:dyDescent="0.3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>
        <v>2083.94</v>
      </c>
      <c r="L12014">
        <v>675.03</v>
      </c>
      <c r="M12014" s="1">
        <v>41533</v>
      </c>
    </row>
    <row r="12015" spans="1:13" x14ac:dyDescent="0.3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>
        <v>358.39</v>
      </c>
      <c r="L12015">
        <v>215.03</v>
      </c>
      <c r="M12015" s="1">
        <v>38002</v>
      </c>
    </row>
    <row r="12016" spans="1:13" x14ac:dyDescent="0.3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>
        <v>1073.07</v>
      </c>
      <c r="L12016">
        <v>933.84</v>
      </c>
      <c r="M12016" s="1">
        <v>35455</v>
      </c>
    </row>
    <row r="12017" spans="1:13" x14ac:dyDescent="0.3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>
        <v>1466.68</v>
      </c>
      <c r="L12017">
        <v>363.25</v>
      </c>
      <c r="M12017" s="1">
        <v>41701</v>
      </c>
    </row>
    <row r="12018" spans="1:13" x14ac:dyDescent="0.3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>
        <v>688.63</v>
      </c>
      <c r="L12018">
        <v>612.88</v>
      </c>
      <c r="M12018" s="1">
        <v>34244</v>
      </c>
    </row>
    <row r="12019" spans="1:13" x14ac:dyDescent="0.3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>
        <v>1151.96</v>
      </c>
      <c r="L12019">
        <v>649.49</v>
      </c>
      <c r="M12019" s="1">
        <v>36498</v>
      </c>
    </row>
    <row r="12020" spans="1:13" x14ac:dyDescent="0.3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>
        <v>2005.66</v>
      </c>
      <c r="L12020">
        <v>1203.4000000000001</v>
      </c>
      <c r="M12020" s="1">
        <v>41009</v>
      </c>
    </row>
    <row r="12021" spans="1:13" x14ac:dyDescent="0.3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>
        <v>774.53</v>
      </c>
      <c r="L12021">
        <v>464.72</v>
      </c>
      <c r="M12021" s="1">
        <v>37698</v>
      </c>
    </row>
    <row r="12022" spans="1:13" x14ac:dyDescent="0.3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>
        <v>1228.07</v>
      </c>
      <c r="L12022">
        <v>400.91</v>
      </c>
      <c r="M12022" s="1">
        <v>35455</v>
      </c>
    </row>
    <row r="12023" spans="1:13" x14ac:dyDescent="0.3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>
        <v>1894.19</v>
      </c>
      <c r="L12023">
        <v>598.76</v>
      </c>
      <c r="M12023" s="1">
        <v>37823</v>
      </c>
    </row>
    <row r="12024" spans="1:13" x14ac:dyDescent="0.3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1483.2</v>
      </c>
      <c r="L12024">
        <v>99.59</v>
      </c>
      <c r="M12024" s="1">
        <v>36146</v>
      </c>
    </row>
    <row r="12025" spans="1:13" x14ac:dyDescent="0.3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>
        <v>574.64</v>
      </c>
      <c r="L12025">
        <v>459.71</v>
      </c>
      <c r="M12025" s="1">
        <v>40784</v>
      </c>
    </row>
    <row r="12026" spans="1:13" x14ac:dyDescent="0.3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>
        <v>2083.94</v>
      </c>
      <c r="L12026">
        <v>675.03</v>
      </c>
      <c r="M12026" s="1">
        <v>38339</v>
      </c>
    </row>
    <row r="12027" spans="1:13" x14ac:dyDescent="0.3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>
        <v>71.489999999999995</v>
      </c>
      <c r="L12027">
        <v>53.62</v>
      </c>
      <c r="M12027" s="1">
        <v>38573</v>
      </c>
    </row>
    <row r="12028" spans="1:13" x14ac:dyDescent="0.3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>
        <v>202.62</v>
      </c>
      <c r="L12028">
        <v>151.96</v>
      </c>
      <c r="M12028" s="1">
        <v>42458</v>
      </c>
    </row>
    <row r="12029" spans="1:13" x14ac:dyDescent="0.3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>
        <v>1228.07</v>
      </c>
      <c r="L12029">
        <v>400.91</v>
      </c>
      <c r="M12029" s="1">
        <v>36668</v>
      </c>
    </row>
    <row r="12030" spans="1:13" x14ac:dyDescent="0.3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>
        <v>1179</v>
      </c>
      <c r="L12030">
        <v>707.4</v>
      </c>
      <c r="M12030" s="1">
        <v>35667</v>
      </c>
    </row>
    <row r="12031" spans="1:13" x14ac:dyDescent="0.3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>
        <v>1057.51</v>
      </c>
      <c r="L12031">
        <v>154.4</v>
      </c>
      <c r="M12031" s="1">
        <v>34527</v>
      </c>
    </row>
    <row r="12032" spans="1:13" x14ac:dyDescent="0.3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>
        <v>1129.1300000000001</v>
      </c>
      <c r="L12032">
        <v>677.48</v>
      </c>
      <c r="M12032" s="1">
        <v>38573</v>
      </c>
    </row>
    <row r="12033" spans="1:13" x14ac:dyDescent="0.3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>
        <v>416.98</v>
      </c>
      <c r="L12033">
        <v>312.74</v>
      </c>
      <c r="M12033" s="1">
        <v>35560</v>
      </c>
    </row>
    <row r="12034" spans="1:13" x14ac:dyDescent="0.3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>
        <v>544.04999999999995</v>
      </c>
      <c r="L12034">
        <v>376.84</v>
      </c>
      <c r="M12034" s="1">
        <v>38647</v>
      </c>
    </row>
    <row r="12035" spans="1:13" x14ac:dyDescent="0.3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>
        <v>1538.99</v>
      </c>
      <c r="L12035">
        <v>829.65</v>
      </c>
      <c r="M12035" s="1">
        <v>33888</v>
      </c>
    </row>
    <row r="12036" spans="1:13" x14ac:dyDescent="0.3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>
        <v>71.489999999999995</v>
      </c>
      <c r="L12036">
        <v>53.62</v>
      </c>
      <c r="M12036" s="1">
        <v>41245</v>
      </c>
    </row>
    <row r="12037" spans="1:13" x14ac:dyDescent="0.3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>
        <v>1415.01</v>
      </c>
      <c r="L12037">
        <v>1259.3599999999999</v>
      </c>
      <c r="M12037" s="1">
        <v>37626</v>
      </c>
    </row>
    <row r="12038" spans="1:13" x14ac:dyDescent="0.3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>
        <v>230.91</v>
      </c>
      <c r="L12038">
        <v>173.18</v>
      </c>
      <c r="M12038" s="1">
        <v>35052</v>
      </c>
    </row>
    <row r="12039" spans="1:13" x14ac:dyDescent="0.3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>
        <v>748.17</v>
      </c>
      <c r="L12039">
        <v>448.9</v>
      </c>
      <c r="M12039" s="1">
        <v>33552</v>
      </c>
    </row>
    <row r="12040" spans="1:13" x14ac:dyDescent="0.3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>
        <v>1240.31</v>
      </c>
      <c r="L12040">
        <v>795.1</v>
      </c>
      <c r="M12040" s="1">
        <v>41533</v>
      </c>
    </row>
    <row r="12041" spans="1:13" x14ac:dyDescent="0.3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>
        <v>688.63</v>
      </c>
      <c r="L12041">
        <v>612.88</v>
      </c>
      <c r="M12041" s="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>
        <v>1280.28</v>
      </c>
      <c r="L12042">
        <v>829.51</v>
      </c>
      <c r="M12042" s="1">
        <v>40779</v>
      </c>
    </row>
    <row r="12043" spans="1:13" x14ac:dyDescent="0.3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>
        <v>1311.44</v>
      </c>
      <c r="L12043">
        <v>1167.18</v>
      </c>
      <c r="M12043" s="1">
        <v>39427</v>
      </c>
    </row>
    <row r="12044" spans="1:13" x14ac:dyDescent="0.3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>
        <v>1065.03</v>
      </c>
      <c r="L12044">
        <v>230.09</v>
      </c>
      <c r="M12044" s="1">
        <v>36833</v>
      </c>
    </row>
    <row r="12045" spans="1:13" x14ac:dyDescent="0.3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>
        <v>1765.3</v>
      </c>
      <c r="L12045">
        <v>709.48</v>
      </c>
      <c r="M12045" s="1">
        <v>42226</v>
      </c>
    </row>
    <row r="12046" spans="1:13" x14ac:dyDescent="0.3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>
        <v>1403.5</v>
      </c>
      <c r="L12046">
        <v>954.82</v>
      </c>
      <c r="M12046" s="1">
        <v>41167</v>
      </c>
    </row>
    <row r="12047" spans="1:13" x14ac:dyDescent="0.3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>
        <v>290.62</v>
      </c>
      <c r="L12047">
        <v>215.14</v>
      </c>
      <c r="M12047" s="1">
        <v>38206</v>
      </c>
    </row>
    <row r="12048" spans="1:13" x14ac:dyDescent="0.3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>
        <v>1289.8499999999999</v>
      </c>
      <c r="L12048">
        <v>74.510000000000005</v>
      </c>
      <c r="M12048" s="1">
        <v>41009</v>
      </c>
    </row>
    <row r="12049" spans="1:13" x14ac:dyDescent="0.3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>
        <v>1216.1400000000001</v>
      </c>
      <c r="L12049">
        <v>1082.3599999999999</v>
      </c>
      <c r="M12049" s="1">
        <v>37337</v>
      </c>
    </row>
    <row r="12050" spans="1:13" x14ac:dyDescent="0.3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>
        <v>495.72</v>
      </c>
      <c r="L12050">
        <v>297.43</v>
      </c>
      <c r="M12050" s="1">
        <v>42105</v>
      </c>
    </row>
    <row r="12051" spans="1:13" x14ac:dyDescent="0.3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>
        <v>1073.07</v>
      </c>
      <c r="L12051">
        <v>933.84</v>
      </c>
      <c r="M12051" s="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>
        <v>12.01</v>
      </c>
      <c r="L12052">
        <v>7.21</v>
      </c>
      <c r="M12052" s="1">
        <v>39880</v>
      </c>
    </row>
    <row r="12053" spans="1:13" x14ac:dyDescent="0.3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>
        <v>1362.99</v>
      </c>
      <c r="L12053">
        <v>57.74</v>
      </c>
      <c r="M12053" s="1">
        <v>36833</v>
      </c>
    </row>
    <row r="12054" spans="1:13" x14ac:dyDescent="0.3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>
        <v>1793.43</v>
      </c>
      <c r="L12054">
        <v>248.82</v>
      </c>
      <c r="M12054" s="1">
        <v>40336</v>
      </c>
    </row>
    <row r="12055" spans="1:13" x14ac:dyDescent="0.3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>
        <v>175.89</v>
      </c>
      <c r="L12055">
        <v>131.91999999999999</v>
      </c>
      <c r="M12055" s="1">
        <v>37668</v>
      </c>
    </row>
    <row r="12056" spans="1:13" x14ac:dyDescent="0.3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>
        <v>1890.39</v>
      </c>
      <c r="L12056">
        <v>260.14</v>
      </c>
      <c r="M12056" s="1">
        <v>33259</v>
      </c>
    </row>
    <row r="12057" spans="1:13" x14ac:dyDescent="0.3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>
        <v>1807.45</v>
      </c>
      <c r="L12057">
        <v>778.69</v>
      </c>
      <c r="M12057" s="1">
        <v>33879</v>
      </c>
    </row>
    <row r="12058" spans="1:13" x14ac:dyDescent="0.3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>
        <v>2005.66</v>
      </c>
      <c r="L12058">
        <v>1203.4000000000001</v>
      </c>
      <c r="M12058" s="1">
        <v>41009</v>
      </c>
    </row>
    <row r="12059" spans="1:13" x14ac:dyDescent="0.3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>
        <v>1216.1400000000001</v>
      </c>
      <c r="L12059">
        <v>1082.3599999999999</v>
      </c>
      <c r="M12059" s="1">
        <v>33455</v>
      </c>
    </row>
    <row r="12060" spans="1:13" x14ac:dyDescent="0.3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>
        <v>1890.39</v>
      </c>
      <c r="L12060">
        <v>260.14</v>
      </c>
      <c r="M12060" s="1">
        <v>34244</v>
      </c>
    </row>
    <row r="12061" spans="1:13" x14ac:dyDescent="0.3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>
        <v>1765.3</v>
      </c>
      <c r="L12061">
        <v>709.48</v>
      </c>
      <c r="M12061" s="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>
        <v>1227.3399999999999</v>
      </c>
      <c r="L12062">
        <v>770.89</v>
      </c>
      <c r="M12062" s="1">
        <v>34556</v>
      </c>
    </row>
    <row r="12063" spans="1:13" x14ac:dyDescent="0.3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>
        <v>688.63</v>
      </c>
      <c r="L12063">
        <v>612.88</v>
      </c>
      <c r="M12063" s="1">
        <v>34244</v>
      </c>
    </row>
    <row r="12064" spans="1:13" x14ac:dyDescent="0.3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>
        <v>1469.44</v>
      </c>
      <c r="L12064">
        <v>596.54999999999995</v>
      </c>
      <c r="M12064" s="1">
        <v>41047</v>
      </c>
    </row>
    <row r="12065" spans="1:13" x14ac:dyDescent="0.3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>
        <v>1555.58</v>
      </c>
      <c r="L12065">
        <v>818.01</v>
      </c>
      <c r="M12065" s="1">
        <v>37873</v>
      </c>
    </row>
    <row r="12066" spans="1:13" x14ac:dyDescent="0.3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>
        <v>2083.94</v>
      </c>
      <c r="L12066">
        <v>675.03</v>
      </c>
      <c r="M12066" s="1">
        <v>41533</v>
      </c>
    </row>
    <row r="12067" spans="1:13" x14ac:dyDescent="0.3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>
        <v>544.04999999999995</v>
      </c>
      <c r="L12067">
        <v>376.84</v>
      </c>
      <c r="M12067" s="1">
        <v>38647</v>
      </c>
    </row>
    <row r="12068" spans="1:13" x14ac:dyDescent="0.3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>
        <v>1977.36</v>
      </c>
      <c r="L12068">
        <v>1759.85</v>
      </c>
      <c r="M12068" s="1">
        <v>41047</v>
      </c>
    </row>
    <row r="12069" spans="1:13" x14ac:dyDescent="0.3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>
        <v>1274.93</v>
      </c>
      <c r="L12069">
        <v>764.96</v>
      </c>
      <c r="M12069" s="1">
        <v>39880</v>
      </c>
    </row>
    <row r="12070" spans="1:13" x14ac:dyDescent="0.3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>
        <v>71.16</v>
      </c>
      <c r="L12070">
        <v>56.93</v>
      </c>
      <c r="M12070" s="1">
        <v>42172</v>
      </c>
    </row>
    <row r="12071" spans="1:13" x14ac:dyDescent="0.3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>
        <v>495.72</v>
      </c>
      <c r="L12071">
        <v>297.43</v>
      </c>
      <c r="M12071" s="1">
        <v>42105</v>
      </c>
    </row>
    <row r="12072" spans="1:13" x14ac:dyDescent="0.3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>
        <v>543.39</v>
      </c>
      <c r="L12072">
        <v>407.54</v>
      </c>
      <c r="M12072" s="1">
        <v>42696</v>
      </c>
    </row>
    <row r="12073" spans="1:13" x14ac:dyDescent="0.3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>
        <v>363.01</v>
      </c>
      <c r="L12073">
        <v>290.41000000000003</v>
      </c>
      <c r="M12073" s="1">
        <v>42458</v>
      </c>
    </row>
    <row r="12074" spans="1:13" x14ac:dyDescent="0.3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>
        <v>1812.75</v>
      </c>
      <c r="L12074">
        <v>582.48</v>
      </c>
      <c r="M12074" s="1">
        <v>40336</v>
      </c>
    </row>
    <row r="12075" spans="1:13" x14ac:dyDescent="0.3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>
        <v>575.27</v>
      </c>
      <c r="L12075">
        <v>431.45</v>
      </c>
      <c r="M12075" s="1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>
        <v>1036.5899999999999</v>
      </c>
      <c r="L12076">
        <v>206.35</v>
      </c>
      <c r="M12076" s="1">
        <v>33364</v>
      </c>
    </row>
    <row r="12077" spans="1:13" x14ac:dyDescent="0.3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>
        <v>1762.96</v>
      </c>
      <c r="L12077">
        <v>950.52</v>
      </c>
      <c r="M12077" s="1">
        <v>41064</v>
      </c>
    </row>
    <row r="12078" spans="1:13" x14ac:dyDescent="0.3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>
        <v>1812.75</v>
      </c>
      <c r="L12078">
        <v>582.48</v>
      </c>
      <c r="M12078" s="1">
        <v>40336</v>
      </c>
    </row>
    <row r="12079" spans="1:13" x14ac:dyDescent="0.3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>
        <v>175.89</v>
      </c>
      <c r="L12079">
        <v>131.91999999999999</v>
      </c>
      <c r="M12079" s="1">
        <v>37668</v>
      </c>
    </row>
    <row r="12080" spans="1:13" x14ac:dyDescent="0.3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>
        <v>1775.81</v>
      </c>
      <c r="L12080">
        <v>1580.47</v>
      </c>
      <c r="M12080" s="1">
        <v>40303</v>
      </c>
    </row>
    <row r="12081" spans="1:13" x14ac:dyDescent="0.3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>
        <v>1415.01</v>
      </c>
      <c r="L12081">
        <v>1259.3599999999999</v>
      </c>
      <c r="M12081" s="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>
        <v>416.98</v>
      </c>
      <c r="L12082">
        <v>312.74</v>
      </c>
      <c r="M12082" s="1">
        <v>35560</v>
      </c>
    </row>
    <row r="12083" spans="1:13" x14ac:dyDescent="0.3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>
        <v>1769.64</v>
      </c>
      <c r="L12083">
        <v>108.76</v>
      </c>
      <c r="M12083" s="1">
        <v>40672</v>
      </c>
    </row>
    <row r="12084" spans="1:13" x14ac:dyDescent="0.3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>
        <v>748.17</v>
      </c>
      <c r="L12084">
        <v>448.9</v>
      </c>
      <c r="M12084" s="1">
        <v>42105</v>
      </c>
    </row>
    <row r="12085" spans="1:13" x14ac:dyDescent="0.3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>
        <v>1311.44</v>
      </c>
      <c r="L12085">
        <v>1167.18</v>
      </c>
      <c r="M12085" s="1">
        <v>33888</v>
      </c>
    </row>
    <row r="12086" spans="1:13" x14ac:dyDescent="0.3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>
        <v>1894.19</v>
      </c>
      <c r="L12086">
        <v>598.76</v>
      </c>
      <c r="M12086" s="1">
        <v>34143</v>
      </c>
    </row>
    <row r="12087" spans="1:13" x14ac:dyDescent="0.3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>
        <v>71.489999999999995</v>
      </c>
      <c r="L12087">
        <v>53.62</v>
      </c>
      <c r="M12087" s="1">
        <v>40784</v>
      </c>
    </row>
    <row r="12088" spans="1:13" x14ac:dyDescent="0.3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>
        <v>2091.4699999999998</v>
      </c>
      <c r="L12088">
        <v>388.92</v>
      </c>
      <c r="M12088" s="1">
        <v>41167</v>
      </c>
    </row>
    <row r="12089" spans="1:13" x14ac:dyDescent="0.3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>
        <v>1280.28</v>
      </c>
      <c r="L12089">
        <v>829.51</v>
      </c>
      <c r="M12089" s="1">
        <v>37220</v>
      </c>
    </row>
    <row r="12090" spans="1:13" x14ac:dyDescent="0.3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>
        <v>2091.4699999999998</v>
      </c>
      <c r="L12090">
        <v>388.92</v>
      </c>
      <c r="M12090" s="1">
        <v>41009</v>
      </c>
    </row>
    <row r="12091" spans="1:13" x14ac:dyDescent="0.3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>
        <v>574.64</v>
      </c>
      <c r="L12091">
        <v>459.71</v>
      </c>
      <c r="M12091" s="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>
        <v>533.51</v>
      </c>
      <c r="L12092">
        <v>400.13</v>
      </c>
      <c r="M12092" s="1">
        <v>41064</v>
      </c>
    </row>
    <row r="12093" spans="1:13" x14ac:dyDescent="0.3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>
        <v>752.64</v>
      </c>
      <c r="L12093">
        <v>205.36</v>
      </c>
      <c r="M12093" s="1">
        <v>37626</v>
      </c>
    </row>
    <row r="12094" spans="1:13" x14ac:dyDescent="0.3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>
        <v>2091.4699999999998</v>
      </c>
      <c r="L12094">
        <v>388.92</v>
      </c>
      <c r="M12094" s="1">
        <v>39526</v>
      </c>
    </row>
    <row r="12095" spans="1:13" x14ac:dyDescent="0.3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>
        <v>792.9</v>
      </c>
      <c r="L12095">
        <v>594.67999999999995</v>
      </c>
      <c r="M12095" s="1">
        <v>34996</v>
      </c>
    </row>
    <row r="12096" spans="1:13" x14ac:dyDescent="0.3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>
        <v>1661.92</v>
      </c>
      <c r="L12096">
        <v>1479.11</v>
      </c>
      <c r="M12096" s="1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>
        <v>1386.84</v>
      </c>
      <c r="L12097">
        <v>1234.29</v>
      </c>
      <c r="M12097" s="1">
        <v>37838</v>
      </c>
    </row>
    <row r="12098" spans="1:13" x14ac:dyDescent="0.3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>
        <v>1765.3</v>
      </c>
      <c r="L12098">
        <v>709.48</v>
      </c>
      <c r="M12098" s="1">
        <v>41533</v>
      </c>
    </row>
    <row r="12099" spans="1:13" x14ac:dyDescent="0.3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>
        <v>1577.53</v>
      </c>
      <c r="L12099">
        <v>826.51</v>
      </c>
      <c r="M12099" s="1">
        <v>40618</v>
      </c>
    </row>
    <row r="12100" spans="1:13" x14ac:dyDescent="0.3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>
        <v>912.52</v>
      </c>
      <c r="L12100">
        <v>141.4</v>
      </c>
      <c r="M12100" s="1">
        <v>42295</v>
      </c>
    </row>
    <row r="12101" spans="1:13" x14ac:dyDescent="0.3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>
        <v>1538.99</v>
      </c>
      <c r="L12101">
        <v>829.65</v>
      </c>
      <c r="M12101" s="1">
        <v>42404</v>
      </c>
    </row>
    <row r="12102" spans="1:13" x14ac:dyDescent="0.3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>
        <v>1289.8499999999999</v>
      </c>
      <c r="L12102">
        <v>74.510000000000005</v>
      </c>
      <c r="M12102" s="1">
        <v>39427</v>
      </c>
    </row>
    <row r="12103" spans="1:13" x14ac:dyDescent="0.3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>
        <v>1311.44</v>
      </c>
      <c r="L12103">
        <v>1167.18</v>
      </c>
      <c r="M12103" s="1">
        <v>41009</v>
      </c>
    </row>
    <row r="12104" spans="1:13" x14ac:dyDescent="0.3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>
        <v>1762.96</v>
      </c>
      <c r="L12104">
        <v>950.52</v>
      </c>
      <c r="M12104" s="1">
        <v>41848</v>
      </c>
    </row>
    <row r="12105" spans="1:13" x14ac:dyDescent="0.3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>
        <v>1762.96</v>
      </c>
      <c r="L12105">
        <v>950.52</v>
      </c>
      <c r="M12105" s="1">
        <v>37823</v>
      </c>
    </row>
    <row r="12106" spans="1:13" x14ac:dyDescent="0.3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>
        <v>980.37</v>
      </c>
      <c r="L12106">
        <v>234.43</v>
      </c>
      <c r="M12106" s="1">
        <v>38693</v>
      </c>
    </row>
    <row r="12107" spans="1:13" x14ac:dyDescent="0.3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>
        <v>235.63</v>
      </c>
      <c r="L12107">
        <v>125.07</v>
      </c>
      <c r="M12107" s="1">
        <v>38206</v>
      </c>
    </row>
    <row r="12108" spans="1:13" x14ac:dyDescent="0.3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>
        <v>290.62</v>
      </c>
      <c r="L12108">
        <v>215.14</v>
      </c>
      <c r="M12108" s="1">
        <v>38339</v>
      </c>
    </row>
    <row r="12109" spans="1:13" x14ac:dyDescent="0.3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>
        <v>60.34</v>
      </c>
      <c r="L12109">
        <v>45.26</v>
      </c>
      <c r="M12109" s="1">
        <v>34165</v>
      </c>
    </row>
    <row r="12110" spans="1:13" x14ac:dyDescent="0.3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>
        <v>945.04</v>
      </c>
      <c r="L12110">
        <v>507.58</v>
      </c>
      <c r="M12110" s="1">
        <v>38750</v>
      </c>
    </row>
    <row r="12111" spans="1:13" x14ac:dyDescent="0.3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>
        <v>980.37</v>
      </c>
      <c r="L12111">
        <v>234.43</v>
      </c>
      <c r="M12111" s="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>
        <v>1065.03</v>
      </c>
      <c r="L12112">
        <v>230.09</v>
      </c>
      <c r="M12112" s="1">
        <v>33364</v>
      </c>
    </row>
    <row r="12113" spans="1:13" x14ac:dyDescent="0.3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>
        <v>1024.6600000000001</v>
      </c>
      <c r="L12113">
        <v>614.79999999999995</v>
      </c>
      <c r="M12113" s="1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>
        <v>1036.5899999999999</v>
      </c>
      <c r="L12114">
        <v>206.35</v>
      </c>
      <c r="M12114" s="1">
        <v>33364</v>
      </c>
    </row>
    <row r="12115" spans="1:13" x14ac:dyDescent="0.3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>
        <v>12.01</v>
      </c>
      <c r="L12115">
        <v>7.21</v>
      </c>
      <c r="M12115" s="1">
        <v>39880</v>
      </c>
    </row>
    <row r="12116" spans="1:13" x14ac:dyDescent="0.3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>
        <v>202.62</v>
      </c>
      <c r="L12116">
        <v>151.96</v>
      </c>
      <c r="M12116" s="1">
        <v>33364</v>
      </c>
    </row>
    <row r="12117" spans="1:13" x14ac:dyDescent="0.3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>
        <v>569.55999999999995</v>
      </c>
      <c r="L12117">
        <v>528.42999999999995</v>
      </c>
      <c r="M12117" s="1">
        <v>37874</v>
      </c>
    </row>
    <row r="12118" spans="1:13" x14ac:dyDescent="0.3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>
        <v>642.70000000000005</v>
      </c>
      <c r="L12118">
        <v>211.37</v>
      </c>
      <c r="M12118" s="1">
        <v>37337</v>
      </c>
    </row>
    <row r="12119" spans="1:13" x14ac:dyDescent="0.3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>
        <v>1483.2</v>
      </c>
      <c r="L12119">
        <v>99.59</v>
      </c>
      <c r="M12119" s="1">
        <v>41047</v>
      </c>
    </row>
    <row r="12120" spans="1:13" x14ac:dyDescent="0.3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>
        <v>1890.39</v>
      </c>
      <c r="L12120">
        <v>260.14</v>
      </c>
      <c r="M12120" s="1">
        <v>34170</v>
      </c>
    </row>
    <row r="12121" spans="1:13" x14ac:dyDescent="0.3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>
        <v>1386.84</v>
      </c>
      <c r="L12121">
        <v>1234.29</v>
      </c>
      <c r="M12121" s="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>
        <v>1538.99</v>
      </c>
      <c r="L12122">
        <v>829.65</v>
      </c>
      <c r="M12122" s="1">
        <v>37337</v>
      </c>
    </row>
    <row r="12123" spans="1:13" x14ac:dyDescent="0.3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>
        <v>1311.44</v>
      </c>
      <c r="L12123">
        <v>1167.18</v>
      </c>
      <c r="M12123" s="1">
        <v>38991</v>
      </c>
    </row>
    <row r="12124" spans="1:13" x14ac:dyDescent="0.3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>
        <v>1228.07</v>
      </c>
      <c r="L12124">
        <v>400.91</v>
      </c>
      <c r="M12124" s="1">
        <v>36668</v>
      </c>
    </row>
    <row r="12125" spans="1:13" x14ac:dyDescent="0.3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>
        <v>71.16</v>
      </c>
      <c r="L12125">
        <v>56.93</v>
      </c>
      <c r="M12125" s="1">
        <v>42172</v>
      </c>
    </row>
    <row r="12126" spans="1:13" x14ac:dyDescent="0.3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>
        <v>945.04</v>
      </c>
      <c r="L12126">
        <v>507.58</v>
      </c>
      <c r="M12126" s="1">
        <v>39526</v>
      </c>
    </row>
    <row r="12127" spans="1:13" x14ac:dyDescent="0.3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>
        <v>1274.93</v>
      </c>
      <c r="L12127">
        <v>764.96</v>
      </c>
      <c r="M12127" s="1">
        <v>39298</v>
      </c>
    </row>
    <row r="12128" spans="1:13" x14ac:dyDescent="0.3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>
        <v>441.49</v>
      </c>
      <c r="L12128">
        <v>84.99</v>
      </c>
      <c r="M12128" s="1">
        <v>34071</v>
      </c>
    </row>
    <row r="12129" spans="1:13" x14ac:dyDescent="0.3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>
        <v>1231.1500000000001</v>
      </c>
      <c r="L12129">
        <v>161.6</v>
      </c>
      <c r="M12129" s="1">
        <v>40487</v>
      </c>
    </row>
    <row r="12130" spans="1:13" x14ac:dyDescent="0.3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>
        <v>1227.3399999999999</v>
      </c>
      <c r="L12130">
        <v>770.89</v>
      </c>
      <c r="M12130" s="1">
        <v>34556</v>
      </c>
    </row>
    <row r="12131" spans="1:13" x14ac:dyDescent="0.3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>
        <v>1807.45</v>
      </c>
      <c r="L12131">
        <v>778.69</v>
      </c>
      <c r="M12131" s="1">
        <v>42145</v>
      </c>
    </row>
    <row r="12132" spans="1:13" x14ac:dyDescent="0.3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>
        <v>2083.94</v>
      </c>
      <c r="L12132">
        <v>675.03</v>
      </c>
      <c r="M12132" s="1">
        <v>41533</v>
      </c>
    </row>
    <row r="12133" spans="1:13" x14ac:dyDescent="0.3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>
        <v>230.91</v>
      </c>
      <c r="L12133">
        <v>173.18</v>
      </c>
      <c r="M12133" s="1">
        <v>33888</v>
      </c>
    </row>
    <row r="12134" spans="1:13" x14ac:dyDescent="0.3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>
        <v>980.37</v>
      </c>
      <c r="L12134">
        <v>234.43</v>
      </c>
      <c r="M12134" s="1">
        <v>38258</v>
      </c>
    </row>
    <row r="12135" spans="1:13" x14ac:dyDescent="0.3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>
        <v>792.9</v>
      </c>
      <c r="L12135">
        <v>594.67999999999995</v>
      </c>
      <c r="M12135" s="1">
        <v>38859</v>
      </c>
    </row>
    <row r="12136" spans="1:13" x14ac:dyDescent="0.3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>
        <v>1977.36</v>
      </c>
      <c r="L12136">
        <v>1759.85</v>
      </c>
      <c r="M12136" s="1">
        <v>41047</v>
      </c>
    </row>
    <row r="12137" spans="1:13" x14ac:dyDescent="0.3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>
        <v>230.91</v>
      </c>
      <c r="L12137">
        <v>173.18</v>
      </c>
      <c r="M12137" s="1">
        <v>39031</v>
      </c>
    </row>
    <row r="12138" spans="1:13" x14ac:dyDescent="0.3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>
        <v>945.04</v>
      </c>
      <c r="L12138">
        <v>507.58</v>
      </c>
      <c r="M12138" s="1">
        <v>35052</v>
      </c>
    </row>
    <row r="12139" spans="1:13" x14ac:dyDescent="0.3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>
        <v>360.4</v>
      </c>
      <c r="L12139">
        <v>270.3</v>
      </c>
      <c r="M12139" s="1">
        <v>38859</v>
      </c>
    </row>
    <row r="12140" spans="1:13" x14ac:dyDescent="0.3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>
        <v>688.63</v>
      </c>
      <c r="L12140">
        <v>612.88</v>
      </c>
      <c r="M12140" s="1">
        <v>34244</v>
      </c>
    </row>
    <row r="12141" spans="1:13" x14ac:dyDescent="0.3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>
        <v>1635.3</v>
      </c>
      <c r="L12141">
        <v>993.66</v>
      </c>
      <c r="M12141" s="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>
        <v>792.9</v>
      </c>
      <c r="L12142">
        <v>594.67999999999995</v>
      </c>
      <c r="M12142" s="1">
        <v>38859</v>
      </c>
    </row>
    <row r="12143" spans="1:13" x14ac:dyDescent="0.3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>
        <v>1703.52</v>
      </c>
      <c r="L12143">
        <v>1516.13</v>
      </c>
      <c r="M12143" s="1">
        <v>39298</v>
      </c>
    </row>
    <row r="12144" spans="1:13" x14ac:dyDescent="0.3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>
        <v>2005.66</v>
      </c>
      <c r="L12144">
        <v>1203.4000000000001</v>
      </c>
      <c r="M12144" s="1">
        <v>37220</v>
      </c>
    </row>
    <row r="12145" spans="1:13" x14ac:dyDescent="0.3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>
        <v>1636.9</v>
      </c>
      <c r="L12145">
        <v>44.71</v>
      </c>
      <c r="M12145" s="1">
        <v>40410</v>
      </c>
    </row>
    <row r="12146" spans="1:13" x14ac:dyDescent="0.3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>
        <v>742.54</v>
      </c>
      <c r="L12146">
        <v>667.4</v>
      </c>
      <c r="M12146" s="1">
        <v>37838</v>
      </c>
    </row>
    <row r="12147" spans="1:13" x14ac:dyDescent="0.3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>
        <v>533.51</v>
      </c>
      <c r="L12147">
        <v>400.13</v>
      </c>
      <c r="M12147" s="1">
        <v>41064</v>
      </c>
    </row>
    <row r="12148" spans="1:13" x14ac:dyDescent="0.3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>
        <v>71.16</v>
      </c>
      <c r="L12148">
        <v>56.93</v>
      </c>
      <c r="M12148" s="1">
        <v>33879</v>
      </c>
    </row>
    <row r="12149" spans="1:13" x14ac:dyDescent="0.3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>
        <v>1945.43</v>
      </c>
      <c r="L12149">
        <v>333.18</v>
      </c>
      <c r="M12149" s="1">
        <v>33429</v>
      </c>
    </row>
    <row r="12150" spans="1:13" x14ac:dyDescent="0.3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>
        <v>416.98</v>
      </c>
      <c r="L12150">
        <v>312.74</v>
      </c>
      <c r="M12150" s="1">
        <v>34165</v>
      </c>
    </row>
    <row r="12151" spans="1:13" x14ac:dyDescent="0.3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>
        <v>71.16</v>
      </c>
      <c r="L12151">
        <v>56.93</v>
      </c>
      <c r="M12151" s="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>
        <v>1311.44</v>
      </c>
      <c r="L12152">
        <v>1167.18</v>
      </c>
      <c r="M12152" s="1">
        <v>38750</v>
      </c>
    </row>
    <row r="12153" spans="1:13" x14ac:dyDescent="0.3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>
        <v>1036.5899999999999</v>
      </c>
      <c r="L12153">
        <v>206.35</v>
      </c>
      <c r="M12153" s="1">
        <v>33364</v>
      </c>
    </row>
    <row r="12154" spans="1:13" x14ac:dyDescent="0.3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>
        <v>742.54</v>
      </c>
      <c r="L12154">
        <v>667.4</v>
      </c>
      <c r="M12154" s="1">
        <v>42560</v>
      </c>
    </row>
    <row r="12155" spans="1:13" x14ac:dyDescent="0.3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>
        <v>1762.96</v>
      </c>
      <c r="L12155">
        <v>950.52</v>
      </c>
      <c r="M12155" s="1">
        <v>41848</v>
      </c>
    </row>
    <row r="12156" spans="1:13" x14ac:dyDescent="0.3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>
        <v>1280.28</v>
      </c>
      <c r="L12156">
        <v>829.51</v>
      </c>
      <c r="M12156" s="1">
        <v>33259</v>
      </c>
    </row>
    <row r="12157" spans="1:13" x14ac:dyDescent="0.3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>
        <v>980.37</v>
      </c>
      <c r="L12157">
        <v>234.43</v>
      </c>
      <c r="M12157" s="1">
        <v>38258</v>
      </c>
    </row>
    <row r="12158" spans="1:13" x14ac:dyDescent="0.3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>
        <v>1807.45</v>
      </c>
      <c r="L12158">
        <v>778.69</v>
      </c>
      <c r="M12158" s="1">
        <v>33879</v>
      </c>
    </row>
    <row r="12159" spans="1:13" x14ac:dyDescent="0.3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>
        <v>1228.07</v>
      </c>
      <c r="L12159">
        <v>400.91</v>
      </c>
      <c r="M12159" s="1">
        <v>36668</v>
      </c>
    </row>
    <row r="12160" spans="1:13" x14ac:dyDescent="0.3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>
        <v>1769.64</v>
      </c>
      <c r="L12160">
        <v>108.76</v>
      </c>
      <c r="M12160" s="1">
        <v>40672</v>
      </c>
    </row>
    <row r="12161" spans="1:13" x14ac:dyDescent="0.3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>
        <v>642.70000000000005</v>
      </c>
      <c r="L12161">
        <v>211.37</v>
      </c>
      <c r="M12161" s="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>
        <v>230.91</v>
      </c>
      <c r="L12162">
        <v>173.18</v>
      </c>
      <c r="M12162" s="1">
        <v>37337</v>
      </c>
    </row>
    <row r="12163" spans="1:13" x14ac:dyDescent="0.3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>
        <v>175.89</v>
      </c>
      <c r="L12163">
        <v>131.91999999999999</v>
      </c>
      <c r="M12163" s="1">
        <v>37668</v>
      </c>
    </row>
    <row r="12164" spans="1:13" x14ac:dyDescent="0.3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>
        <v>1289.8499999999999</v>
      </c>
      <c r="L12164">
        <v>74.510000000000005</v>
      </c>
      <c r="M12164" s="1">
        <v>38991</v>
      </c>
    </row>
    <row r="12165" spans="1:13" x14ac:dyDescent="0.3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>
        <v>1061.56</v>
      </c>
      <c r="L12165">
        <v>733.58</v>
      </c>
      <c r="M12165" s="1">
        <v>34170</v>
      </c>
    </row>
    <row r="12166" spans="1:13" x14ac:dyDescent="0.3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>
        <v>1403.5</v>
      </c>
      <c r="L12166">
        <v>954.82</v>
      </c>
      <c r="M12166" s="1">
        <v>42688</v>
      </c>
    </row>
    <row r="12167" spans="1:13" x14ac:dyDescent="0.3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>
        <v>1661.92</v>
      </c>
      <c r="L12167">
        <v>1479.11</v>
      </c>
      <c r="M12167" s="1">
        <v>34586</v>
      </c>
    </row>
    <row r="12168" spans="1:13" x14ac:dyDescent="0.3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>
        <v>1765.3</v>
      </c>
      <c r="L12168">
        <v>709.48</v>
      </c>
      <c r="M12168" s="1">
        <v>38193</v>
      </c>
    </row>
    <row r="12169" spans="1:13" x14ac:dyDescent="0.3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>
        <v>441.49</v>
      </c>
      <c r="L12169">
        <v>84.99</v>
      </c>
      <c r="M12169" s="1">
        <v>37220</v>
      </c>
    </row>
    <row r="12170" spans="1:13" x14ac:dyDescent="0.3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>
        <v>1198.46</v>
      </c>
      <c r="L12170">
        <v>381.1</v>
      </c>
      <c r="M12170" s="1">
        <v>36833</v>
      </c>
    </row>
    <row r="12171" spans="1:13" x14ac:dyDescent="0.3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>
        <v>2083.94</v>
      </c>
      <c r="L12171">
        <v>675.03</v>
      </c>
      <c r="M12171" s="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>
        <v>1362.99</v>
      </c>
      <c r="L12172">
        <v>57.74</v>
      </c>
      <c r="M12172" s="1">
        <v>37874</v>
      </c>
    </row>
    <row r="12173" spans="1:13" x14ac:dyDescent="0.3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>
        <v>1386.84</v>
      </c>
      <c r="L12173">
        <v>1234.29</v>
      </c>
      <c r="M12173" s="1">
        <v>37838</v>
      </c>
    </row>
    <row r="12174" spans="1:13" x14ac:dyDescent="0.3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>
        <v>1538.99</v>
      </c>
      <c r="L12174">
        <v>829.65</v>
      </c>
      <c r="M12174" s="1">
        <v>33888</v>
      </c>
    </row>
    <row r="12175" spans="1:13" x14ac:dyDescent="0.3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>
        <v>569.55999999999995</v>
      </c>
      <c r="L12175">
        <v>528.42999999999995</v>
      </c>
      <c r="M12175" s="1">
        <v>37874</v>
      </c>
    </row>
    <row r="12176" spans="1:13" x14ac:dyDescent="0.3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>
        <v>1775.81</v>
      </c>
      <c r="L12176">
        <v>1580.47</v>
      </c>
      <c r="M12176" s="1">
        <v>40303</v>
      </c>
    </row>
    <row r="12177" spans="1:13" x14ac:dyDescent="0.3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1151.96</v>
      </c>
      <c r="L12177">
        <v>649.49</v>
      </c>
      <c r="M12177" s="1">
        <v>36498</v>
      </c>
    </row>
    <row r="12178" spans="1:13" x14ac:dyDescent="0.3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>
        <v>1231.1500000000001</v>
      </c>
      <c r="L12178">
        <v>161.6</v>
      </c>
      <c r="M12178" s="1">
        <v>38216</v>
      </c>
    </row>
    <row r="12179" spans="1:13" x14ac:dyDescent="0.3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>
        <v>1065.03</v>
      </c>
      <c r="L12179">
        <v>230.09</v>
      </c>
      <c r="M12179" s="1">
        <v>36833</v>
      </c>
    </row>
    <row r="12180" spans="1:13" x14ac:dyDescent="0.3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>
        <v>1720.7</v>
      </c>
      <c r="L12180">
        <v>1531.42</v>
      </c>
      <c r="M12180" s="1">
        <v>37220</v>
      </c>
    </row>
    <row r="12181" spans="1:13" x14ac:dyDescent="0.3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>
        <v>1762.96</v>
      </c>
      <c r="L12181">
        <v>950.52</v>
      </c>
      <c r="M12181" s="1">
        <v>41848</v>
      </c>
    </row>
    <row r="12182" spans="1:13" x14ac:dyDescent="0.3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>
        <v>2091.4699999999998</v>
      </c>
      <c r="L12182">
        <v>388.92</v>
      </c>
      <c r="M12182" s="1">
        <v>41167</v>
      </c>
    </row>
    <row r="12183" spans="1:13" x14ac:dyDescent="0.3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>
        <v>1280.28</v>
      </c>
      <c r="L12183">
        <v>829.51</v>
      </c>
      <c r="M12183" s="1">
        <v>33259</v>
      </c>
    </row>
    <row r="12184" spans="1:13" x14ac:dyDescent="0.3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>
        <v>586.45000000000005</v>
      </c>
      <c r="L12184">
        <v>521.94000000000005</v>
      </c>
      <c r="M12184" s="1">
        <v>33429</v>
      </c>
    </row>
    <row r="12185" spans="1:13" x14ac:dyDescent="0.3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>
        <v>1890.39</v>
      </c>
      <c r="L12185">
        <v>260.14</v>
      </c>
      <c r="M12185" s="1">
        <v>33259</v>
      </c>
    </row>
    <row r="12186" spans="1:13" x14ac:dyDescent="0.3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>
        <v>1810</v>
      </c>
      <c r="L12186">
        <v>1610.9</v>
      </c>
      <c r="M12186" s="1">
        <v>37668</v>
      </c>
    </row>
    <row r="12187" spans="1:13" x14ac:dyDescent="0.3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>
        <v>230.91</v>
      </c>
      <c r="L12187">
        <v>173.18</v>
      </c>
      <c r="M12187" s="1">
        <v>37337</v>
      </c>
    </row>
    <row r="12188" spans="1:13" x14ac:dyDescent="0.3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>
        <v>1469.44</v>
      </c>
      <c r="L12188">
        <v>596.54999999999995</v>
      </c>
      <c r="M12188" s="1">
        <v>41047</v>
      </c>
    </row>
    <row r="12189" spans="1:13" x14ac:dyDescent="0.3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>
        <v>533.51</v>
      </c>
      <c r="L12189">
        <v>400.13</v>
      </c>
      <c r="M12189" s="1">
        <v>35707</v>
      </c>
    </row>
    <row r="12190" spans="1:13" x14ac:dyDescent="0.3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>
        <v>569.55999999999995</v>
      </c>
      <c r="L12190">
        <v>528.42999999999995</v>
      </c>
      <c r="M12190" s="1">
        <v>38002</v>
      </c>
    </row>
    <row r="12191" spans="1:13" x14ac:dyDescent="0.3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>
        <v>358.39</v>
      </c>
      <c r="L12191">
        <v>215.03</v>
      </c>
      <c r="M12191" s="1">
        <v>38002</v>
      </c>
    </row>
    <row r="12192" spans="1:13" x14ac:dyDescent="0.3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>
        <v>227.88</v>
      </c>
      <c r="L12192">
        <v>136.72999999999999</v>
      </c>
      <c r="M12192" s="1">
        <v>39298</v>
      </c>
    </row>
    <row r="12193" spans="1:13" x14ac:dyDescent="0.3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>
        <v>742.54</v>
      </c>
      <c r="L12193">
        <v>667.4</v>
      </c>
      <c r="M12193" s="1">
        <v>33549</v>
      </c>
    </row>
    <row r="12194" spans="1:13" x14ac:dyDescent="0.3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>
        <v>748.17</v>
      </c>
      <c r="L12194">
        <v>448.9</v>
      </c>
      <c r="M12194" s="1">
        <v>42105</v>
      </c>
    </row>
    <row r="12195" spans="1:13" x14ac:dyDescent="0.3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>
        <v>227.88</v>
      </c>
      <c r="L12195">
        <v>136.72999999999999</v>
      </c>
      <c r="M12195" s="1">
        <v>37659</v>
      </c>
    </row>
    <row r="12196" spans="1:13" x14ac:dyDescent="0.3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>
        <v>1073.07</v>
      </c>
      <c r="L12196">
        <v>933.84</v>
      </c>
      <c r="M12196" s="1">
        <v>35455</v>
      </c>
    </row>
    <row r="12197" spans="1:13" x14ac:dyDescent="0.3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>
        <v>1720.7</v>
      </c>
      <c r="L12197">
        <v>1531.42</v>
      </c>
      <c r="M12197" s="1">
        <v>37668</v>
      </c>
    </row>
    <row r="12198" spans="1:13" x14ac:dyDescent="0.3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>
        <v>1466.68</v>
      </c>
      <c r="L12198">
        <v>363.25</v>
      </c>
      <c r="M12198" s="1">
        <v>41701</v>
      </c>
    </row>
    <row r="12199" spans="1:13" x14ac:dyDescent="0.3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>
        <v>688.63</v>
      </c>
      <c r="L12199">
        <v>612.88</v>
      </c>
      <c r="M12199" s="1">
        <v>34244</v>
      </c>
    </row>
    <row r="12200" spans="1:13" x14ac:dyDescent="0.3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>
        <v>1765.3</v>
      </c>
      <c r="L12200">
        <v>709.48</v>
      </c>
      <c r="M12200" s="1">
        <v>42458</v>
      </c>
    </row>
    <row r="12201" spans="1:13" x14ac:dyDescent="0.3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>
        <v>1703.52</v>
      </c>
      <c r="L12201">
        <v>1516.13</v>
      </c>
      <c r="M12201" s="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>
        <v>1216.1400000000001</v>
      </c>
      <c r="L12202">
        <v>1082.3599999999999</v>
      </c>
      <c r="M12202" s="1">
        <v>33552</v>
      </c>
    </row>
    <row r="12203" spans="1:13" x14ac:dyDescent="0.3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>
        <v>1873.97</v>
      </c>
      <c r="L12203">
        <v>863.95</v>
      </c>
      <c r="M12203" s="1">
        <v>38859</v>
      </c>
    </row>
    <row r="12204" spans="1:13" x14ac:dyDescent="0.3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>
        <v>175.89</v>
      </c>
      <c r="L12204">
        <v>131.91999999999999</v>
      </c>
      <c r="M12204" s="1">
        <v>41009</v>
      </c>
    </row>
    <row r="12205" spans="1:13" x14ac:dyDescent="0.3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1292.8399999999999</v>
      </c>
      <c r="L12205">
        <v>13.44</v>
      </c>
      <c r="M12205" s="1">
        <v>34170</v>
      </c>
    </row>
    <row r="12206" spans="1:13" x14ac:dyDescent="0.3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>
        <v>586.45000000000005</v>
      </c>
      <c r="L12206">
        <v>521.94000000000005</v>
      </c>
      <c r="M12206" s="1">
        <v>33429</v>
      </c>
    </row>
    <row r="12207" spans="1:13" x14ac:dyDescent="0.3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>
        <v>1071.23</v>
      </c>
      <c r="L12207">
        <v>380.74</v>
      </c>
      <c r="M12207" s="1">
        <v>42696</v>
      </c>
    </row>
    <row r="12208" spans="1:13" x14ac:dyDescent="0.3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>
        <v>360.4</v>
      </c>
      <c r="L12208">
        <v>270.3</v>
      </c>
      <c r="M12208" s="1">
        <v>42710</v>
      </c>
    </row>
    <row r="12209" spans="1:13" x14ac:dyDescent="0.3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>
        <v>590.26</v>
      </c>
      <c r="L12209">
        <v>525.33000000000004</v>
      </c>
      <c r="M12209" s="1">
        <v>33879</v>
      </c>
    </row>
    <row r="12210" spans="1:13" x14ac:dyDescent="0.3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>
        <v>175.89</v>
      </c>
      <c r="L12210">
        <v>131.91999999999999</v>
      </c>
      <c r="M12210" s="1">
        <v>37668</v>
      </c>
    </row>
    <row r="12211" spans="1:13" x14ac:dyDescent="0.3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>
        <v>1386.84</v>
      </c>
      <c r="L12211">
        <v>1234.29</v>
      </c>
      <c r="M12211" s="1">
        <v>37838</v>
      </c>
    </row>
    <row r="12212" spans="1:13" x14ac:dyDescent="0.3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>
        <v>1403.5</v>
      </c>
      <c r="L12212">
        <v>954.82</v>
      </c>
      <c r="M12212" s="1">
        <v>40784</v>
      </c>
    </row>
    <row r="12213" spans="1:13" x14ac:dyDescent="0.3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>
        <v>2005.66</v>
      </c>
      <c r="L12213">
        <v>1203.4000000000001</v>
      </c>
      <c r="M12213" s="1">
        <v>41009</v>
      </c>
    </row>
    <row r="12214" spans="1:13" x14ac:dyDescent="0.3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>
        <v>1762.96</v>
      </c>
      <c r="L12214">
        <v>950.52</v>
      </c>
      <c r="M12214" s="1">
        <v>42688</v>
      </c>
    </row>
    <row r="12215" spans="1:13" x14ac:dyDescent="0.3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>
        <v>1227.3399999999999</v>
      </c>
      <c r="L12215">
        <v>770.89</v>
      </c>
      <c r="M12215" s="1">
        <v>34556</v>
      </c>
    </row>
    <row r="12216" spans="1:13" x14ac:dyDescent="0.3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>
        <v>100.35</v>
      </c>
      <c r="L12216">
        <v>75.260000000000005</v>
      </c>
      <c r="M12216" s="1">
        <v>41434</v>
      </c>
    </row>
    <row r="12217" spans="1:13" x14ac:dyDescent="0.3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>
        <v>945.04</v>
      </c>
      <c r="L12217">
        <v>507.58</v>
      </c>
      <c r="M12217" s="1">
        <v>35052</v>
      </c>
    </row>
    <row r="12218" spans="1:13" x14ac:dyDescent="0.3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>
        <v>1661.92</v>
      </c>
      <c r="L12218">
        <v>1479.11</v>
      </c>
      <c r="M12218" s="1">
        <v>34586</v>
      </c>
    </row>
    <row r="12219" spans="1:13" x14ac:dyDescent="0.3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>
        <v>569.55999999999995</v>
      </c>
      <c r="L12219">
        <v>528.42999999999995</v>
      </c>
      <c r="M12219" s="1">
        <v>38002</v>
      </c>
    </row>
    <row r="12220" spans="1:13" x14ac:dyDescent="0.3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>
        <v>1810</v>
      </c>
      <c r="L12220">
        <v>1610.9</v>
      </c>
      <c r="M12220" s="1">
        <v>39526</v>
      </c>
    </row>
    <row r="12221" spans="1:13" x14ac:dyDescent="0.3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>
        <v>1483.2</v>
      </c>
      <c r="L12221">
        <v>99.59</v>
      </c>
      <c r="M12221" s="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>
        <v>1163.8900000000001</v>
      </c>
      <c r="L12222">
        <v>589.27</v>
      </c>
      <c r="M12222" s="1">
        <v>42560</v>
      </c>
    </row>
    <row r="12223" spans="1:13" x14ac:dyDescent="0.3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>
        <v>1403.5</v>
      </c>
      <c r="L12223">
        <v>954.82</v>
      </c>
      <c r="M12223" s="1">
        <v>42688</v>
      </c>
    </row>
    <row r="12224" spans="1:13" x14ac:dyDescent="0.3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>
        <v>1777.8</v>
      </c>
      <c r="L12224">
        <v>820.78</v>
      </c>
      <c r="M12224" s="1">
        <v>40670</v>
      </c>
    </row>
    <row r="12225" spans="1:13" x14ac:dyDescent="0.3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>
        <v>227.88</v>
      </c>
      <c r="L12225">
        <v>136.72999999999999</v>
      </c>
      <c r="M12225" s="1">
        <v>37659</v>
      </c>
    </row>
    <row r="12226" spans="1:13" x14ac:dyDescent="0.3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>
        <v>1198.46</v>
      </c>
      <c r="L12226">
        <v>381.1</v>
      </c>
      <c r="M12226" s="1">
        <v>37626</v>
      </c>
    </row>
    <row r="12227" spans="1:13" x14ac:dyDescent="0.3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>
        <v>1289.8499999999999</v>
      </c>
      <c r="L12227">
        <v>74.510000000000005</v>
      </c>
      <c r="M12227" s="1">
        <v>39427</v>
      </c>
    </row>
    <row r="12228" spans="1:13" x14ac:dyDescent="0.3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>
        <v>360.4</v>
      </c>
      <c r="L12228">
        <v>270.3</v>
      </c>
      <c r="M12228" s="1">
        <v>42710</v>
      </c>
    </row>
    <row r="12229" spans="1:13" x14ac:dyDescent="0.3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>
        <v>1945.43</v>
      </c>
      <c r="L12229">
        <v>333.18</v>
      </c>
      <c r="M12229" s="1">
        <v>37873</v>
      </c>
    </row>
    <row r="12230" spans="1:13" x14ac:dyDescent="0.3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>
        <v>175.89</v>
      </c>
      <c r="L12230">
        <v>131.91999999999999</v>
      </c>
      <c r="M12230" s="1">
        <v>41009</v>
      </c>
    </row>
    <row r="12231" spans="1:13" x14ac:dyDescent="0.3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>
        <v>71.489999999999995</v>
      </c>
      <c r="L12231">
        <v>53.62</v>
      </c>
      <c r="M12231" s="1">
        <v>37659</v>
      </c>
    </row>
    <row r="12232" spans="1:13" x14ac:dyDescent="0.3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>
        <v>1812.75</v>
      </c>
      <c r="L12232">
        <v>582.48</v>
      </c>
      <c r="M12232" s="1">
        <v>40336</v>
      </c>
    </row>
    <row r="12233" spans="1:13" x14ac:dyDescent="0.3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>
        <v>1945.43</v>
      </c>
      <c r="L12234">
        <v>333.18</v>
      </c>
      <c r="M12234" s="1">
        <v>37499</v>
      </c>
    </row>
    <row r="12235" spans="1:13" x14ac:dyDescent="0.3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>
        <v>1842.92</v>
      </c>
      <c r="L12235">
        <v>1105.75</v>
      </c>
      <c r="M12235" s="1">
        <v>34996</v>
      </c>
    </row>
    <row r="12236" spans="1:13" x14ac:dyDescent="0.3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>
        <v>2083.94</v>
      </c>
      <c r="L12236">
        <v>675.03</v>
      </c>
      <c r="M12236" s="1">
        <v>41533</v>
      </c>
    </row>
    <row r="12237" spans="1:13" x14ac:dyDescent="0.3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>
        <v>495.72</v>
      </c>
      <c r="L12237">
        <v>297.43</v>
      </c>
      <c r="M12237" s="1">
        <v>40553</v>
      </c>
    </row>
    <row r="12238" spans="1:13" x14ac:dyDescent="0.3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>
        <v>1977.36</v>
      </c>
      <c r="L12238">
        <v>1759.85</v>
      </c>
      <c r="M12238" s="1">
        <v>40779</v>
      </c>
    </row>
    <row r="12239" spans="1:13" x14ac:dyDescent="0.3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>
        <v>1240.31</v>
      </c>
      <c r="L12239">
        <v>795.1</v>
      </c>
      <c r="M12239" s="1">
        <v>40553</v>
      </c>
    </row>
    <row r="12240" spans="1:13" x14ac:dyDescent="0.3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>
        <v>1403.5</v>
      </c>
      <c r="L12240">
        <v>954.82</v>
      </c>
      <c r="M12240" s="1">
        <v>42688</v>
      </c>
    </row>
    <row r="12241" spans="1:13" x14ac:dyDescent="0.3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>
        <v>290.62</v>
      </c>
      <c r="L12241">
        <v>215.14</v>
      </c>
      <c r="M12241" s="1">
        <v>42218</v>
      </c>
    </row>
    <row r="12242" spans="1:13" x14ac:dyDescent="0.3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>
        <v>1073.07</v>
      </c>
      <c r="L12242">
        <v>933.84</v>
      </c>
      <c r="M12242" s="1">
        <v>38339</v>
      </c>
    </row>
    <row r="12243" spans="1:13" x14ac:dyDescent="0.3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>
        <v>358.39</v>
      </c>
      <c r="L12243">
        <v>215.03</v>
      </c>
      <c r="M12243" s="1">
        <v>38002</v>
      </c>
    </row>
    <row r="12244" spans="1:13" x14ac:dyDescent="0.3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>
        <v>499.53</v>
      </c>
      <c r="L12244">
        <v>388.72</v>
      </c>
      <c r="M12244" s="1">
        <v>33455</v>
      </c>
    </row>
    <row r="12245" spans="1:13" x14ac:dyDescent="0.3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>
        <v>495.72</v>
      </c>
      <c r="L12245">
        <v>297.43</v>
      </c>
      <c r="M12245" s="1">
        <v>42105</v>
      </c>
    </row>
    <row r="12246" spans="1:13" x14ac:dyDescent="0.3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>
        <v>1466.68</v>
      </c>
      <c r="L12246">
        <v>363.25</v>
      </c>
      <c r="M12246" s="1">
        <v>42560</v>
      </c>
    </row>
    <row r="12247" spans="1:13" x14ac:dyDescent="0.3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>
        <v>1661.92</v>
      </c>
      <c r="L12247">
        <v>1479.11</v>
      </c>
      <c r="M12247" s="1">
        <v>34586</v>
      </c>
    </row>
    <row r="12248" spans="1:13" x14ac:dyDescent="0.3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>
        <v>1057.51</v>
      </c>
      <c r="L12248">
        <v>154.4</v>
      </c>
      <c r="M12248" s="1">
        <v>34527</v>
      </c>
    </row>
    <row r="12249" spans="1:13" x14ac:dyDescent="0.3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>
        <v>1216.1400000000001</v>
      </c>
      <c r="L12249">
        <v>1082.3599999999999</v>
      </c>
      <c r="M12249" s="1">
        <v>37337</v>
      </c>
    </row>
    <row r="12250" spans="1:13" x14ac:dyDescent="0.3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>
        <v>1636.9</v>
      </c>
      <c r="L12250">
        <v>44.71</v>
      </c>
      <c r="M12250" s="1">
        <v>40410</v>
      </c>
    </row>
    <row r="12251" spans="1:13" x14ac:dyDescent="0.3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>
        <v>1842.92</v>
      </c>
      <c r="L12251">
        <v>1105.75</v>
      </c>
      <c r="M12251" s="1">
        <v>38859</v>
      </c>
    </row>
    <row r="12252" spans="1:13" x14ac:dyDescent="0.3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>
        <v>1403.5</v>
      </c>
      <c r="L12252">
        <v>954.82</v>
      </c>
      <c r="M12252" s="1">
        <v>42688</v>
      </c>
    </row>
    <row r="12253" spans="1:13" x14ac:dyDescent="0.3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>
        <v>1992.93</v>
      </c>
      <c r="L12253">
        <v>762.63</v>
      </c>
      <c r="M12253" s="1">
        <v>33455</v>
      </c>
    </row>
    <row r="12254" spans="1:13" x14ac:dyDescent="0.3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>
        <v>1148.6400000000001</v>
      </c>
      <c r="L12254">
        <v>689.18</v>
      </c>
      <c r="M12254" s="1">
        <v>42226</v>
      </c>
    </row>
    <row r="12255" spans="1:13" x14ac:dyDescent="0.3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>
        <v>1415.01</v>
      </c>
      <c r="L12255">
        <v>1259.3599999999999</v>
      </c>
      <c r="M12255" s="1">
        <v>38002</v>
      </c>
    </row>
    <row r="12256" spans="1:13" x14ac:dyDescent="0.3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>
        <v>1812.75</v>
      </c>
      <c r="L12256">
        <v>582.48</v>
      </c>
      <c r="M12256" s="1">
        <v>39427</v>
      </c>
    </row>
    <row r="12257" spans="1:13" x14ac:dyDescent="0.3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>
        <v>774.53</v>
      </c>
      <c r="L12257">
        <v>464.72</v>
      </c>
      <c r="M12257" s="1">
        <v>37698</v>
      </c>
    </row>
    <row r="12258" spans="1:13" x14ac:dyDescent="0.3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>
        <v>1061.56</v>
      </c>
      <c r="L12258">
        <v>733.58</v>
      </c>
      <c r="M12258" s="1">
        <v>38647</v>
      </c>
    </row>
    <row r="12259" spans="1:13" x14ac:dyDescent="0.3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>
        <v>227.88</v>
      </c>
      <c r="L12259">
        <v>136.72999999999999</v>
      </c>
      <c r="M12259" s="1">
        <v>39298</v>
      </c>
    </row>
    <row r="12260" spans="1:13" x14ac:dyDescent="0.3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>
        <v>1129.1300000000001</v>
      </c>
      <c r="L12260">
        <v>677.48</v>
      </c>
      <c r="M12260" s="1">
        <v>38216</v>
      </c>
    </row>
    <row r="12261" spans="1:13" x14ac:dyDescent="0.3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>
        <v>1661.92</v>
      </c>
      <c r="L12261">
        <v>1479.11</v>
      </c>
      <c r="M12261" s="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>
        <v>1403.5</v>
      </c>
      <c r="L12262">
        <v>954.82</v>
      </c>
      <c r="M12262" s="1">
        <v>42688</v>
      </c>
    </row>
    <row r="12263" spans="1:13" x14ac:dyDescent="0.3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>
        <v>1636.9</v>
      </c>
      <c r="L12263">
        <v>44.71</v>
      </c>
      <c r="M12263" s="1">
        <v>40410</v>
      </c>
    </row>
    <row r="12264" spans="1:13" x14ac:dyDescent="0.3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>
        <v>575.27</v>
      </c>
      <c r="L12264">
        <v>431.45</v>
      </c>
      <c r="M12264" s="1">
        <v>41345</v>
      </c>
    </row>
    <row r="12265" spans="1:13" x14ac:dyDescent="0.3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>
        <v>360.4</v>
      </c>
      <c r="L12265">
        <v>270.3</v>
      </c>
      <c r="M12265" s="1">
        <v>35455</v>
      </c>
    </row>
    <row r="12266" spans="1:13" x14ac:dyDescent="0.3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>
        <v>1289.8499999999999</v>
      </c>
      <c r="L12266">
        <v>74.510000000000005</v>
      </c>
      <c r="M12266" s="1">
        <v>39427</v>
      </c>
    </row>
    <row r="12267" spans="1:13" x14ac:dyDescent="0.3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>
        <v>2091.4699999999998</v>
      </c>
      <c r="L12267">
        <v>388.92</v>
      </c>
      <c r="M12267" s="1">
        <v>40649</v>
      </c>
    </row>
    <row r="12268" spans="1:13" x14ac:dyDescent="0.3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>
        <v>1311.44</v>
      </c>
      <c r="L12268">
        <v>1167.18</v>
      </c>
      <c r="M12268" s="1">
        <v>33888</v>
      </c>
    </row>
    <row r="12269" spans="1:13" x14ac:dyDescent="0.3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>
        <v>742.54</v>
      </c>
      <c r="L12269">
        <v>667.4</v>
      </c>
      <c r="M12269" s="1">
        <v>33549</v>
      </c>
    </row>
    <row r="12270" spans="1:13" x14ac:dyDescent="0.3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>
        <v>1873.97</v>
      </c>
      <c r="L12270">
        <v>863.95</v>
      </c>
      <c r="M12270" s="1">
        <v>40553</v>
      </c>
    </row>
    <row r="12271" spans="1:13" x14ac:dyDescent="0.3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>
        <v>590.26</v>
      </c>
      <c r="L12271">
        <v>525.33000000000004</v>
      </c>
      <c r="M12271" s="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>
        <v>1720.7</v>
      </c>
      <c r="L12272">
        <v>1531.42</v>
      </c>
      <c r="M12272" s="1">
        <v>38991</v>
      </c>
    </row>
    <row r="12273" spans="1:13" x14ac:dyDescent="0.3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>
        <v>1577.53</v>
      </c>
      <c r="L12273">
        <v>826.51</v>
      </c>
      <c r="M12273" s="1">
        <v>33259</v>
      </c>
    </row>
    <row r="12274" spans="1:13" x14ac:dyDescent="0.3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>
        <v>752.64</v>
      </c>
      <c r="L12274">
        <v>205.36</v>
      </c>
      <c r="M12274" s="1">
        <v>42218</v>
      </c>
    </row>
    <row r="12275" spans="1:13" x14ac:dyDescent="0.3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>
        <v>1386.84</v>
      </c>
      <c r="L12275">
        <v>1234.29</v>
      </c>
      <c r="M12275" s="1">
        <v>37539</v>
      </c>
    </row>
    <row r="12276" spans="1:13" x14ac:dyDescent="0.3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>
        <v>590.26</v>
      </c>
      <c r="L12276">
        <v>525.33000000000004</v>
      </c>
      <c r="M12276" s="1">
        <v>38647</v>
      </c>
    </row>
    <row r="12277" spans="1:13" x14ac:dyDescent="0.3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>
        <v>642.30999999999995</v>
      </c>
      <c r="L12277">
        <v>513.85</v>
      </c>
      <c r="M12277" s="1">
        <v>38193</v>
      </c>
    </row>
    <row r="12278" spans="1:13" x14ac:dyDescent="0.3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>
        <v>912.52</v>
      </c>
      <c r="L12278">
        <v>141.4</v>
      </c>
      <c r="M12278" s="1">
        <v>42295</v>
      </c>
    </row>
    <row r="12279" spans="1:13" x14ac:dyDescent="0.3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>
        <v>1873.97</v>
      </c>
      <c r="L12279">
        <v>863.95</v>
      </c>
      <c r="M12279" s="1">
        <v>38859</v>
      </c>
    </row>
    <row r="12280" spans="1:13" x14ac:dyDescent="0.3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>
        <v>1555.58</v>
      </c>
      <c r="L12280">
        <v>818.01</v>
      </c>
      <c r="M12280" s="1">
        <v>42226</v>
      </c>
    </row>
    <row r="12281" spans="1:13" x14ac:dyDescent="0.3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>
        <v>1812.75</v>
      </c>
      <c r="L12281">
        <v>582.48</v>
      </c>
      <c r="M12281" s="1">
        <v>38991</v>
      </c>
    </row>
    <row r="12282" spans="1:13" x14ac:dyDescent="0.3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>
        <v>1151.96</v>
      </c>
      <c r="L12282">
        <v>649.49</v>
      </c>
      <c r="M12282" s="1">
        <v>36498</v>
      </c>
    </row>
    <row r="12283" spans="1:13" x14ac:dyDescent="0.3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>
        <v>642.30999999999995</v>
      </c>
      <c r="L12283">
        <v>513.85</v>
      </c>
      <c r="M12283" s="1">
        <v>42226</v>
      </c>
    </row>
    <row r="12284" spans="1:13" x14ac:dyDescent="0.3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>
        <v>12.01</v>
      </c>
      <c r="L12284">
        <v>7.21</v>
      </c>
      <c r="M12284" s="1">
        <v>39880</v>
      </c>
    </row>
    <row r="12285" spans="1:13" x14ac:dyDescent="0.3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>
        <v>569.55999999999995</v>
      </c>
      <c r="L12285">
        <v>528.42999999999995</v>
      </c>
      <c r="M12285" s="1">
        <v>37874</v>
      </c>
    </row>
    <row r="12286" spans="1:13" x14ac:dyDescent="0.3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>
        <v>569.55999999999995</v>
      </c>
      <c r="L12286">
        <v>528.42999999999995</v>
      </c>
      <c r="M12286" s="1">
        <v>37539</v>
      </c>
    </row>
    <row r="12287" spans="1:13" x14ac:dyDescent="0.3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>
        <v>1807.45</v>
      </c>
      <c r="L12287">
        <v>778.69</v>
      </c>
      <c r="M12287" s="1">
        <v>42145</v>
      </c>
    </row>
    <row r="12288" spans="1:13" x14ac:dyDescent="0.3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>
        <v>1890.39</v>
      </c>
      <c r="L12288">
        <v>260.14</v>
      </c>
      <c r="M12288" s="1">
        <v>33259</v>
      </c>
    </row>
    <row r="12289" spans="1:13" x14ac:dyDescent="0.3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>
        <v>1703.52</v>
      </c>
      <c r="L12289">
        <v>1516.13</v>
      </c>
      <c r="M12289" s="1">
        <v>40649</v>
      </c>
    </row>
    <row r="12290" spans="1:13" x14ac:dyDescent="0.3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>
        <v>495.72</v>
      </c>
      <c r="L12290">
        <v>297.43</v>
      </c>
      <c r="M12290" s="1">
        <v>42105</v>
      </c>
    </row>
    <row r="12291" spans="1:13" x14ac:dyDescent="0.3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>
        <v>230.91</v>
      </c>
      <c r="L12291">
        <v>173.18</v>
      </c>
      <c r="M12291" s="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>
        <v>945.04</v>
      </c>
      <c r="L12292">
        <v>507.58</v>
      </c>
      <c r="M12292" s="1">
        <v>35052</v>
      </c>
    </row>
    <row r="12293" spans="1:13" x14ac:dyDescent="0.3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>
        <v>235.63</v>
      </c>
      <c r="L12293">
        <v>125.07</v>
      </c>
      <c r="M12293" s="1">
        <v>38206</v>
      </c>
    </row>
    <row r="12294" spans="1:13" x14ac:dyDescent="0.3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>
        <v>1890.39</v>
      </c>
      <c r="L12294">
        <v>260.14</v>
      </c>
      <c r="M12294" s="1">
        <v>33259</v>
      </c>
    </row>
    <row r="12295" spans="1:13" x14ac:dyDescent="0.3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>
        <v>1555.58</v>
      </c>
      <c r="L12295">
        <v>818.01</v>
      </c>
      <c r="M12295" s="1">
        <v>37873</v>
      </c>
    </row>
    <row r="12296" spans="1:13" x14ac:dyDescent="0.3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>
        <v>574.64</v>
      </c>
      <c r="L12296">
        <v>459.71</v>
      </c>
      <c r="M12296" s="1">
        <v>40784</v>
      </c>
    </row>
    <row r="12297" spans="1:13" x14ac:dyDescent="0.3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>
        <v>1466.68</v>
      </c>
      <c r="L12297">
        <v>363.25</v>
      </c>
      <c r="M12297" s="1">
        <v>41701</v>
      </c>
    </row>
    <row r="12298" spans="1:13" x14ac:dyDescent="0.3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>
        <v>575.27</v>
      </c>
      <c r="L12298">
        <v>431.45</v>
      </c>
      <c r="M12298" s="1">
        <v>41345</v>
      </c>
    </row>
    <row r="12299" spans="1:13" x14ac:dyDescent="0.3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>
        <v>1024.6600000000001</v>
      </c>
      <c r="L12299">
        <v>614.79999999999995</v>
      </c>
      <c r="M12299" s="1">
        <v>35378</v>
      </c>
    </row>
    <row r="12300" spans="1:13" x14ac:dyDescent="0.3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>
        <v>2091.4699999999998</v>
      </c>
      <c r="L12300">
        <v>388.92</v>
      </c>
      <c r="M12300" s="1">
        <v>41167</v>
      </c>
    </row>
    <row r="12301" spans="1:13" x14ac:dyDescent="0.3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>
        <v>1280.28</v>
      </c>
      <c r="L12301">
        <v>829.51</v>
      </c>
      <c r="M12301" s="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>
        <v>795.34</v>
      </c>
      <c r="L12302">
        <v>101.58</v>
      </c>
      <c r="M12302" s="1">
        <v>35470</v>
      </c>
    </row>
    <row r="12303" spans="1:13" x14ac:dyDescent="0.3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>
        <v>363.01</v>
      </c>
      <c r="L12303">
        <v>290.41000000000003</v>
      </c>
      <c r="M12303" s="1">
        <v>38482</v>
      </c>
    </row>
    <row r="12304" spans="1:13" x14ac:dyDescent="0.3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 s="1">
        <v>42105</v>
      </c>
    </row>
    <row r="12305" spans="1:13" x14ac:dyDescent="0.3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>
        <v>1292.8399999999999</v>
      </c>
      <c r="L12305">
        <v>13.44</v>
      </c>
      <c r="M12305" s="1">
        <v>39915</v>
      </c>
    </row>
    <row r="12306" spans="1:13" x14ac:dyDescent="0.3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>
        <v>774.53</v>
      </c>
      <c r="L12306">
        <v>464.72</v>
      </c>
      <c r="M12306" s="1">
        <v>37698</v>
      </c>
    </row>
    <row r="12307" spans="1:13" x14ac:dyDescent="0.3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>
        <v>360.4</v>
      </c>
      <c r="L12307">
        <v>270.3</v>
      </c>
      <c r="M12307" s="1">
        <v>42710</v>
      </c>
    </row>
    <row r="12308" spans="1:13" x14ac:dyDescent="0.3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>
        <v>71.489999999999995</v>
      </c>
      <c r="L12308">
        <v>53.62</v>
      </c>
      <c r="M12308" s="1">
        <v>41245</v>
      </c>
    </row>
    <row r="12309" spans="1:13" x14ac:dyDescent="0.3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>
        <v>1661.92</v>
      </c>
      <c r="L12309">
        <v>1479.11</v>
      </c>
      <c r="M12309" s="1">
        <v>35160</v>
      </c>
    </row>
    <row r="12310" spans="1:13" x14ac:dyDescent="0.3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>
        <v>441.49</v>
      </c>
      <c r="L12310">
        <v>84.99</v>
      </c>
      <c r="M12310" s="1">
        <v>34071</v>
      </c>
    </row>
    <row r="12311" spans="1:13" x14ac:dyDescent="0.3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>
        <v>958.74</v>
      </c>
      <c r="L12311">
        <v>748.9</v>
      </c>
      <c r="M12311" s="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>
        <v>1635.3</v>
      </c>
      <c r="L12312">
        <v>993.66</v>
      </c>
      <c r="M12312" s="1">
        <v>41434</v>
      </c>
    </row>
    <row r="12313" spans="1:13" x14ac:dyDescent="0.3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>
        <v>1977.36</v>
      </c>
      <c r="L12313">
        <v>1759.85</v>
      </c>
      <c r="M12313" s="1">
        <v>40487</v>
      </c>
    </row>
    <row r="12314" spans="1:13" x14ac:dyDescent="0.3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>
        <v>1415.01</v>
      </c>
      <c r="L12314">
        <v>1259.3599999999999</v>
      </c>
      <c r="M12314" s="1">
        <v>37626</v>
      </c>
    </row>
    <row r="12315" spans="1:13" x14ac:dyDescent="0.3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>
        <v>290.62</v>
      </c>
      <c r="L12315">
        <v>215.14</v>
      </c>
      <c r="M12315" s="1">
        <v>38339</v>
      </c>
    </row>
    <row r="12316" spans="1:13" x14ac:dyDescent="0.3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>
        <v>1386.84</v>
      </c>
      <c r="L12316">
        <v>1234.29</v>
      </c>
      <c r="M12316" s="1">
        <v>37838</v>
      </c>
    </row>
    <row r="12317" spans="1:13" x14ac:dyDescent="0.3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>
        <v>1769.64</v>
      </c>
      <c r="L12317">
        <v>108.76</v>
      </c>
      <c r="M12317" s="1">
        <v>38750</v>
      </c>
    </row>
    <row r="12318" spans="1:13" x14ac:dyDescent="0.3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>
        <v>1793.43</v>
      </c>
      <c r="L12318">
        <v>248.82</v>
      </c>
      <c r="M12318" s="1">
        <v>36361</v>
      </c>
    </row>
    <row r="12319" spans="1:13" x14ac:dyDescent="0.3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>
        <v>1894.19</v>
      </c>
      <c r="L12319">
        <v>598.76</v>
      </c>
      <c r="M12319" s="1">
        <v>42295</v>
      </c>
    </row>
    <row r="12320" spans="1:13" x14ac:dyDescent="0.3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>
        <v>1292.8399999999999</v>
      </c>
      <c r="L12320">
        <v>13.44</v>
      </c>
      <c r="M12320" s="1">
        <v>39915</v>
      </c>
    </row>
    <row r="12321" spans="1:13" x14ac:dyDescent="0.3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>
        <v>1073.07</v>
      </c>
      <c r="L12321">
        <v>933.84</v>
      </c>
      <c r="M12321" s="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>
        <v>1289.8499999999999</v>
      </c>
      <c r="L12322">
        <v>74.510000000000005</v>
      </c>
      <c r="M12322" s="1">
        <v>39427</v>
      </c>
    </row>
    <row r="12323" spans="1:13" x14ac:dyDescent="0.3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>
        <v>1228.07</v>
      </c>
      <c r="L12323">
        <v>400.91</v>
      </c>
      <c r="M12323" s="1">
        <v>42226</v>
      </c>
    </row>
    <row r="12324" spans="1:13" x14ac:dyDescent="0.3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>
        <v>1151.96</v>
      </c>
      <c r="L12324">
        <v>649.49</v>
      </c>
      <c r="M12324" s="1">
        <v>36498</v>
      </c>
    </row>
    <row r="12325" spans="1:13" x14ac:dyDescent="0.3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>
        <v>748.17</v>
      </c>
      <c r="L12325">
        <v>448.9</v>
      </c>
      <c r="M12325" s="1">
        <v>39031</v>
      </c>
    </row>
    <row r="12326" spans="1:13" x14ac:dyDescent="0.3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>
        <v>574.64</v>
      </c>
      <c r="L12326">
        <v>459.71</v>
      </c>
      <c r="M12326" s="1">
        <v>40784</v>
      </c>
    </row>
    <row r="12327" spans="1:13" x14ac:dyDescent="0.3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>
        <v>71.16</v>
      </c>
      <c r="L12327">
        <v>56.93</v>
      </c>
      <c r="M12327" s="1">
        <v>42172</v>
      </c>
    </row>
    <row r="12328" spans="1:13" x14ac:dyDescent="0.3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>
        <v>1635.3</v>
      </c>
      <c r="L12328">
        <v>993.66</v>
      </c>
      <c r="M12328" s="1">
        <v>42458</v>
      </c>
    </row>
    <row r="12329" spans="1:13" x14ac:dyDescent="0.3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>
        <v>1769.64</v>
      </c>
      <c r="L12329">
        <v>108.76</v>
      </c>
      <c r="M12329" s="1">
        <v>41064</v>
      </c>
    </row>
    <row r="12330" spans="1:13" x14ac:dyDescent="0.3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>
        <v>774.53</v>
      </c>
      <c r="L12330">
        <v>464.72</v>
      </c>
      <c r="M12330" s="1">
        <v>36361</v>
      </c>
    </row>
    <row r="12331" spans="1:13" x14ac:dyDescent="0.3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>
        <v>1812.75</v>
      </c>
      <c r="L12331">
        <v>582.48</v>
      </c>
      <c r="M12331" s="1">
        <v>39526</v>
      </c>
    </row>
    <row r="12332" spans="1:13" x14ac:dyDescent="0.3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>
        <v>544.04999999999995</v>
      </c>
      <c r="L12332">
        <v>376.84</v>
      </c>
      <c r="M12332" s="1">
        <v>36668</v>
      </c>
    </row>
    <row r="12333" spans="1:13" x14ac:dyDescent="0.3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>
        <v>1720.7</v>
      </c>
      <c r="L12333">
        <v>1531.42</v>
      </c>
      <c r="M12333" s="1">
        <v>35470</v>
      </c>
    </row>
    <row r="12334" spans="1:13" x14ac:dyDescent="0.3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>
        <v>1311.44</v>
      </c>
      <c r="L12334">
        <v>1167.18</v>
      </c>
      <c r="M12334" s="1">
        <v>40618</v>
      </c>
    </row>
    <row r="12335" spans="1:13" x14ac:dyDescent="0.3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>
        <v>1071.23</v>
      </c>
      <c r="L12335">
        <v>380.74</v>
      </c>
      <c r="M12335" s="1">
        <v>40670</v>
      </c>
    </row>
    <row r="12336" spans="1:13" x14ac:dyDescent="0.3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>
        <v>1469.44</v>
      </c>
      <c r="L12336">
        <v>596.54999999999995</v>
      </c>
      <c r="M12336" s="1">
        <v>40410</v>
      </c>
    </row>
    <row r="12337" spans="1:13" x14ac:dyDescent="0.3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>
        <v>1362.99</v>
      </c>
      <c r="L12337">
        <v>57.74</v>
      </c>
      <c r="M12337" s="1">
        <v>42560</v>
      </c>
    </row>
    <row r="12338" spans="1:13" x14ac:dyDescent="0.3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>
        <v>569.55999999999995</v>
      </c>
      <c r="L12338">
        <v>528.42999999999995</v>
      </c>
      <c r="M12338" s="1">
        <v>37874</v>
      </c>
    </row>
    <row r="12339" spans="1:13" x14ac:dyDescent="0.3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>
        <v>1362.99</v>
      </c>
      <c r="L12339">
        <v>57.74</v>
      </c>
      <c r="M12339" s="1">
        <v>37539</v>
      </c>
    </row>
    <row r="12340" spans="1:13" x14ac:dyDescent="0.3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>
        <v>1163.8900000000001</v>
      </c>
      <c r="L12340">
        <v>589.27</v>
      </c>
      <c r="M12340" s="1">
        <v>42560</v>
      </c>
    </row>
    <row r="12341" spans="1:13" x14ac:dyDescent="0.3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>
        <v>1311.44</v>
      </c>
      <c r="L12341">
        <v>1167.18</v>
      </c>
      <c r="M12341" s="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>
        <v>230.91</v>
      </c>
      <c r="L12342">
        <v>173.18</v>
      </c>
      <c r="M12342" s="1">
        <v>37698</v>
      </c>
    </row>
    <row r="12343" spans="1:13" x14ac:dyDescent="0.3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>
        <v>2005.66</v>
      </c>
      <c r="L12343">
        <v>1203.4000000000001</v>
      </c>
      <c r="M12343" s="1">
        <v>34170</v>
      </c>
    </row>
    <row r="12344" spans="1:13" x14ac:dyDescent="0.3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>
        <v>1280.28</v>
      </c>
      <c r="L12344">
        <v>829.51</v>
      </c>
      <c r="M12344" s="1">
        <v>40779</v>
      </c>
    </row>
    <row r="12345" spans="1:13" x14ac:dyDescent="0.3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>
        <v>1228.07</v>
      </c>
      <c r="L12345">
        <v>400.91</v>
      </c>
      <c r="M12345" s="1">
        <v>36668</v>
      </c>
    </row>
    <row r="12346" spans="1:13" x14ac:dyDescent="0.3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>
        <v>752.64</v>
      </c>
      <c r="L12346">
        <v>205.36</v>
      </c>
      <c r="M12346" s="1">
        <v>36367</v>
      </c>
    </row>
    <row r="12347" spans="1:13" x14ac:dyDescent="0.3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>
        <v>1466.68</v>
      </c>
      <c r="L12347">
        <v>363.25</v>
      </c>
      <c r="M12347" s="1">
        <v>41701</v>
      </c>
    </row>
    <row r="12348" spans="1:13" x14ac:dyDescent="0.3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>
        <v>1466.68</v>
      </c>
      <c r="L12348">
        <v>363.25</v>
      </c>
      <c r="M12348" s="1">
        <v>34586</v>
      </c>
    </row>
    <row r="12349" spans="1:13" x14ac:dyDescent="0.3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>
        <v>774.53</v>
      </c>
      <c r="L12349">
        <v>464.72</v>
      </c>
      <c r="M12349" s="1">
        <v>35052</v>
      </c>
    </row>
    <row r="12350" spans="1:13" x14ac:dyDescent="0.3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>
        <v>1065.03</v>
      </c>
      <c r="L12350">
        <v>230.09</v>
      </c>
      <c r="M12350" s="1">
        <v>41434</v>
      </c>
    </row>
    <row r="12351" spans="1:13" x14ac:dyDescent="0.3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>
        <v>2091.4699999999998</v>
      </c>
      <c r="L12351">
        <v>388.92</v>
      </c>
      <c r="M12351" s="1">
        <v>40553</v>
      </c>
    </row>
    <row r="12352" spans="1:13" x14ac:dyDescent="0.3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>
        <v>1793.43</v>
      </c>
      <c r="L12352">
        <v>248.82</v>
      </c>
      <c r="M12352" s="1">
        <v>40672</v>
      </c>
    </row>
    <row r="12353" spans="1:13" x14ac:dyDescent="0.3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>
        <v>533.51</v>
      </c>
      <c r="L12353">
        <v>400.13</v>
      </c>
      <c r="M12353" s="1">
        <v>41064</v>
      </c>
    </row>
    <row r="12354" spans="1:13" x14ac:dyDescent="0.3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>
        <v>499.53</v>
      </c>
      <c r="L12354">
        <v>388.72</v>
      </c>
      <c r="M12354" s="1">
        <v>42696</v>
      </c>
    </row>
    <row r="12355" spans="1:13" x14ac:dyDescent="0.3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>
        <v>1945.43</v>
      </c>
      <c r="L12355">
        <v>333.18</v>
      </c>
      <c r="M12355" s="1">
        <v>38859</v>
      </c>
    </row>
    <row r="12356" spans="1:13" x14ac:dyDescent="0.3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>
        <v>1890.39</v>
      </c>
      <c r="L12356">
        <v>260.14</v>
      </c>
      <c r="M12356" s="1">
        <v>33259</v>
      </c>
    </row>
    <row r="12357" spans="1:13" x14ac:dyDescent="0.3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>
        <v>1635.3</v>
      </c>
      <c r="L12357">
        <v>993.66</v>
      </c>
      <c r="M12357" s="1">
        <v>34556</v>
      </c>
    </row>
    <row r="12358" spans="1:13" x14ac:dyDescent="0.3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>
        <v>1163.8900000000001</v>
      </c>
      <c r="L12358">
        <v>589.27</v>
      </c>
      <c r="M12358" s="1">
        <v>35160</v>
      </c>
    </row>
    <row r="12359" spans="1:13" x14ac:dyDescent="0.3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>
        <v>642.70000000000005</v>
      </c>
      <c r="L12359">
        <v>211.37</v>
      </c>
      <c r="M12359" s="1">
        <v>37337</v>
      </c>
    </row>
    <row r="12360" spans="1:13" x14ac:dyDescent="0.3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575.27</v>
      </c>
      <c r="L12360">
        <v>431.45</v>
      </c>
      <c r="M12360" s="1">
        <v>34244</v>
      </c>
    </row>
    <row r="12361" spans="1:13" x14ac:dyDescent="0.3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>
        <v>574.64</v>
      </c>
      <c r="L12361">
        <v>459.71</v>
      </c>
      <c r="M12361" s="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>
        <v>1362.99</v>
      </c>
      <c r="L12362">
        <v>57.74</v>
      </c>
      <c r="M12362" s="1">
        <v>42458</v>
      </c>
    </row>
    <row r="12363" spans="1:13" x14ac:dyDescent="0.3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>
        <v>688.63</v>
      </c>
      <c r="L12363">
        <v>612.88</v>
      </c>
      <c r="M12363" s="1">
        <v>36334</v>
      </c>
    </row>
    <row r="12364" spans="1:13" x14ac:dyDescent="0.3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>
        <v>175.89</v>
      </c>
      <c r="L12364">
        <v>131.91999999999999</v>
      </c>
      <c r="M12364" s="1">
        <v>41009</v>
      </c>
    </row>
    <row r="12365" spans="1:13" x14ac:dyDescent="0.3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>
        <v>230.91</v>
      </c>
      <c r="L12365">
        <v>173.18</v>
      </c>
      <c r="M12365" s="1">
        <v>39031</v>
      </c>
    </row>
    <row r="12366" spans="1:13" x14ac:dyDescent="0.3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>
        <v>945.04</v>
      </c>
      <c r="L12366">
        <v>507.58</v>
      </c>
      <c r="M12366" s="1">
        <v>35052</v>
      </c>
    </row>
    <row r="12367" spans="1:13" x14ac:dyDescent="0.3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>
        <v>1148.6400000000001</v>
      </c>
      <c r="L12367">
        <v>689.18</v>
      </c>
      <c r="M12367" s="1">
        <v>35667</v>
      </c>
    </row>
    <row r="12368" spans="1:13" x14ac:dyDescent="0.3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>
        <v>774.53</v>
      </c>
      <c r="L12368">
        <v>464.72</v>
      </c>
      <c r="M12368" s="1">
        <v>34527</v>
      </c>
    </row>
    <row r="12369" spans="1:13" x14ac:dyDescent="0.3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>
        <v>1057.51</v>
      </c>
      <c r="L12369">
        <v>154.4</v>
      </c>
      <c r="M12369" s="1">
        <v>39526</v>
      </c>
    </row>
    <row r="12370" spans="1:13" x14ac:dyDescent="0.3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>
        <v>227.88</v>
      </c>
      <c r="L12370">
        <v>136.72999999999999</v>
      </c>
      <c r="M12370" s="1">
        <v>38216</v>
      </c>
    </row>
    <row r="12371" spans="1:13" x14ac:dyDescent="0.3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>
        <v>1807.45</v>
      </c>
      <c r="L12371">
        <v>778.69</v>
      </c>
      <c r="M12371" s="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>
        <v>1890.39</v>
      </c>
      <c r="L12372">
        <v>260.14</v>
      </c>
      <c r="M12372" s="1">
        <v>33259</v>
      </c>
    </row>
    <row r="12373" spans="1:13" x14ac:dyDescent="0.3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>
        <v>1483.2</v>
      </c>
      <c r="L12373">
        <v>99.59</v>
      </c>
      <c r="M12373" s="1">
        <v>34996</v>
      </c>
    </row>
    <row r="12374" spans="1:13" x14ac:dyDescent="0.3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>
        <v>1403.5</v>
      </c>
      <c r="L12374">
        <v>954.82</v>
      </c>
      <c r="M12374" s="1">
        <v>42688</v>
      </c>
    </row>
    <row r="12375" spans="1:13" x14ac:dyDescent="0.3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>
        <v>1386.84</v>
      </c>
      <c r="L12375">
        <v>1234.29</v>
      </c>
      <c r="M12375" s="1">
        <v>37838</v>
      </c>
    </row>
    <row r="12376" spans="1:13" x14ac:dyDescent="0.3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>
        <v>1538.99</v>
      </c>
      <c r="L12376">
        <v>829.65</v>
      </c>
      <c r="M12376" s="1">
        <v>42404</v>
      </c>
    </row>
    <row r="12377" spans="1:13" x14ac:dyDescent="0.3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>
        <v>1231.1500000000001</v>
      </c>
      <c r="L12377">
        <v>161.6</v>
      </c>
      <c r="M12377" s="1">
        <v>35378</v>
      </c>
    </row>
    <row r="12378" spans="1:13" x14ac:dyDescent="0.3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>
        <v>1292.8399999999999</v>
      </c>
      <c r="L12378">
        <v>13.44</v>
      </c>
      <c r="M12378" s="1">
        <v>42226</v>
      </c>
    </row>
    <row r="12379" spans="1:13" x14ac:dyDescent="0.3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>
        <v>1024.6600000000001</v>
      </c>
      <c r="L12379">
        <v>614.79999999999995</v>
      </c>
      <c r="M12379" s="1">
        <v>41345</v>
      </c>
    </row>
    <row r="12380" spans="1:13" x14ac:dyDescent="0.3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>
        <v>2091.4699999999998</v>
      </c>
      <c r="L12380">
        <v>388.92</v>
      </c>
      <c r="M12380" s="1">
        <v>41167</v>
      </c>
    </row>
    <row r="12381" spans="1:13" x14ac:dyDescent="0.3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1992.93</v>
      </c>
      <c r="L12381">
        <v>762.63</v>
      </c>
      <c r="M12381" s="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>
        <v>586.45000000000005</v>
      </c>
      <c r="L12382">
        <v>521.94000000000005</v>
      </c>
      <c r="M12382" s="1">
        <v>33429</v>
      </c>
    </row>
    <row r="12383" spans="1:13" x14ac:dyDescent="0.3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>
        <v>642.70000000000005</v>
      </c>
      <c r="L12383">
        <v>211.37</v>
      </c>
      <c r="M12383" s="1">
        <v>37337</v>
      </c>
    </row>
    <row r="12384" spans="1:13" x14ac:dyDescent="0.3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>
        <v>363.01</v>
      </c>
      <c r="L12384">
        <v>290.41000000000003</v>
      </c>
      <c r="M12384" s="1">
        <v>38482</v>
      </c>
    </row>
    <row r="12385" spans="1:13" x14ac:dyDescent="0.3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>
        <v>748.17</v>
      </c>
      <c r="L12385">
        <v>448.9</v>
      </c>
      <c r="M12385" s="1">
        <v>42105</v>
      </c>
    </row>
    <row r="12386" spans="1:13" x14ac:dyDescent="0.3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>
        <v>1024.6600000000001</v>
      </c>
      <c r="L12386">
        <v>614.79999999999995</v>
      </c>
      <c r="M12386" s="1">
        <v>35378</v>
      </c>
    </row>
    <row r="12387" spans="1:13" x14ac:dyDescent="0.3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>
        <v>1793.43</v>
      </c>
      <c r="L12387">
        <v>248.82</v>
      </c>
      <c r="M12387" s="1">
        <v>36361</v>
      </c>
    </row>
    <row r="12388" spans="1:13" x14ac:dyDescent="0.3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>
        <v>1163.8900000000001</v>
      </c>
      <c r="L12388">
        <v>589.27</v>
      </c>
      <c r="M12388" s="1">
        <v>42560</v>
      </c>
    </row>
    <row r="12389" spans="1:13" x14ac:dyDescent="0.3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>
        <v>980.37</v>
      </c>
      <c r="L12389">
        <v>234.43</v>
      </c>
      <c r="M12389" s="1">
        <v>38258</v>
      </c>
    </row>
    <row r="12390" spans="1:13" x14ac:dyDescent="0.3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>
        <v>12.01</v>
      </c>
      <c r="L12390">
        <v>7.21</v>
      </c>
      <c r="M12390" s="1">
        <v>39880</v>
      </c>
    </row>
    <row r="12391" spans="1:13" x14ac:dyDescent="0.3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>
        <v>1807.45</v>
      </c>
      <c r="L12391">
        <v>778.69</v>
      </c>
      <c r="M12391" s="1">
        <v>42105</v>
      </c>
    </row>
    <row r="12392" spans="1:13" x14ac:dyDescent="0.3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>
        <v>71.489999999999995</v>
      </c>
      <c r="L12392">
        <v>53.62</v>
      </c>
      <c r="M12392" s="1">
        <v>41245</v>
      </c>
    </row>
    <row r="12393" spans="1:13" x14ac:dyDescent="0.3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>
        <v>980.37</v>
      </c>
      <c r="L12393">
        <v>234.43</v>
      </c>
      <c r="M12393" s="1">
        <v>41701</v>
      </c>
    </row>
    <row r="12394" spans="1:13" x14ac:dyDescent="0.3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>
        <v>1945.43</v>
      </c>
      <c r="L12394">
        <v>333.18</v>
      </c>
      <c r="M12394" s="1">
        <v>37499</v>
      </c>
    </row>
    <row r="12395" spans="1:13" x14ac:dyDescent="0.3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>
        <v>1635.3</v>
      </c>
      <c r="L12395">
        <v>993.66</v>
      </c>
      <c r="M12395" s="1">
        <v>41434</v>
      </c>
    </row>
    <row r="12396" spans="1:13" x14ac:dyDescent="0.3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>
        <v>1280.28</v>
      </c>
      <c r="L12396">
        <v>829.51</v>
      </c>
      <c r="M12396" s="1">
        <v>42218</v>
      </c>
    </row>
    <row r="12397" spans="1:13" x14ac:dyDescent="0.3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>
        <v>1129.1300000000001</v>
      </c>
      <c r="L12397">
        <v>677.48</v>
      </c>
      <c r="M12397" s="1">
        <v>38573</v>
      </c>
    </row>
    <row r="12398" spans="1:13" x14ac:dyDescent="0.3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>
        <v>1977.36</v>
      </c>
      <c r="L12398">
        <v>1759.85</v>
      </c>
      <c r="M12398" s="1">
        <v>40779</v>
      </c>
    </row>
    <row r="12399" spans="1:13" x14ac:dyDescent="0.3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>
        <v>1842.92</v>
      </c>
      <c r="L12399">
        <v>1105.75</v>
      </c>
      <c r="M12399" s="1">
        <v>41922</v>
      </c>
    </row>
    <row r="12400" spans="1:13" x14ac:dyDescent="0.3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>
        <v>688.63</v>
      </c>
      <c r="L12400">
        <v>612.88</v>
      </c>
      <c r="M12400" s="1">
        <v>40670</v>
      </c>
    </row>
    <row r="12401" spans="1:13" x14ac:dyDescent="0.3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>
        <v>912.52</v>
      </c>
      <c r="L12401">
        <v>141.4</v>
      </c>
      <c r="M12401" s="1">
        <v>40779</v>
      </c>
    </row>
    <row r="12402" spans="1:13" x14ac:dyDescent="0.3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>
        <v>441.49</v>
      </c>
      <c r="L12402">
        <v>84.99</v>
      </c>
      <c r="M12402" s="1">
        <v>34071</v>
      </c>
    </row>
    <row r="12403" spans="1:13" x14ac:dyDescent="0.3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>
        <v>742.54</v>
      </c>
      <c r="L12403">
        <v>667.4</v>
      </c>
      <c r="M12403" s="1">
        <v>38216</v>
      </c>
    </row>
    <row r="12404" spans="1:13" x14ac:dyDescent="0.3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>
        <v>1198.46</v>
      </c>
      <c r="L12404">
        <v>381.1</v>
      </c>
      <c r="M12404" s="1">
        <v>36833</v>
      </c>
    </row>
    <row r="12405" spans="1:13" x14ac:dyDescent="0.3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>
        <v>1720.7</v>
      </c>
      <c r="L12405">
        <v>1531.42</v>
      </c>
      <c r="M12405" s="1">
        <v>37220</v>
      </c>
    </row>
    <row r="12406" spans="1:13" x14ac:dyDescent="0.3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>
        <v>543.39</v>
      </c>
      <c r="L12406">
        <v>407.54</v>
      </c>
      <c r="M12406" s="1">
        <v>42696</v>
      </c>
    </row>
    <row r="12407" spans="1:13" x14ac:dyDescent="0.3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>
        <v>1311.44</v>
      </c>
      <c r="L12407">
        <v>1167.18</v>
      </c>
      <c r="M12407" s="1">
        <v>40618</v>
      </c>
    </row>
    <row r="12408" spans="1:13" x14ac:dyDescent="0.3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>
        <v>945.04</v>
      </c>
      <c r="L12408">
        <v>507.58</v>
      </c>
      <c r="M12408" s="1">
        <v>35052</v>
      </c>
    </row>
    <row r="12409" spans="1:13" x14ac:dyDescent="0.3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>
        <v>1890.39</v>
      </c>
      <c r="L12409">
        <v>260.14</v>
      </c>
      <c r="M12409" s="1">
        <v>34586</v>
      </c>
    </row>
    <row r="12410" spans="1:13" x14ac:dyDescent="0.3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>
        <v>748.17</v>
      </c>
      <c r="L12410">
        <v>448.9</v>
      </c>
      <c r="M12410" s="1">
        <v>35052</v>
      </c>
    </row>
    <row r="12411" spans="1:13" x14ac:dyDescent="0.3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>
        <v>1661.92</v>
      </c>
      <c r="L12411">
        <v>1479.11</v>
      </c>
      <c r="M12411" s="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>
        <v>1890.39</v>
      </c>
      <c r="L12412">
        <v>260.14</v>
      </c>
      <c r="M12412" s="1">
        <v>41047</v>
      </c>
    </row>
    <row r="12413" spans="1:13" x14ac:dyDescent="0.3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>
        <v>2005.66</v>
      </c>
      <c r="L12413">
        <v>1203.4000000000001</v>
      </c>
      <c r="M12413" s="1">
        <v>34170</v>
      </c>
    </row>
    <row r="12414" spans="1:13" x14ac:dyDescent="0.3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>
        <v>495.72</v>
      </c>
      <c r="L12414">
        <v>297.43</v>
      </c>
      <c r="M12414" s="1">
        <v>36668</v>
      </c>
    </row>
    <row r="12415" spans="1:13" x14ac:dyDescent="0.3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>
        <v>1793.43</v>
      </c>
      <c r="L12415">
        <v>248.82</v>
      </c>
      <c r="M12415" s="1">
        <v>36361</v>
      </c>
    </row>
    <row r="12416" spans="1:13" x14ac:dyDescent="0.3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>
        <v>1148.6400000000001</v>
      </c>
      <c r="L12416">
        <v>689.18</v>
      </c>
      <c r="M12416" s="1">
        <v>38339</v>
      </c>
    </row>
    <row r="12417" spans="1:13" x14ac:dyDescent="0.3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>
        <v>1403.5</v>
      </c>
      <c r="L12417">
        <v>954.82</v>
      </c>
      <c r="M12417" s="1">
        <v>42688</v>
      </c>
    </row>
    <row r="12418" spans="1:13" x14ac:dyDescent="0.3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>
        <v>1890.39</v>
      </c>
      <c r="L12418">
        <v>260.14</v>
      </c>
      <c r="M12418" s="1">
        <v>40779</v>
      </c>
    </row>
    <row r="12419" spans="1:13" x14ac:dyDescent="0.3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>
        <v>1635.3</v>
      </c>
      <c r="L12419">
        <v>993.66</v>
      </c>
      <c r="M12419" s="1">
        <v>41434</v>
      </c>
    </row>
    <row r="12420" spans="1:13" x14ac:dyDescent="0.3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>
        <v>1292.8399999999999</v>
      </c>
      <c r="L12420">
        <v>13.44</v>
      </c>
      <c r="M12420" s="1">
        <v>39915</v>
      </c>
    </row>
    <row r="12421" spans="1:13" x14ac:dyDescent="0.3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>
        <v>1289.8499999999999</v>
      </c>
      <c r="L12421">
        <v>74.510000000000005</v>
      </c>
      <c r="M12421" s="1">
        <v>41064</v>
      </c>
    </row>
    <row r="12422" spans="1:13" x14ac:dyDescent="0.3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>
        <v>1661.92</v>
      </c>
      <c r="L12422">
        <v>1479.11</v>
      </c>
      <c r="M12422" s="1">
        <v>34586</v>
      </c>
    </row>
    <row r="12423" spans="1:13" x14ac:dyDescent="0.3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>
        <v>1403.5</v>
      </c>
      <c r="L12423">
        <v>954.82</v>
      </c>
      <c r="M12423" s="1">
        <v>35667</v>
      </c>
    </row>
    <row r="12424" spans="1:13" x14ac:dyDescent="0.3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>
        <v>1071.23</v>
      </c>
      <c r="L12424">
        <v>380.74</v>
      </c>
      <c r="M12424" s="1">
        <v>35160</v>
      </c>
    </row>
    <row r="12425" spans="1:13" x14ac:dyDescent="0.3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>
        <v>2091.4699999999998</v>
      </c>
      <c r="L12425">
        <v>388.92</v>
      </c>
      <c r="M12425" s="1">
        <v>37823</v>
      </c>
    </row>
    <row r="12426" spans="1:13" x14ac:dyDescent="0.3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>
        <v>1071.23</v>
      </c>
      <c r="L12426">
        <v>380.74</v>
      </c>
      <c r="M12426" s="1">
        <v>34165</v>
      </c>
    </row>
    <row r="12427" spans="1:13" x14ac:dyDescent="0.3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>
        <v>1036.5899999999999</v>
      </c>
      <c r="L12427">
        <v>206.35</v>
      </c>
      <c r="M12427" s="1">
        <v>33364</v>
      </c>
    </row>
    <row r="12428" spans="1:13" x14ac:dyDescent="0.3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>
        <v>1765.3</v>
      </c>
      <c r="L12428">
        <v>709.48</v>
      </c>
      <c r="M12428" s="1">
        <v>38193</v>
      </c>
    </row>
    <row r="12429" spans="1:13" x14ac:dyDescent="0.3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>
        <v>586.45000000000005</v>
      </c>
      <c r="L12429">
        <v>521.94000000000005</v>
      </c>
      <c r="M12429" s="1">
        <v>33429</v>
      </c>
    </row>
    <row r="12430" spans="1:13" x14ac:dyDescent="0.3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>
        <v>569.55999999999995</v>
      </c>
      <c r="L12430">
        <v>528.42999999999995</v>
      </c>
      <c r="M12430" s="1">
        <v>37874</v>
      </c>
    </row>
    <row r="12431" spans="1:13" x14ac:dyDescent="0.3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>
        <v>1992.93</v>
      </c>
      <c r="L12431">
        <v>762.63</v>
      </c>
      <c r="M12431" s="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>
        <v>1057.51</v>
      </c>
      <c r="L12432">
        <v>154.4</v>
      </c>
      <c r="M12432" s="1">
        <v>38750</v>
      </c>
    </row>
    <row r="12433" spans="1:13" x14ac:dyDescent="0.3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>
        <v>227.88</v>
      </c>
      <c r="L12433">
        <v>136.72999999999999</v>
      </c>
      <c r="M12433" s="1">
        <v>37659</v>
      </c>
    </row>
    <row r="12434" spans="1:13" x14ac:dyDescent="0.3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>
        <v>958.74</v>
      </c>
      <c r="L12434">
        <v>748.9</v>
      </c>
      <c r="M12434" s="1">
        <v>40303</v>
      </c>
    </row>
    <row r="12435" spans="1:13" x14ac:dyDescent="0.3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>
        <v>100.35</v>
      </c>
      <c r="L12435">
        <v>75.260000000000005</v>
      </c>
      <c r="M12435" s="1">
        <v>36367</v>
      </c>
    </row>
    <row r="12436" spans="1:13" x14ac:dyDescent="0.3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>
        <v>1842.92</v>
      </c>
      <c r="L12437">
        <v>1105.75</v>
      </c>
      <c r="M12437" s="1">
        <v>40553</v>
      </c>
    </row>
    <row r="12438" spans="1:13" x14ac:dyDescent="0.3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>
        <v>642.70000000000005</v>
      </c>
      <c r="L12438">
        <v>211.37</v>
      </c>
      <c r="M12438" s="1">
        <v>37337</v>
      </c>
    </row>
    <row r="12439" spans="1:13" x14ac:dyDescent="0.3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>
        <v>792.9</v>
      </c>
      <c r="L12439">
        <v>594.67999999999995</v>
      </c>
      <c r="M12439" s="1">
        <v>42105</v>
      </c>
    </row>
    <row r="12440" spans="1:13" x14ac:dyDescent="0.3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>
        <v>1810</v>
      </c>
      <c r="L12440">
        <v>1610.9</v>
      </c>
      <c r="M12440" s="1">
        <v>39526</v>
      </c>
    </row>
    <row r="12441" spans="1:13" x14ac:dyDescent="0.3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>
        <v>1216.1400000000001</v>
      </c>
      <c r="L12441">
        <v>1082.3599999999999</v>
      </c>
      <c r="M12441" s="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>
        <v>175.89</v>
      </c>
      <c r="L12442">
        <v>131.91999999999999</v>
      </c>
      <c r="M12442" s="1">
        <v>37668</v>
      </c>
    </row>
    <row r="12443" spans="1:13" x14ac:dyDescent="0.3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>
        <v>912.52</v>
      </c>
      <c r="L12443">
        <v>141.4</v>
      </c>
      <c r="M12443" s="1">
        <v>36146</v>
      </c>
    </row>
    <row r="12444" spans="1:13" x14ac:dyDescent="0.3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>
        <v>1403.5</v>
      </c>
      <c r="L12444">
        <v>954.82</v>
      </c>
      <c r="M12444" s="1">
        <v>42688</v>
      </c>
    </row>
    <row r="12445" spans="1:13" x14ac:dyDescent="0.3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>
        <v>358.39</v>
      </c>
      <c r="L12445">
        <v>215.03</v>
      </c>
      <c r="M12445" s="1">
        <v>34556</v>
      </c>
    </row>
    <row r="12446" spans="1:13" x14ac:dyDescent="0.3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>
        <v>1842.92</v>
      </c>
      <c r="L12446">
        <v>1105.75</v>
      </c>
      <c r="M12446" s="1">
        <v>40553</v>
      </c>
    </row>
    <row r="12447" spans="1:13" x14ac:dyDescent="0.3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>
        <v>12.01</v>
      </c>
      <c r="L12447">
        <v>7.21</v>
      </c>
      <c r="M12447" s="1">
        <v>39880</v>
      </c>
    </row>
    <row r="12448" spans="1:13" x14ac:dyDescent="0.3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>
        <v>1765.3</v>
      </c>
      <c r="L12448">
        <v>709.48</v>
      </c>
      <c r="M12448" s="1">
        <v>38206</v>
      </c>
    </row>
    <row r="12449" spans="1:13" x14ac:dyDescent="0.3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>
        <v>1403.5</v>
      </c>
      <c r="L12449">
        <v>954.82</v>
      </c>
      <c r="M12449" s="1">
        <v>42688</v>
      </c>
    </row>
    <row r="12450" spans="1:13" x14ac:dyDescent="0.3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>
        <v>1777.8</v>
      </c>
      <c r="L12450">
        <v>820.78</v>
      </c>
      <c r="M12450" s="1">
        <v>37337</v>
      </c>
    </row>
    <row r="12451" spans="1:13" x14ac:dyDescent="0.3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>
        <v>1469.44</v>
      </c>
      <c r="L12451">
        <v>596.54999999999995</v>
      </c>
      <c r="M12451" s="1">
        <v>40410</v>
      </c>
    </row>
    <row r="12452" spans="1:13" x14ac:dyDescent="0.3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>
        <v>1793.43</v>
      </c>
      <c r="L12452">
        <v>248.82</v>
      </c>
      <c r="M12452" s="1">
        <v>40672</v>
      </c>
    </row>
    <row r="12453" spans="1:13" x14ac:dyDescent="0.3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>
        <v>227.88</v>
      </c>
      <c r="L12453">
        <v>136.72999999999999</v>
      </c>
      <c r="M12453" s="1">
        <v>42560</v>
      </c>
    </row>
    <row r="12454" spans="1:13" x14ac:dyDescent="0.3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>
        <v>499.53</v>
      </c>
      <c r="L12454">
        <v>388.72</v>
      </c>
      <c r="M12454" s="1">
        <v>37337</v>
      </c>
    </row>
    <row r="12455" spans="1:13" x14ac:dyDescent="0.3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>
        <v>2083.94</v>
      </c>
      <c r="L12455">
        <v>675.03</v>
      </c>
      <c r="M12455" s="1">
        <v>41533</v>
      </c>
    </row>
    <row r="12456" spans="1:13" x14ac:dyDescent="0.3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>
        <v>1469.44</v>
      </c>
      <c r="L12456">
        <v>596.54999999999995</v>
      </c>
      <c r="M12456" s="1">
        <v>41047</v>
      </c>
    </row>
    <row r="12457" spans="1:13" x14ac:dyDescent="0.3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>
        <v>980.37</v>
      </c>
      <c r="L12457">
        <v>234.43</v>
      </c>
      <c r="M12457" s="1">
        <v>40649</v>
      </c>
    </row>
    <row r="12458" spans="1:13" x14ac:dyDescent="0.3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>
        <v>495.72</v>
      </c>
      <c r="L12458">
        <v>297.43</v>
      </c>
      <c r="M12458" s="1">
        <v>36668</v>
      </c>
    </row>
    <row r="12459" spans="1:13" x14ac:dyDescent="0.3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>
        <v>752.64</v>
      </c>
      <c r="L12459">
        <v>205.36</v>
      </c>
      <c r="M12459" s="1">
        <v>38206</v>
      </c>
    </row>
    <row r="12460" spans="1:13" x14ac:dyDescent="0.3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>
        <v>290.62</v>
      </c>
      <c r="L12460">
        <v>215.14</v>
      </c>
      <c r="M12460" s="1">
        <v>38339</v>
      </c>
    </row>
    <row r="12461" spans="1:13" x14ac:dyDescent="0.3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>
        <v>1403.5</v>
      </c>
      <c r="L12461">
        <v>954.82</v>
      </c>
      <c r="M12461" s="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>
        <v>1765.3</v>
      </c>
      <c r="L12462">
        <v>709.48</v>
      </c>
      <c r="M12462" s="1">
        <v>38206</v>
      </c>
    </row>
    <row r="12463" spans="1:13" x14ac:dyDescent="0.3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>
        <v>1362.99</v>
      </c>
      <c r="L12463">
        <v>57.74</v>
      </c>
      <c r="M12463" s="1">
        <v>34079</v>
      </c>
    </row>
    <row r="12464" spans="1:13" x14ac:dyDescent="0.3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>
        <v>235.63</v>
      </c>
      <c r="L12464">
        <v>125.07</v>
      </c>
      <c r="M12464" s="1">
        <v>36367</v>
      </c>
    </row>
    <row r="12465" spans="1:13" x14ac:dyDescent="0.3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>
        <v>1311.44</v>
      </c>
      <c r="L12465">
        <v>1167.18</v>
      </c>
      <c r="M12465" s="1">
        <v>35052</v>
      </c>
    </row>
    <row r="12466" spans="1:13" x14ac:dyDescent="0.3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>
        <v>1386.84</v>
      </c>
      <c r="L12466">
        <v>1234.29</v>
      </c>
      <c r="M12466" s="1">
        <v>37838</v>
      </c>
    </row>
    <row r="12467" spans="1:13" x14ac:dyDescent="0.3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>
        <v>1172.78</v>
      </c>
      <c r="L12467">
        <v>1043.77</v>
      </c>
      <c r="M12467" s="1">
        <v>37539</v>
      </c>
    </row>
    <row r="12468" spans="1:13" x14ac:dyDescent="0.3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>
        <v>1231.1500000000001</v>
      </c>
      <c r="L12468">
        <v>161.6</v>
      </c>
      <c r="M12468" s="1">
        <v>38216</v>
      </c>
    </row>
    <row r="12469" spans="1:13" x14ac:dyDescent="0.3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>
        <v>1842.92</v>
      </c>
      <c r="L12469">
        <v>1105.75</v>
      </c>
      <c r="M12469" s="1">
        <v>34996</v>
      </c>
    </row>
    <row r="12470" spans="1:13" x14ac:dyDescent="0.3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>
        <v>235.63</v>
      </c>
      <c r="L12470">
        <v>125.07</v>
      </c>
      <c r="M12470" s="1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>
        <v>1036.5899999999999</v>
      </c>
      <c r="L12471">
        <v>206.35</v>
      </c>
      <c r="M12471" s="1">
        <v>41922</v>
      </c>
    </row>
    <row r="12472" spans="1:13" x14ac:dyDescent="0.3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>
        <v>363.01</v>
      </c>
      <c r="L12472">
        <v>290.41000000000003</v>
      </c>
      <c r="M12472" s="1">
        <v>38482</v>
      </c>
    </row>
    <row r="12473" spans="1:13" x14ac:dyDescent="0.3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>
        <v>60.34</v>
      </c>
      <c r="L12473">
        <v>45.26</v>
      </c>
      <c r="M12473" s="1">
        <v>34165</v>
      </c>
    </row>
    <row r="12474" spans="1:13" x14ac:dyDescent="0.3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>
        <v>1720.7</v>
      </c>
      <c r="L12474">
        <v>1531.42</v>
      </c>
      <c r="M12474" s="1">
        <v>38991</v>
      </c>
    </row>
    <row r="12475" spans="1:13" x14ac:dyDescent="0.3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>
        <v>235.63</v>
      </c>
      <c r="L12475">
        <v>125.07</v>
      </c>
      <c r="M12475" s="1">
        <v>41434</v>
      </c>
    </row>
    <row r="12476" spans="1:13" x14ac:dyDescent="0.3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>
        <v>1240.31</v>
      </c>
      <c r="L12476">
        <v>795.1</v>
      </c>
      <c r="M12476" s="1">
        <v>40553</v>
      </c>
    </row>
    <row r="12477" spans="1:13" x14ac:dyDescent="0.3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>
        <v>230.91</v>
      </c>
      <c r="L12477">
        <v>173.18</v>
      </c>
      <c r="M12477" s="1">
        <v>39031</v>
      </c>
    </row>
    <row r="12478" spans="1:13" x14ac:dyDescent="0.3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>
        <v>912.52</v>
      </c>
      <c r="L12478">
        <v>141.4</v>
      </c>
      <c r="M12478" s="1">
        <v>42295</v>
      </c>
    </row>
    <row r="12479" spans="1:13" x14ac:dyDescent="0.3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>
        <v>752.64</v>
      </c>
      <c r="L12479">
        <v>205.36</v>
      </c>
      <c r="M12479" s="1">
        <v>38206</v>
      </c>
    </row>
    <row r="12480" spans="1:13" x14ac:dyDescent="0.3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>
        <v>1720.7</v>
      </c>
      <c r="L12480">
        <v>1531.42</v>
      </c>
      <c r="M12480" s="1">
        <v>38991</v>
      </c>
    </row>
    <row r="12481" spans="1:13" x14ac:dyDescent="0.3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>
        <v>945.04</v>
      </c>
      <c r="L12481">
        <v>507.58</v>
      </c>
      <c r="M12481" s="1">
        <v>38750</v>
      </c>
    </row>
    <row r="12482" spans="1:13" x14ac:dyDescent="0.3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>
        <v>533.51</v>
      </c>
      <c r="L12482">
        <v>400.13</v>
      </c>
      <c r="M12482" s="1">
        <v>41009</v>
      </c>
    </row>
    <row r="12483" spans="1:13" x14ac:dyDescent="0.3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>
        <v>1762.96</v>
      </c>
      <c r="L12483">
        <v>950.52</v>
      </c>
      <c r="M12483" s="1">
        <v>37668</v>
      </c>
    </row>
    <row r="12484" spans="1:13" x14ac:dyDescent="0.3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>
        <v>416.98</v>
      </c>
      <c r="L12484">
        <v>312.74</v>
      </c>
      <c r="M12484" s="1">
        <v>34071</v>
      </c>
    </row>
    <row r="12485" spans="1:13" x14ac:dyDescent="0.3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>
        <v>569.55999999999995</v>
      </c>
      <c r="L12485">
        <v>528.42999999999995</v>
      </c>
      <c r="M12485" s="1">
        <v>37874</v>
      </c>
    </row>
    <row r="12486" spans="1:13" x14ac:dyDescent="0.3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>
        <v>416.98</v>
      </c>
      <c r="L12486">
        <v>312.74</v>
      </c>
      <c r="M12486" s="1">
        <v>35560</v>
      </c>
    </row>
    <row r="12487" spans="1:13" x14ac:dyDescent="0.3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>
        <v>227.88</v>
      </c>
      <c r="L12487">
        <v>136.72999999999999</v>
      </c>
      <c r="M12487" s="1">
        <v>42560</v>
      </c>
    </row>
    <row r="12488" spans="1:13" x14ac:dyDescent="0.3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>
        <v>1775.81</v>
      </c>
      <c r="L12488">
        <v>1580.47</v>
      </c>
      <c r="M12488" s="1">
        <v>41701</v>
      </c>
    </row>
    <row r="12489" spans="1:13" x14ac:dyDescent="0.3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>
        <v>358.39</v>
      </c>
      <c r="L12489">
        <v>215.03</v>
      </c>
      <c r="M12489" s="1">
        <v>38002</v>
      </c>
    </row>
    <row r="12490" spans="1:13" x14ac:dyDescent="0.3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>
        <v>1163.8900000000001</v>
      </c>
      <c r="L12490">
        <v>589.27</v>
      </c>
      <c r="M12490" s="1">
        <v>42560</v>
      </c>
    </row>
    <row r="12491" spans="1:13" x14ac:dyDescent="0.3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>
        <v>1992.93</v>
      </c>
      <c r="L12491">
        <v>762.63</v>
      </c>
      <c r="M12491" s="1">
        <v>34115</v>
      </c>
    </row>
    <row r="12492" spans="1:13" x14ac:dyDescent="0.3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>
        <v>642.70000000000005</v>
      </c>
      <c r="L12492">
        <v>211.37</v>
      </c>
      <c r="M12492" s="1">
        <v>37337</v>
      </c>
    </row>
    <row r="12493" spans="1:13" x14ac:dyDescent="0.3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>
        <v>912.52</v>
      </c>
      <c r="L12493">
        <v>141.4</v>
      </c>
      <c r="M12493" s="1">
        <v>41047</v>
      </c>
    </row>
    <row r="12494" spans="1:13" x14ac:dyDescent="0.3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>
        <v>1458.17</v>
      </c>
      <c r="L12494">
        <v>874.9</v>
      </c>
      <c r="M12494" s="1">
        <v>38750</v>
      </c>
    </row>
    <row r="12495" spans="1:13" x14ac:dyDescent="0.3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>
        <v>1762.96</v>
      </c>
      <c r="L12495">
        <v>950.52</v>
      </c>
      <c r="M12495" s="1">
        <v>41848</v>
      </c>
    </row>
    <row r="12496" spans="1:13" x14ac:dyDescent="0.3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>
        <v>358.39</v>
      </c>
      <c r="L12496">
        <v>215.03</v>
      </c>
      <c r="M12496" s="1">
        <v>38002</v>
      </c>
    </row>
    <row r="12497" spans="1:13" x14ac:dyDescent="0.3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>
        <v>230.91</v>
      </c>
      <c r="L12497">
        <v>173.18</v>
      </c>
      <c r="M12497" s="1">
        <v>39031</v>
      </c>
    </row>
    <row r="12498" spans="1:13" x14ac:dyDescent="0.3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>
        <v>795.34</v>
      </c>
      <c r="L12498">
        <v>101.58</v>
      </c>
      <c r="M12498" s="1">
        <v>35470</v>
      </c>
    </row>
    <row r="12499" spans="1:13" x14ac:dyDescent="0.3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>
        <v>2083.94</v>
      </c>
      <c r="L12499">
        <v>675.03</v>
      </c>
      <c r="M12499" s="1">
        <v>34079</v>
      </c>
    </row>
    <row r="12500" spans="1:13" x14ac:dyDescent="0.3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>
        <v>1071.23</v>
      </c>
      <c r="L12500">
        <v>380.74</v>
      </c>
      <c r="M12500" s="1">
        <v>35160</v>
      </c>
    </row>
    <row r="12501" spans="1:13" x14ac:dyDescent="0.3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>
        <v>1065.03</v>
      </c>
      <c r="L12501">
        <v>230.09</v>
      </c>
      <c r="M12501" s="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>
        <v>1894.19</v>
      </c>
      <c r="L12502">
        <v>598.76</v>
      </c>
      <c r="M12502" s="1">
        <v>37823</v>
      </c>
    </row>
    <row r="12503" spans="1:13" x14ac:dyDescent="0.3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>
        <v>543.39</v>
      </c>
      <c r="L12503">
        <v>407.54</v>
      </c>
      <c r="M12503" s="1">
        <v>42458</v>
      </c>
    </row>
    <row r="12504" spans="1:13" x14ac:dyDescent="0.3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>
        <v>795.34</v>
      </c>
      <c r="L12504">
        <v>101.58</v>
      </c>
      <c r="M12504" s="1">
        <v>35470</v>
      </c>
    </row>
    <row r="12505" spans="1:13" x14ac:dyDescent="0.3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>
        <v>945.04</v>
      </c>
      <c r="L12505">
        <v>507.58</v>
      </c>
      <c r="M12505" s="1">
        <v>35052</v>
      </c>
    </row>
    <row r="12506" spans="1:13" x14ac:dyDescent="0.3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60.34</v>
      </c>
      <c r="L12506">
        <v>45.26</v>
      </c>
      <c r="M12506" s="1">
        <v>34165</v>
      </c>
    </row>
    <row r="12507" spans="1:13" x14ac:dyDescent="0.3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>
        <v>1538.99</v>
      </c>
      <c r="L12507">
        <v>829.65</v>
      </c>
      <c r="M12507" s="1">
        <v>42404</v>
      </c>
    </row>
    <row r="12508" spans="1:13" x14ac:dyDescent="0.3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>
        <v>1292.8399999999999</v>
      </c>
      <c r="L12508">
        <v>13.44</v>
      </c>
      <c r="M12508" s="1">
        <v>39915</v>
      </c>
    </row>
    <row r="12509" spans="1:13" x14ac:dyDescent="0.3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>
        <v>1458.17</v>
      </c>
      <c r="L12509">
        <v>874.9</v>
      </c>
      <c r="M12509" s="1">
        <v>38750</v>
      </c>
    </row>
    <row r="12510" spans="1:13" x14ac:dyDescent="0.3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>
        <v>1635.3</v>
      </c>
      <c r="L12510">
        <v>993.66</v>
      </c>
      <c r="M12510" s="1">
        <v>42458</v>
      </c>
    </row>
    <row r="12511" spans="1:13" x14ac:dyDescent="0.3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>
        <v>1762.96</v>
      </c>
      <c r="L12511">
        <v>950.52</v>
      </c>
      <c r="M12511" s="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>
        <v>1198.46</v>
      </c>
      <c r="L12512">
        <v>381.1</v>
      </c>
      <c r="M12512" s="1">
        <v>36145</v>
      </c>
    </row>
    <row r="12513" spans="1:13" x14ac:dyDescent="0.3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>
        <v>912.52</v>
      </c>
      <c r="L12513">
        <v>141.4</v>
      </c>
      <c r="M12513" s="1">
        <v>42295</v>
      </c>
    </row>
    <row r="12514" spans="1:13" x14ac:dyDescent="0.3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>
        <v>175.89</v>
      </c>
      <c r="L12514">
        <v>131.91999999999999</v>
      </c>
      <c r="M12514" s="1">
        <v>37668</v>
      </c>
    </row>
    <row r="12515" spans="1:13" x14ac:dyDescent="0.3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>
        <v>1977.36</v>
      </c>
      <c r="L12515">
        <v>1759.85</v>
      </c>
      <c r="M12515" s="1">
        <v>40779</v>
      </c>
    </row>
    <row r="12516" spans="1:13" x14ac:dyDescent="0.3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>
        <v>1274.93</v>
      </c>
      <c r="L12516">
        <v>764.96</v>
      </c>
      <c r="M12516" s="1">
        <v>39298</v>
      </c>
    </row>
    <row r="12517" spans="1:13" x14ac:dyDescent="0.3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>
        <v>688.63</v>
      </c>
      <c r="L12517">
        <v>612.88</v>
      </c>
      <c r="M12517" s="1">
        <v>34244</v>
      </c>
    </row>
    <row r="12518" spans="1:13" x14ac:dyDescent="0.3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>
        <v>1775.81</v>
      </c>
      <c r="L12518">
        <v>1580.47</v>
      </c>
      <c r="M12518" s="1">
        <v>41701</v>
      </c>
    </row>
    <row r="12519" spans="1:13" x14ac:dyDescent="0.3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>
        <v>1415.01</v>
      </c>
      <c r="L12519">
        <v>1259.3599999999999</v>
      </c>
      <c r="M12519" s="1">
        <v>36145</v>
      </c>
    </row>
    <row r="12520" spans="1:13" x14ac:dyDescent="0.3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>
        <v>945.04</v>
      </c>
      <c r="L12520">
        <v>507.58</v>
      </c>
      <c r="M12520" s="1">
        <v>35052</v>
      </c>
    </row>
    <row r="12521" spans="1:13" x14ac:dyDescent="0.3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>
        <v>478.16</v>
      </c>
      <c r="L12521">
        <v>298.72000000000003</v>
      </c>
      <c r="M12521" s="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>
        <v>2083.94</v>
      </c>
      <c r="L12522">
        <v>675.03</v>
      </c>
      <c r="M12522" s="1">
        <v>36145</v>
      </c>
    </row>
    <row r="12523" spans="1:13" x14ac:dyDescent="0.3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>
        <v>175.89</v>
      </c>
      <c r="L12523">
        <v>131.91999999999999</v>
      </c>
      <c r="M12523" s="1">
        <v>35707</v>
      </c>
    </row>
    <row r="12524" spans="1:13" x14ac:dyDescent="0.3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>
        <v>544.04999999999995</v>
      </c>
      <c r="L12524">
        <v>376.84</v>
      </c>
      <c r="M12524" s="1">
        <v>38647</v>
      </c>
    </row>
    <row r="12525" spans="1:13" x14ac:dyDescent="0.3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>
        <v>363.01</v>
      </c>
      <c r="L12525">
        <v>290.41000000000003</v>
      </c>
      <c r="M12525" s="1">
        <v>36367</v>
      </c>
    </row>
    <row r="12526" spans="1:13" x14ac:dyDescent="0.3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>
        <v>1274.93</v>
      </c>
      <c r="L12526">
        <v>764.96</v>
      </c>
      <c r="M12526" s="1">
        <v>35160</v>
      </c>
    </row>
    <row r="12527" spans="1:13" x14ac:dyDescent="0.3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>
        <v>752.64</v>
      </c>
      <c r="L12527">
        <v>205.36</v>
      </c>
      <c r="M12527" s="1">
        <v>42218</v>
      </c>
    </row>
    <row r="12528" spans="1:13" x14ac:dyDescent="0.3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>
        <v>363.01</v>
      </c>
      <c r="L12528">
        <v>290.41000000000003</v>
      </c>
      <c r="M12528" s="1">
        <v>37626</v>
      </c>
    </row>
    <row r="12529" spans="1:13" x14ac:dyDescent="0.3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>
        <v>235.63</v>
      </c>
      <c r="L12529">
        <v>125.07</v>
      </c>
      <c r="M12529" s="1">
        <v>38206</v>
      </c>
    </row>
    <row r="12530" spans="1:13" x14ac:dyDescent="0.3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>
        <v>1769.64</v>
      </c>
      <c r="L12530">
        <v>108.76</v>
      </c>
      <c r="M12530" s="1">
        <v>41009</v>
      </c>
    </row>
    <row r="12531" spans="1:13" x14ac:dyDescent="0.3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>
        <v>1458.17</v>
      </c>
      <c r="L12531">
        <v>874.9</v>
      </c>
      <c r="M12531" s="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>
        <v>1179</v>
      </c>
      <c r="L12532">
        <v>707.4</v>
      </c>
      <c r="M12532" s="1">
        <v>35667</v>
      </c>
    </row>
    <row r="12533" spans="1:13" x14ac:dyDescent="0.3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>
        <v>748.17</v>
      </c>
      <c r="L12533">
        <v>448.9</v>
      </c>
      <c r="M12533" s="1">
        <v>36361</v>
      </c>
    </row>
    <row r="12534" spans="1:13" x14ac:dyDescent="0.3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>
        <v>100.35</v>
      </c>
      <c r="L12534">
        <v>75.260000000000005</v>
      </c>
      <c r="M12534" s="1">
        <v>36367</v>
      </c>
    </row>
    <row r="12535" spans="1:13" x14ac:dyDescent="0.3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>
        <v>175.89</v>
      </c>
      <c r="L12535">
        <v>131.91999999999999</v>
      </c>
      <c r="M12535" s="1">
        <v>37668</v>
      </c>
    </row>
    <row r="12536" spans="1:13" x14ac:dyDescent="0.3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>
        <v>544.04999999999995</v>
      </c>
      <c r="L12536">
        <v>376.84</v>
      </c>
      <c r="M12536" s="1">
        <v>37499</v>
      </c>
    </row>
    <row r="12537" spans="1:13" x14ac:dyDescent="0.3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>
        <v>1024.6600000000001</v>
      </c>
      <c r="L12537">
        <v>614.79999999999995</v>
      </c>
      <c r="M12537" s="1">
        <v>35378</v>
      </c>
    </row>
    <row r="12538" spans="1:13" x14ac:dyDescent="0.3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>
        <v>569.55999999999995</v>
      </c>
      <c r="L12538">
        <v>528.42999999999995</v>
      </c>
      <c r="M12538" s="1">
        <v>37874</v>
      </c>
    </row>
    <row r="12539" spans="1:13" x14ac:dyDescent="0.3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>
        <v>688.63</v>
      </c>
      <c r="L12539">
        <v>612.88</v>
      </c>
      <c r="M12539" s="1">
        <v>33552</v>
      </c>
    </row>
    <row r="12540" spans="1:13" x14ac:dyDescent="0.3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>
        <v>912.52</v>
      </c>
      <c r="L12540">
        <v>141.4</v>
      </c>
      <c r="M12540" s="1">
        <v>42458</v>
      </c>
    </row>
    <row r="12541" spans="1:13" x14ac:dyDescent="0.3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>
        <v>1403.5</v>
      </c>
      <c r="L12541">
        <v>954.82</v>
      </c>
      <c r="M12541" s="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>
        <v>1148.6400000000001</v>
      </c>
      <c r="L12542">
        <v>689.18</v>
      </c>
      <c r="M12542" s="1">
        <v>42226</v>
      </c>
    </row>
    <row r="12543" spans="1:13" x14ac:dyDescent="0.3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>
        <v>980.37</v>
      </c>
      <c r="L12543">
        <v>234.43</v>
      </c>
      <c r="M12543" s="1">
        <v>38258</v>
      </c>
    </row>
    <row r="12544" spans="1:13" x14ac:dyDescent="0.3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>
        <v>752.64</v>
      </c>
      <c r="L12544">
        <v>205.36</v>
      </c>
      <c r="M12544" s="1">
        <v>42218</v>
      </c>
    </row>
    <row r="12545" spans="1:13" x14ac:dyDescent="0.3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>
        <v>1024.6600000000001</v>
      </c>
      <c r="L12545">
        <v>614.79999999999995</v>
      </c>
      <c r="M12545" s="1">
        <v>39880</v>
      </c>
    </row>
    <row r="12546" spans="1:13" x14ac:dyDescent="0.3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>
        <v>363.01</v>
      </c>
      <c r="L12546">
        <v>290.41000000000003</v>
      </c>
      <c r="M12546" s="1">
        <v>38482</v>
      </c>
    </row>
    <row r="12547" spans="1:13" x14ac:dyDescent="0.3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1765.3</v>
      </c>
      <c r="L12547">
        <v>709.48</v>
      </c>
      <c r="M12547" s="1">
        <v>37873</v>
      </c>
    </row>
    <row r="12548" spans="1:13" x14ac:dyDescent="0.3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>
        <v>183.86</v>
      </c>
      <c r="L12548">
        <v>137.9</v>
      </c>
      <c r="M12548" s="1">
        <v>34170</v>
      </c>
    </row>
    <row r="12549" spans="1:13" x14ac:dyDescent="0.3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>
        <v>71.16</v>
      </c>
      <c r="L12549">
        <v>56.93</v>
      </c>
      <c r="M12549" s="1">
        <v>33879</v>
      </c>
    </row>
    <row r="12550" spans="1:13" x14ac:dyDescent="0.3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>
        <v>1703.52</v>
      </c>
      <c r="L12550">
        <v>1516.13</v>
      </c>
      <c r="M12550" s="1">
        <v>34079</v>
      </c>
    </row>
    <row r="12551" spans="1:13" x14ac:dyDescent="0.3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>
        <v>1274.93</v>
      </c>
      <c r="L12551">
        <v>764.96</v>
      </c>
      <c r="M12551" s="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>
        <v>1458.17</v>
      </c>
      <c r="L12552">
        <v>874.9</v>
      </c>
      <c r="M12552" s="1">
        <v>39427</v>
      </c>
    </row>
    <row r="12553" spans="1:13" x14ac:dyDescent="0.3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>
        <v>2091.4699999999998</v>
      </c>
      <c r="L12553">
        <v>388.92</v>
      </c>
      <c r="M12553" s="1">
        <v>33549</v>
      </c>
    </row>
    <row r="12554" spans="1:13" x14ac:dyDescent="0.3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>
        <v>1163.8900000000001</v>
      </c>
      <c r="L12554">
        <v>589.27</v>
      </c>
      <c r="M12554" s="1">
        <v>42560</v>
      </c>
    </row>
    <row r="12555" spans="1:13" x14ac:dyDescent="0.3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>
        <v>1151.96</v>
      </c>
      <c r="L12555">
        <v>649.49</v>
      </c>
      <c r="M12555" s="1">
        <v>38991</v>
      </c>
    </row>
    <row r="12556" spans="1:13" x14ac:dyDescent="0.3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>
        <v>1311.44</v>
      </c>
      <c r="L12556">
        <v>1167.18</v>
      </c>
      <c r="M12556" s="1">
        <v>33888</v>
      </c>
    </row>
    <row r="12557" spans="1:13" x14ac:dyDescent="0.3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>
        <v>958.74</v>
      </c>
      <c r="L12557">
        <v>748.9</v>
      </c>
      <c r="M12557" s="1">
        <v>38693</v>
      </c>
    </row>
    <row r="12558" spans="1:13" x14ac:dyDescent="0.3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>
        <v>1024.6600000000001</v>
      </c>
      <c r="L12558">
        <v>614.79999999999995</v>
      </c>
      <c r="M12558" s="1">
        <v>35378</v>
      </c>
    </row>
    <row r="12559" spans="1:13" x14ac:dyDescent="0.3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>
        <v>1386.84</v>
      </c>
      <c r="L12559">
        <v>1234.29</v>
      </c>
      <c r="M12559" s="1">
        <v>37838</v>
      </c>
    </row>
    <row r="12560" spans="1:13" x14ac:dyDescent="0.3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>
        <v>1065.03</v>
      </c>
      <c r="L12560">
        <v>230.09</v>
      </c>
      <c r="M12560" s="1">
        <v>33549</v>
      </c>
    </row>
    <row r="12561" spans="1:13" x14ac:dyDescent="0.3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>
        <v>1362.99</v>
      </c>
      <c r="L12561">
        <v>57.74</v>
      </c>
      <c r="M12561" s="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>
        <v>642.30999999999995</v>
      </c>
      <c r="L12562">
        <v>513.85</v>
      </c>
      <c r="M12562" s="1">
        <v>41922</v>
      </c>
    </row>
    <row r="12563" spans="1:13" x14ac:dyDescent="0.3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>
        <v>569.55999999999995</v>
      </c>
      <c r="L12563">
        <v>528.42999999999995</v>
      </c>
      <c r="M12563" s="1">
        <v>37539</v>
      </c>
    </row>
    <row r="12564" spans="1:13" x14ac:dyDescent="0.3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>
        <v>1292.8399999999999</v>
      </c>
      <c r="L12564">
        <v>13.44</v>
      </c>
      <c r="M12564" s="1">
        <v>34143</v>
      </c>
    </row>
    <row r="12565" spans="1:13" x14ac:dyDescent="0.3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>
        <v>183.86</v>
      </c>
      <c r="L12565">
        <v>137.9</v>
      </c>
      <c r="M12565" s="1">
        <v>35707</v>
      </c>
    </row>
    <row r="12566" spans="1:13" x14ac:dyDescent="0.3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>
        <v>1231.1500000000001</v>
      </c>
      <c r="L12566">
        <v>161.6</v>
      </c>
      <c r="M12566" s="1">
        <v>38216</v>
      </c>
    </row>
    <row r="12567" spans="1:13" x14ac:dyDescent="0.3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>
        <v>574.64</v>
      </c>
      <c r="L12567">
        <v>459.71</v>
      </c>
      <c r="M12567" s="1">
        <v>37659</v>
      </c>
    </row>
    <row r="12568" spans="1:13" x14ac:dyDescent="0.3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>
        <v>1231.1500000000001</v>
      </c>
      <c r="L12568">
        <v>161.6</v>
      </c>
      <c r="M12568" s="1">
        <v>34586</v>
      </c>
    </row>
    <row r="12569" spans="1:13" x14ac:dyDescent="0.3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>
        <v>12.01</v>
      </c>
      <c r="L12569">
        <v>7.21</v>
      </c>
      <c r="M12569" s="1">
        <v>34115</v>
      </c>
    </row>
    <row r="12570" spans="1:13" x14ac:dyDescent="0.3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>
        <v>1151.96</v>
      </c>
      <c r="L12570">
        <v>649.49</v>
      </c>
      <c r="M12570" s="1">
        <v>36498</v>
      </c>
    </row>
    <row r="12571" spans="1:13" x14ac:dyDescent="0.3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>
        <v>569.55999999999995</v>
      </c>
      <c r="L12571">
        <v>528.42999999999995</v>
      </c>
      <c r="M12571" s="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>
        <v>1280.28</v>
      </c>
      <c r="L12572">
        <v>829.51</v>
      </c>
      <c r="M12572" s="1">
        <v>35707</v>
      </c>
    </row>
    <row r="12573" spans="1:13" x14ac:dyDescent="0.3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>
        <v>235.63</v>
      </c>
      <c r="L12573">
        <v>125.07</v>
      </c>
      <c r="M12573" s="1">
        <v>38206</v>
      </c>
    </row>
    <row r="12574" spans="1:13" x14ac:dyDescent="0.3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>
        <v>1198.46</v>
      </c>
      <c r="L12574">
        <v>381.1</v>
      </c>
      <c r="M12574" s="1">
        <v>37626</v>
      </c>
    </row>
    <row r="12575" spans="1:13" x14ac:dyDescent="0.3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>
        <v>1483.2</v>
      </c>
      <c r="L12575">
        <v>99.59</v>
      </c>
      <c r="M12575" s="1">
        <v>40410</v>
      </c>
    </row>
    <row r="12576" spans="1:13" x14ac:dyDescent="0.3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>
        <v>2083.94</v>
      </c>
      <c r="L12576">
        <v>675.03</v>
      </c>
      <c r="M12576" s="1">
        <v>41533</v>
      </c>
    </row>
    <row r="12577" spans="1:13" x14ac:dyDescent="0.3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>
        <v>1661.92</v>
      </c>
      <c r="L12577">
        <v>1479.11</v>
      </c>
      <c r="M12577" s="1">
        <v>34586</v>
      </c>
    </row>
    <row r="12578" spans="1:13" x14ac:dyDescent="0.3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>
        <v>2083.94</v>
      </c>
      <c r="L12578">
        <v>675.03</v>
      </c>
      <c r="M12578" s="1">
        <v>35667</v>
      </c>
    </row>
    <row r="12579" spans="1:13" x14ac:dyDescent="0.3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>
        <v>1403.5</v>
      </c>
      <c r="L12579">
        <v>954.82</v>
      </c>
      <c r="M12579" s="1">
        <v>42688</v>
      </c>
    </row>
    <row r="12580" spans="1:13" x14ac:dyDescent="0.3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>
        <v>1842.92</v>
      </c>
      <c r="L12580">
        <v>1105.75</v>
      </c>
      <c r="M12580" s="1">
        <v>37499</v>
      </c>
    </row>
    <row r="12581" spans="1:13" x14ac:dyDescent="0.3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>
        <v>1812.75</v>
      </c>
      <c r="L12581">
        <v>582.48</v>
      </c>
      <c r="M12581" s="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>
        <v>1577.53</v>
      </c>
      <c r="L12582">
        <v>826.51</v>
      </c>
      <c r="M12582" s="1">
        <v>40618</v>
      </c>
    </row>
    <row r="12583" spans="1:13" x14ac:dyDescent="0.3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>
        <v>1720.7</v>
      </c>
      <c r="L12583">
        <v>1531.42</v>
      </c>
      <c r="M12583" s="1">
        <v>38991</v>
      </c>
    </row>
    <row r="12584" spans="1:13" x14ac:dyDescent="0.3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>
        <v>1179</v>
      </c>
      <c r="L12584">
        <v>707.4</v>
      </c>
      <c r="M12584" s="1">
        <v>36145</v>
      </c>
    </row>
    <row r="12585" spans="1:13" x14ac:dyDescent="0.3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>
        <v>642.30999999999995</v>
      </c>
      <c r="L12585">
        <v>513.85</v>
      </c>
      <c r="M12585" s="1">
        <v>41922</v>
      </c>
    </row>
    <row r="12586" spans="1:13" x14ac:dyDescent="0.3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>
        <v>499.53</v>
      </c>
      <c r="L12586">
        <v>388.72</v>
      </c>
      <c r="M12586" s="1">
        <v>36334</v>
      </c>
    </row>
    <row r="12587" spans="1:13" x14ac:dyDescent="0.3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>
        <v>590.26</v>
      </c>
      <c r="L12587">
        <v>525.33000000000004</v>
      </c>
      <c r="M12587" s="1">
        <v>40487</v>
      </c>
    </row>
    <row r="12588" spans="1:13" x14ac:dyDescent="0.3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>
        <v>1231.1500000000001</v>
      </c>
      <c r="L12588">
        <v>161.6</v>
      </c>
      <c r="M12588" s="1">
        <v>38216</v>
      </c>
    </row>
    <row r="12589" spans="1:13" x14ac:dyDescent="0.3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>
        <v>1992.93</v>
      </c>
      <c r="L12589">
        <v>762.63</v>
      </c>
      <c r="M12589" s="1">
        <v>34115</v>
      </c>
    </row>
    <row r="12590" spans="1:13" x14ac:dyDescent="0.3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>
        <v>1280.28</v>
      </c>
      <c r="L12590">
        <v>829.51</v>
      </c>
      <c r="M12590" s="1">
        <v>35707</v>
      </c>
    </row>
    <row r="12591" spans="1:13" x14ac:dyDescent="0.3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>
        <v>574.64</v>
      </c>
      <c r="L12591">
        <v>459.71</v>
      </c>
      <c r="M12591" s="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>
        <v>1228.07</v>
      </c>
      <c r="L12592">
        <v>400.91</v>
      </c>
      <c r="M12592" s="1">
        <v>36668</v>
      </c>
    </row>
    <row r="12593" spans="1:13" x14ac:dyDescent="0.3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>
        <v>1635.3</v>
      </c>
      <c r="L12593">
        <v>993.66</v>
      </c>
      <c r="M12593" s="1">
        <v>34556</v>
      </c>
    </row>
    <row r="12594" spans="1:13" x14ac:dyDescent="0.3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>
        <v>1890.39</v>
      </c>
      <c r="L12594">
        <v>260.14</v>
      </c>
      <c r="M12594" s="1">
        <v>33259</v>
      </c>
    </row>
    <row r="12595" spans="1:13" x14ac:dyDescent="0.3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>
        <v>1807.45</v>
      </c>
      <c r="L12595">
        <v>778.69</v>
      </c>
      <c r="M12595" s="1">
        <v>42145</v>
      </c>
    </row>
    <row r="12596" spans="1:13" x14ac:dyDescent="0.3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>
        <v>1227.3399999999999</v>
      </c>
      <c r="L12596">
        <v>770.89</v>
      </c>
      <c r="M12596" s="1">
        <v>34556</v>
      </c>
    </row>
    <row r="12597" spans="1:13" x14ac:dyDescent="0.3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>
        <v>230.91</v>
      </c>
      <c r="L12597">
        <v>173.18</v>
      </c>
      <c r="M12597" s="1">
        <v>37337</v>
      </c>
    </row>
    <row r="12598" spans="1:13" x14ac:dyDescent="0.3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>
        <v>774.53</v>
      </c>
      <c r="L12598">
        <v>464.72</v>
      </c>
      <c r="M12598" s="1">
        <v>34527</v>
      </c>
    </row>
    <row r="12599" spans="1:13" x14ac:dyDescent="0.3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>
        <v>1793.43</v>
      </c>
      <c r="L12599">
        <v>248.82</v>
      </c>
      <c r="M12599" s="1">
        <v>39526</v>
      </c>
    </row>
    <row r="12600" spans="1:13" x14ac:dyDescent="0.3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>
        <v>2091.4699999999998</v>
      </c>
      <c r="L12600">
        <v>388.92</v>
      </c>
      <c r="M12600" s="1">
        <v>41167</v>
      </c>
    </row>
    <row r="12601" spans="1:13" x14ac:dyDescent="0.3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>
        <v>416.98</v>
      </c>
      <c r="L12601">
        <v>312.74</v>
      </c>
      <c r="M12601" s="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>
        <v>1311.44</v>
      </c>
      <c r="L12602">
        <v>1167.18</v>
      </c>
      <c r="M12602" s="1">
        <v>33888</v>
      </c>
    </row>
    <row r="12603" spans="1:13" x14ac:dyDescent="0.3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>
        <v>912.52</v>
      </c>
      <c r="L12603">
        <v>141.4</v>
      </c>
      <c r="M12603" s="1">
        <v>42295</v>
      </c>
    </row>
    <row r="12604" spans="1:13" x14ac:dyDescent="0.3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>
        <v>495.72</v>
      </c>
      <c r="L12604">
        <v>297.43</v>
      </c>
      <c r="M12604" s="1">
        <v>40553</v>
      </c>
    </row>
    <row r="12605" spans="1:13" x14ac:dyDescent="0.3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>
        <v>290.62</v>
      </c>
      <c r="L12605">
        <v>215.14</v>
      </c>
      <c r="M12605" s="1">
        <v>36367</v>
      </c>
    </row>
    <row r="12606" spans="1:13" x14ac:dyDescent="0.3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>
        <v>586.45000000000005</v>
      </c>
      <c r="L12606">
        <v>521.94000000000005</v>
      </c>
      <c r="M12606" s="1">
        <v>38339</v>
      </c>
    </row>
    <row r="12607" spans="1:13" x14ac:dyDescent="0.3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>
        <v>290.62</v>
      </c>
      <c r="L12607">
        <v>215.14</v>
      </c>
      <c r="M12607" s="1">
        <v>38339</v>
      </c>
    </row>
    <row r="12608" spans="1:13" x14ac:dyDescent="0.3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>
        <v>1977.36</v>
      </c>
      <c r="L12608">
        <v>1759.85</v>
      </c>
      <c r="M12608" s="1">
        <v>40779</v>
      </c>
    </row>
    <row r="12609" spans="1:13" x14ac:dyDescent="0.3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>
        <v>1036.5899999999999</v>
      </c>
      <c r="L12609">
        <v>206.35</v>
      </c>
      <c r="M12609" s="1">
        <v>33364</v>
      </c>
    </row>
    <row r="12610" spans="1:13" x14ac:dyDescent="0.3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>
        <v>1240.31</v>
      </c>
      <c r="L12610">
        <v>795.1</v>
      </c>
      <c r="M12610" s="1">
        <v>36833</v>
      </c>
    </row>
    <row r="12611" spans="1:13" x14ac:dyDescent="0.3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>
        <v>2091.4699999999998</v>
      </c>
      <c r="L12611">
        <v>388.92</v>
      </c>
      <c r="M12611" s="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>
        <v>586.45000000000005</v>
      </c>
      <c r="L12612">
        <v>521.94000000000005</v>
      </c>
      <c r="M12612" s="1">
        <v>41533</v>
      </c>
    </row>
    <row r="12613" spans="1:13" x14ac:dyDescent="0.3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>
        <v>569.55999999999995</v>
      </c>
      <c r="L12613">
        <v>528.42999999999995</v>
      </c>
      <c r="M12613" s="1">
        <v>42458</v>
      </c>
    </row>
    <row r="12614" spans="1:13" x14ac:dyDescent="0.3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>
        <v>1769.64</v>
      </c>
      <c r="L12614">
        <v>108.76</v>
      </c>
      <c r="M12614" s="1">
        <v>38991</v>
      </c>
    </row>
    <row r="12615" spans="1:13" x14ac:dyDescent="0.3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>
        <v>748.17</v>
      </c>
      <c r="L12615">
        <v>448.9</v>
      </c>
      <c r="M12615" s="1">
        <v>33552</v>
      </c>
    </row>
    <row r="12616" spans="1:13" x14ac:dyDescent="0.3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>
        <v>575.27</v>
      </c>
      <c r="L12616">
        <v>431.45</v>
      </c>
      <c r="M12616" s="1">
        <v>35160</v>
      </c>
    </row>
    <row r="12617" spans="1:13" x14ac:dyDescent="0.3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>
        <v>1274.93</v>
      </c>
      <c r="L12617">
        <v>764.96</v>
      </c>
      <c r="M12617" s="1">
        <v>39298</v>
      </c>
    </row>
    <row r="12618" spans="1:13" x14ac:dyDescent="0.3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>
        <v>71.489999999999995</v>
      </c>
      <c r="L12618">
        <v>53.62</v>
      </c>
      <c r="M12618" s="1">
        <v>41245</v>
      </c>
    </row>
    <row r="12619" spans="1:13" x14ac:dyDescent="0.3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>
        <v>1227.3399999999999</v>
      </c>
      <c r="L12619">
        <v>770.89</v>
      </c>
      <c r="M12619" s="1">
        <v>34556</v>
      </c>
    </row>
    <row r="12620" spans="1:13" x14ac:dyDescent="0.3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>
        <v>1483.2</v>
      </c>
      <c r="L12620">
        <v>99.59</v>
      </c>
      <c r="M12620" s="1">
        <v>34996</v>
      </c>
    </row>
    <row r="12621" spans="1:13" x14ac:dyDescent="0.3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>
        <v>1661.92</v>
      </c>
      <c r="L12621">
        <v>1479.11</v>
      </c>
      <c r="M12621" s="1">
        <v>34165</v>
      </c>
    </row>
    <row r="12622" spans="1:13" x14ac:dyDescent="0.3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>
        <v>71.489999999999995</v>
      </c>
      <c r="L12622">
        <v>53.62</v>
      </c>
      <c r="M12622" s="1">
        <v>41167</v>
      </c>
    </row>
    <row r="12623" spans="1:13" x14ac:dyDescent="0.3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>
        <v>1720.7</v>
      </c>
      <c r="L12623">
        <v>1531.42</v>
      </c>
      <c r="M12623" s="1">
        <v>38991</v>
      </c>
    </row>
    <row r="12624" spans="1:13" x14ac:dyDescent="0.3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>
        <v>642.70000000000005</v>
      </c>
      <c r="L12624">
        <v>211.37</v>
      </c>
      <c r="M12624" s="1">
        <v>37337</v>
      </c>
    </row>
    <row r="12625" spans="1:13" x14ac:dyDescent="0.3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>
        <v>742.54</v>
      </c>
      <c r="L12625">
        <v>667.4</v>
      </c>
      <c r="M12625" s="1">
        <v>38693</v>
      </c>
    </row>
    <row r="12626" spans="1:13" x14ac:dyDescent="0.3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>
        <v>235.63</v>
      </c>
      <c r="L12626">
        <v>125.07</v>
      </c>
      <c r="M12626" s="1">
        <v>38482</v>
      </c>
    </row>
    <row r="12627" spans="1:13" x14ac:dyDescent="0.3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>
        <v>1163.8900000000001</v>
      </c>
      <c r="L12627">
        <v>589.27</v>
      </c>
      <c r="M12627" s="1">
        <v>42560</v>
      </c>
    </row>
    <row r="12628" spans="1:13" x14ac:dyDescent="0.3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>
        <v>495.72</v>
      </c>
      <c r="L12628">
        <v>297.43</v>
      </c>
      <c r="M12628" s="1">
        <v>40553</v>
      </c>
    </row>
    <row r="12629" spans="1:13" x14ac:dyDescent="0.3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>
        <v>1538.99</v>
      </c>
      <c r="L12629">
        <v>829.65</v>
      </c>
      <c r="M12629" s="1">
        <v>33552</v>
      </c>
    </row>
    <row r="12630" spans="1:13" x14ac:dyDescent="0.3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>
        <v>1812.75</v>
      </c>
      <c r="L12630">
        <v>582.48</v>
      </c>
      <c r="M12630" s="1">
        <v>40336</v>
      </c>
    </row>
    <row r="12631" spans="1:13" x14ac:dyDescent="0.3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>
        <v>100.35</v>
      </c>
      <c r="L12631">
        <v>75.260000000000005</v>
      </c>
      <c r="M12631" s="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>
        <v>230.91</v>
      </c>
      <c r="L12632">
        <v>173.18</v>
      </c>
      <c r="M12632" s="1">
        <v>39031</v>
      </c>
    </row>
    <row r="12633" spans="1:13" x14ac:dyDescent="0.3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>
        <v>1458.17</v>
      </c>
      <c r="L12633">
        <v>874.9</v>
      </c>
      <c r="M12633" s="1">
        <v>36498</v>
      </c>
    </row>
    <row r="12634" spans="1:13" x14ac:dyDescent="0.3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>
        <v>1129.1300000000001</v>
      </c>
      <c r="L12634">
        <v>677.48</v>
      </c>
      <c r="M12634" s="1">
        <v>38573</v>
      </c>
    </row>
    <row r="12635" spans="1:13" x14ac:dyDescent="0.3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>
        <v>1403.5</v>
      </c>
      <c r="L12635">
        <v>954.82</v>
      </c>
      <c r="M12635" s="1">
        <v>40784</v>
      </c>
    </row>
    <row r="12636" spans="1:13" x14ac:dyDescent="0.3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>
        <v>360.4</v>
      </c>
      <c r="L12636">
        <v>270.3</v>
      </c>
      <c r="M12636" s="1">
        <v>42710</v>
      </c>
    </row>
    <row r="12637" spans="1:13" x14ac:dyDescent="0.3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>
        <v>2091.4699999999998</v>
      </c>
      <c r="L12637">
        <v>388.92</v>
      </c>
      <c r="M12637" s="1">
        <v>41167</v>
      </c>
    </row>
    <row r="12638" spans="1:13" x14ac:dyDescent="0.3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>
        <v>1231.1500000000001</v>
      </c>
      <c r="L12638">
        <v>161.6</v>
      </c>
      <c r="M12638" s="1">
        <v>38693</v>
      </c>
    </row>
    <row r="12639" spans="1:13" x14ac:dyDescent="0.3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>
        <v>1240.31</v>
      </c>
      <c r="L12639">
        <v>795.1</v>
      </c>
      <c r="M12639" s="1">
        <v>38193</v>
      </c>
    </row>
    <row r="12640" spans="1:13" x14ac:dyDescent="0.3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>
        <v>1024.6600000000001</v>
      </c>
      <c r="L12640">
        <v>614.79999999999995</v>
      </c>
      <c r="M12640" s="1">
        <v>35378</v>
      </c>
    </row>
    <row r="12641" spans="1:13" x14ac:dyDescent="0.3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>
        <v>183.86</v>
      </c>
      <c r="L12641">
        <v>137.9</v>
      </c>
      <c r="M12641" s="1">
        <v>35707</v>
      </c>
    </row>
    <row r="12642" spans="1:13" x14ac:dyDescent="0.3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>
        <v>363.01</v>
      </c>
      <c r="L12642">
        <v>290.41000000000003</v>
      </c>
      <c r="M12642" s="1">
        <v>38482</v>
      </c>
    </row>
    <row r="12643" spans="1:13" x14ac:dyDescent="0.3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>
        <v>1894.19</v>
      </c>
      <c r="L12643">
        <v>598.76</v>
      </c>
      <c r="M12643" s="1">
        <v>37823</v>
      </c>
    </row>
    <row r="12644" spans="1:13" x14ac:dyDescent="0.3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>
        <v>1274.93</v>
      </c>
      <c r="L12644">
        <v>764.96</v>
      </c>
      <c r="M12644" s="1">
        <v>41345</v>
      </c>
    </row>
    <row r="12645" spans="1:13" x14ac:dyDescent="0.3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>
        <v>1151.96</v>
      </c>
      <c r="L12645">
        <v>649.49</v>
      </c>
      <c r="M12645" s="1">
        <v>36498</v>
      </c>
    </row>
    <row r="12646" spans="1:13" x14ac:dyDescent="0.3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>
        <v>71.489999999999995</v>
      </c>
      <c r="L12646">
        <v>53.62</v>
      </c>
      <c r="M12646" s="1">
        <v>41245</v>
      </c>
    </row>
    <row r="12647" spans="1:13" x14ac:dyDescent="0.3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>
        <v>748.17</v>
      </c>
      <c r="L12647">
        <v>448.9</v>
      </c>
      <c r="M12647" s="1">
        <v>33552</v>
      </c>
    </row>
    <row r="12648" spans="1:13" x14ac:dyDescent="0.3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>
        <v>1415.01</v>
      </c>
      <c r="L12648">
        <v>1259.3599999999999</v>
      </c>
      <c r="M12648" s="1">
        <v>37626</v>
      </c>
    </row>
    <row r="12649" spans="1:13" x14ac:dyDescent="0.3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>
        <v>569.55999999999995</v>
      </c>
      <c r="L12649">
        <v>528.42999999999995</v>
      </c>
      <c r="M12649" s="1">
        <v>39031</v>
      </c>
    </row>
    <row r="12650" spans="1:13" x14ac:dyDescent="0.3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>
        <v>1703.52</v>
      </c>
      <c r="L12650">
        <v>1516.13</v>
      </c>
      <c r="M12650" s="1">
        <v>33549</v>
      </c>
    </row>
    <row r="12651" spans="1:13" x14ac:dyDescent="0.3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>
        <v>1720.7</v>
      </c>
      <c r="L12651">
        <v>1531.42</v>
      </c>
      <c r="M12651" s="1">
        <v>38991</v>
      </c>
    </row>
    <row r="12652" spans="1:13" x14ac:dyDescent="0.3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>
        <v>642.70000000000005</v>
      </c>
      <c r="L12652">
        <v>211.37</v>
      </c>
      <c r="M12652" s="1">
        <v>37698</v>
      </c>
    </row>
    <row r="12653" spans="1:13" x14ac:dyDescent="0.3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>
        <v>235.63</v>
      </c>
      <c r="L12653">
        <v>125.07</v>
      </c>
      <c r="M12653" s="1">
        <v>38206</v>
      </c>
    </row>
    <row r="12654" spans="1:13" x14ac:dyDescent="0.3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>
        <v>1458.17</v>
      </c>
      <c r="L12654">
        <v>874.9</v>
      </c>
      <c r="M12654" s="1">
        <v>38750</v>
      </c>
    </row>
    <row r="12655" spans="1:13" x14ac:dyDescent="0.3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>
        <v>416.98</v>
      </c>
      <c r="L12655">
        <v>312.74</v>
      </c>
      <c r="M12655" s="1">
        <v>35560</v>
      </c>
    </row>
    <row r="12656" spans="1:13" x14ac:dyDescent="0.3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>
        <v>1483.2</v>
      </c>
      <c r="L12656">
        <v>99.59</v>
      </c>
      <c r="M12656" s="1">
        <v>38216</v>
      </c>
    </row>
    <row r="12657" spans="1:13" x14ac:dyDescent="0.3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>
        <v>748.17</v>
      </c>
      <c r="L12657">
        <v>448.9</v>
      </c>
      <c r="M12657" s="1">
        <v>33552</v>
      </c>
    </row>
    <row r="12658" spans="1:13" x14ac:dyDescent="0.3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>
        <v>1703.52</v>
      </c>
      <c r="L12658">
        <v>1516.13</v>
      </c>
      <c r="M12658" s="1">
        <v>40649</v>
      </c>
    </row>
    <row r="12659" spans="1:13" x14ac:dyDescent="0.3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1765.3</v>
      </c>
      <c r="L12659">
        <v>709.48</v>
      </c>
      <c r="M12659" s="1">
        <v>38193</v>
      </c>
    </row>
    <row r="12660" spans="1:13" x14ac:dyDescent="0.3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>
        <v>358.39</v>
      </c>
      <c r="L12660">
        <v>215.03</v>
      </c>
      <c r="M12660" s="1">
        <v>38002</v>
      </c>
    </row>
    <row r="12661" spans="1:13" x14ac:dyDescent="0.3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>
        <v>1466.68</v>
      </c>
      <c r="L12661">
        <v>363.25</v>
      </c>
      <c r="M12661" s="1">
        <v>34586</v>
      </c>
    </row>
    <row r="12662" spans="1:13" x14ac:dyDescent="0.3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>
        <v>1148.6400000000001</v>
      </c>
      <c r="L12662">
        <v>689.18</v>
      </c>
      <c r="M12662" s="1">
        <v>38339</v>
      </c>
    </row>
    <row r="12663" spans="1:13" x14ac:dyDescent="0.3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>
        <v>1198.46</v>
      </c>
      <c r="L12663">
        <v>381.1</v>
      </c>
      <c r="M12663" s="1">
        <v>38482</v>
      </c>
    </row>
    <row r="12664" spans="1:13" x14ac:dyDescent="0.3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>
        <v>1024.6600000000001</v>
      </c>
      <c r="L12664">
        <v>614.79999999999995</v>
      </c>
      <c r="M12664" s="1">
        <v>40303</v>
      </c>
    </row>
    <row r="12665" spans="1:13" x14ac:dyDescent="0.3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>
        <v>202.62</v>
      </c>
      <c r="L12665">
        <v>151.96</v>
      </c>
      <c r="M12665" s="1">
        <v>42458</v>
      </c>
    </row>
    <row r="12666" spans="1:13" x14ac:dyDescent="0.3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>
        <v>363.01</v>
      </c>
      <c r="L12666">
        <v>290.41000000000003</v>
      </c>
      <c r="M12666" s="1">
        <v>42458</v>
      </c>
    </row>
    <row r="12667" spans="1:13" x14ac:dyDescent="0.3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>
        <v>1661.92</v>
      </c>
      <c r="L12667">
        <v>1479.11</v>
      </c>
      <c r="M12667" s="1">
        <v>35560</v>
      </c>
    </row>
    <row r="12668" spans="1:13" x14ac:dyDescent="0.3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>
        <v>1577.53</v>
      </c>
      <c r="L12668">
        <v>826.51</v>
      </c>
      <c r="M12668" s="1">
        <v>40618</v>
      </c>
    </row>
    <row r="12669" spans="1:13" x14ac:dyDescent="0.3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>
        <v>912.52</v>
      </c>
      <c r="L12669">
        <v>141.4</v>
      </c>
      <c r="M12669" s="1">
        <v>42295</v>
      </c>
    </row>
    <row r="12670" spans="1:13" x14ac:dyDescent="0.3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>
        <v>1765.3</v>
      </c>
      <c r="L12670">
        <v>709.48</v>
      </c>
      <c r="M12670" s="1">
        <v>38193</v>
      </c>
    </row>
    <row r="12671" spans="1:13" x14ac:dyDescent="0.3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>
        <v>1890.39</v>
      </c>
      <c r="L12671">
        <v>260.14</v>
      </c>
      <c r="M12671" s="1">
        <v>33259</v>
      </c>
    </row>
    <row r="12672" spans="1:13" x14ac:dyDescent="0.3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>
        <v>227.88</v>
      </c>
      <c r="L12672">
        <v>136.72999999999999</v>
      </c>
      <c r="M12672" s="1">
        <v>37659</v>
      </c>
    </row>
    <row r="12673" spans="1:13" x14ac:dyDescent="0.3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>
        <v>1172.78</v>
      </c>
      <c r="L12673">
        <v>1043.77</v>
      </c>
      <c r="M12673" s="1">
        <v>34556</v>
      </c>
    </row>
    <row r="12674" spans="1:13" x14ac:dyDescent="0.3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>
        <v>748.17</v>
      </c>
      <c r="L12674">
        <v>448.9</v>
      </c>
      <c r="M12674" s="1">
        <v>36361</v>
      </c>
    </row>
    <row r="12675" spans="1:13" x14ac:dyDescent="0.3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>
        <v>1065.03</v>
      </c>
      <c r="L12675">
        <v>230.09</v>
      </c>
      <c r="M12675" s="1">
        <v>36833</v>
      </c>
    </row>
    <row r="12676" spans="1:13" x14ac:dyDescent="0.3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>
        <v>1720.7</v>
      </c>
      <c r="L12676">
        <v>1531.42</v>
      </c>
      <c r="M12676" s="1">
        <v>38991</v>
      </c>
    </row>
    <row r="12677" spans="1:13" x14ac:dyDescent="0.3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>
        <v>2005.66</v>
      </c>
      <c r="L12677">
        <v>1203.4000000000001</v>
      </c>
      <c r="M12677" s="1">
        <v>37220</v>
      </c>
    </row>
    <row r="12678" spans="1:13" x14ac:dyDescent="0.3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>
        <v>1228.07</v>
      </c>
      <c r="L12678">
        <v>400.91</v>
      </c>
      <c r="M12678" s="1">
        <v>33429</v>
      </c>
    </row>
    <row r="12679" spans="1:13" x14ac:dyDescent="0.3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>
        <v>71.489999999999995</v>
      </c>
      <c r="L12679">
        <v>53.62</v>
      </c>
      <c r="M12679" s="1">
        <v>41245</v>
      </c>
    </row>
    <row r="12680" spans="1:13" x14ac:dyDescent="0.3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>
        <v>230.91</v>
      </c>
      <c r="L12680">
        <v>173.18</v>
      </c>
      <c r="M12680" s="1">
        <v>39031</v>
      </c>
    </row>
    <row r="12681" spans="1:13" x14ac:dyDescent="0.3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>
        <v>544.04999999999995</v>
      </c>
      <c r="L12681">
        <v>376.84</v>
      </c>
      <c r="M12681" s="1">
        <v>36668</v>
      </c>
    </row>
    <row r="12682" spans="1:13" x14ac:dyDescent="0.3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1769.64</v>
      </c>
      <c r="L12682">
        <v>108.76</v>
      </c>
      <c r="M12682" s="1">
        <v>40672</v>
      </c>
    </row>
    <row r="12683" spans="1:13" x14ac:dyDescent="0.3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>
        <v>1073.07</v>
      </c>
      <c r="L12683">
        <v>933.84</v>
      </c>
      <c r="M12683" s="1">
        <v>33429</v>
      </c>
    </row>
    <row r="12684" spans="1:13" x14ac:dyDescent="0.3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>
        <v>1172.78</v>
      </c>
      <c r="L12684">
        <v>1043.77</v>
      </c>
      <c r="M12684" s="1">
        <v>35052</v>
      </c>
    </row>
    <row r="12685" spans="1:13" x14ac:dyDescent="0.3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>
        <v>912.52</v>
      </c>
      <c r="L12686">
        <v>141.4</v>
      </c>
      <c r="M12686" s="1">
        <v>42295</v>
      </c>
    </row>
    <row r="12687" spans="1:13" x14ac:dyDescent="0.3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>
        <v>1216.1400000000001</v>
      </c>
      <c r="L12687">
        <v>1082.3599999999999</v>
      </c>
      <c r="M12687" s="1">
        <v>33455</v>
      </c>
    </row>
    <row r="12688" spans="1:13" x14ac:dyDescent="0.3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>
        <v>1720.7</v>
      </c>
      <c r="L12688">
        <v>1531.42</v>
      </c>
      <c r="M12688" s="1">
        <v>38991</v>
      </c>
    </row>
    <row r="12689" spans="1:13" x14ac:dyDescent="0.3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>
        <v>1024.6600000000001</v>
      </c>
      <c r="L12689">
        <v>614.79999999999995</v>
      </c>
      <c r="M12689" s="1">
        <v>39880</v>
      </c>
    </row>
    <row r="12690" spans="1:13" x14ac:dyDescent="0.3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>
        <v>1765.3</v>
      </c>
      <c r="L12690">
        <v>709.48</v>
      </c>
      <c r="M12690" s="1">
        <v>38193</v>
      </c>
    </row>
    <row r="12691" spans="1:13" x14ac:dyDescent="0.3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>
        <v>1061.56</v>
      </c>
      <c r="L12691">
        <v>733.58</v>
      </c>
      <c r="M12691" s="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>
        <v>1227.3399999999999</v>
      </c>
      <c r="L12692">
        <v>770.89</v>
      </c>
      <c r="M12692" s="1">
        <v>34556</v>
      </c>
    </row>
    <row r="12693" spans="1:13" x14ac:dyDescent="0.3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>
        <v>1769.64</v>
      </c>
      <c r="L12693">
        <v>108.76</v>
      </c>
      <c r="M12693" s="1">
        <v>41064</v>
      </c>
    </row>
    <row r="12694" spans="1:13" x14ac:dyDescent="0.3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>
        <v>1415.01</v>
      </c>
      <c r="L12694">
        <v>1259.3599999999999</v>
      </c>
      <c r="M12694" s="1">
        <v>37626</v>
      </c>
    </row>
    <row r="12695" spans="1:13" x14ac:dyDescent="0.3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>
        <v>71.489999999999995</v>
      </c>
      <c r="L12695">
        <v>53.62</v>
      </c>
      <c r="M12695" s="1">
        <v>41245</v>
      </c>
    </row>
    <row r="12696" spans="1:13" x14ac:dyDescent="0.3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>
        <v>235.63</v>
      </c>
      <c r="L12696">
        <v>125.07</v>
      </c>
      <c r="M12696" s="1">
        <v>38482</v>
      </c>
    </row>
    <row r="12697" spans="1:13" x14ac:dyDescent="0.3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>
        <v>60.34</v>
      </c>
      <c r="L12697">
        <v>45.26</v>
      </c>
      <c r="M12697" s="1">
        <v>34165</v>
      </c>
    </row>
    <row r="12698" spans="1:13" x14ac:dyDescent="0.3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>
        <v>980.37</v>
      </c>
      <c r="L12698">
        <v>234.43</v>
      </c>
      <c r="M12698" s="1">
        <v>38258</v>
      </c>
    </row>
    <row r="12699" spans="1:13" x14ac:dyDescent="0.3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>
        <v>360.4</v>
      </c>
      <c r="L12699">
        <v>270.3</v>
      </c>
      <c r="M12699" s="1">
        <v>42710</v>
      </c>
    </row>
    <row r="12700" spans="1:13" x14ac:dyDescent="0.3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>
        <v>1538.99</v>
      </c>
      <c r="L12700">
        <v>829.65</v>
      </c>
      <c r="M12700" s="1">
        <v>42404</v>
      </c>
    </row>
    <row r="12701" spans="1:13" x14ac:dyDescent="0.3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>
        <v>912.52</v>
      </c>
      <c r="L12701">
        <v>141.4</v>
      </c>
      <c r="M12701" s="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>
        <v>358.39</v>
      </c>
      <c r="L12702">
        <v>215.03</v>
      </c>
      <c r="M12702" s="1">
        <v>33364</v>
      </c>
    </row>
    <row r="12703" spans="1:13" x14ac:dyDescent="0.3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>
        <v>1148.6400000000001</v>
      </c>
      <c r="L12703">
        <v>689.18</v>
      </c>
      <c r="M12703" s="1">
        <v>36145</v>
      </c>
    </row>
    <row r="12704" spans="1:13" x14ac:dyDescent="0.3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1231.1500000000001</v>
      </c>
      <c r="L12704">
        <v>161.6</v>
      </c>
      <c r="M12704" s="1">
        <v>34586</v>
      </c>
    </row>
    <row r="12705" spans="1:13" x14ac:dyDescent="0.3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>
        <v>575.27</v>
      </c>
      <c r="L12705">
        <v>431.45</v>
      </c>
      <c r="M12705" s="1">
        <v>34244</v>
      </c>
    </row>
    <row r="12706" spans="1:13" x14ac:dyDescent="0.3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>
        <v>1061.56</v>
      </c>
      <c r="L12706">
        <v>733.58</v>
      </c>
      <c r="M12706" s="1">
        <v>40487</v>
      </c>
    </row>
    <row r="12707" spans="1:13" x14ac:dyDescent="0.3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>
        <v>1148.6400000000001</v>
      </c>
      <c r="L12707">
        <v>689.18</v>
      </c>
      <c r="M12707" s="1">
        <v>42226</v>
      </c>
    </row>
    <row r="12708" spans="1:13" x14ac:dyDescent="0.3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>
        <v>1240.31</v>
      </c>
      <c r="L12708">
        <v>795.1</v>
      </c>
      <c r="M12708" s="1">
        <v>40553</v>
      </c>
    </row>
    <row r="12709" spans="1:13" x14ac:dyDescent="0.3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>
        <v>1172.78</v>
      </c>
      <c r="L12709">
        <v>1043.77</v>
      </c>
      <c r="M12709" s="1">
        <v>33364</v>
      </c>
    </row>
    <row r="12710" spans="1:13" x14ac:dyDescent="0.3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>
        <v>416.98</v>
      </c>
      <c r="L12710">
        <v>312.74</v>
      </c>
      <c r="M12710" s="1">
        <v>35560</v>
      </c>
    </row>
    <row r="12711" spans="1:13" x14ac:dyDescent="0.3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>
        <v>1289.8499999999999</v>
      </c>
      <c r="L12711">
        <v>74.510000000000005</v>
      </c>
      <c r="M12711" s="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>
        <v>590.26</v>
      </c>
      <c r="L12712">
        <v>525.33000000000004</v>
      </c>
      <c r="M12712" s="1">
        <v>38647</v>
      </c>
    </row>
    <row r="12713" spans="1:13" x14ac:dyDescent="0.3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>
        <v>441.49</v>
      </c>
      <c r="L12713">
        <v>84.99</v>
      </c>
      <c r="M12713" s="1">
        <v>38991</v>
      </c>
    </row>
    <row r="12714" spans="1:13" x14ac:dyDescent="0.3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 s="1">
        <v>38573</v>
      </c>
    </row>
    <row r="12715" spans="1:13" x14ac:dyDescent="0.3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>
        <v>1151.96</v>
      </c>
      <c r="L12715">
        <v>649.49</v>
      </c>
      <c r="M12715" s="1">
        <v>41009</v>
      </c>
    </row>
    <row r="12716" spans="1:13" x14ac:dyDescent="0.3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>
        <v>1807.45</v>
      </c>
      <c r="L12716">
        <v>778.69</v>
      </c>
      <c r="M12716" s="1">
        <v>42145</v>
      </c>
    </row>
    <row r="12717" spans="1:13" x14ac:dyDescent="0.3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>
        <v>1577.53</v>
      </c>
      <c r="L12717">
        <v>826.51</v>
      </c>
      <c r="M12717" s="1">
        <v>34071</v>
      </c>
    </row>
    <row r="12718" spans="1:13" x14ac:dyDescent="0.3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>
        <v>441.49</v>
      </c>
      <c r="L12718">
        <v>84.99</v>
      </c>
      <c r="M12718" s="1">
        <v>35470</v>
      </c>
    </row>
    <row r="12719" spans="1:13" x14ac:dyDescent="0.3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>
        <v>590.26</v>
      </c>
      <c r="L12719">
        <v>525.33000000000004</v>
      </c>
      <c r="M12719" s="1">
        <v>40487</v>
      </c>
    </row>
    <row r="12720" spans="1:13" x14ac:dyDescent="0.3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>
        <v>2083.94</v>
      </c>
      <c r="L12720">
        <v>675.03</v>
      </c>
      <c r="M12720" s="1">
        <v>41533</v>
      </c>
    </row>
    <row r="12721" spans="1:13" x14ac:dyDescent="0.3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>
        <v>958.74</v>
      </c>
      <c r="L12721">
        <v>748.9</v>
      </c>
      <c r="M12721" s="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>
        <v>1036.5899999999999</v>
      </c>
      <c r="L12722">
        <v>206.35</v>
      </c>
      <c r="M12722" s="1">
        <v>33364</v>
      </c>
    </row>
    <row r="12723" spans="1:13" x14ac:dyDescent="0.3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>
        <v>1842.92</v>
      </c>
      <c r="L12723">
        <v>1105.75</v>
      </c>
      <c r="M12723" s="1">
        <v>34996</v>
      </c>
    </row>
    <row r="12724" spans="1:13" x14ac:dyDescent="0.3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>
        <v>742.54</v>
      </c>
      <c r="L12724">
        <v>667.4</v>
      </c>
      <c r="M12724" s="1">
        <v>33549</v>
      </c>
    </row>
    <row r="12725" spans="1:13" x14ac:dyDescent="0.3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>
        <v>416.98</v>
      </c>
      <c r="L12725">
        <v>312.74</v>
      </c>
      <c r="M12725" s="1">
        <v>35560</v>
      </c>
    </row>
    <row r="12726" spans="1:13" x14ac:dyDescent="0.3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>
        <v>642.70000000000005</v>
      </c>
      <c r="L12726">
        <v>211.37</v>
      </c>
      <c r="M12726" s="1">
        <v>38750</v>
      </c>
    </row>
    <row r="12727" spans="1:13" x14ac:dyDescent="0.3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>
        <v>1415.01</v>
      </c>
      <c r="L12727">
        <v>1259.3599999999999</v>
      </c>
      <c r="M12727" s="1">
        <v>37626</v>
      </c>
    </row>
    <row r="12728" spans="1:13" x14ac:dyDescent="0.3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>
        <v>1240.31</v>
      </c>
      <c r="L12728">
        <v>795.1</v>
      </c>
      <c r="M12728" s="1">
        <v>40553</v>
      </c>
    </row>
    <row r="12729" spans="1:13" x14ac:dyDescent="0.3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>
        <v>1636.9</v>
      </c>
      <c r="L12729">
        <v>44.71</v>
      </c>
      <c r="M12729" s="1">
        <v>34996</v>
      </c>
    </row>
    <row r="12730" spans="1:13" x14ac:dyDescent="0.3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>
        <v>1483.2</v>
      </c>
      <c r="L12730">
        <v>99.59</v>
      </c>
      <c r="M12730" s="1">
        <v>36146</v>
      </c>
    </row>
    <row r="12731" spans="1:13" x14ac:dyDescent="0.3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>
        <v>1403.5</v>
      </c>
      <c r="L12731">
        <v>954.82</v>
      </c>
      <c r="M12731" s="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>
        <v>1777.8</v>
      </c>
      <c r="L12732">
        <v>820.78</v>
      </c>
      <c r="M12732" s="1">
        <v>33455</v>
      </c>
    </row>
    <row r="12733" spans="1:13" x14ac:dyDescent="0.3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>
        <v>416.98</v>
      </c>
      <c r="L12733">
        <v>312.74</v>
      </c>
      <c r="M12733" s="1">
        <v>34071</v>
      </c>
    </row>
    <row r="12734" spans="1:13" x14ac:dyDescent="0.3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>
        <v>1636.9</v>
      </c>
      <c r="L12734">
        <v>44.71</v>
      </c>
      <c r="M12734" s="1">
        <v>34996</v>
      </c>
    </row>
    <row r="12735" spans="1:13" x14ac:dyDescent="0.3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>
        <v>1769.64</v>
      </c>
      <c r="L12735">
        <v>108.76</v>
      </c>
      <c r="M12735" s="1">
        <v>40672</v>
      </c>
    </row>
    <row r="12736" spans="1:13" x14ac:dyDescent="0.3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>
        <v>958.74</v>
      </c>
      <c r="L12736">
        <v>748.9</v>
      </c>
      <c r="M12736" s="1">
        <v>34244</v>
      </c>
    </row>
    <row r="12737" spans="1:13" x14ac:dyDescent="0.3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>
        <v>1403.5</v>
      </c>
      <c r="L12737">
        <v>954.82</v>
      </c>
      <c r="M12737" s="1">
        <v>40784</v>
      </c>
    </row>
    <row r="12738" spans="1:13" x14ac:dyDescent="0.3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>
        <v>1024.6600000000001</v>
      </c>
      <c r="L12738">
        <v>614.79999999999995</v>
      </c>
      <c r="M12738" s="1">
        <v>40487</v>
      </c>
    </row>
    <row r="12739" spans="1:13" x14ac:dyDescent="0.3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>
        <v>1403.5</v>
      </c>
      <c r="L12739">
        <v>954.82</v>
      </c>
      <c r="M12739" s="1">
        <v>41245</v>
      </c>
    </row>
    <row r="12740" spans="1:13" x14ac:dyDescent="0.3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>
        <v>1148.6400000000001</v>
      </c>
      <c r="L12740">
        <v>689.18</v>
      </c>
      <c r="M12740" s="1">
        <v>42226</v>
      </c>
    </row>
    <row r="12741" spans="1:13" x14ac:dyDescent="0.3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>
        <v>1807.45</v>
      </c>
      <c r="L12741">
        <v>778.69</v>
      </c>
      <c r="M12741" s="1">
        <v>40410</v>
      </c>
    </row>
    <row r="12742" spans="1:13" x14ac:dyDescent="0.3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>
        <v>1129.1300000000001</v>
      </c>
      <c r="L12742">
        <v>677.48</v>
      </c>
      <c r="M12742" s="1">
        <v>38573</v>
      </c>
    </row>
    <row r="12743" spans="1:13" x14ac:dyDescent="0.3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>
        <v>1807.45</v>
      </c>
      <c r="L12743">
        <v>778.69</v>
      </c>
      <c r="M12743" s="1">
        <v>36334</v>
      </c>
    </row>
    <row r="12744" spans="1:13" x14ac:dyDescent="0.3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>
        <v>590.26</v>
      </c>
      <c r="L12744">
        <v>525.33000000000004</v>
      </c>
      <c r="M12744" s="1">
        <v>40487</v>
      </c>
    </row>
    <row r="12745" spans="1:13" x14ac:dyDescent="0.3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>
        <v>183.86</v>
      </c>
      <c r="L12745">
        <v>137.9</v>
      </c>
      <c r="M12745" s="1">
        <v>40779</v>
      </c>
    </row>
    <row r="12746" spans="1:13" x14ac:dyDescent="0.3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>
        <v>543.39</v>
      </c>
      <c r="L12746">
        <v>407.54</v>
      </c>
      <c r="M12746" s="1">
        <v>42696</v>
      </c>
    </row>
    <row r="12747" spans="1:13" x14ac:dyDescent="0.3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>
        <v>202.62</v>
      </c>
      <c r="L12747">
        <v>151.96</v>
      </c>
      <c r="M12747" s="1">
        <v>42458</v>
      </c>
    </row>
    <row r="12748" spans="1:13" x14ac:dyDescent="0.3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>
        <v>2091.4699999999998</v>
      </c>
      <c r="L12748">
        <v>388.92</v>
      </c>
      <c r="M12748" s="1">
        <v>38573</v>
      </c>
    </row>
    <row r="12749" spans="1:13" x14ac:dyDescent="0.3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>
        <v>2005.66</v>
      </c>
      <c r="L12749">
        <v>1203.4000000000001</v>
      </c>
      <c r="M12749" s="1">
        <v>41009</v>
      </c>
    </row>
    <row r="12750" spans="1:13" x14ac:dyDescent="0.3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>
        <v>499.53</v>
      </c>
      <c r="L12750">
        <v>388.72</v>
      </c>
      <c r="M12750" s="1">
        <v>36334</v>
      </c>
    </row>
    <row r="12751" spans="1:13" x14ac:dyDescent="0.3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>
        <v>945.04</v>
      </c>
      <c r="L12751">
        <v>507.58</v>
      </c>
      <c r="M12751" s="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>
        <v>1765.3</v>
      </c>
      <c r="L12752">
        <v>709.48</v>
      </c>
      <c r="M12752" s="1">
        <v>38193</v>
      </c>
    </row>
    <row r="12753" spans="1:13" x14ac:dyDescent="0.3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1812.75</v>
      </c>
      <c r="L12753">
        <v>582.48</v>
      </c>
      <c r="M12753" s="1">
        <v>38991</v>
      </c>
    </row>
    <row r="12754" spans="1:13" x14ac:dyDescent="0.3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>
        <v>175.89</v>
      </c>
      <c r="L12754">
        <v>131.91999999999999</v>
      </c>
      <c r="M12754" s="1">
        <v>33259</v>
      </c>
    </row>
    <row r="12755" spans="1:13" x14ac:dyDescent="0.3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>
        <v>1036.5899999999999</v>
      </c>
      <c r="L12755">
        <v>206.35</v>
      </c>
      <c r="M12755" s="1">
        <v>33364</v>
      </c>
    </row>
    <row r="12756" spans="1:13" x14ac:dyDescent="0.3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>
        <v>1777.8</v>
      </c>
      <c r="L12756">
        <v>820.78</v>
      </c>
      <c r="M12756" s="1">
        <v>40670</v>
      </c>
    </row>
    <row r="12757" spans="1:13" x14ac:dyDescent="0.3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>
        <v>1403.5</v>
      </c>
      <c r="L12757">
        <v>954.82</v>
      </c>
      <c r="M12757" s="1">
        <v>42688</v>
      </c>
    </row>
    <row r="12758" spans="1:13" x14ac:dyDescent="0.3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>
        <v>792.9</v>
      </c>
      <c r="L12758">
        <v>594.67999999999995</v>
      </c>
      <c r="M12758" s="1">
        <v>33879</v>
      </c>
    </row>
    <row r="12759" spans="1:13" x14ac:dyDescent="0.3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>
        <v>1777.8</v>
      </c>
      <c r="L12759">
        <v>820.78</v>
      </c>
      <c r="M12759" s="1">
        <v>34115</v>
      </c>
    </row>
    <row r="12760" spans="1:13" x14ac:dyDescent="0.3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>
        <v>1148.6400000000001</v>
      </c>
      <c r="L12760">
        <v>689.18</v>
      </c>
      <c r="M12760" s="1">
        <v>42226</v>
      </c>
    </row>
    <row r="12761" spans="1:13" x14ac:dyDescent="0.3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>
        <v>1992.93</v>
      </c>
      <c r="L12761">
        <v>762.63</v>
      </c>
      <c r="M12761" s="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>
        <v>586.45000000000005</v>
      </c>
      <c r="L12762">
        <v>521.94000000000005</v>
      </c>
      <c r="M12762" s="1">
        <v>33429</v>
      </c>
    </row>
    <row r="12763" spans="1:13" x14ac:dyDescent="0.3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>
        <v>1807.45</v>
      </c>
      <c r="L12763">
        <v>778.69</v>
      </c>
      <c r="M12763" s="1">
        <v>42105</v>
      </c>
    </row>
    <row r="12764" spans="1:13" x14ac:dyDescent="0.3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>
        <v>1466.68</v>
      </c>
      <c r="L12764">
        <v>363.25</v>
      </c>
      <c r="M12764" s="1">
        <v>41701</v>
      </c>
    </row>
    <row r="12765" spans="1:13" x14ac:dyDescent="0.3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>
        <v>569.55999999999995</v>
      </c>
      <c r="L12765">
        <v>528.42999999999995</v>
      </c>
      <c r="M12765" s="1">
        <v>37874</v>
      </c>
    </row>
    <row r="12766" spans="1:13" x14ac:dyDescent="0.3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>
        <v>1362.99</v>
      </c>
      <c r="L12766">
        <v>57.74</v>
      </c>
      <c r="M12766" s="1">
        <v>41434</v>
      </c>
    </row>
    <row r="12767" spans="1:13" x14ac:dyDescent="0.3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>
        <v>71.16</v>
      </c>
      <c r="L12767">
        <v>56.93</v>
      </c>
      <c r="M12767" s="1">
        <v>42172</v>
      </c>
    </row>
    <row r="12768" spans="1:13" x14ac:dyDescent="0.3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>
        <v>2091.4699999999998</v>
      </c>
      <c r="L12768">
        <v>388.92</v>
      </c>
      <c r="M12768" s="1">
        <v>39526</v>
      </c>
    </row>
    <row r="12769" spans="1:13" x14ac:dyDescent="0.3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>
        <v>544.04999999999995</v>
      </c>
      <c r="L12769">
        <v>376.84</v>
      </c>
      <c r="M12769" s="1">
        <v>38859</v>
      </c>
    </row>
    <row r="12770" spans="1:13" x14ac:dyDescent="0.3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>
        <v>1057.51</v>
      </c>
      <c r="L12770">
        <v>154.4</v>
      </c>
      <c r="M12770" s="1">
        <v>34527</v>
      </c>
    </row>
    <row r="12771" spans="1:13" x14ac:dyDescent="0.3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>
        <v>574.64</v>
      </c>
      <c r="L12771">
        <v>459.71</v>
      </c>
      <c r="M12771" s="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>
        <v>795.34</v>
      </c>
      <c r="L12772">
        <v>101.58</v>
      </c>
      <c r="M12772" s="1">
        <v>35470</v>
      </c>
    </row>
    <row r="12773" spans="1:13" x14ac:dyDescent="0.3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>
        <v>1172.78</v>
      </c>
      <c r="L12773">
        <v>1043.77</v>
      </c>
      <c r="M12773" s="1">
        <v>37539</v>
      </c>
    </row>
    <row r="12774" spans="1:13" x14ac:dyDescent="0.3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>
        <v>71.489999999999995</v>
      </c>
      <c r="L12774">
        <v>53.62</v>
      </c>
      <c r="M12774" s="1">
        <v>40784</v>
      </c>
    </row>
    <row r="12775" spans="1:13" x14ac:dyDescent="0.3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>
        <v>1483.2</v>
      </c>
      <c r="L12775">
        <v>99.59</v>
      </c>
      <c r="M12775" s="1">
        <v>36146</v>
      </c>
    </row>
    <row r="12776" spans="1:13" x14ac:dyDescent="0.3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>
        <v>586.45000000000005</v>
      </c>
      <c r="L12776">
        <v>521.94000000000005</v>
      </c>
      <c r="M12776" s="1">
        <v>33429</v>
      </c>
    </row>
    <row r="12777" spans="1:13" x14ac:dyDescent="0.3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>
        <v>543.39</v>
      </c>
      <c r="L12777">
        <v>407.54</v>
      </c>
      <c r="M12777" s="1">
        <v>35052</v>
      </c>
    </row>
    <row r="12778" spans="1:13" x14ac:dyDescent="0.3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>
        <v>1469.44</v>
      </c>
      <c r="L12778">
        <v>596.54999999999995</v>
      </c>
      <c r="M12778" s="1">
        <v>41047</v>
      </c>
    </row>
    <row r="12779" spans="1:13" x14ac:dyDescent="0.3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>
        <v>1240.31</v>
      </c>
      <c r="L12779">
        <v>795.1</v>
      </c>
      <c r="M12779" s="1">
        <v>40553</v>
      </c>
    </row>
    <row r="12780" spans="1:13" x14ac:dyDescent="0.3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>
        <v>71.489999999999995</v>
      </c>
      <c r="L12780">
        <v>53.62</v>
      </c>
      <c r="M12780" s="1">
        <v>38573</v>
      </c>
    </row>
    <row r="12781" spans="1:13" x14ac:dyDescent="0.3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230.91</v>
      </c>
      <c r="L12781">
        <v>173.18</v>
      </c>
      <c r="M12781" s="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>
        <v>1292.8399999999999</v>
      </c>
      <c r="L12782">
        <v>13.44</v>
      </c>
      <c r="M12782" s="1">
        <v>39915</v>
      </c>
    </row>
    <row r="12783" spans="1:13" x14ac:dyDescent="0.3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>
        <v>1720.7</v>
      </c>
      <c r="L12783">
        <v>1531.42</v>
      </c>
      <c r="M12783" s="1">
        <v>37220</v>
      </c>
    </row>
    <row r="12784" spans="1:13" x14ac:dyDescent="0.3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>
        <v>1024.6600000000001</v>
      </c>
      <c r="L12784">
        <v>614.79999999999995</v>
      </c>
      <c r="M12784" s="1">
        <v>35378</v>
      </c>
    </row>
    <row r="12785" spans="1:13" x14ac:dyDescent="0.3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>
        <v>575.27</v>
      </c>
      <c r="L12785">
        <v>431.45</v>
      </c>
      <c r="M12785" s="1">
        <v>41345</v>
      </c>
    </row>
    <row r="12786" spans="1:13" x14ac:dyDescent="0.3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>
        <v>1894.19</v>
      </c>
      <c r="L12786">
        <v>598.76</v>
      </c>
      <c r="M12786" s="1">
        <v>42295</v>
      </c>
    </row>
    <row r="12787" spans="1:13" x14ac:dyDescent="0.3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>
        <v>543.39</v>
      </c>
      <c r="L12787">
        <v>407.54</v>
      </c>
      <c r="M12787" s="1">
        <v>42696</v>
      </c>
    </row>
    <row r="12788" spans="1:13" x14ac:dyDescent="0.3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>
        <v>290.62</v>
      </c>
      <c r="L12788">
        <v>215.14</v>
      </c>
      <c r="M12788" s="1">
        <v>38339</v>
      </c>
    </row>
    <row r="12789" spans="1:13" x14ac:dyDescent="0.3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>
        <v>1466.68</v>
      </c>
      <c r="L12789">
        <v>363.25</v>
      </c>
      <c r="M12789" s="1">
        <v>41701</v>
      </c>
    </row>
    <row r="12790" spans="1:13" x14ac:dyDescent="0.3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>
        <v>590.26</v>
      </c>
      <c r="L12790">
        <v>525.33000000000004</v>
      </c>
      <c r="M12790" s="1">
        <v>38647</v>
      </c>
    </row>
    <row r="12791" spans="1:13" x14ac:dyDescent="0.3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>
        <v>533.51</v>
      </c>
      <c r="L12791">
        <v>400.13</v>
      </c>
      <c r="M12791" s="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>
        <v>795.34</v>
      </c>
      <c r="L12792">
        <v>101.58</v>
      </c>
      <c r="M12792" s="1">
        <v>33259</v>
      </c>
    </row>
    <row r="12793" spans="1:13" x14ac:dyDescent="0.3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>
        <v>1793.43</v>
      </c>
      <c r="L12793">
        <v>248.82</v>
      </c>
      <c r="M12793" s="1">
        <v>36361</v>
      </c>
    </row>
    <row r="12794" spans="1:13" x14ac:dyDescent="0.3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>
        <v>1057.51</v>
      </c>
      <c r="L12794">
        <v>154.4</v>
      </c>
      <c r="M12794" s="1">
        <v>34527</v>
      </c>
    </row>
    <row r="12795" spans="1:13" x14ac:dyDescent="0.3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>
        <v>912.52</v>
      </c>
      <c r="L12795">
        <v>141.4</v>
      </c>
      <c r="M12795" s="1">
        <v>42295</v>
      </c>
    </row>
    <row r="12796" spans="1:13" x14ac:dyDescent="0.3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>
        <v>1403.5</v>
      </c>
      <c r="L12796">
        <v>954.82</v>
      </c>
      <c r="M12796" s="1">
        <v>40784</v>
      </c>
    </row>
    <row r="12797" spans="1:13" x14ac:dyDescent="0.3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>
        <v>1403.5</v>
      </c>
      <c r="L12797">
        <v>954.82</v>
      </c>
      <c r="M12797" s="1">
        <v>41245</v>
      </c>
    </row>
    <row r="12798" spans="1:13" x14ac:dyDescent="0.3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>
        <v>2091.4699999999998</v>
      </c>
      <c r="L12798">
        <v>388.92</v>
      </c>
      <c r="M12798" s="1">
        <v>41167</v>
      </c>
    </row>
    <row r="12799" spans="1:13" x14ac:dyDescent="0.3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>
        <v>1812.75</v>
      </c>
      <c r="L12799">
        <v>582.48</v>
      </c>
      <c r="M12799" s="1">
        <v>40336</v>
      </c>
    </row>
    <row r="12800" spans="1:13" x14ac:dyDescent="0.3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>
        <v>642.70000000000005</v>
      </c>
      <c r="L12800">
        <v>211.37</v>
      </c>
      <c r="M12800" s="1">
        <v>34527</v>
      </c>
    </row>
    <row r="12801" spans="1:13" x14ac:dyDescent="0.3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>
        <v>1311.44</v>
      </c>
      <c r="L12801">
        <v>1167.18</v>
      </c>
      <c r="M12801" s="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>
        <v>945.04</v>
      </c>
      <c r="L12802">
        <v>507.58</v>
      </c>
      <c r="M12802" s="1">
        <v>38750</v>
      </c>
    </row>
    <row r="12803" spans="1:13" x14ac:dyDescent="0.3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>
        <v>590.26</v>
      </c>
      <c r="L12803">
        <v>525.33000000000004</v>
      </c>
      <c r="M12803" s="1">
        <v>42105</v>
      </c>
    </row>
    <row r="12804" spans="1:13" x14ac:dyDescent="0.3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>
        <v>499.53</v>
      </c>
      <c r="L12804">
        <v>388.72</v>
      </c>
      <c r="M12804" s="1">
        <v>39031</v>
      </c>
    </row>
    <row r="12805" spans="1:13" x14ac:dyDescent="0.3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>
        <v>478.16</v>
      </c>
      <c r="L12805">
        <v>298.72000000000003</v>
      </c>
      <c r="M12805" s="1">
        <v>34143</v>
      </c>
    </row>
    <row r="12806" spans="1:13" x14ac:dyDescent="0.3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>
        <v>2091.4699999999998</v>
      </c>
      <c r="L12806">
        <v>388.92</v>
      </c>
      <c r="M12806" s="1">
        <v>41167</v>
      </c>
    </row>
    <row r="12807" spans="1:13" x14ac:dyDescent="0.3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>
        <v>1769.64</v>
      </c>
      <c r="L12808">
        <v>108.76</v>
      </c>
      <c r="M12808" s="1">
        <v>34071</v>
      </c>
    </row>
    <row r="12809" spans="1:13" x14ac:dyDescent="0.3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>
        <v>1555.58</v>
      </c>
      <c r="L12809">
        <v>818.01</v>
      </c>
      <c r="M12809" s="1">
        <v>42218</v>
      </c>
    </row>
    <row r="12810" spans="1:13" x14ac:dyDescent="0.3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>
        <v>71.489999999999995</v>
      </c>
      <c r="L12810">
        <v>53.62</v>
      </c>
      <c r="M12810" s="1">
        <v>41167</v>
      </c>
    </row>
    <row r="12811" spans="1:13" x14ac:dyDescent="0.3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1807.45</v>
      </c>
      <c r="L12811">
        <v>778.69</v>
      </c>
      <c r="M12811" s="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>
        <v>1469.44</v>
      </c>
      <c r="L12812">
        <v>596.54999999999995</v>
      </c>
      <c r="M12812" s="1">
        <v>33879</v>
      </c>
    </row>
    <row r="12813" spans="1:13" x14ac:dyDescent="0.3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>
        <v>1890.39</v>
      </c>
      <c r="L12813">
        <v>260.14</v>
      </c>
      <c r="M12813" s="1">
        <v>42295</v>
      </c>
    </row>
    <row r="12814" spans="1:13" x14ac:dyDescent="0.3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>
        <v>499.53</v>
      </c>
      <c r="L12814">
        <v>388.72</v>
      </c>
      <c r="M12814" s="1">
        <v>36334</v>
      </c>
    </row>
    <row r="12815" spans="1:13" x14ac:dyDescent="0.3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>
        <v>1777.8</v>
      </c>
      <c r="L12815">
        <v>820.78</v>
      </c>
      <c r="M12815" s="1">
        <v>40670</v>
      </c>
    </row>
    <row r="12816" spans="1:13" x14ac:dyDescent="0.3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>
        <v>1775.81</v>
      </c>
      <c r="L12816">
        <v>1580.47</v>
      </c>
      <c r="M12816" s="1">
        <v>40303</v>
      </c>
    </row>
    <row r="12817" spans="1:13" x14ac:dyDescent="0.3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1228.07</v>
      </c>
      <c r="L12817">
        <v>400.91</v>
      </c>
      <c r="M12817" s="1">
        <v>36668</v>
      </c>
    </row>
    <row r="12818" spans="1:13" x14ac:dyDescent="0.3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>
        <v>1466.68</v>
      </c>
      <c r="L12818">
        <v>363.25</v>
      </c>
      <c r="M12818" s="1">
        <v>41701</v>
      </c>
    </row>
    <row r="12819" spans="1:13" x14ac:dyDescent="0.3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>
        <v>1775.81</v>
      </c>
      <c r="L12819">
        <v>1580.47</v>
      </c>
      <c r="M12819" s="1">
        <v>40303</v>
      </c>
    </row>
    <row r="12820" spans="1:13" x14ac:dyDescent="0.3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>
        <v>2005.66</v>
      </c>
      <c r="L12820">
        <v>1203.4000000000001</v>
      </c>
      <c r="M12820" s="1">
        <v>41009</v>
      </c>
    </row>
    <row r="12821" spans="1:13" x14ac:dyDescent="0.3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>
        <v>235.63</v>
      </c>
      <c r="L12821">
        <v>125.07</v>
      </c>
      <c r="M12821" s="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>
        <v>792.9</v>
      </c>
      <c r="L12822">
        <v>594.67999999999995</v>
      </c>
      <c r="M12822" s="1">
        <v>37499</v>
      </c>
    </row>
    <row r="12823" spans="1:13" x14ac:dyDescent="0.3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>
        <v>2091.4699999999998</v>
      </c>
      <c r="L12823">
        <v>388.92</v>
      </c>
      <c r="M12823" s="1">
        <v>34115</v>
      </c>
    </row>
    <row r="12824" spans="1:13" x14ac:dyDescent="0.3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>
        <v>958.74</v>
      </c>
      <c r="L12824">
        <v>748.9</v>
      </c>
      <c r="M12824" s="1">
        <v>38693</v>
      </c>
    </row>
    <row r="12825" spans="1:13" x14ac:dyDescent="0.3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>
        <v>912.52</v>
      </c>
      <c r="L12825">
        <v>141.4</v>
      </c>
      <c r="M12825" s="1">
        <v>42295</v>
      </c>
    </row>
    <row r="12826" spans="1:13" x14ac:dyDescent="0.3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>
        <v>533.51</v>
      </c>
      <c r="L12826">
        <v>400.13</v>
      </c>
      <c r="M12826" s="1">
        <v>41064</v>
      </c>
    </row>
    <row r="12827" spans="1:13" x14ac:dyDescent="0.3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>
        <v>795.34</v>
      </c>
      <c r="L12827">
        <v>101.58</v>
      </c>
      <c r="M12827" s="1">
        <v>35470</v>
      </c>
    </row>
    <row r="12828" spans="1:13" x14ac:dyDescent="0.3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>
        <v>1890.39</v>
      </c>
      <c r="L12828">
        <v>260.14</v>
      </c>
      <c r="M12828" s="1">
        <v>34143</v>
      </c>
    </row>
    <row r="12829" spans="1:13" x14ac:dyDescent="0.3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>
        <v>1793.43</v>
      </c>
      <c r="L12829">
        <v>248.82</v>
      </c>
      <c r="M12829" s="1">
        <v>36361</v>
      </c>
    </row>
    <row r="12830" spans="1:13" x14ac:dyDescent="0.3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>
        <v>958.74</v>
      </c>
      <c r="L12830">
        <v>748.9</v>
      </c>
      <c r="M12830" s="1">
        <v>38693</v>
      </c>
    </row>
    <row r="12831" spans="1:13" x14ac:dyDescent="0.3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>
        <v>1977.36</v>
      </c>
      <c r="L12831">
        <v>1759.85</v>
      </c>
      <c r="M12831" s="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 s="1">
        <v>42172</v>
      </c>
    </row>
    <row r="12833" spans="1:13" x14ac:dyDescent="0.3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>
        <v>1386.84</v>
      </c>
      <c r="L12833">
        <v>1234.29</v>
      </c>
      <c r="M12833" s="1">
        <v>37838</v>
      </c>
    </row>
    <row r="12834" spans="1:13" x14ac:dyDescent="0.3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1292.8399999999999</v>
      </c>
      <c r="L12834">
        <v>13.44</v>
      </c>
      <c r="M12834" s="1">
        <v>39915</v>
      </c>
    </row>
    <row r="12835" spans="1:13" x14ac:dyDescent="0.3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>
        <v>1216.1400000000001</v>
      </c>
      <c r="L12835">
        <v>1082.3599999999999</v>
      </c>
      <c r="M12835" s="1">
        <v>33552</v>
      </c>
    </row>
    <row r="12836" spans="1:13" x14ac:dyDescent="0.3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>
        <v>1762.96</v>
      </c>
      <c r="L12836">
        <v>950.52</v>
      </c>
      <c r="M12836" s="1">
        <v>41245</v>
      </c>
    </row>
    <row r="12837" spans="1:13" x14ac:dyDescent="0.3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>
        <v>60.34</v>
      </c>
      <c r="L12837">
        <v>45.26</v>
      </c>
      <c r="M12837" s="1">
        <v>34244</v>
      </c>
    </row>
    <row r="12838" spans="1:13" x14ac:dyDescent="0.3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>
        <v>1636.9</v>
      </c>
      <c r="L12838">
        <v>44.71</v>
      </c>
      <c r="M12838" s="1">
        <v>41922</v>
      </c>
    </row>
    <row r="12839" spans="1:13" x14ac:dyDescent="0.3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>
        <v>495.72</v>
      </c>
      <c r="L12839">
        <v>297.43</v>
      </c>
      <c r="M12839" s="1">
        <v>42105</v>
      </c>
    </row>
    <row r="12840" spans="1:13" x14ac:dyDescent="0.3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>
        <v>2091.4699999999998</v>
      </c>
      <c r="L12841">
        <v>388.92</v>
      </c>
      <c r="M12841" s="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>
        <v>1148.6400000000001</v>
      </c>
      <c r="L12842">
        <v>689.18</v>
      </c>
      <c r="M12842" s="1">
        <v>42226</v>
      </c>
    </row>
    <row r="12843" spans="1:13" x14ac:dyDescent="0.3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>
        <v>2005.66</v>
      </c>
      <c r="L12843">
        <v>1203.4000000000001</v>
      </c>
      <c r="M12843" s="1">
        <v>41009</v>
      </c>
    </row>
    <row r="12844" spans="1:13" x14ac:dyDescent="0.3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>
        <v>1228.07</v>
      </c>
      <c r="L12844">
        <v>400.91</v>
      </c>
      <c r="M12844" s="1">
        <v>36668</v>
      </c>
    </row>
    <row r="12845" spans="1:13" x14ac:dyDescent="0.3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>
        <v>175.89</v>
      </c>
      <c r="L12845">
        <v>131.91999999999999</v>
      </c>
      <c r="M12845" s="1">
        <v>37668</v>
      </c>
    </row>
    <row r="12846" spans="1:13" x14ac:dyDescent="0.3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>
        <v>642.30999999999995</v>
      </c>
      <c r="L12846">
        <v>513.85</v>
      </c>
      <c r="M12846" s="1">
        <v>41922</v>
      </c>
    </row>
    <row r="12847" spans="1:13" x14ac:dyDescent="0.3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>
        <v>1240.31</v>
      </c>
      <c r="L12847">
        <v>795.1</v>
      </c>
      <c r="M12847" s="1">
        <v>35455</v>
      </c>
    </row>
    <row r="12848" spans="1:13" x14ac:dyDescent="0.3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>
        <v>1148.6400000000001</v>
      </c>
      <c r="L12848">
        <v>689.18</v>
      </c>
      <c r="M12848" s="1">
        <v>42226</v>
      </c>
    </row>
    <row r="12849" spans="1:13" x14ac:dyDescent="0.3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>
        <v>1992.93</v>
      </c>
      <c r="L12849">
        <v>762.63</v>
      </c>
      <c r="M12849" s="1">
        <v>34115</v>
      </c>
    </row>
    <row r="12850" spans="1:13" x14ac:dyDescent="0.3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>
        <v>1172.78</v>
      </c>
      <c r="L12850">
        <v>1043.77</v>
      </c>
      <c r="M12850" s="1">
        <v>37539</v>
      </c>
    </row>
    <row r="12851" spans="1:13" x14ac:dyDescent="0.3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>
        <v>1873.97</v>
      </c>
      <c r="L12851">
        <v>863.95</v>
      </c>
      <c r="M12851" s="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>
        <v>1073.07</v>
      </c>
      <c r="L12852">
        <v>933.84</v>
      </c>
      <c r="M12852" s="1">
        <v>42226</v>
      </c>
    </row>
    <row r="12853" spans="1:13" x14ac:dyDescent="0.3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>
        <v>590.26</v>
      </c>
      <c r="L12853">
        <v>525.33000000000004</v>
      </c>
      <c r="M12853" s="1">
        <v>36668</v>
      </c>
    </row>
    <row r="12854" spans="1:13" x14ac:dyDescent="0.3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>
        <v>1555.58</v>
      </c>
      <c r="L12854">
        <v>818.01</v>
      </c>
      <c r="M12854" s="1">
        <v>37873</v>
      </c>
    </row>
    <row r="12855" spans="1:13" x14ac:dyDescent="0.3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>
        <v>1466.68</v>
      </c>
      <c r="L12855">
        <v>363.25</v>
      </c>
      <c r="M12855" s="1">
        <v>41345</v>
      </c>
    </row>
    <row r="12856" spans="1:13" x14ac:dyDescent="0.3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>
        <v>1071.23</v>
      </c>
      <c r="L12856">
        <v>380.74</v>
      </c>
      <c r="M12856" s="1">
        <v>35160</v>
      </c>
    </row>
    <row r="12857" spans="1:13" x14ac:dyDescent="0.3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>
        <v>2091.4699999999998</v>
      </c>
      <c r="L12857">
        <v>388.92</v>
      </c>
      <c r="M12857" s="1">
        <v>42172</v>
      </c>
    </row>
    <row r="12858" spans="1:13" x14ac:dyDescent="0.3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>
        <v>1890.39</v>
      </c>
      <c r="L12858">
        <v>260.14</v>
      </c>
      <c r="M12858" s="1">
        <v>33259</v>
      </c>
    </row>
    <row r="12859" spans="1:13" x14ac:dyDescent="0.3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>
        <v>227.88</v>
      </c>
      <c r="L12859">
        <v>136.72999999999999</v>
      </c>
      <c r="M12859" s="1">
        <v>41701</v>
      </c>
    </row>
    <row r="12860" spans="1:13" x14ac:dyDescent="0.3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>
        <v>742.54</v>
      </c>
      <c r="L12860">
        <v>667.4</v>
      </c>
      <c r="M12860" s="1">
        <v>33549</v>
      </c>
    </row>
    <row r="12861" spans="1:13" x14ac:dyDescent="0.3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>
        <v>1661.92</v>
      </c>
      <c r="L12861">
        <v>1479.11</v>
      </c>
      <c r="M12861" s="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>
        <v>752.64</v>
      </c>
      <c r="L12862">
        <v>205.36</v>
      </c>
      <c r="M12862" s="1">
        <v>36833</v>
      </c>
    </row>
    <row r="12863" spans="1:13" x14ac:dyDescent="0.3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>
        <v>575.27</v>
      </c>
      <c r="L12863">
        <v>431.45</v>
      </c>
      <c r="M12863" s="1">
        <v>39880</v>
      </c>
    </row>
    <row r="12864" spans="1:13" x14ac:dyDescent="0.3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>
        <v>544.04999999999995</v>
      </c>
      <c r="L12864">
        <v>376.84</v>
      </c>
      <c r="M12864" s="1">
        <v>38647</v>
      </c>
    </row>
    <row r="12865" spans="1:13" x14ac:dyDescent="0.3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>
        <v>1227.3399999999999</v>
      </c>
      <c r="L12865">
        <v>770.89</v>
      </c>
      <c r="M12865" s="1">
        <v>34556</v>
      </c>
    </row>
    <row r="12866" spans="1:13" x14ac:dyDescent="0.3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>
        <v>358.39</v>
      </c>
      <c r="L12866">
        <v>215.03</v>
      </c>
      <c r="M12866" s="1">
        <v>38002</v>
      </c>
    </row>
    <row r="12867" spans="1:13" x14ac:dyDescent="0.3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>
        <v>1071.23</v>
      </c>
      <c r="L12867">
        <v>380.74</v>
      </c>
      <c r="M12867" s="1">
        <v>35160</v>
      </c>
    </row>
    <row r="12868" spans="1:13" x14ac:dyDescent="0.3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>
        <v>2091.4699999999998</v>
      </c>
      <c r="L12868">
        <v>388.92</v>
      </c>
      <c r="M12868" s="1">
        <v>37823</v>
      </c>
    </row>
    <row r="12869" spans="1:13" x14ac:dyDescent="0.3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>
        <v>1148.6400000000001</v>
      </c>
      <c r="L12869">
        <v>689.18</v>
      </c>
      <c r="M12869" s="1">
        <v>42226</v>
      </c>
    </row>
    <row r="12870" spans="1:13" x14ac:dyDescent="0.3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>
        <v>2083.94</v>
      </c>
      <c r="L12870">
        <v>675.03</v>
      </c>
      <c r="M12870" s="1">
        <v>38482</v>
      </c>
    </row>
    <row r="12871" spans="1:13" x14ac:dyDescent="0.3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>
        <v>1228.07</v>
      </c>
      <c r="L12871">
        <v>400.91</v>
      </c>
      <c r="M12871" s="1">
        <v>35455</v>
      </c>
    </row>
    <row r="12872" spans="1:13" x14ac:dyDescent="0.3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>
        <v>71.16</v>
      </c>
      <c r="L12872">
        <v>56.93</v>
      </c>
      <c r="M12872" s="1">
        <v>42172</v>
      </c>
    </row>
    <row r="12873" spans="1:13" x14ac:dyDescent="0.3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>
        <v>1538.99</v>
      </c>
      <c r="L12873">
        <v>829.65</v>
      </c>
      <c r="M12873" s="1">
        <v>37337</v>
      </c>
    </row>
    <row r="12874" spans="1:13" x14ac:dyDescent="0.3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>
        <v>416.98</v>
      </c>
      <c r="L12874">
        <v>312.74</v>
      </c>
      <c r="M12874" s="1">
        <v>35560</v>
      </c>
    </row>
    <row r="12875" spans="1:13" x14ac:dyDescent="0.3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>
        <v>1148.6400000000001</v>
      </c>
      <c r="L12875">
        <v>689.18</v>
      </c>
      <c r="M12875" s="1">
        <v>42226</v>
      </c>
    </row>
    <row r="12876" spans="1:13" x14ac:dyDescent="0.3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>
        <v>2091.4699999999998</v>
      </c>
      <c r="L12876">
        <v>388.92</v>
      </c>
      <c r="M12876" s="1">
        <v>40649</v>
      </c>
    </row>
    <row r="12877" spans="1:13" x14ac:dyDescent="0.3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>
        <v>1292.8399999999999</v>
      </c>
      <c r="L12877">
        <v>13.44</v>
      </c>
      <c r="M12877" s="1">
        <v>39915</v>
      </c>
    </row>
    <row r="12878" spans="1:13" x14ac:dyDescent="0.3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>
        <v>71.16</v>
      </c>
      <c r="L12878">
        <v>56.93</v>
      </c>
      <c r="M12878" s="1">
        <v>36146</v>
      </c>
    </row>
    <row r="12879" spans="1:13" x14ac:dyDescent="0.3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>
        <v>358.39</v>
      </c>
      <c r="L12879">
        <v>215.03</v>
      </c>
      <c r="M12879" s="1">
        <v>38002</v>
      </c>
    </row>
    <row r="12880" spans="1:13" x14ac:dyDescent="0.3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>
        <v>1073.07</v>
      </c>
      <c r="L12880">
        <v>933.84</v>
      </c>
      <c r="M12880" s="1">
        <v>35455</v>
      </c>
    </row>
    <row r="12881" spans="1:13" x14ac:dyDescent="0.3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>
        <v>360.4</v>
      </c>
      <c r="L12881">
        <v>270.3</v>
      </c>
      <c r="M12881" s="1">
        <v>42710</v>
      </c>
    </row>
    <row r="12882" spans="1:13" x14ac:dyDescent="0.3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>
        <v>958.74</v>
      </c>
      <c r="L12882">
        <v>748.9</v>
      </c>
      <c r="M12882" s="1">
        <v>41345</v>
      </c>
    </row>
    <row r="12883" spans="1:13" x14ac:dyDescent="0.3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>
        <v>1179</v>
      </c>
      <c r="L12883">
        <v>707.4</v>
      </c>
      <c r="M12883" s="1">
        <v>36833</v>
      </c>
    </row>
    <row r="12884" spans="1:13" x14ac:dyDescent="0.3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>
        <v>1538.99</v>
      </c>
      <c r="L12884">
        <v>829.65</v>
      </c>
      <c r="M12884" s="1">
        <v>42226</v>
      </c>
    </row>
    <row r="12885" spans="1:13" x14ac:dyDescent="0.3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>
        <v>642.70000000000005</v>
      </c>
      <c r="L12885">
        <v>211.37</v>
      </c>
      <c r="M12885" s="1">
        <v>37337</v>
      </c>
    </row>
    <row r="12886" spans="1:13" x14ac:dyDescent="0.3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>
        <v>1415.01</v>
      </c>
      <c r="L12886">
        <v>1259.3599999999999</v>
      </c>
      <c r="M12886" s="1">
        <v>37626</v>
      </c>
    </row>
    <row r="12887" spans="1:13" x14ac:dyDescent="0.3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>
        <v>1775.81</v>
      </c>
      <c r="L12887">
        <v>1580.47</v>
      </c>
      <c r="M12887" s="1">
        <v>40670</v>
      </c>
    </row>
    <row r="12888" spans="1:13" x14ac:dyDescent="0.3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>
        <v>1894.19</v>
      </c>
      <c r="L12888">
        <v>598.76</v>
      </c>
      <c r="M12888" s="1">
        <v>40779</v>
      </c>
    </row>
    <row r="12889" spans="1:13" x14ac:dyDescent="0.3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>
        <v>1636.9</v>
      </c>
      <c r="L12889">
        <v>44.71</v>
      </c>
      <c r="M12889" s="1">
        <v>40410</v>
      </c>
    </row>
    <row r="12890" spans="1:13" x14ac:dyDescent="0.3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>
        <v>912.52</v>
      </c>
      <c r="L12890">
        <v>141.4</v>
      </c>
      <c r="M12890" s="1">
        <v>42295</v>
      </c>
    </row>
    <row r="12891" spans="1:13" x14ac:dyDescent="0.3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>
        <v>1873.97</v>
      </c>
      <c r="L12891">
        <v>863.95</v>
      </c>
      <c r="M12891" s="1">
        <v>41922</v>
      </c>
    </row>
    <row r="12892" spans="1:13" x14ac:dyDescent="0.3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>
        <v>1992.93</v>
      </c>
      <c r="L12892">
        <v>762.63</v>
      </c>
      <c r="M12892" s="1">
        <v>33888</v>
      </c>
    </row>
    <row r="12893" spans="1:13" x14ac:dyDescent="0.3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>
        <v>544.04999999999995</v>
      </c>
      <c r="L12893">
        <v>376.84</v>
      </c>
      <c r="M12893" s="1">
        <v>38647</v>
      </c>
    </row>
    <row r="12894" spans="1:13" x14ac:dyDescent="0.3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>
        <v>1216.1400000000001</v>
      </c>
      <c r="L12894">
        <v>1082.3599999999999</v>
      </c>
      <c r="M12894" s="1">
        <v>33455</v>
      </c>
    </row>
    <row r="12895" spans="1:13" x14ac:dyDescent="0.3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>
        <v>1661.92</v>
      </c>
      <c r="L12895">
        <v>1479.11</v>
      </c>
      <c r="M12895" s="1">
        <v>35378</v>
      </c>
    </row>
    <row r="12896" spans="1:13" x14ac:dyDescent="0.3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>
        <v>1274.93</v>
      </c>
      <c r="L12896">
        <v>764.96</v>
      </c>
      <c r="M12896" s="1">
        <v>39298</v>
      </c>
    </row>
    <row r="12897" spans="1:13" x14ac:dyDescent="0.3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>
        <v>12.01</v>
      </c>
      <c r="L12898">
        <v>7.21</v>
      </c>
      <c r="M12898" s="1">
        <v>34165</v>
      </c>
    </row>
    <row r="12899" spans="1:13" x14ac:dyDescent="0.3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>
        <v>1635.3</v>
      </c>
      <c r="L12899">
        <v>993.66</v>
      </c>
      <c r="M12899" s="1">
        <v>41434</v>
      </c>
    </row>
    <row r="12900" spans="1:13" x14ac:dyDescent="0.3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>
        <v>1071.23</v>
      </c>
      <c r="L12900">
        <v>380.74</v>
      </c>
      <c r="M12900" s="1">
        <v>35160</v>
      </c>
    </row>
    <row r="12901" spans="1:13" x14ac:dyDescent="0.3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>
        <v>533.51</v>
      </c>
      <c r="L12901">
        <v>400.13</v>
      </c>
      <c r="M12901" s="1">
        <v>39915</v>
      </c>
    </row>
    <row r="12902" spans="1:13" x14ac:dyDescent="0.3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>
        <v>1555.58</v>
      </c>
      <c r="L12902">
        <v>818.01</v>
      </c>
      <c r="M12902" s="1">
        <v>37873</v>
      </c>
    </row>
    <row r="12903" spans="1:13" x14ac:dyDescent="0.3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>
        <v>586.45000000000005</v>
      </c>
      <c r="L12903">
        <v>521.94000000000005</v>
      </c>
      <c r="M12903" s="1">
        <v>41533</v>
      </c>
    </row>
    <row r="12904" spans="1:13" x14ac:dyDescent="0.3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>
        <v>363.01</v>
      </c>
      <c r="L12904">
        <v>290.41000000000003</v>
      </c>
      <c r="M12904" s="1">
        <v>37626</v>
      </c>
    </row>
    <row r="12905" spans="1:13" x14ac:dyDescent="0.3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>
        <v>2091.4699999999998</v>
      </c>
      <c r="L12905">
        <v>388.92</v>
      </c>
      <c r="M12905" s="1">
        <v>41167</v>
      </c>
    </row>
    <row r="12906" spans="1:13" x14ac:dyDescent="0.3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235.63</v>
      </c>
      <c r="L12906">
        <v>125.07</v>
      </c>
      <c r="M12906" s="1">
        <v>41434</v>
      </c>
    </row>
    <row r="12907" spans="1:13" x14ac:dyDescent="0.3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>
        <v>1977.36</v>
      </c>
      <c r="L12907">
        <v>1759.85</v>
      </c>
      <c r="M12907" s="1">
        <v>40779</v>
      </c>
    </row>
    <row r="12908" spans="1:13" x14ac:dyDescent="0.3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>
        <v>1812.75</v>
      </c>
      <c r="L12908">
        <v>582.48</v>
      </c>
      <c r="M12908" s="1">
        <v>38750</v>
      </c>
    </row>
    <row r="12909" spans="1:13" x14ac:dyDescent="0.3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>
        <v>1198.46</v>
      </c>
      <c r="L12909">
        <v>381.1</v>
      </c>
      <c r="M12909" s="1">
        <v>36833</v>
      </c>
    </row>
    <row r="12910" spans="1:13" x14ac:dyDescent="0.3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>
        <v>1179</v>
      </c>
      <c r="L12910">
        <v>707.4</v>
      </c>
      <c r="M12910" s="1">
        <v>34244</v>
      </c>
    </row>
    <row r="12911" spans="1:13" x14ac:dyDescent="0.3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>
        <v>1274.93</v>
      </c>
      <c r="L12911">
        <v>764.96</v>
      </c>
      <c r="M12911" s="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 s="1">
        <v>37539</v>
      </c>
    </row>
    <row r="12913" spans="1:13" x14ac:dyDescent="0.3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>
        <v>1945.43</v>
      </c>
      <c r="L12913">
        <v>333.18</v>
      </c>
      <c r="M12913" s="1">
        <v>38991</v>
      </c>
    </row>
    <row r="12914" spans="1:13" x14ac:dyDescent="0.3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>
        <v>1129.1300000000001</v>
      </c>
      <c r="L12914">
        <v>677.48</v>
      </c>
      <c r="M12914" s="1">
        <v>37698</v>
      </c>
    </row>
    <row r="12915" spans="1:13" x14ac:dyDescent="0.3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>
        <v>2091.4699999999998</v>
      </c>
      <c r="L12915">
        <v>388.92</v>
      </c>
      <c r="M12915" s="1">
        <v>37659</v>
      </c>
    </row>
    <row r="12916" spans="1:13" x14ac:dyDescent="0.3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>
        <v>1577.53</v>
      </c>
      <c r="L12916">
        <v>826.51</v>
      </c>
      <c r="M12916" s="1">
        <v>40618</v>
      </c>
    </row>
    <row r="12917" spans="1:13" x14ac:dyDescent="0.3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>
        <v>1227.3399999999999</v>
      </c>
      <c r="L12917">
        <v>770.89</v>
      </c>
      <c r="M12917" s="1">
        <v>34556</v>
      </c>
    </row>
    <row r="12918" spans="1:13" x14ac:dyDescent="0.3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>
        <v>71.489999999999995</v>
      </c>
      <c r="L12918">
        <v>53.62</v>
      </c>
      <c r="M12918" s="1">
        <v>41167</v>
      </c>
    </row>
    <row r="12919" spans="1:13" x14ac:dyDescent="0.3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1228.07</v>
      </c>
      <c r="L12919">
        <v>400.91</v>
      </c>
      <c r="M12919" s="1">
        <v>34527</v>
      </c>
    </row>
    <row r="12920" spans="1:13" x14ac:dyDescent="0.3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>
        <v>795.34</v>
      </c>
      <c r="L12920">
        <v>101.58</v>
      </c>
      <c r="M12920" s="1">
        <v>37823</v>
      </c>
    </row>
    <row r="12921" spans="1:13" x14ac:dyDescent="0.3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>
        <v>912.52</v>
      </c>
      <c r="L12921">
        <v>141.4</v>
      </c>
      <c r="M12921" s="1">
        <v>42295</v>
      </c>
    </row>
    <row r="12922" spans="1:13" x14ac:dyDescent="0.3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>
        <v>1129.1300000000001</v>
      </c>
      <c r="L12922">
        <v>677.48</v>
      </c>
      <c r="M12922" s="1">
        <v>38573</v>
      </c>
    </row>
    <row r="12923" spans="1:13" x14ac:dyDescent="0.3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>
        <v>1240.31</v>
      </c>
      <c r="L12923">
        <v>795.1</v>
      </c>
      <c r="M12923" s="1">
        <v>40553</v>
      </c>
    </row>
    <row r="12924" spans="1:13" x14ac:dyDescent="0.3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>
        <v>752.64</v>
      </c>
      <c r="L12924">
        <v>205.36</v>
      </c>
      <c r="M12924" s="1">
        <v>38482</v>
      </c>
    </row>
    <row r="12925" spans="1:13" x14ac:dyDescent="0.3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>
        <v>2091.4699999999998</v>
      </c>
      <c r="L12925">
        <v>388.92</v>
      </c>
      <c r="M12925" s="1">
        <v>38339</v>
      </c>
    </row>
    <row r="12926" spans="1:13" x14ac:dyDescent="0.3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>
        <v>1065.03</v>
      </c>
      <c r="L12926">
        <v>230.09</v>
      </c>
      <c r="M12926" s="1">
        <v>36833</v>
      </c>
    </row>
    <row r="12927" spans="1:13" x14ac:dyDescent="0.3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>
        <v>752.64</v>
      </c>
      <c r="L12927">
        <v>205.36</v>
      </c>
      <c r="M12927" s="1">
        <v>36367</v>
      </c>
    </row>
    <row r="12928" spans="1:13" x14ac:dyDescent="0.3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>
        <v>1762.96</v>
      </c>
      <c r="L12928">
        <v>950.52</v>
      </c>
      <c r="M12928" s="1">
        <v>38573</v>
      </c>
    </row>
    <row r="12929" spans="1:13" x14ac:dyDescent="0.3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>
        <v>1577.53</v>
      </c>
      <c r="L12929">
        <v>826.51</v>
      </c>
      <c r="M12929" s="1">
        <v>40672</v>
      </c>
    </row>
    <row r="12930" spans="1:13" x14ac:dyDescent="0.3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>
        <v>1812.75</v>
      </c>
      <c r="L12930">
        <v>582.48</v>
      </c>
      <c r="M12930" s="1">
        <v>40336</v>
      </c>
    </row>
    <row r="12931" spans="1:13" x14ac:dyDescent="0.3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>
        <v>1151.96</v>
      </c>
      <c r="L12931">
        <v>649.49</v>
      </c>
      <c r="M12931" s="1">
        <v>40672</v>
      </c>
    </row>
    <row r="12932" spans="1:13" x14ac:dyDescent="0.3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>
        <v>1720.7</v>
      </c>
      <c r="L12932">
        <v>1531.42</v>
      </c>
      <c r="M12932" s="1">
        <v>40303</v>
      </c>
    </row>
    <row r="12933" spans="1:13" x14ac:dyDescent="0.3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>
        <v>230.91</v>
      </c>
      <c r="L12933">
        <v>173.18</v>
      </c>
      <c r="M12933" s="1">
        <v>40618</v>
      </c>
    </row>
    <row r="12934" spans="1:13" x14ac:dyDescent="0.3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>
        <v>1483.2</v>
      </c>
      <c r="L12934">
        <v>99.59</v>
      </c>
      <c r="M12934" s="1">
        <v>42105</v>
      </c>
    </row>
    <row r="12935" spans="1:13" x14ac:dyDescent="0.3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>
        <v>1775.81</v>
      </c>
      <c r="L12935">
        <v>1580.47</v>
      </c>
      <c r="M12935" s="1">
        <v>40670</v>
      </c>
    </row>
    <row r="12936" spans="1:13" x14ac:dyDescent="0.3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>
        <v>1890.39</v>
      </c>
      <c r="L12936">
        <v>260.14</v>
      </c>
      <c r="M12936" s="1">
        <v>33259</v>
      </c>
    </row>
    <row r="12937" spans="1:13" x14ac:dyDescent="0.3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>
        <v>544.04999999999995</v>
      </c>
      <c r="L12937">
        <v>376.84</v>
      </c>
      <c r="M12937" s="1">
        <v>38647</v>
      </c>
    </row>
    <row r="12938" spans="1:13" x14ac:dyDescent="0.3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569.55999999999995</v>
      </c>
      <c r="L12938">
        <v>528.42999999999995</v>
      </c>
      <c r="M12938" s="1">
        <v>36361</v>
      </c>
    </row>
    <row r="12939" spans="1:13" x14ac:dyDescent="0.3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>
        <v>1292.8399999999999</v>
      </c>
      <c r="L12939">
        <v>13.44</v>
      </c>
      <c r="M12939" s="1">
        <v>42226</v>
      </c>
    </row>
    <row r="12940" spans="1:13" x14ac:dyDescent="0.3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>
        <v>1469.44</v>
      </c>
      <c r="L12940">
        <v>596.54999999999995</v>
      </c>
      <c r="M12940" s="1">
        <v>38647</v>
      </c>
    </row>
    <row r="12941" spans="1:13" x14ac:dyDescent="0.3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>
        <v>12.01</v>
      </c>
      <c r="L12941">
        <v>7.21</v>
      </c>
      <c r="M12941" s="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>
        <v>1163.8900000000001</v>
      </c>
      <c r="L12942">
        <v>589.27</v>
      </c>
      <c r="M12942" s="1">
        <v>42560</v>
      </c>
    </row>
    <row r="12943" spans="1:13" x14ac:dyDescent="0.3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>
        <v>495.72</v>
      </c>
      <c r="L12943">
        <v>297.43</v>
      </c>
      <c r="M12943" s="1">
        <v>42710</v>
      </c>
    </row>
    <row r="12944" spans="1:13" x14ac:dyDescent="0.3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>
        <v>1977.36</v>
      </c>
      <c r="L12944">
        <v>1759.85</v>
      </c>
      <c r="M12944" s="1">
        <v>40487</v>
      </c>
    </row>
    <row r="12945" spans="1:13" x14ac:dyDescent="0.3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>
        <v>416.98</v>
      </c>
      <c r="L12945">
        <v>312.74</v>
      </c>
      <c r="M12945" s="1">
        <v>39427</v>
      </c>
    </row>
    <row r="12946" spans="1:13" x14ac:dyDescent="0.3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>
        <v>1703.52</v>
      </c>
      <c r="L12946">
        <v>1516.13</v>
      </c>
      <c r="M12946" s="1">
        <v>40649</v>
      </c>
    </row>
    <row r="12947" spans="1:13" x14ac:dyDescent="0.3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>
        <v>1231.1500000000001</v>
      </c>
      <c r="L12947">
        <v>161.6</v>
      </c>
      <c r="M12947" s="1">
        <v>40487</v>
      </c>
    </row>
    <row r="12948" spans="1:13" x14ac:dyDescent="0.3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>
        <v>1873.97</v>
      </c>
      <c r="L12948">
        <v>863.95</v>
      </c>
      <c r="M12948" s="1">
        <v>38859</v>
      </c>
    </row>
    <row r="12949" spans="1:13" x14ac:dyDescent="0.3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>
        <v>235.63</v>
      </c>
      <c r="L12949">
        <v>125.07</v>
      </c>
      <c r="M12949" s="1">
        <v>38206</v>
      </c>
    </row>
    <row r="12950" spans="1:13" x14ac:dyDescent="0.3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>
        <v>227.88</v>
      </c>
      <c r="L12950">
        <v>136.72999999999999</v>
      </c>
      <c r="M12950" s="1">
        <v>38216</v>
      </c>
    </row>
    <row r="12951" spans="1:13" x14ac:dyDescent="0.3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>
        <v>1807.45</v>
      </c>
      <c r="L12951">
        <v>778.69</v>
      </c>
      <c r="M12951" s="1">
        <v>42145</v>
      </c>
    </row>
    <row r="12952" spans="1:13" x14ac:dyDescent="0.3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>
        <v>1703.52</v>
      </c>
      <c r="L12952">
        <v>1516.13</v>
      </c>
      <c r="M12952" s="1">
        <v>41434</v>
      </c>
    </row>
    <row r="12953" spans="1:13" x14ac:dyDescent="0.3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>
        <v>1769.64</v>
      </c>
      <c r="L12953">
        <v>108.76</v>
      </c>
      <c r="M12953" s="1">
        <v>40672</v>
      </c>
    </row>
    <row r="12954" spans="1:13" x14ac:dyDescent="0.3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>
        <v>290.62</v>
      </c>
      <c r="L12954">
        <v>215.14</v>
      </c>
      <c r="M12954" s="1">
        <v>36367</v>
      </c>
    </row>
    <row r="12955" spans="1:13" x14ac:dyDescent="0.3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>
        <v>1065.03</v>
      </c>
      <c r="L12955">
        <v>230.09</v>
      </c>
      <c r="M12955" s="1">
        <v>36833</v>
      </c>
    </row>
    <row r="12956" spans="1:13" x14ac:dyDescent="0.3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>
        <v>1635.3</v>
      </c>
      <c r="L12956">
        <v>993.66</v>
      </c>
      <c r="M12956" s="1">
        <v>41434</v>
      </c>
    </row>
    <row r="12957" spans="1:13" x14ac:dyDescent="0.3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>
        <v>2083.94</v>
      </c>
      <c r="L12957">
        <v>675.03</v>
      </c>
      <c r="M12957" s="1">
        <v>41533</v>
      </c>
    </row>
    <row r="12958" spans="1:13" x14ac:dyDescent="0.3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1765.3</v>
      </c>
      <c r="L12958">
        <v>709.48</v>
      </c>
      <c r="M12958" s="1">
        <v>33429</v>
      </c>
    </row>
    <row r="12959" spans="1:13" x14ac:dyDescent="0.3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>
        <v>1057.51</v>
      </c>
      <c r="L12959">
        <v>154.4</v>
      </c>
      <c r="M12959" s="1">
        <v>34527</v>
      </c>
    </row>
    <row r="12960" spans="1:13" x14ac:dyDescent="0.3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>
        <v>1073.07</v>
      </c>
      <c r="L12960">
        <v>933.84</v>
      </c>
      <c r="M12960" s="1">
        <v>35455</v>
      </c>
    </row>
    <row r="12961" spans="1:13" x14ac:dyDescent="0.3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>
        <v>2083.94</v>
      </c>
      <c r="L12961">
        <v>675.03</v>
      </c>
      <c r="M12961" s="1">
        <v>41533</v>
      </c>
    </row>
    <row r="12962" spans="1:13" x14ac:dyDescent="0.3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>
        <v>1403.5</v>
      </c>
      <c r="L12962">
        <v>954.82</v>
      </c>
      <c r="M12962" s="1">
        <v>42688</v>
      </c>
    </row>
    <row r="12963" spans="1:13" x14ac:dyDescent="0.3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>
        <v>543.39</v>
      </c>
      <c r="L12963">
        <v>407.54</v>
      </c>
      <c r="M12963" s="1">
        <v>35052</v>
      </c>
    </row>
    <row r="12964" spans="1:13" x14ac:dyDescent="0.3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>
        <v>175.89</v>
      </c>
      <c r="L12964">
        <v>131.91999999999999</v>
      </c>
      <c r="M12964" s="1">
        <v>37823</v>
      </c>
    </row>
    <row r="12965" spans="1:13" x14ac:dyDescent="0.3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>
        <v>1148.6400000000001</v>
      </c>
      <c r="L12965">
        <v>689.18</v>
      </c>
      <c r="M12965" s="1">
        <v>42226</v>
      </c>
    </row>
    <row r="12966" spans="1:13" x14ac:dyDescent="0.3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>
        <v>543.39</v>
      </c>
      <c r="L12966">
        <v>407.54</v>
      </c>
      <c r="M12966" s="1">
        <v>42696</v>
      </c>
    </row>
    <row r="12967" spans="1:13" x14ac:dyDescent="0.3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>
        <v>590.26</v>
      </c>
      <c r="L12967">
        <v>525.33000000000004</v>
      </c>
      <c r="M12967" s="1">
        <v>40487</v>
      </c>
    </row>
    <row r="12968" spans="1:13" x14ac:dyDescent="0.3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>
        <v>980.37</v>
      </c>
      <c r="L12968">
        <v>234.43</v>
      </c>
      <c r="M12968" s="1">
        <v>38258</v>
      </c>
    </row>
    <row r="12969" spans="1:13" x14ac:dyDescent="0.3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>
        <v>71.489999999999995</v>
      </c>
      <c r="L12969">
        <v>53.62</v>
      </c>
      <c r="M12969" s="1">
        <v>41245</v>
      </c>
    </row>
    <row r="12970" spans="1:13" x14ac:dyDescent="0.3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>
        <v>1231.1500000000001</v>
      </c>
      <c r="L12970">
        <v>161.6</v>
      </c>
      <c r="M12970" s="1">
        <v>39880</v>
      </c>
    </row>
    <row r="12971" spans="1:13" x14ac:dyDescent="0.3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>
        <v>543.39</v>
      </c>
      <c r="L12971">
        <v>407.54</v>
      </c>
      <c r="M12971" s="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>
        <v>1842.92</v>
      </c>
      <c r="L12972">
        <v>1105.75</v>
      </c>
      <c r="M12972" s="1">
        <v>34996</v>
      </c>
    </row>
    <row r="12973" spans="1:13" x14ac:dyDescent="0.3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>
        <v>2091.4699999999998</v>
      </c>
      <c r="L12973">
        <v>388.92</v>
      </c>
      <c r="M12973" s="1">
        <v>40670</v>
      </c>
    </row>
    <row r="12974" spans="1:13" x14ac:dyDescent="0.3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>
        <v>1228.07</v>
      </c>
      <c r="L12974">
        <v>400.91</v>
      </c>
      <c r="M12974" s="1">
        <v>35052</v>
      </c>
    </row>
    <row r="12975" spans="1:13" x14ac:dyDescent="0.3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>
        <v>1240.31</v>
      </c>
      <c r="L12975">
        <v>795.1</v>
      </c>
      <c r="M12975" s="1">
        <v>40553</v>
      </c>
    </row>
    <row r="12976" spans="1:13" x14ac:dyDescent="0.3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>
        <v>1163.8900000000001</v>
      </c>
      <c r="L12976">
        <v>589.27</v>
      </c>
      <c r="M12976" s="1">
        <v>42560</v>
      </c>
    </row>
    <row r="12977" spans="1:13" x14ac:dyDescent="0.3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>
        <v>1061.56</v>
      </c>
      <c r="L12977">
        <v>733.58</v>
      </c>
      <c r="M12977" s="1">
        <v>42172</v>
      </c>
    </row>
    <row r="12978" spans="1:13" x14ac:dyDescent="0.3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>
        <v>1577.53</v>
      </c>
      <c r="L12978">
        <v>826.51</v>
      </c>
      <c r="M12978" s="1">
        <v>40618</v>
      </c>
    </row>
    <row r="12979" spans="1:13" x14ac:dyDescent="0.3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>
        <v>235.63</v>
      </c>
      <c r="L12979">
        <v>125.07</v>
      </c>
      <c r="M12979" s="1">
        <v>38206</v>
      </c>
    </row>
    <row r="12980" spans="1:13" x14ac:dyDescent="0.3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>
        <v>688.63</v>
      </c>
      <c r="L12980">
        <v>612.88</v>
      </c>
      <c r="M12980" s="1">
        <v>34244</v>
      </c>
    </row>
    <row r="12981" spans="1:13" x14ac:dyDescent="0.3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>
        <v>958.74</v>
      </c>
      <c r="L12981">
        <v>748.9</v>
      </c>
      <c r="M12981" s="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>
        <v>1894.19</v>
      </c>
      <c r="L12982">
        <v>598.76</v>
      </c>
      <c r="M12982" s="1">
        <v>33259</v>
      </c>
    </row>
    <row r="12983" spans="1:13" x14ac:dyDescent="0.3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>
        <v>590.26</v>
      </c>
      <c r="L12983">
        <v>525.33000000000004</v>
      </c>
      <c r="M12983" s="1">
        <v>40487</v>
      </c>
    </row>
    <row r="12984" spans="1:13" x14ac:dyDescent="0.3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>
        <v>1555.58</v>
      </c>
      <c r="L12984">
        <v>818.01</v>
      </c>
      <c r="M12984" s="1">
        <v>38206</v>
      </c>
    </row>
    <row r="12985" spans="1:13" x14ac:dyDescent="0.3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>
        <v>227.88</v>
      </c>
      <c r="L12985">
        <v>136.72999999999999</v>
      </c>
      <c r="M12985" s="1">
        <v>37659</v>
      </c>
    </row>
    <row r="12986" spans="1:13" x14ac:dyDescent="0.3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>
        <v>1636.9</v>
      </c>
      <c r="L12986">
        <v>44.71</v>
      </c>
      <c r="M12986" s="1">
        <v>34996</v>
      </c>
    </row>
    <row r="12987" spans="1:13" x14ac:dyDescent="0.3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>
        <v>1292.8399999999999</v>
      </c>
      <c r="L12987">
        <v>13.44</v>
      </c>
      <c r="M12987" s="1">
        <v>39915</v>
      </c>
    </row>
    <row r="12988" spans="1:13" x14ac:dyDescent="0.3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>
        <v>2091.4699999999998</v>
      </c>
      <c r="L12988">
        <v>388.92</v>
      </c>
      <c r="M12988" s="1">
        <v>41167</v>
      </c>
    </row>
    <row r="12989" spans="1:13" x14ac:dyDescent="0.3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>
        <v>183.86</v>
      </c>
      <c r="L12990">
        <v>137.9</v>
      </c>
      <c r="M12990" s="1">
        <v>35707</v>
      </c>
    </row>
    <row r="12991" spans="1:13" x14ac:dyDescent="0.3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>
        <v>1231.1500000000001</v>
      </c>
      <c r="L12991">
        <v>161.6</v>
      </c>
      <c r="M12991" s="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>
        <v>1777.8</v>
      </c>
      <c r="L12992">
        <v>820.78</v>
      </c>
      <c r="M12992" s="1">
        <v>40670</v>
      </c>
    </row>
    <row r="12993" spans="1:13" x14ac:dyDescent="0.3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>
        <v>100.35</v>
      </c>
      <c r="L12993">
        <v>75.260000000000005</v>
      </c>
      <c r="M12993" s="1">
        <v>36367</v>
      </c>
    </row>
    <row r="12994" spans="1:13" x14ac:dyDescent="0.3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>
        <v>1231.1500000000001</v>
      </c>
      <c r="L12994">
        <v>161.6</v>
      </c>
      <c r="M12994" s="1">
        <v>40303</v>
      </c>
    </row>
    <row r="12995" spans="1:13" x14ac:dyDescent="0.3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>
        <v>752.64</v>
      </c>
      <c r="L12995">
        <v>205.36</v>
      </c>
      <c r="M12995" s="1">
        <v>38482</v>
      </c>
    </row>
    <row r="12996" spans="1:13" x14ac:dyDescent="0.3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>
        <v>1890.39</v>
      </c>
      <c r="L12996">
        <v>260.14</v>
      </c>
      <c r="M12996" s="1">
        <v>41047</v>
      </c>
    </row>
    <row r="12997" spans="1:13" x14ac:dyDescent="0.3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>
        <v>1577.53</v>
      </c>
      <c r="L12997">
        <v>826.51</v>
      </c>
      <c r="M12997" s="1">
        <v>40618</v>
      </c>
    </row>
    <row r="12998" spans="1:13" x14ac:dyDescent="0.3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>
        <v>175.89</v>
      </c>
      <c r="L12998">
        <v>131.91999999999999</v>
      </c>
      <c r="M12998" s="1">
        <v>33259</v>
      </c>
    </row>
    <row r="12999" spans="1:13" x14ac:dyDescent="0.3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>
        <v>1024.6600000000001</v>
      </c>
      <c r="L12999">
        <v>614.79999999999995</v>
      </c>
      <c r="M12999" s="1">
        <v>41345</v>
      </c>
    </row>
    <row r="13000" spans="1:13" x14ac:dyDescent="0.3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>
        <v>1280.28</v>
      </c>
      <c r="L13000">
        <v>829.51</v>
      </c>
      <c r="M13000" s="1">
        <v>37220</v>
      </c>
    </row>
    <row r="13001" spans="1:13" x14ac:dyDescent="0.3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>
        <v>1216.1400000000001</v>
      </c>
      <c r="L13001">
        <v>1082.3599999999999</v>
      </c>
      <c r="M13001" s="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>
        <v>1555.58</v>
      </c>
      <c r="L13002">
        <v>818.01</v>
      </c>
      <c r="M13002" s="1">
        <v>37873</v>
      </c>
    </row>
    <row r="13003" spans="1:13" x14ac:dyDescent="0.3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>
        <v>290.62</v>
      </c>
      <c r="L13003">
        <v>215.14</v>
      </c>
      <c r="M13003" s="1">
        <v>38482</v>
      </c>
    </row>
    <row r="13004" spans="1:13" x14ac:dyDescent="0.3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>
        <v>1228.07</v>
      </c>
      <c r="L13004">
        <v>400.91</v>
      </c>
      <c r="M13004" s="1">
        <v>42226</v>
      </c>
    </row>
    <row r="13005" spans="1:13" x14ac:dyDescent="0.3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>
        <v>1577.53</v>
      </c>
      <c r="L13005">
        <v>826.51</v>
      </c>
      <c r="M13005" s="1">
        <v>40618</v>
      </c>
    </row>
    <row r="13006" spans="1:13" x14ac:dyDescent="0.3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>
        <v>1992.93</v>
      </c>
      <c r="L13006">
        <v>762.63</v>
      </c>
      <c r="M13006" s="1">
        <v>34115</v>
      </c>
    </row>
    <row r="13007" spans="1:13" x14ac:dyDescent="0.3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>
        <v>1635.3</v>
      </c>
      <c r="L13007">
        <v>993.66</v>
      </c>
      <c r="M13007" s="1">
        <v>41434</v>
      </c>
    </row>
    <row r="13008" spans="1:13" x14ac:dyDescent="0.3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 s="1">
        <v>42226</v>
      </c>
    </row>
    <row r="13009" spans="1:13" x14ac:dyDescent="0.3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>
        <v>1661.92</v>
      </c>
      <c r="L13009">
        <v>1479.11</v>
      </c>
      <c r="M13009" s="1">
        <v>34165</v>
      </c>
    </row>
    <row r="13010" spans="1:13" x14ac:dyDescent="0.3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>
        <v>575.27</v>
      </c>
      <c r="L13010">
        <v>431.45</v>
      </c>
      <c r="M13010" s="1">
        <v>39880</v>
      </c>
    </row>
    <row r="13011" spans="1:13" x14ac:dyDescent="0.3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>
        <v>1483.2</v>
      </c>
      <c r="L13011">
        <v>99.59</v>
      </c>
      <c r="M13011" s="1">
        <v>36146</v>
      </c>
    </row>
    <row r="13012" spans="1:13" x14ac:dyDescent="0.3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>
        <v>60.34</v>
      </c>
      <c r="L13012">
        <v>45.26</v>
      </c>
      <c r="M13012" s="1">
        <v>34165</v>
      </c>
    </row>
    <row r="13013" spans="1:13" x14ac:dyDescent="0.3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>
        <v>1198.46</v>
      </c>
      <c r="L13013">
        <v>381.1</v>
      </c>
      <c r="M13013" s="1">
        <v>36145</v>
      </c>
    </row>
    <row r="13014" spans="1:13" x14ac:dyDescent="0.3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>
        <v>1812.75</v>
      </c>
      <c r="L13014">
        <v>582.48</v>
      </c>
      <c r="M13014" s="1">
        <v>35560</v>
      </c>
    </row>
    <row r="13015" spans="1:13" x14ac:dyDescent="0.3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>
        <v>202.62</v>
      </c>
      <c r="L13015">
        <v>151.96</v>
      </c>
      <c r="M13015" s="1">
        <v>42458</v>
      </c>
    </row>
    <row r="13016" spans="1:13" x14ac:dyDescent="0.3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>
        <v>1777.8</v>
      </c>
      <c r="L13016">
        <v>820.78</v>
      </c>
      <c r="M13016" s="1">
        <v>40670</v>
      </c>
    </row>
    <row r="13017" spans="1:13" x14ac:dyDescent="0.3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>
        <v>499.53</v>
      </c>
      <c r="L13017">
        <v>388.72</v>
      </c>
      <c r="M13017" s="1">
        <v>37668</v>
      </c>
    </row>
    <row r="13018" spans="1:13" x14ac:dyDescent="0.3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>
        <v>1894.19</v>
      </c>
      <c r="L13018">
        <v>598.76</v>
      </c>
      <c r="M13018" s="1">
        <v>42295</v>
      </c>
    </row>
    <row r="13019" spans="1:13" x14ac:dyDescent="0.3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>
        <v>742.54</v>
      </c>
      <c r="L13019">
        <v>667.4</v>
      </c>
      <c r="M13019" s="1">
        <v>37838</v>
      </c>
    </row>
    <row r="13020" spans="1:13" x14ac:dyDescent="0.3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>
        <v>227.88</v>
      </c>
      <c r="L13020">
        <v>136.72999999999999</v>
      </c>
      <c r="M13020" s="1">
        <v>37659</v>
      </c>
    </row>
    <row r="13021" spans="1:13" x14ac:dyDescent="0.3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>
        <v>360.4</v>
      </c>
      <c r="L13021">
        <v>270.3</v>
      </c>
      <c r="M13021" s="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>
        <v>1793.43</v>
      </c>
      <c r="L13022">
        <v>248.82</v>
      </c>
      <c r="M13022" s="1">
        <v>36361</v>
      </c>
    </row>
    <row r="13023" spans="1:13" x14ac:dyDescent="0.3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>
        <v>1362.99</v>
      </c>
      <c r="L13023">
        <v>57.74</v>
      </c>
      <c r="M13023" s="1">
        <v>34079</v>
      </c>
    </row>
    <row r="13024" spans="1:13" x14ac:dyDescent="0.3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>
        <v>1061.56</v>
      </c>
      <c r="L13024">
        <v>733.58</v>
      </c>
      <c r="M13024" s="1">
        <v>34170</v>
      </c>
    </row>
    <row r="13025" spans="1:13" x14ac:dyDescent="0.3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>
        <v>2083.94</v>
      </c>
      <c r="L13025">
        <v>675.03</v>
      </c>
      <c r="M13025" s="1">
        <v>34079</v>
      </c>
    </row>
    <row r="13026" spans="1:13" x14ac:dyDescent="0.3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>
        <v>795.34</v>
      </c>
      <c r="L13026">
        <v>101.58</v>
      </c>
      <c r="M13026" s="1">
        <v>35470</v>
      </c>
    </row>
    <row r="13027" spans="1:13" x14ac:dyDescent="0.3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>
        <v>1216.1400000000001</v>
      </c>
      <c r="L13028">
        <v>1082.3599999999999</v>
      </c>
      <c r="M13028" s="1">
        <v>34527</v>
      </c>
    </row>
    <row r="13029" spans="1:13" x14ac:dyDescent="0.3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>
        <v>1289.8499999999999</v>
      </c>
      <c r="L13029">
        <v>74.510000000000005</v>
      </c>
      <c r="M13029" s="1">
        <v>39915</v>
      </c>
    </row>
    <row r="13030" spans="1:13" x14ac:dyDescent="0.3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>
        <v>1057.51</v>
      </c>
      <c r="L13030">
        <v>154.4</v>
      </c>
      <c r="M13030" s="1">
        <v>40336</v>
      </c>
    </row>
    <row r="13031" spans="1:13" x14ac:dyDescent="0.3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>
        <v>71.16</v>
      </c>
      <c r="L13031">
        <v>56.93</v>
      </c>
      <c r="M13031" s="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>
        <v>1289.8499999999999</v>
      </c>
      <c r="L13032">
        <v>74.510000000000005</v>
      </c>
      <c r="M13032" s="1">
        <v>39427</v>
      </c>
    </row>
    <row r="13033" spans="1:13" x14ac:dyDescent="0.3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>
        <v>795.34</v>
      </c>
      <c r="L13033">
        <v>101.58</v>
      </c>
      <c r="M13033" s="1">
        <v>35470</v>
      </c>
    </row>
    <row r="13034" spans="1:13" x14ac:dyDescent="0.3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>
        <v>1240.31</v>
      </c>
      <c r="L13034">
        <v>795.1</v>
      </c>
      <c r="M13034" s="1">
        <v>40553</v>
      </c>
    </row>
    <row r="13035" spans="1:13" x14ac:dyDescent="0.3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>
        <v>1148.6400000000001</v>
      </c>
      <c r="L13035">
        <v>689.18</v>
      </c>
      <c r="M13035" s="1">
        <v>34079</v>
      </c>
    </row>
    <row r="13036" spans="1:13" x14ac:dyDescent="0.3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>
        <v>1403.5</v>
      </c>
      <c r="L13036">
        <v>954.82</v>
      </c>
      <c r="M13036" s="1">
        <v>33549</v>
      </c>
    </row>
    <row r="13037" spans="1:13" x14ac:dyDescent="0.3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>
        <v>1992.93</v>
      </c>
      <c r="L13037">
        <v>762.63</v>
      </c>
      <c r="M13037" s="1">
        <v>34115</v>
      </c>
    </row>
    <row r="13038" spans="1:13" x14ac:dyDescent="0.3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>
        <v>795.34</v>
      </c>
      <c r="L13038">
        <v>101.58</v>
      </c>
      <c r="M13038" s="1">
        <v>33259</v>
      </c>
    </row>
    <row r="13039" spans="1:13" x14ac:dyDescent="0.3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>
        <v>1415.01</v>
      </c>
      <c r="L13039">
        <v>1259.3599999999999</v>
      </c>
      <c r="M13039" s="1">
        <v>36833</v>
      </c>
    </row>
    <row r="13040" spans="1:13" x14ac:dyDescent="0.3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>
        <v>1807.45</v>
      </c>
      <c r="L13040">
        <v>778.69</v>
      </c>
      <c r="M13040" s="1">
        <v>33879</v>
      </c>
    </row>
    <row r="13041" spans="1:13" x14ac:dyDescent="0.3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>
        <v>1231.1500000000001</v>
      </c>
      <c r="L13041">
        <v>161.6</v>
      </c>
      <c r="M13041" s="1">
        <v>38216</v>
      </c>
    </row>
    <row r="13042" spans="1:13" x14ac:dyDescent="0.3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>
        <v>1148.6400000000001</v>
      </c>
      <c r="L13042">
        <v>689.18</v>
      </c>
      <c r="M13042" s="1">
        <v>38339</v>
      </c>
    </row>
    <row r="13043" spans="1:13" x14ac:dyDescent="0.3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>
        <v>2005.66</v>
      </c>
      <c r="L13043">
        <v>1203.4000000000001</v>
      </c>
      <c r="M13043" s="1">
        <v>41009</v>
      </c>
    </row>
    <row r="13044" spans="1:13" x14ac:dyDescent="0.3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>
        <v>358.39</v>
      </c>
      <c r="L13044">
        <v>215.03</v>
      </c>
      <c r="M13044" s="1">
        <v>33364</v>
      </c>
    </row>
    <row r="13045" spans="1:13" x14ac:dyDescent="0.3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>
        <v>1661.92</v>
      </c>
      <c r="L13045">
        <v>1479.11</v>
      </c>
      <c r="M13045" s="1">
        <v>34165</v>
      </c>
    </row>
    <row r="13046" spans="1:13" x14ac:dyDescent="0.3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>
        <v>1538.99</v>
      </c>
      <c r="L13046">
        <v>829.65</v>
      </c>
      <c r="M13046" s="1">
        <v>42404</v>
      </c>
    </row>
    <row r="13047" spans="1:13" x14ac:dyDescent="0.3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>
        <v>1228.07</v>
      </c>
      <c r="L13047">
        <v>400.91</v>
      </c>
      <c r="M13047" s="1">
        <v>36668</v>
      </c>
    </row>
    <row r="13048" spans="1:13" x14ac:dyDescent="0.3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>
        <v>574.64</v>
      </c>
      <c r="L13048">
        <v>459.71</v>
      </c>
      <c r="M13048" s="1">
        <v>40784</v>
      </c>
    </row>
    <row r="13049" spans="1:13" x14ac:dyDescent="0.3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 s="1">
        <v>42218</v>
      </c>
    </row>
    <row r="13050" spans="1:13" x14ac:dyDescent="0.3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>
        <v>60.34</v>
      </c>
      <c r="L13050">
        <v>45.26</v>
      </c>
      <c r="M13050" s="1">
        <v>33552</v>
      </c>
    </row>
    <row r="13051" spans="1:13" x14ac:dyDescent="0.3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>
        <v>1890.39</v>
      </c>
      <c r="L13051">
        <v>260.14</v>
      </c>
      <c r="M13051" s="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>
        <v>1311.44</v>
      </c>
      <c r="L13052">
        <v>1167.18</v>
      </c>
      <c r="M13052" s="1">
        <v>35052</v>
      </c>
    </row>
    <row r="13053" spans="1:13" x14ac:dyDescent="0.3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>
        <v>980.37</v>
      </c>
      <c r="L13053">
        <v>234.43</v>
      </c>
      <c r="M13053" s="1">
        <v>41701</v>
      </c>
    </row>
    <row r="13054" spans="1:13" x14ac:dyDescent="0.3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>
        <v>742.54</v>
      </c>
      <c r="L13054">
        <v>667.4</v>
      </c>
      <c r="M13054" s="1">
        <v>33549</v>
      </c>
    </row>
    <row r="13055" spans="1:13" x14ac:dyDescent="0.3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>
        <v>642.30999999999995</v>
      </c>
      <c r="L13055">
        <v>513.85</v>
      </c>
      <c r="M13055" s="1">
        <v>41922</v>
      </c>
    </row>
    <row r="13056" spans="1:13" x14ac:dyDescent="0.3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>
        <v>642.30999999999995</v>
      </c>
      <c r="L13056">
        <v>513.85</v>
      </c>
      <c r="M13056" s="1">
        <v>37873</v>
      </c>
    </row>
    <row r="13057" spans="1:13" x14ac:dyDescent="0.3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>
        <v>363.01</v>
      </c>
      <c r="L13057">
        <v>290.41000000000003</v>
      </c>
      <c r="M13057" s="1">
        <v>37539</v>
      </c>
    </row>
    <row r="13058" spans="1:13" x14ac:dyDescent="0.3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>
        <v>1129.1300000000001</v>
      </c>
      <c r="L13058">
        <v>677.48</v>
      </c>
      <c r="M13058" s="1">
        <v>33549</v>
      </c>
    </row>
    <row r="13059" spans="1:13" x14ac:dyDescent="0.3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>
        <v>1945.43</v>
      </c>
      <c r="L13059">
        <v>333.18</v>
      </c>
      <c r="M13059" s="1">
        <v>41922</v>
      </c>
    </row>
    <row r="13060" spans="1:13" x14ac:dyDescent="0.3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>
        <v>1198.46</v>
      </c>
      <c r="L13060">
        <v>381.1</v>
      </c>
      <c r="M13060" s="1">
        <v>36145</v>
      </c>
    </row>
    <row r="13061" spans="1:13" x14ac:dyDescent="0.3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>
        <v>575.27</v>
      </c>
      <c r="L13061">
        <v>431.45</v>
      </c>
      <c r="M13061" s="1">
        <v>41345</v>
      </c>
    </row>
    <row r="13062" spans="1:13" x14ac:dyDescent="0.3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>
        <v>363.01</v>
      </c>
      <c r="L13062">
        <v>290.41000000000003</v>
      </c>
      <c r="M13062" s="1">
        <v>41434</v>
      </c>
    </row>
    <row r="13063" spans="1:13" x14ac:dyDescent="0.3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71.489999999999995</v>
      </c>
      <c r="L13063">
        <v>53.62</v>
      </c>
      <c r="M13063" s="1">
        <v>38573</v>
      </c>
    </row>
    <row r="13064" spans="1:13" x14ac:dyDescent="0.3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>
        <v>1703.52</v>
      </c>
      <c r="L13064">
        <v>1516.13</v>
      </c>
      <c r="M13064" s="1">
        <v>40649</v>
      </c>
    </row>
    <row r="13065" spans="1:13" x14ac:dyDescent="0.3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>
        <v>590.26</v>
      </c>
      <c r="L13065">
        <v>525.33000000000004</v>
      </c>
      <c r="M13065" s="1">
        <v>38647</v>
      </c>
    </row>
    <row r="13066" spans="1:13" x14ac:dyDescent="0.3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>
        <v>499.53</v>
      </c>
      <c r="L13066">
        <v>388.72</v>
      </c>
      <c r="M13066" s="1">
        <v>34527</v>
      </c>
    </row>
    <row r="13067" spans="1:13" x14ac:dyDescent="0.3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>
        <v>1720.7</v>
      </c>
      <c r="L13067">
        <v>1531.42</v>
      </c>
      <c r="M13067" s="1">
        <v>37823</v>
      </c>
    </row>
    <row r="13068" spans="1:13" x14ac:dyDescent="0.3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>
        <v>1065.03</v>
      </c>
      <c r="L13068">
        <v>230.09</v>
      </c>
      <c r="M13068" s="1">
        <v>37539</v>
      </c>
    </row>
    <row r="13069" spans="1:13" x14ac:dyDescent="0.3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>
        <v>792.9</v>
      </c>
      <c r="L13069">
        <v>594.67999999999995</v>
      </c>
      <c r="M13069" s="1">
        <v>42105</v>
      </c>
    </row>
    <row r="13070" spans="1:13" x14ac:dyDescent="0.3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>
        <v>2091.4699999999998</v>
      </c>
      <c r="L13070">
        <v>388.92</v>
      </c>
      <c r="M13070" s="1">
        <v>38573</v>
      </c>
    </row>
    <row r="13071" spans="1:13" x14ac:dyDescent="0.3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>
        <v>1228.07</v>
      </c>
      <c r="L13071">
        <v>400.91</v>
      </c>
      <c r="M13071" s="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>
        <v>1231.1500000000001</v>
      </c>
      <c r="L13072">
        <v>161.6</v>
      </c>
      <c r="M13072" s="1">
        <v>38216</v>
      </c>
    </row>
    <row r="13073" spans="1:13" x14ac:dyDescent="0.3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>
        <v>1198.46</v>
      </c>
      <c r="L13073">
        <v>381.1</v>
      </c>
      <c r="M13073" s="1">
        <v>36145</v>
      </c>
    </row>
    <row r="13074" spans="1:13" x14ac:dyDescent="0.3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>
        <v>60.34</v>
      </c>
      <c r="L13074">
        <v>45.26</v>
      </c>
      <c r="M13074" s="1">
        <v>34165</v>
      </c>
    </row>
    <row r="13075" spans="1:13" x14ac:dyDescent="0.3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>
        <v>1775.81</v>
      </c>
      <c r="L13075">
        <v>1580.47</v>
      </c>
      <c r="M13075" s="1">
        <v>39298</v>
      </c>
    </row>
    <row r="13076" spans="1:13" x14ac:dyDescent="0.3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>
        <v>1311.44</v>
      </c>
      <c r="L13076">
        <v>1167.18</v>
      </c>
      <c r="M13076" s="1">
        <v>33888</v>
      </c>
    </row>
    <row r="13077" spans="1:13" x14ac:dyDescent="0.3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>
        <v>1227.3399999999999</v>
      </c>
      <c r="L13077">
        <v>770.89</v>
      </c>
      <c r="M13077" s="1">
        <v>34556</v>
      </c>
    </row>
    <row r="13078" spans="1:13" x14ac:dyDescent="0.3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>
        <v>1469.44</v>
      </c>
      <c r="L13078">
        <v>596.54999999999995</v>
      </c>
      <c r="M13078" s="1">
        <v>41047</v>
      </c>
    </row>
    <row r="13079" spans="1:13" x14ac:dyDescent="0.3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235.63</v>
      </c>
      <c r="L13079">
        <v>125.07</v>
      </c>
      <c r="M13079" s="1">
        <v>38206</v>
      </c>
    </row>
    <row r="13080" spans="1:13" x14ac:dyDescent="0.3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>
        <v>1403.5</v>
      </c>
      <c r="L13080">
        <v>954.82</v>
      </c>
      <c r="M13080" s="1">
        <v>42688</v>
      </c>
    </row>
    <row r="13081" spans="1:13" x14ac:dyDescent="0.3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>
        <v>1636.9</v>
      </c>
      <c r="L13081">
        <v>44.71</v>
      </c>
      <c r="M13081" s="1">
        <v>42105</v>
      </c>
    </row>
    <row r="13082" spans="1:13" x14ac:dyDescent="0.3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>
        <v>1073.07</v>
      </c>
      <c r="L13082">
        <v>933.84</v>
      </c>
      <c r="M13082" s="1">
        <v>38206</v>
      </c>
    </row>
    <row r="13083" spans="1:13" x14ac:dyDescent="0.3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>
        <v>1403.5</v>
      </c>
      <c r="L13083">
        <v>954.82</v>
      </c>
      <c r="M13083" s="1">
        <v>35667</v>
      </c>
    </row>
    <row r="13084" spans="1:13" x14ac:dyDescent="0.3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>
        <v>2083.94</v>
      </c>
      <c r="L13084">
        <v>675.03</v>
      </c>
      <c r="M13084" s="1">
        <v>41533</v>
      </c>
    </row>
    <row r="13085" spans="1:13" x14ac:dyDescent="0.3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>
        <v>912.52</v>
      </c>
      <c r="L13085">
        <v>141.4</v>
      </c>
      <c r="M13085" s="1">
        <v>42295</v>
      </c>
    </row>
    <row r="13086" spans="1:13" x14ac:dyDescent="0.3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>
        <v>360.4</v>
      </c>
      <c r="L13086">
        <v>270.3</v>
      </c>
      <c r="M13086" s="1">
        <v>40553</v>
      </c>
    </row>
    <row r="13087" spans="1:13" x14ac:dyDescent="0.3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>
        <v>1873.97</v>
      </c>
      <c r="L13087">
        <v>863.95</v>
      </c>
      <c r="M13087" s="1">
        <v>38859</v>
      </c>
    </row>
    <row r="13088" spans="1:13" x14ac:dyDescent="0.3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>
        <v>574.64</v>
      </c>
      <c r="L13088">
        <v>459.71</v>
      </c>
      <c r="M13088" s="1">
        <v>40784</v>
      </c>
    </row>
    <row r="13089" spans="1:13" x14ac:dyDescent="0.3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>
        <v>544.04999999999995</v>
      </c>
      <c r="L13089">
        <v>376.84</v>
      </c>
      <c r="M13089" s="1">
        <v>38647</v>
      </c>
    </row>
    <row r="13090" spans="1:13" x14ac:dyDescent="0.3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>
        <v>795.34</v>
      </c>
      <c r="L13090">
        <v>101.58</v>
      </c>
      <c r="M13090" s="1">
        <v>40410</v>
      </c>
    </row>
    <row r="13091" spans="1:13" x14ac:dyDescent="0.3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>
        <v>1842.92</v>
      </c>
      <c r="L13091">
        <v>1105.75</v>
      </c>
      <c r="M13091" s="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>
        <v>416.98</v>
      </c>
      <c r="L13092">
        <v>312.74</v>
      </c>
      <c r="M13092" s="1">
        <v>35560</v>
      </c>
    </row>
    <row r="13093" spans="1:13" x14ac:dyDescent="0.3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>
        <v>290.62</v>
      </c>
      <c r="L13093">
        <v>215.14</v>
      </c>
      <c r="M13093" s="1">
        <v>34079</v>
      </c>
    </row>
    <row r="13094" spans="1:13" x14ac:dyDescent="0.3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>
        <v>1216.1400000000001</v>
      </c>
      <c r="L13094">
        <v>1082.3599999999999</v>
      </c>
      <c r="M13094" s="1">
        <v>41345</v>
      </c>
    </row>
    <row r="13095" spans="1:13" x14ac:dyDescent="0.3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>
        <v>1311.44</v>
      </c>
      <c r="L13095">
        <v>1167.18</v>
      </c>
      <c r="M13095" s="1">
        <v>36361</v>
      </c>
    </row>
    <row r="13096" spans="1:13" x14ac:dyDescent="0.3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>
        <v>1386.84</v>
      </c>
      <c r="L13096">
        <v>1234.29</v>
      </c>
      <c r="M13096" s="1">
        <v>37838</v>
      </c>
    </row>
    <row r="13097" spans="1:13" x14ac:dyDescent="0.3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>
        <v>12.01</v>
      </c>
      <c r="L13097">
        <v>7.21</v>
      </c>
      <c r="M13097" s="1">
        <v>39880</v>
      </c>
    </row>
    <row r="13098" spans="1:13" x14ac:dyDescent="0.3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>
        <v>1873.97</v>
      </c>
      <c r="L13098">
        <v>863.95</v>
      </c>
      <c r="M13098" s="1">
        <v>38859</v>
      </c>
    </row>
    <row r="13099" spans="1:13" x14ac:dyDescent="0.3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>
        <v>1065.03</v>
      </c>
      <c r="L13099">
        <v>230.09</v>
      </c>
      <c r="M13099" s="1">
        <v>34556</v>
      </c>
    </row>
    <row r="13100" spans="1:13" x14ac:dyDescent="0.3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>
        <v>1280.28</v>
      </c>
      <c r="L13100">
        <v>829.51</v>
      </c>
      <c r="M13100" s="1">
        <v>37220</v>
      </c>
    </row>
    <row r="13101" spans="1:13" x14ac:dyDescent="0.3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>
        <v>1945.43</v>
      </c>
      <c r="L13101">
        <v>333.18</v>
      </c>
      <c r="M13101" s="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>
        <v>1793.43</v>
      </c>
      <c r="L13102">
        <v>248.82</v>
      </c>
      <c r="M13102" s="1">
        <v>36361</v>
      </c>
    </row>
    <row r="13103" spans="1:13" x14ac:dyDescent="0.3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>
        <v>2005.66</v>
      </c>
      <c r="L13103">
        <v>1203.4000000000001</v>
      </c>
      <c r="M13103" s="1">
        <v>39915</v>
      </c>
    </row>
    <row r="13104" spans="1:13" x14ac:dyDescent="0.3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>
        <v>478.16</v>
      </c>
      <c r="L13104">
        <v>298.72000000000003</v>
      </c>
      <c r="M13104" s="1">
        <v>34143</v>
      </c>
    </row>
    <row r="13105" spans="1:13" x14ac:dyDescent="0.3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>
        <v>1280.28</v>
      </c>
      <c r="L13105">
        <v>829.51</v>
      </c>
      <c r="M13105" s="1">
        <v>37220</v>
      </c>
    </row>
    <row r="13106" spans="1:13" x14ac:dyDescent="0.3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>
        <v>1231.1500000000001</v>
      </c>
      <c r="L13106">
        <v>161.6</v>
      </c>
      <c r="M13106" s="1">
        <v>38216</v>
      </c>
    </row>
    <row r="13107" spans="1:13" x14ac:dyDescent="0.3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>
        <v>945.04</v>
      </c>
      <c r="L13107">
        <v>507.58</v>
      </c>
      <c r="M13107" s="1">
        <v>39526</v>
      </c>
    </row>
    <row r="13108" spans="1:13" x14ac:dyDescent="0.3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>
        <v>1274.93</v>
      </c>
      <c r="L13108">
        <v>764.96</v>
      </c>
      <c r="M13108" s="1">
        <v>39298</v>
      </c>
    </row>
    <row r="13109" spans="1:13" x14ac:dyDescent="0.3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>
        <v>1403.5</v>
      </c>
      <c r="L13109">
        <v>954.82</v>
      </c>
      <c r="M13109" s="1">
        <v>41167</v>
      </c>
    </row>
    <row r="13110" spans="1:13" x14ac:dyDescent="0.3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>
        <v>230.91</v>
      </c>
      <c r="L13110">
        <v>173.18</v>
      </c>
      <c r="M13110" s="1">
        <v>40336</v>
      </c>
    </row>
    <row r="13111" spans="1:13" x14ac:dyDescent="0.3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>
        <v>1890.39</v>
      </c>
      <c r="L13111">
        <v>260.14</v>
      </c>
      <c r="M13111" s="1">
        <v>33259</v>
      </c>
    </row>
    <row r="13112" spans="1:13" x14ac:dyDescent="0.3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>
        <v>1289.8499999999999</v>
      </c>
      <c r="L13112">
        <v>74.510000000000005</v>
      </c>
      <c r="M13112" s="1">
        <v>39427</v>
      </c>
    </row>
    <row r="13113" spans="1:13" x14ac:dyDescent="0.3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>
        <v>1810</v>
      </c>
      <c r="L13113">
        <v>1610.9</v>
      </c>
      <c r="M13113" s="1">
        <v>39526</v>
      </c>
    </row>
    <row r="13114" spans="1:13" x14ac:dyDescent="0.3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>
        <v>795.34</v>
      </c>
      <c r="L13114">
        <v>101.58</v>
      </c>
      <c r="M13114" s="1">
        <v>35470</v>
      </c>
    </row>
    <row r="13115" spans="1:13" x14ac:dyDescent="0.3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>
        <v>416.98</v>
      </c>
      <c r="L13115">
        <v>312.74</v>
      </c>
      <c r="M13115" s="1">
        <v>39526</v>
      </c>
    </row>
    <row r="13116" spans="1:13" x14ac:dyDescent="0.3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>
        <v>1216.1400000000001</v>
      </c>
      <c r="L13116">
        <v>1082.3599999999999</v>
      </c>
      <c r="M13116" s="1">
        <v>33455</v>
      </c>
    </row>
    <row r="13117" spans="1:13" x14ac:dyDescent="0.3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>
        <v>958.74</v>
      </c>
      <c r="L13117">
        <v>748.9</v>
      </c>
      <c r="M13117" s="1">
        <v>38693</v>
      </c>
    </row>
    <row r="13118" spans="1:13" x14ac:dyDescent="0.3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>
        <v>945.04</v>
      </c>
      <c r="L13118">
        <v>507.58</v>
      </c>
      <c r="M13118" s="1">
        <v>35052</v>
      </c>
    </row>
    <row r="13119" spans="1:13" x14ac:dyDescent="0.3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>
        <v>1403.5</v>
      </c>
      <c r="L13119">
        <v>954.82</v>
      </c>
      <c r="M13119" s="1">
        <v>42688</v>
      </c>
    </row>
    <row r="13120" spans="1:13" x14ac:dyDescent="0.3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>
        <v>544.04999999999995</v>
      </c>
      <c r="L13120">
        <v>376.84</v>
      </c>
      <c r="M13120" s="1">
        <v>38647</v>
      </c>
    </row>
    <row r="13121" spans="1:13" x14ac:dyDescent="0.3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>
        <v>1163.8900000000001</v>
      </c>
      <c r="L13121">
        <v>589.27</v>
      </c>
      <c r="M13121" s="1">
        <v>42560</v>
      </c>
    </row>
    <row r="13122" spans="1:13" x14ac:dyDescent="0.3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>
        <v>1894.19</v>
      </c>
      <c r="L13122">
        <v>598.76</v>
      </c>
      <c r="M13122" s="1">
        <v>34170</v>
      </c>
    </row>
    <row r="13123" spans="1:13" x14ac:dyDescent="0.3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>
        <v>1362.99</v>
      </c>
      <c r="L13123">
        <v>57.74</v>
      </c>
      <c r="M13123" s="1">
        <v>37539</v>
      </c>
    </row>
    <row r="13124" spans="1:13" x14ac:dyDescent="0.3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>
        <v>1073.07</v>
      </c>
      <c r="L13124">
        <v>933.84</v>
      </c>
      <c r="M13124" s="1">
        <v>42218</v>
      </c>
    </row>
    <row r="13125" spans="1:13" x14ac:dyDescent="0.3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>
        <v>1661.92</v>
      </c>
      <c r="L13125">
        <v>1479.11</v>
      </c>
      <c r="M13125" s="1">
        <v>35160</v>
      </c>
    </row>
    <row r="13126" spans="1:13" x14ac:dyDescent="0.3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>
        <v>1198.46</v>
      </c>
      <c r="L13126">
        <v>381.1</v>
      </c>
      <c r="M13126" s="1">
        <v>36833</v>
      </c>
    </row>
    <row r="13127" spans="1:13" x14ac:dyDescent="0.3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>
        <v>1274.93</v>
      </c>
      <c r="L13127">
        <v>764.96</v>
      </c>
      <c r="M13127" s="1">
        <v>38216</v>
      </c>
    </row>
    <row r="13128" spans="1:13" x14ac:dyDescent="0.3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>
        <v>590.26</v>
      </c>
      <c r="L13128">
        <v>525.33000000000004</v>
      </c>
      <c r="M13128" s="1">
        <v>40487</v>
      </c>
    </row>
    <row r="13129" spans="1:13" x14ac:dyDescent="0.3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>
        <v>1274.93</v>
      </c>
      <c r="L13129">
        <v>764.96</v>
      </c>
      <c r="M13129" s="1">
        <v>39298</v>
      </c>
    </row>
    <row r="13130" spans="1:13" x14ac:dyDescent="0.3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>
        <v>574.64</v>
      </c>
      <c r="L13130">
        <v>459.71</v>
      </c>
      <c r="M13130" s="1">
        <v>40784</v>
      </c>
    </row>
    <row r="13131" spans="1:13" x14ac:dyDescent="0.3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>
        <v>958.74</v>
      </c>
      <c r="L13131">
        <v>748.9</v>
      </c>
      <c r="M13131" s="1">
        <v>34244</v>
      </c>
    </row>
    <row r="13132" spans="1:13" x14ac:dyDescent="0.3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>
        <v>1151.96</v>
      </c>
      <c r="L13132">
        <v>649.49</v>
      </c>
      <c r="M13132" s="1">
        <v>41009</v>
      </c>
    </row>
    <row r="13133" spans="1:13" x14ac:dyDescent="0.3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>
        <v>1071.23</v>
      </c>
      <c r="L13133">
        <v>380.74</v>
      </c>
      <c r="M13133" s="1">
        <v>35160</v>
      </c>
    </row>
    <row r="13134" spans="1:13" x14ac:dyDescent="0.3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>
        <v>1703.52</v>
      </c>
      <c r="L13134">
        <v>1516.13</v>
      </c>
      <c r="M13134" s="1">
        <v>40649</v>
      </c>
    </row>
    <row r="13135" spans="1:13" x14ac:dyDescent="0.3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>
        <v>642.30999999999995</v>
      </c>
      <c r="L13135">
        <v>513.85</v>
      </c>
      <c r="M13135" s="1">
        <v>42226</v>
      </c>
    </row>
    <row r="13136" spans="1:13" x14ac:dyDescent="0.3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>
        <v>1873.97</v>
      </c>
      <c r="L13136">
        <v>863.95</v>
      </c>
      <c r="M13136" s="1">
        <v>38859</v>
      </c>
    </row>
    <row r="13137" spans="1:13" x14ac:dyDescent="0.3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>
        <v>958.74</v>
      </c>
      <c r="L13137">
        <v>748.9</v>
      </c>
      <c r="M13137" s="1">
        <v>38693</v>
      </c>
    </row>
    <row r="13138" spans="1:13" x14ac:dyDescent="0.3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>
        <v>1661.92</v>
      </c>
      <c r="L13138">
        <v>1479.11</v>
      </c>
      <c r="M13138" s="1">
        <v>34586</v>
      </c>
    </row>
    <row r="13139" spans="1:13" x14ac:dyDescent="0.3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>
        <v>60.34</v>
      </c>
      <c r="L13139">
        <v>45.26</v>
      </c>
      <c r="M13139" s="1">
        <v>34165</v>
      </c>
    </row>
    <row r="13140" spans="1:13" x14ac:dyDescent="0.3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>
        <v>1240.31</v>
      </c>
      <c r="L13140">
        <v>795.1</v>
      </c>
      <c r="M13140" s="1">
        <v>41533</v>
      </c>
    </row>
    <row r="13141" spans="1:13" x14ac:dyDescent="0.3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>
        <v>590.26</v>
      </c>
      <c r="L13141">
        <v>525.33000000000004</v>
      </c>
      <c r="M13141" s="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>
        <v>642.30999999999995</v>
      </c>
      <c r="L13142">
        <v>513.85</v>
      </c>
      <c r="M13142" s="1">
        <v>37873</v>
      </c>
    </row>
    <row r="13143" spans="1:13" x14ac:dyDescent="0.3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>
        <v>980.37</v>
      </c>
      <c r="L13143">
        <v>234.43</v>
      </c>
      <c r="M13143" s="1">
        <v>38258</v>
      </c>
    </row>
    <row r="13144" spans="1:13" x14ac:dyDescent="0.3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>
        <v>1163.8900000000001</v>
      </c>
      <c r="L13144">
        <v>589.27</v>
      </c>
      <c r="M13144" s="1">
        <v>42560</v>
      </c>
    </row>
    <row r="13145" spans="1:13" x14ac:dyDescent="0.3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>
        <v>1635.3</v>
      </c>
      <c r="L13145">
        <v>993.66</v>
      </c>
      <c r="M13145" s="1">
        <v>41434</v>
      </c>
    </row>
    <row r="13146" spans="1:13" x14ac:dyDescent="0.3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>
        <v>1777.8</v>
      </c>
      <c r="L13146">
        <v>820.78</v>
      </c>
      <c r="M13146" s="1">
        <v>42404</v>
      </c>
    </row>
    <row r="13147" spans="1:13" x14ac:dyDescent="0.3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>
        <v>1073.07</v>
      </c>
      <c r="L13147">
        <v>933.84</v>
      </c>
      <c r="M13147" s="1">
        <v>35455</v>
      </c>
    </row>
    <row r="13148" spans="1:13" x14ac:dyDescent="0.3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>
        <v>1762.96</v>
      </c>
      <c r="L13148">
        <v>950.52</v>
      </c>
      <c r="M13148" s="1">
        <v>37220</v>
      </c>
    </row>
    <row r="13149" spans="1:13" x14ac:dyDescent="0.3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>
        <v>1163.8900000000001</v>
      </c>
      <c r="L13149">
        <v>589.27</v>
      </c>
      <c r="M13149" s="1">
        <v>42560</v>
      </c>
    </row>
    <row r="13150" spans="1:13" x14ac:dyDescent="0.3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>
        <v>1769.64</v>
      </c>
      <c r="L13150">
        <v>108.76</v>
      </c>
      <c r="M13150" s="1">
        <v>40672</v>
      </c>
    </row>
    <row r="13151" spans="1:13" x14ac:dyDescent="0.3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>
        <v>1812.75</v>
      </c>
      <c r="L13151">
        <v>582.48</v>
      </c>
      <c r="M13151" s="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>
        <v>1577.53</v>
      </c>
      <c r="L13152">
        <v>826.51</v>
      </c>
      <c r="M13152" s="1">
        <v>35560</v>
      </c>
    </row>
    <row r="13153" spans="1:13" x14ac:dyDescent="0.3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>
        <v>1362.99</v>
      </c>
      <c r="L13153">
        <v>57.74</v>
      </c>
      <c r="M13153" s="1">
        <v>42560</v>
      </c>
    </row>
    <row r="13154" spans="1:13" x14ac:dyDescent="0.3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>
        <v>1289.8499999999999</v>
      </c>
      <c r="L13154">
        <v>74.510000000000005</v>
      </c>
      <c r="M13154" s="1">
        <v>39427</v>
      </c>
    </row>
    <row r="13155" spans="1:13" x14ac:dyDescent="0.3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>
        <v>1071.23</v>
      </c>
      <c r="L13155">
        <v>380.74</v>
      </c>
      <c r="M13155" s="1">
        <v>35160</v>
      </c>
    </row>
    <row r="13156" spans="1:13" x14ac:dyDescent="0.3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>
        <v>2091.4699999999998</v>
      </c>
      <c r="L13156">
        <v>388.92</v>
      </c>
      <c r="M13156" s="1">
        <v>39298</v>
      </c>
    </row>
    <row r="13157" spans="1:13" x14ac:dyDescent="0.3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>
        <v>1071.23</v>
      </c>
      <c r="L13157">
        <v>380.74</v>
      </c>
      <c r="M13157" s="1">
        <v>34165</v>
      </c>
    </row>
    <row r="13158" spans="1:13" x14ac:dyDescent="0.3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>
        <v>1071.23</v>
      </c>
      <c r="L13158">
        <v>380.74</v>
      </c>
      <c r="M13158" s="1">
        <v>40670</v>
      </c>
    </row>
    <row r="13159" spans="1:13" x14ac:dyDescent="0.3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>
        <v>980.37</v>
      </c>
      <c r="L13159">
        <v>234.43</v>
      </c>
      <c r="M13159" s="1">
        <v>38258</v>
      </c>
    </row>
    <row r="13160" spans="1:13" x14ac:dyDescent="0.3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>
        <v>1065.03</v>
      </c>
      <c r="L13160">
        <v>230.09</v>
      </c>
      <c r="M13160" s="1">
        <v>41434</v>
      </c>
    </row>
    <row r="13161" spans="1:13" x14ac:dyDescent="0.3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>
        <v>1362.99</v>
      </c>
      <c r="L13161">
        <v>57.74</v>
      </c>
      <c r="M13161" s="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>
        <v>1661.92</v>
      </c>
      <c r="L13162">
        <v>1479.11</v>
      </c>
      <c r="M13162" s="1">
        <v>34165</v>
      </c>
    </row>
    <row r="13163" spans="1:13" x14ac:dyDescent="0.3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>
        <v>1129.1300000000001</v>
      </c>
      <c r="L13163">
        <v>677.48</v>
      </c>
      <c r="M13163" s="1">
        <v>38573</v>
      </c>
    </row>
    <row r="13164" spans="1:13" x14ac:dyDescent="0.3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>
        <v>1793.43</v>
      </c>
      <c r="L13164">
        <v>248.82</v>
      </c>
      <c r="M13164" s="1">
        <v>36361</v>
      </c>
    </row>
    <row r="13165" spans="1:13" x14ac:dyDescent="0.3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>
        <v>1555.58</v>
      </c>
      <c r="L13165">
        <v>818.01</v>
      </c>
      <c r="M13165" s="1">
        <v>37873</v>
      </c>
    </row>
    <row r="13166" spans="1:13" x14ac:dyDescent="0.3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>
        <v>2091.4699999999998</v>
      </c>
      <c r="L13166">
        <v>388.92</v>
      </c>
      <c r="M13166" s="1">
        <v>40784</v>
      </c>
    </row>
    <row r="13167" spans="1:13" x14ac:dyDescent="0.3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>
        <v>1129.1300000000001</v>
      </c>
      <c r="L13167">
        <v>677.48</v>
      </c>
      <c r="M13167" s="1">
        <v>38573</v>
      </c>
    </row>
    <row r="13168" spans="1:13" x14ac:dyDescent="0.3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>
        <v>71.489999999999995</v>
      </c>
      <c r="L13168">
        <v>53.62</v>
      </c>
      <c r="M13168" s="1">
        <v>41245</v>
      </c>
    </row>
    <row r="13169" spans="1:13" x14ac:dyDescent="0.3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>
        <v>230.91</v>
      </c>
      <c r="L13169">
        <v>173.18</v>
      </c>
      <c r="M13169" s="1">
        <v>40336</v>
      </c>
    </row>
    <row r="13170" spans="1:13" x14ac:dyDescent="0.3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>
        <v>1172.78</v>
      </c>
      <c r="L13170">
        <v>1043.77</v>
      </c>
      <c r="M13170" s="1">
        <v>42458</v>
      </c>
    </row>
    <row r="13171" spans="1:13" x14ac:dyDescent="0.3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>
        <v>1945.43</v>
      </c>
      <c r="L13171">
        <v>333.18</v>
      </c>
      <c r="M13171" s="1">
        <v>38193</v>
      </c>
    </row>
    <row r="13172" spans="1:13" x14ac:dyDescent="0.3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>
        <v>71.489999999999995</v>
      </c>
      <c r="L13173">
        <v>53.62</v>
      </c>
      <c r="M13173" s="1">
        <v>41245</v>
      </c>
    </row>
    <row r="13174" spans="1:13" x14ac:dyDescent="0.3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>
        <v>945.04</v>
      </c>
      <c r="L13174">
        <v>507.58</v>
      </c>
      <c r="M13174" s="1">
        <v>35052</v>
      </c>
    </row>
    <row r="13175" spans="1:13" x14ac:dyDescent="0.3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>
        <v>688.63</v>
      </c>
      <c r="L13175">
        <v>612.88</v>
      </c>
      <c r="M13175" s="1">
        <v>34244</v>
      </c>
    </row>
    <row r="13176" spans="1:13" x14ac:dyDescent="0.3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>
        <v>230.91</v>
      </c>
      <c r="L13176">
        <v>173.18</v>
      </c>
      <c r="M13176" s="1">
        <v>39031</v>
      </c>
    </row>
    <row r="13177" spans="1:13" x14ac:dyDescent="0.3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>
        <v>2083.94</v>
      </c>
      <c r="L13177">
        <v>675.03</v>
      </c>
      <c r="M13177" s="1">
        <v>38206</v>
      </c>
    </row>
    <row r="13178" spans="1:13" x14ac:dyDescent="0.3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>
        <v>175.89</v>
      </c>
      <c r="L13178">
        <v>131.91999999999999</v>
      </c>
      <c r="M13178" s="1">
        <v>37668</v>
      </c>
    </row>
    <row r="13179" spans="1:13" x14ac:dyDescent="0.3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>
        <v>1198.46</v>
      </c>
      <c r="L13179">
        <v>381.1</v>
      </c>
      <c r="M13179" s="1">
        <v>36145</v>
      </c>
    </row>
    <row r="13180" spans="1:13" x14ac:dyDescent="0.3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>
        <v>1762.96</v>
      </c>
      <c r="L13180">
        <v>950.52</v>
      </c>
      <c r="M13180" s="1">
        <v>37823</v>
      </c>
    </row>
    <row r="13181" spans="1:13" x14ac:dyDescent="0.3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>
        <v>71.489999999999995</v>
      </c>
      <c r="L13181">
        <v>53.62</v>
      </c>
      <c r="M13181" s="1">
        <v>41245</v>
      </c>
    </row>
    <row r="13182" spans="1:13" x14ac:dyDescent="0.3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>
        <v>1216.1400000000001</v>
      </c>
      <c r="L13182">
        <v>1082.3599999999999</v>
      </c>
      <c r="M13182" s="1">
        <v>33455</v>
      </c>
    </row>
    <row r="13183" spans="1:13" x14ac:dyDescent="0.3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>
        <v>2091.4699999999998</v>
      </c>
      <c r="L13183">
        <v>388.92</v>
      </c>
      <c r="M13183" s="1">
        <v>38573</v>
      </c>
    </row>
    <row r="13184" spans="1:13" x14ac:dyDescent="0.3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>
        <v>2091.4699999999998</v>
      </c>
      <c r="L13184">
        <v>388.92</v>
      </c>
      <c r="M13184" s="1">
        <v>41701</v>
      </c>
    </row>
    <row r="13185" spans="1:13" x14ac:dyDescent="0.3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>
        <v>71.16</v>
      </c>
      <c r="L13185">
        <v>56.93</v>
      </c>
      <c r="M13185" s="1">
        <v>42172</v>
      </c>
    </row>
    <row r="13186" spans="1:13" x14ac:dyDescent="0.3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>
        <v>642.30999999999995</v>
      </c>
      <c r="L13186">
        <v>513.85</v>
      </c>
      <c r="M13186" s="1">
        <v>41922</v>
      </c>
    </row>
    <row r="13187" spans="1:13" x14ac:dyDescent="0.3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>
        <v>1216.1400000000001</v>
      </c>
      <c r="L13187">
        <v>1082.3599999999999</v>
      </c>
      <c r="M13187" s="1">
        <v>33888</v>
      </c>
    </row>
    <row r="13188" spans="1:13" x14ac:dyDescent="0.3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>
        <v>235.63</v>
      </c>
      <c r="L13188">
        <v>125.07</v>
      </c>
      <c r="M13188" s="1">
        <v>38206</v>
      </c>
    </row>
    <row r="13189" spans="1:13" x14ac:dyDescent="0.3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>
        <v>1231.1500000000001</v>
      </c>
      <c r="L13189">
        <v>161.6</v>
      </c>
      <c r="M13189" s="1">
        <v>34586</v>
      </c>
    </row>
    <row r="13190" spans="1:13" x14ac:dyDescent="0.3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>
        <v>1466.68</v>
      </c>
      <c r="L13190">
        <v>363.25</v>
      </c>
      <c r="M13190" s="1">
        <v>38693</v>
      </c>
    </row>
    <row r="13191" spans="1:13" x14ac:dyDescent="0.3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1992.93</v>
      </c>
      <c r="L13191">
        <v>762.63</v>
      </c>
      <c r="M13191" s="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>
        <v>1274.93</v>
      </c>
      <c r="L13192">
        <v>764.96</v>
      </c>
      <c r="M13192" s="1">
        <v>36334</v>
      </c>
    </row>
    <row r="13193" spans="1:13" x14ac:dyDescent="0.3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>
        <v>688.63</v>
      </c>
      <c r="L13193">
        <v>612.88</v>
      </c>
      <c r="M13193" s="1">
        <v>42696</v>
      </c>
    </row>
    <row r="13194" spans="1:13" x14ac:dyDescent="0.3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>
        <v>363.01</v>
      </c>
      <c r="L13194">
        <v>290.41000000000003</v>
      </c>
      <c r="M13194" s="1">
        <v>34115</v>
      </c>
    </row>
    <row r="13195" spans="1:13" x14ac:dyDescent="0.3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>
        <v>1890.39</v>
      </c>
      <c r="L13195">
        <v>260.14</v>
      </c>
      <c r="M13195" s="1">
        <v>34143</v>
      </c>
    </row>
    <row r="13196" spans="1:13" x14ac:dyDescent="0.3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>
        <v>1386.84</v>
      </c>
      <c r="L13196">
        <v>1234.29</v>
      </c>
      <c r="M13196" s="1">
        <v>37838</v>
      </c>
    </row>
    <row r="13197" spans="1:13" x14ac:dyDescent="0.3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>
        <v>71.489999999999995</v>
      </c>
      <c r="L13197">
        <v>53.62</v>
      </c>
      <c r="M13197" s="1">
        <v>38573</v>
      </c>
    </row>
    <row r="13198" spans="1:13" x14ac:dyDescent="0.3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>
        <v>71.489999999999995</v>
      </c>
      <c r="L13198">
        <v>53.62</v>
      </c>
      <c r="M13198" s="1">
        <v>41245</v>
      </c>
    </row>
    <row r="13199" spans="1:13" x14ac:dyDescent="0.3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>
        <v>1065.03</v>
      </c>
      <c r="L13199">
        <v>230.09</v>
      </c>
      <c r="M13199" s="1">
        <v>36833</v>
      </c>
    </row>
    <row r="13200" spans="1:13" x14ac:dyDescent="0.3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>
        <v>1661.92</v>
      </c>
      <c r="L13200">
        <v>1479.11</v>
      </c>
      <c r="M13200" s="1">
        <v>34586</v>
      </c>
    </row>
    <row r="13201" spans="1:13" x14ac:dyDescent="0.3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>
        <v>642.30999999999995</v>
      </c>
      <c r="L13201">
        <v>513.85</v>
      </c>
      <c r="M13201" s="1">
        <v>41922</v>
      </c>
    </row>
    <row r="13202" spans="1:13" x14ac:dyDescent="0.3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>
        <v>544.04999999999995</v>
      </c>
      <c r="L13202">
        <v>376.84</v>
      </c>
      <c r="M13202" s="1">
        <v>38647</v>
      </c>
    </row>
    <row r="13203" spans="1:13" x14ac:dyDescent="0.3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>
        <v>499.53</v>
      </c>
      <c r="L13203">
        <v>388.72</v>
      </c>
      <c r="M13203" s="1">
        <v>36334</v>
      </c>
    </row>
    <row r="13204" spans="1:13" x14ac:dyDescent="0.3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>
        <v>1769.64</v>
      </c>
      <c r="L13204">
        <v>108.76</v>
      </c>
      <c r="M13204" s="1">
        <v>40672</v>
      </c>
    </row>
    <row r="13205" spans="1:13" x14ac:dyDescent="0.3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>
        <v>1873.97</v>
      </c>
      <c r="L13205">
        <v>863.95</v>
      </c>
      <c r="M13205" s="1">
        <v>38859</v>
      </c>
    </row>
    <row r="13206" spans="1:13" x14ac:dyDescent="0.3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>
        <v>1703.52</v>
      </c>
      <c r="L13206">
        <v>1516.13</v>
      </c>
      <c r="M13206" s="1">
        <v>40649</v>
      </c>
    </row>
    <row r="13207" spans="1:13" x14ac:dyDescent="0.3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>
        <v>1073.07</v>
      </c>
      <c r="L13207">
        <v>933.84</v>
      </c>
      <c r="M13207" s="1">
        <v>41533</v>
      </c>
    </row>
    <row r="13208" spans="1:13" x14ac:dyDescent="0.3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>
        <v>175.89</v>
      </c>
      <c r="L13208">
        <v>131.91999999999999</v>
      </c>
      <c r="M13208" s="1">
        <v>37668</v>
      </c>
    </row>
    <row r="13209" spans="1:13" x14ac:dyDescent="0.3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>
        <v>358.39</v>
      </c>
      <c r="L13209">
        <v>215.03</v>
      </c>
      <c r="M13209" s="1">
        <v>33364</v>
      </c>
    </row>
    <row r="13210" spans="1:13" x14ac:dyDescent="0.3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>
        <v>688.63</v>
      </c>
      <c r="L13210">
        <v>612.88</v>
      </c>
      <c r="M13210" s="1">
        <v>34244</v>
      </c>
    </row>
    <row r="13211" spans="1:13" x14ac:dyDescent="0.3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>
        <v>1842.92</v>
      </c>
      <c r="L13211">
        <v>1105.75</v>
      </c>
      <c r="M13211" s="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>
        <v>441.49</v>
      </c>
      <c r="L13212">
        <v>84.99</v>
      </c>
      <c r="M13212" s="1">
        <v>34071</v>
      </c>
    </row>
    <row r="13213" spans="1:13" x14ac:dyDescent="0.3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>
        <v>544.04999999999995</v>
      </c>
      <c r="L13213">
        <v>376.84</v>
      </c>
      <c r="M13213" s="1">
        <v>38647</v>
      </c>
    </row>
    <row r="13214" spans="1:13" x14ac:dyDescent="0.3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1992.93</v>
      </c>
      <c r="L13214">
        <v>762.63</v>
      </c>
      <c r="M13214" s="1">
        <v>34115</v>
      </c>
    </row>
    <row r="13215" spans="1:13" x14ac:dyDescent="0.3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>
        <v>1061.56</v>
      </c>
      <c r="L13215">
        <v>733.58</v>
      </c>
      <c r="M13215" s="1">
        <v>40487</v>
      </c>
    </row>
    <row r="13216" spans="1:13" x14ac:dyDescent="0.3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>
        <v>1240.31</v>
      </c>
      <c r="L13216">
        <v>795.1</v>
      </c>
      <c r="M13216" s="1">
        <v>40553</v>
      </c>
    </row>
    <row r="13217" spans="1:13" x14ac:dyDescent="0.3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>
        <v>230.91</v>
      </c>
      <c r="L13217">
        <v>173.18</v>
      </c>
      <c r="M13217" s="1">
        <v>39031</v>
      </c>
    </row>
    <row r="13218" spans="1:13" x14ac:dyDescent="0.3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>
        <v>980.37</v>
      </c>
      <c r="L13218">
        <v>234.43</v>
      </c>
      <c r="M13218" s="1">
        <v>39298</v>
      </c>
    </row>
    <row r="13219" spans="1:13" x14ac:dyDescent="0.3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>
        <v>1636.9</v>
      </c>
      <c r="L13219">
        <v>44.71</v>
      </c>
      <c r="M13219" s="1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>
        <v>1386.84</v>
      </c>
      <c r="L13220">
        <v>1234.29</v>
      </c>
      <c r="M13220" s="1">
        <v>34586</v>
      </c>
    </row>
    <row r="13221" spans="1:13" x14ac:dyDescent="0.3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>
        <v>1945.43</v>
      </c>
      <c r="L13221">
        <v>333.18</v>
      </c>
      <c r="M13221" s="1">
        <v>37499</v>
      </c>
    </row>
    <row r="13222" spans="1:13" x14ac:dyDescent="0.3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>
        <v>2091.4699999999998</v>
      </c>
      <c r="L13222">
        <v>388.92</v>
      </c>
      <c r="M13222" s="1">
        <v>38573</v>
      </c>
    </row>
    <row r="13223" spans="1:13" x14ac:dyDescent="0.3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>
        <v>980.37</v>
      </c>
      <c r="L13223">
        <v>234.43</v>
      </c>
      <c r="M13223" s="1">
        <v>33549</v>
      </c>
    </row>
    <row r="13224" spans="1:13" x14ac:dyDescent="0.3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>
        <v>575.27</v>
      </c>
      <c r="L13224">
        <v>431.45</v>
      </c>
      <c r="M13224" s="1">
        <v>41345</v>
      </c>
    </row>
    <row r="13225" spans="1:13" x14ac:dyDescent="0.3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>
        <v>1812.75</v>
      </c>
      <c r="L13225">
        <v>582.48</v>
      </c>
      <c r="M13225" s="1">
        <v>35560</v>
      </c>
    </row>
    <row r="13226" spans="1:13" x14ac:dyDescent="0.3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>
        <v>795.34</v>
      </c>
      <c r="L13226">
        <v>101.58</v>
      </c>
      <c r="M13226" s="1">
        <v>35470</v>
      </c>
    </row>
    <row r="13227" spans="1:13" x14ac:dyDescent="0.3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>
        <v>1415.01</v>
      </c>
      <c r="L13227">
        <v>1259.3599999999999</v>
      </c>
      <c r="M13227" s="1">
        <v>42458</v>
      </c>
    </row>
    <row r="13228" spans="1:13" x14ac:dyDescent="0.3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>
        <v>1073.07</v>
      </c>
      <c r="L13228">
        <v>933.84</v>
      </c>
      <c r="M13228" s="1">
        <v>36145</v>
      </c>
    </row>
    <row r="13229" spans="1:13" x14ac:dyDescent="0.3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>
        <v>1274.93</v>
      </c>
      <c r="L13229">
        <v>764.96</v>
      </c>
      <c r="M13229" s="1">
        <v>35378</v>
      </c>
    </row>
    <row r="13230" spans="1:13" x14ac:dyDescent="0.3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>
        <v>1483.2</v>
      </c>
      <c r="L13230">
        <v>99.59</v>
      </c>
      <c r="M13230" s="1">
        <v>36146</v>
      </c>
    </row>
    <row r="13231" spans="1:13" x14ac:dyDescent="0.3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>
        <v>230.91</v>
      </c>
      <c r="L13231">
        <v>173.18</v>
      </c>
      <c r="M13231" s="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>
        <v>1842.92</v>
      </c>
      <c r="L13232">
        <v>1105.75</v>
      </c>
      <c r="M13232" s="1">
        <v>41434</v>
      </c>
    </row>
    <row r="13233" spans="1:13" x14ac:dyDescent="0.3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>
        <v>748.17</v>
      </c>
      <c r="L13233">
        <v>448.9</v>
      </c>
      <c r="M13233" s="1">
        <v>33552</v>
      </c>
    </row>
    <row r="13234" spans="1:13" x14ac:dyDescent="0.3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>
        <v>183.86</v>
      </c>
      <c r="L13234">
        <v>137.9</v>
      </c>
      <c r="M13234" s="1">
        <v>35707</v>
      </c>
    </row>
    <row r="13235" spans="1:13" x14ac:dyDescent="0.3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>
        <v>543.39</v>
      </c>
      <c r="L13235">
        <v>407.54</v>
      </c>
      <c r="M13235" s="1">
        <v>42696</v>
      </c>
    </row>
    <row r="13236" spans="1:13" x14ac:dyDescent="0.3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 s="1">
        <v>35667</v>
      </c>
    </row>
    <row r="13237" spans="1:13" x14ac:dyDescent="0.3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>
        <v>1198.46</v>
      </c>
      <c r="L13237">
        <v>381.1</v>
      </c>
      <c r="M13237" s="1">
        <v>38482</v>
      </c>
    </row>
    <row r="13238" spans="1:13" x14ac:dyDescent="0.3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>
        <v>1635.3</v>
      </c>
      <c r="L13238">
        <v>993.66</v>
      </c>
      <c r="M13238" s="1">
        <v>41434</v>
      </c>
    </row>
    <row r="13239" spans="1:13" x14ac:dyDescent="0.3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>
        <v>533.51</v>
      </c>
      <c r="L13239">
        <v>400.13</v>
      </c>
      <c r="M13239" s="1">
        <v>33259</v>
      </c>
    </row>
    <row r="13240" spans="1:13" x14ac:dyDescent="0.3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>
        <v>1538.99</v>
      </c>
      <c r="L13240">
        <v>829.65</v>
      </c>
      <c r="M13240" s="1">
        <v>36334</v>
      </c>
    </row>
    <row r="13241" spans="1:13" x14ac:dyDescent="0.3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>
        <v>1458.17</v>
      </c>
      <c r="L13241">
        <v>874.9</v>
      </c>
      <c r="M13241" s="1">
        <v>38750</v>
      </c>
    </row>
    <row r="13242" spans="1:13" x14ac:dyDescent="0.3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>
        <v>958.74</v>
      </c>
      <c r="L13242">
        <v>748.9</v>
      </c>
      <c r="M13242" s="1">
        <v>38693</v>
      </c>
    </row>
    <row r="13243" spans="1:13" x14ac:dyDescent="0.3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>
        <v>1231.1500000000001</v>
      </c>
      <c r="L13243">
        <v>161.6</v>
      </c>
      <c r="M13243" s="1">
        <v>34586</v>
      </c>
    </row>
    <row r="13244" spans="1:13" x14ac:dyDescent="0.3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>
        <v>1577.53</v>
      </c>
      <c r="L13244">
        <v>826.51</v>
      </c>
      <c r="M13244" s="1">
        <v>40618</v>
      </c>
    </row>
    <row r="13245" spans="1:13" x14ac:dyDescent="0.3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>
        <v>1061.56</v>
      </c>
      <c r="L13245">
        <v>733.58</v>
      </c>
      <c r="M13245" s="1">
        <v>34170</v>
      </c>
    </row>
    <row r="13246" spans="1:13" x14ac:dyDescent="0.3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>
        <v>416.98</v>
      </c>
      <c r="L13246">
        <v>312.74</v>
      </c>
      <c r="M13246" s="1">
        <v>41064</v>
      </c>
    </row>
    <row r="13247" spans="1:13" x14ac:dyDescent="0.3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>
        <v>1807.45</v>
      </c>
      <c r="L13247">
        <v>778.69</v>
      </c>
      <c r="M13247" s="1">
        <v>42710</v>
      </c>
    </row>
    <row r="13248" spans="1:13" x14ac:dyDescent="0.3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>
        <v>360.4</v>
      </c>
      <c r="L13248">
        <v>270.3</v>
      </c>
      <c r="M13248" s="1">
        <v>38193</v>
      </c>
    </row>
    <row r="13249" spans="1:13" x14ac:dyDescent="0.3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>
        <v>2091.4699999999998</v>
      </c>
      <c r="L13249">
        <v>388.92</v>
      </c>
      <c r="M13249" s="1">
        <v>41167</v>
      </c>
    </row>
    <row r="13250" spans="1:13" x14ac:dyDescent="0.3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>
        <v>688.63</v>
      </c>
      <c r="L13250">
        <v>612.88</v>
      </c>
      <c r="M13250" s="1">
        <v>34115</v>
      </c>
    </row>
    <row r="13251" spans="1:13" x14ac:dyDescent="0.3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>
        <v>1807.45</v>
      </c>
      <c r="L13251">
        <v>778.69</v>
      </c>
      <c r="M13251" s="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>
        <v>752.64</v>
      </c>
      <c r="L13252">
        <v>205.36</v>
      </c>
      <c r="M13252" s="1">
        <v>42218</v>
      </c>
    </row>
    <row r="13253" spans="1:13" x14ac:dyDescent="0.3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>
        <v>1945.43</v>
      </c>
      <c r="L13253">
        <v>333.18</v>
      </c>
      <c r="M13253" s="1">
        <v>37499</v>
      </c>
    </row>
    <row r="13254" spans="1:13" x14ac:dyDescent="0.3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>
        <v>1148.6400000000001</v>
      </c>
      <c r="L13254">
        <v>689.18</v>
      </c>
      <c r="M13254" s="1">
        <v>42226</v>
      </c>
    </row>
    <row r="13255" spans="1:13" x14ac:dyDescent="0.3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>
        <v>1466.68</v>
      </c>
      <c r="L13255">
        <v>363.25</v>
      </c>
      <c r="M13255" s="1">
        <v>41701</v>
      </c>
    </row>
    <row r="13256" spans="1:13" x14ac:dyDescent="0.3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>
        <v>792.9</v>
      </c>
      <c r="L13256">
        <v>594.67999999999995</v>
      </c>
      <c r="M13256" s="1">
        <v>33879</v>
      </c>
    </row>
    <row r="13257" spans="1:13" x14ac:dyDescent="0.3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>
        <v>748.17</v>
      </c>
      <c r="L13257">
        <v>448.9</v>
      </c>
      <c r="M13257" s="1">
        <v>39031</v>
      </c>
    </row>
    <row r="13258" spans="1:13" x14ac:dyDescent="0.3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>
        <v>642.30999999999995</v>
      </c>
      <c r="L13258">
        <v>513.85</v>
      </c>
      <c r="M13258" s="1">
        <v>38482</v>
      </c>
    </row>
    <row r="13259" spans="1:13" x14ac:dyDescent="0.3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>
        <v>1274.93</v>
      </c>
      <c r="L13259">
        <v>764.96</v>
      </c>
      <c r="M13259" s="1">
        <v>35160</v>
      </c>
    </row>
    <row r="13260" spans="1:13" x14ac:dyDescent="0.3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>
        <v>1036.5899999999999</v>
      </c>
      <c r="L13260">
        <v>206.35</v>
      </c>
      <c r="M13260" s="1">
        <v>33364</v>
      </c>
    </row>
    <row r="13261" spans="1:13" x14ac:dyDescent="0.3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>
        <v>1362.99</v>
      </c>
      <c r="L13261">
        <v>57.74</v>
      </c>
      <c r="M13261" s="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>
        <v>544.04999999999995</v>
      </c>
      <c r="L13262">
        <v>376.84</v>
      </c>
      <c r="M13262" s="1">
        <v>33879</v>
      </c>
    </row>
    <row r="13263" spans="1:13" x14ac:dyDescent="0.3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>
        <v>1765.3</v>
      </c>
      <c r="L13263">
        <v>709.48</v>
      </c>
      <c r="M13263" s="1">
        <v>33429</v>
      </c>
    </row>
    <row r="13264" spans="1:13" x14ac:dyDescent="0.3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>
        <v>441.49</v>
      </c>
      <c r="L13264">
        <v>84.99</v>
      </c>
      <c r="M13264" s="1">
        <v>34071</v>
      </c>
    </row>
    <row r="13265" spans="1:13" x14ac:dyDescent="0.3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1635.3</v>
      </c>
      <c r="L13265">
        <v>993.66</v>
      </c>
      <c r="M13265" s="1">
        <v>41434</v>
      </c>
    </row>
    <row r="13266" spans="1:13" x14ac:dyDescent="0.3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1483.2</v>
      </c>
      <c r="L13266">
        <v>99.59</v>
      </c>
      <c r="M13266" s="1">
        <v>36146</v>
      </c>
    </row>
    <row r="13267" spans="1:13" x14ac:dyDescent="0.3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 s="1">
        <v>39298</v>
      </c>
    </row>
    <row r="13268" spans="1:13" x14ac:dyDescent="0.3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>
        <v>1024.6600000000001</v>
      </c>
      <c r="L13268">
        <v>614.79999999999995</v>
      </c>
      <c r="M13268" s="1">
        <v>41345</v>
      </c>
    </row>
    <row r="13269" spans="1:13" x14ac:dyDescent="0.3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>
        <v>202.62</v>
      </c>
      <c r="L13269">
        <v>151.96</v>
      </c>
      <c r="M13269" s="1">
        <v>42458</v>
      </c>
    </row>
    <row r="13270" spans="1:13" x14ac:dyDescent="0.3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>
        <v>1129.1300000000001</v>
      </c>
      <c r="L13270">
        <v>677.48</v>
      </c>
      <c r="M13270" s="1">
        <v>38573</v>
      </c>
    </row>
    <row r="13271" spans="1:13" x14ac:dyDescent="0.3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>
        <v>569.55999999999995</v>
      </c>
      <c r="L13271">
        <v>528.42999999999995</v>
      </c>
      <c r="M13271" s="1">
        <v>37874</v>
      </c>
    </row>
    <row r="13272" spans="1:13" x14ac:dyDescent="0.3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>
        <v>2005.66</v>
      </c>
      <c r="L13272">
        <v>1203.4000000000001</v>
      </c>
      <c r="M13272" s="1">
        <v>35470</v>
      </c>
    </row>
    <row r="13273" spans="1:13" x14ac:dyDescent="0.3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>
        <v>1769.64</v>
      </c>
      <c r="L13273">
        <v>108.76</v>
      </c>
      <c r="M13273" s="1">
        <v>34071</v>
      </c>
    </row>
    <row r="13274" spans="1:13" x14ac:dyDescent="0.3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>
        <v>945.04</v>
      </c>
      <c r="L13274">
        <v>507.58</v>
      </c>
      <c r="M13274" s="1">
        <v>39526</v>
      </c>
    </row>
    <row r="13275" spans="1:13" x14ac:dyDescent="0.3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>
        <v>1538.99</v>
      </c>
      <c r="L13275">
        <v>829.65</v>
      </c>
      <c r="M13275" s="1">
        <v>33552</v>
      </c>
    </row>
    <row r="13276" spans="1:13" x14ac:dyDescent="0.3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>
        <v>1769.64</v>
      </c>
      <c r="L13276">
        <v>108.76</v>
      </c>
      <c r="M13276" s="1">
        <v>38991</v>
      </c>
    </row>
    <row r="13277" spans="1:13" x14ac:dyDescent="0.3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>
        <v>1977.36</v>
      </c>
      <c r="L13277">
        <v>1759.85</v>
      </c>
      <c r="M13277" s="1">
        <v>36146</v>
      </c>
    </row>
    <row r="13278" spans="1:13" x14ac:dyDescent="0.3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>
        <v>1577.53</v>
      </c>
      <c r="L13278">
        <v>826.51</v>
      </c>
      <c r="M13278" s="1">
        <v>40618</v>
      </c>
    </row>
    <row r="13279" spans="1:13" x14ac:dyDescent="0.3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>
        <v>1057.51</v>
      </c>
      <c r="L13279">
        <v>154.4</v>
      </c>
      <c r="M13279" s="1">
        <v>40336</v>
      </c>
    </row>
    <row r="13280" spans="1:13" x14ac:dyDescent="0.3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>
        <v>363.01</v>
      </c>
      <c r="L13280">
        <v>290.41000000000003</v>
      </c>
      <c r="M13280" s="1">
        <v>38482</v>
      </c>
    </row>
    <row r="13281" spans="1:13" x14ac:dyDescent="0.3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>
        <v>1777.8</v>
      </c>
      <c r="L13281">
        <v>820.78</v>
      </c>
      <c r="M13281" s="1">
        <v>33455</v>
      </c>
    </row>
    <row r="13282" spans="1:13" x14ac:dyDescent="0.3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>
        <v>499.53</v>
      </c>
      <c r="L13282">
        <v>388.72</v>
      </c>
      <c r="M13282" s="1">
        <v>36334</v>
      </c>
    </row>
    <row r="13283" spans="1:13" x14ac:dyDescent="0.3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>
        <v>1073.07</v>
      </c>
      <c r="L13283">
        <v>933.84</v>
      </c>
      <c r="M13283" s="1">
        <v>35455</v>
      </c>
    </row>
    <row r="13284" spans="1:13" x14ac:dyDescent="0.3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>
        <v>792.9</v>
      </c>
      <c r="L13284">
        <v>594.67999999999995</v>
      </c>
      <c r="M13284" s="1">
        <v>33879</v>
      </c>
    </row>
    <row r="13285" spans="1:13" x14ac:dyDescent="0.3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1163.8900000000001</v>
      </c>
      <c r="L13285">
        <v>589.27</v>
      </c>
      <c r="M13285" s="1">
        <v>42560</v>
      </c>
    </row>
    <row r="13286" spans="1:13" x14ac:dyDescent="0.3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>
        <v>2083.94</v>
      </c>
      <c r="L13286">
        <v>675.03</v>
      </c>
      <c r="M13286" s="1">
        <v>41533</v>
      </c>
    </row>
    <row r="13287" spans="1:13" x14ac:dyDescent="0.3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>
        <v>1793.43</v>
      </c>
      <c r="L13287">
        <v>248.82</v>
      </c>
      <c r="M13287" s="1">
        <v>40618</v>
      </c>
    </row>
    <row r="13288" spans="1:13" x14ac:dyDescent="0.3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>
        <v>945.04</v>
      </c>
      <c r="L13288">
        <v>507.58</v>
      </c>
      <c r="M13288" s="1">
        <v>40672</v>
      </c>
    </row>
    <row r="13289" spans="1:13" x14ac:dyDescent="0.3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>
        <v>1769.64</v>
      </c>
      <c r="L13289">
        <v>108.76</v>
      </c>
      <c r="M13289" s="1">
        <v>40672</v>
      </c>
    </row>
    <row r="13290" spans="1:13" x14ac:dyDescent="0.3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>
        <v>688.63</v>
      </c>
      <c r="L13290">
        <v>612.88</v>
      </c>
      <c r="M13290" s="1">
        <v>42404</v>
      </c>
    </row>
    <row r="13291" spans="1:13" x14ac:dyDescent="0.3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>
        <v>71.16</v>
      </c>
      <c r="L13291">
        <v>56.93</v>
      </c>
      <c r="M13291" s="1">
        <v>41047</v>
      </c>
    </row>
    <row r="13292" spans="1:13" x14ac:dyDescent="0.3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1635.3</v>
      </c>
      <c r="L13292">
        <v>993.66</v>
      </c>
      <c r="M13292" s="1">
        <v>37874</v>
      </c>
    </row>
    <row r="13293" spans="1:13" x14ac:dyDescent="0.3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>
        <v>1661.92</v>
      </c>
      <c r="L13293">
        <v>1479.11</v>
      </c>
      <c r="M13293" s="1">
        <v>34165</v>
      </c>
    </row>
    <row r="13294" spans="1:13" x14ac:dyDescent="0.3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>
        <v>12.01</v>
      </c>
      <c r="L13294">
        <v>7.21</v>
      </c>
      <c r="M13294" s="1">
        <v>39880</v>
      </c>
    </row>
    <row r="13295" spans="1:13" x14ac:dyDescent="0.3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>
        <v>1483.2</v>
      </c>
      <c r="L13295">
        <v>99.59</v>
      </c>
      <c r="M13295" s="1">
        <v>36146</v>
      </c>
    </row>
    <row r="13296" spans="1:13" x14ac:dyDescent="0.3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>
        <v>1311.44</v>
      </c>
      <c r="L13296">
        <v>1167.18</v>
      </c>
      <c r="M13296" s="1">
        <v>35560</v>
      </c>
    </row>
    <row r="13297" spans="1:13" x14ac:dyDescent="0.3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>
        <v>1129.1300000000001</v>
      </c>
      <c r="L13297">
        <v>677.48</v>
      </c>
      <c r="M13297" s="1">
        <v>38258</v>
      </c>
    </row>
    <row r="13298" spans="1:13" x14ac:dyDescent="0.3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>
        <v>2091.4699999999998</v>
      </c>
      <c r="L13298">
        <v>388.92</v>
      </c>
      <c r="M13298" s="1">
        <v>34170</v>
      </c>
    </row>
    <row r="13299" spans="1:13" x14ac:dyDescent="0.3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>
        <v>1765.3</v>
      </c>
      <c r="L13299">
        <v>709.48</v>
      </c>
      <c r="M13299" s="1">
        <v>38193</v>
      </c>
    </row>
    <row r="13300" spans="1:13" x14ac:dyDescent="0.3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>
        <v>1945.43</v>
      </c>
      <c r="L13300">
        <v>333.18</v>
      </c>
      <c r="M13300" s="1">
        <v>37499</v>
      </c>
    </row>
    <row r="13301" spans="1:13" x14ac:dyDescent="0.3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>
        <v>1274.93</v>
      </c>
      <c r="L13301">
        <v>764.96</v>
      </c>
      <c r="M13301" s="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>
        <v>590.26</v>
      </c>
      <c r="L13302">
        <v>525.33000000000004</v>
      </c>
      <c r="M13302" s="1">
        <v>40410</v>
      </c>
    </row>
    <row r="13303" spans="1:13" x14ac:dyDescent="0.3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>
        <v>1458.17</v>
      </c>
      <c r="L13303">
        <v>874.9</v>
      </c>
      <c r="M13303" s="1">
        <v>39526</v>
      </c>
    </row>
    <row r="13304" spans="1:13" x14ac:dyDescent="0.3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1636.9</v>
      </c>
      <c r="L13304">
        <v>44.71</v>
      </c>
      <c r="M13304" s="1">
        <v>33879</v>
      </c>
    </row>
    <row r="13305" spans="1:13" x14ac:dyDescent="0.3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>
        <v>1198.46</v>
      </c>
      <c r="L13305">
        <v>381.1</v>
      </c>
      <c r="M13305" s="1">
        <v>36145</v>
      </c>
    </row>
    <row r="13306" spans="1:13" x14ac:dyDescent="0.3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>
        <v>1073.07</v>
      </c>
      <c r="L13306">
        <v>933.84</v>
      </c>
      <c r="M13306" s="1">
        <v>33429</v>
      </c>
    </row>
    <row r="13307" spans="1:13" x14ac:dyDescent="0.3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>
        <v>1231.1500000000001</v>
      </c>
      <c r="L13307">
        <v>161.6</v>
      </c>
      <c r="M13307" s="1">
        <v>34586</v>
      </c>
    </row>
    <row r="13308" spans="1:13" x14ac:dyDescent="0.3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>
        <v>1777.8</v>
      </c>
      <c r="L13308">
        <v>820.78</v>
      </c>
      <c r="M13308" s="1">
        <v>40670</v>
      </c>
    </row>
    <row r="13309" spans="1:13" x14ac:dyDescent="0.3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>
        <v>1466.68</v>
      </c>
      <c r="L13309">
        <v>363.25</v>
      </c>
      <c r="M13309" s="1">
        <v>42560</v>
      </c>
    </row>
    <row r="13310" spans="1:13" x14ac:dyDescent="0.3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>
        <v>2005.66</v>
      </c>
      <c r="L13310">
        <v>1203.4000000000001</v>
      </c>
      <c r="M13310" s="1">
        <v>41009</v>
      </c>
    </row>
    <row r="13311" spans="1:13" x14ac:dyDescent="0.3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>
        <v>1977.36</v>
      </c>
      <c r="L13311">
        <v>1759.85</v>
      </c>
      <c r="M13311" s="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>
        <v>290.62</v>
      </c>
      <c r="L13312">
        <v>215.14</v>
      </c>
      <c r="M13312" s="1">
        <v>38339</v>
      </c>
    </row>
    <row r="13313" spans="1:13" x14ac:dyDescent="0.3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>
        <v>360.4</v>
      </c>
      <c r="L13313">
        <v>270.3</v>
      </c>
      <c r="M13313" s="1">
        <v>42710</v>
      </c>
    </row>
    <row r="13314" spans="1:13" x14ac:dyDescent="0.3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>
        <v>958.74</v>
      </c>
      <c r="L13314">
        <v>748.9</v>
      </c>
      <c r="M13314" s="1">
        <v>38693</v>
      </c>
    </row>
    <row r="13315" spans="1:13" x14ac:dyDescent="0.3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>
        <v>1274.93</v>
      </c>
      <c r="L13315">
        <v>764.96</v>
      </c>
      <c r="M13315" s="1">
        <v>33455</v>
      </c>
    </row>
    <row r="13316" spans="1:13" x14ac:dyDescent="0.3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>
        <v>792.9</v>
      </c>
      <c r="L13316">
        <v>594.67999999999995</v>
      </c>
      <c r="M13316" s="1">
        <v>38859</v>
      </c>
    </row>
    <row r="13317" spans="1:13" x14ac:dyDescent="0.3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>
        <v>360.4</v>
      </c>
      <c r="L13317">
        <v>270.3</v>
      </c>
      <c r="M13317" s="1">
        <v>42710</v>
      </c>
    </row>
    <row r="13318" spans="1:13" x14ac:dyDescent="0.3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>
        <v>748.17</v>
      </c>
      <c r="L13318">
        <v>448.9</v>
      </c>
      <c r="M13318" s="1">
        <v>33552</v>
      </c>
    </row>
    <row r="13319" spans="1:13" x14ac:dyDescent="0.3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>
        <v>1240.31</v>
      </c>
      <c r="L13319">
        <v>795.1</v>
      </c>
      <c r="M13319" s="1">
        <v>40553</v>
      </c>
    </row>
    <row r="13320" spans="1:13" x14ac:dyDescent="0.3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>
        <v>544.04999999999995</v>
      </c>
      <c r="L13320">
        <v>376.84</v>
      </c>
      <c r="M13320" s="1">
        <v>38647</v>
      </c>
    </row>
    <row r="13321" spans="1:13" x14ac:dyDescent="0.3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>
        <v>2083.94</v>
      </c>
      <c r="L13321">
        <v>675.03</v>
      </c>
      <c r="M13321" s="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>
        <v>1061.56</v>
      </c>
      <c r="L13322">
        <v>733.58</v>
      </c>
      <c r="M13322" s="1">
        <v>34170</v>
      </c>
    </row>
    <row r="13323" spans="1:13" x14ac:dyDescent="0.3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>
        <v>1292.8399999999999</v>
      </c>
      <c r="L13323">
        <v>13.44</v>
      </c>
      <c r="M13323" s="1">
        <v>39915</v>
      </c>
    </row>
    <row r="13324" spans="1:13" x14ac:dyDescent="0.3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>
        <v>1992.93</v>
      </c>
      <c r="L13324">
        <v>762.63</v>
      </c>
      <c r="M13324" s="1">
        <v>34115</v>
      </c>
    </row>
    <row r="13325" spans="1:13" x14ac:dyDescent="0.3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1151.96</v>
      </c>
      <c r="L13325">
        <v>649.49</v>
      </c>
      <c r="M13325" s="1">
        <v>33259</v>
      </c>
    </row>
    <row r="13326" spans="1:13" x14ac:dyDescent="0.3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>
        <v>360.4</v>
      </c>
      <c r="L13326">
        <v>270.3</v>
      </c>
      <c r="M13326" s="1">
        <v>42710</v>
      </c>
    </row>
    <row r="13327" spans="1:13" x14ac:dyDescent="0.3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>
        <v>1311.44</v>
      </c>
      <c r="L13327">
        <v>1167.18</v>
      </c>
      <c r="M13327" s="1">
        <v>33888</v>
      </c>
    </row>
    <row r="13328" spans="1:13" x14ac:dyDescent="0.3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>
        <v>1240.31</v>
      </c>
      <c r="L13328">
        <v>795.1</v>
      </c>
      <c r="M13328" s="1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>
        <v>1036.5899999999999</v>
      </c>
      <c r="L13329">
        <v>206.35</v>
      </c>
      <c r="M13329" s="1">
        <v>33364</v>
      </c>
    </row>
    <row r="13330" spans="1:13" x14ac:dyDescent="0.3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>
        <v>1403.5</v>
      </c>
      <c r="L13330">
        <v>954.82</v>
      </c>
      <c r="M13330" s="1">
        <v>42688</v>
      </c>
    </row>
    <row r="13331" spans="1:13" x14ac:dyDescent="0.3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>
        <v>1228.07</v>
      </c>
      <c r="L13331">
        <v>400.91</v>
      </c>
      <c r="M13331" s="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>
        <v>1894.19</v>
      </c>
      <c r="L13332">
        <v>598.76</v>
      </c>
      <c r="M13332" s="1">
        <v>37823</v>
      </c>
    </row>
    <row r="13333" spans="1:13" x14ac:dyDescent="0.3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>
        <v>543.39</v>
      </c>
      <c r="L13333">
        <v>407.54</v>
      </c>
      <c r="M13333" s="1">
        <v>36361</v>
      </c>
    </row>
    <row r="13334" spans="1:13" x14ac:dyDescent="0.3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>
        <v>792.9</v>
      </c>
      <c r="L13335">
        <v>594.67999999999995</v>
      </c>
      <c r="M13335" s="1">
        <v>33879</v>
      </c>
    </row>
    <row r="13336" spans="1:13" x14ac:dyDescent="0.3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>
        <v>544.04999999999995</v>
      </c>
      <c r="L13336">
        <v>376.84</v>
      </c>
      <c r="M13336" s="1">
        <v>42710</v>
      </c>
    </row>
    <row r="13337" spans="1:13" x14ac:dyDescent="0.3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>
        <v>1061.56</v>
      </c>
      <c r="L13337">
        <v>733.58</v>
      </c>
      <c r="M13337" s="1">
        <v>34170</v>
      </c>
    </row>
    <row r="13338" spans="1:13" x14ac:dyDescent="0.3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>
        <v>1466.68</v>
      </c>
      <c r="L13338">
        <v>363.25</v>
      </c>
      <c r="M13338" s="1">
        <v>34556</v>
      </c>
    </row>
    <row r="13339" spans="1:13" x14ac:dyDescent="0.3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>
        <v>100.35</v>
      </c>
      <c r="L13339">
        <v>75.260000000000005</v>
      </c>
      <c r="M13339" s="1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>
        <v>1036.5899999999999</v>
      </c>
      <c r="L13340">
        <v>206.35</v>
      </c>
      <c r="M13340" s="1">
        <v>41922</v>
      </c>
    </row>
    <row r="13341" spans="1:13" x14ac:dyDescent="0.3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>
        <v>752.64</v>
      </c>
      <c r="L13341">
        <v>205.36</v>
      </c>
      <c r="M13341" s="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>
        <v>1873.97</v>
      </c>
      <c r="L13342">
        <v>863.95</v>
      </c>
      <c r="M13342" s="1">
        <v>41533</v>
      </c>
    </row>
    <row r="13343" spans="1:13" x14ac:dyDescent="0.3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>
        <v>1469.44</v>
      </c>
      <c r="L13343">
        <v>596.54999999999995</v>
      </c>
      <c r="M13343" s="1">
        <v>42105</v>
      </c>
    </row>
    <row r="13344" spans="1:13" x14ac:dyDescent="0.3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 s="1">
        <v>38573</v>
      </c>
    </row>
    <row r="13345" spans="1:13" x14ac:dyDescent="0.3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>
        <v>774.53</v>
      </c>
      <c r="L13345">
        <v>464.72</v>
      </c>
      <c r="M13345" s="1">
        <v>38750</v>
      </c>
    </row>
    <row r="13346" spans="1:13" x14ac:dyDescent="0.3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>
        <v>1172.78</v>
      </c>
      <c r="L13346">
        <v>1043.77</v>
      </c>
      <c r="M13346" s="1">
        <v>42458</v>
      </c>
    </row>
    <row r="13347" spans="1:13" x14ac:dyDescent="0.3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>
        <v>441.49</v>
      </c>
      <c r="L13347">
        <v>84.99</v>
      </c>
      <c r="M13347" s="1">
        <v>34071</v>
      </c>
    </row>
    <row r="13348" spans="1:13" x14ac:dyDescent="0.3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>
        <v>1775.81</v>
      </c>
      <c r="L13348">
        <v>1580.47</v>
      </c>
      <c r="M13348" s="1">
        <v>40303</v>
      </c>
    </row>
    <row r="13349" spans="1:13" x14ac:dyDescent="0.3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>
        <v>569.55999999999995</v>
      </c>
      <c r="L13349">
        <v>528.42999999999995</v>
      </c>
      <c r="M13349" s="1">
        <v>37874</v>
      </c>
    </row>
    <row r="13350" spans="1:13" x14ac:dyDescent="0.3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>
        <v>1873.97</v>
      </c>
      <c r="L13350">
        <v>863.95</v>
      </c>
      <c r="M13350" s="1">
        <v>41922</v>
      </c>
    </row>
    <row r="13351" spans="1:13" x14ac:dyDescent="0.3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>
        <v>1458.17</v>
      </c>
      <c r="L13351">
        <v>874.9</v>
      </c>
      <c r="M13351" s="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>
        <v>574.64</v>
      </c>
      <c r="L13352">
        <v>459.71</v>
      </c>
      <c r="M13352" s="1">
        <v>42560</v>
      </c>
    </row>
    <row r="13353" spans="1:13" x14ac:dyDescent="0.3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>
        <v>742.54</v>
      </c>
      <c r="L13353">
        <v>667.4</v>
      </c>
      <c r="M13353" s="1">
        <v>33549</v>
      </c>
    </row>
    <row r="13354" spans="1:13" x14ac:dyDescent="0.3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>
        <v>1071.23</v>
      </c>
      <c r="L13354">
        <v>380.74</v>
      </c>
      <c r="M13354" s="1">
        <v>33455</v>
      </c>
    </row>
    <row r="13355" spans="1:13" x14ac:dyDescent="0.3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>
        <v>590.26</v>
      </c>
      <c r="L13355">
        <v>525.33000000000004</v>
      </c>
      <c r="M13355" s="1">
        <v>40487</v>
      </c>
    </row>
    <row r="13356" spans="1:13" x14ac:dyDescent="0.3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>
        <v>1071.23</v>
      </c>
      <c r="L13356">
        <v>380.74</v>
      </c>
      <c r="M13356" s="1">
        <v>35160</v>
      </c>
    </row>
    <row r="13357" spans="1:13" x14ac:dyDescent="0.3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>
        <v>290.62</v>
      </c>
      <c r="L13357">
        <v>215.14</v>
      </c>
      <c r="M13357" s="1">
        <v>42218</v>
      </c>
    </row>
    <row r="13358" spans="1:13" x14ac:dyDescent="0.3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>
        <v>12.01</v>
      </c>
      <c r="L13358">
        <v>7.21</v>
      </c>
      <c r="M13358" s="1">
        <v>39880</v>
      </c>
    </row>
    <row r="13359" spans="1:13" x14ac:dyDescent="0.3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>
        <v>360.4</v>
      </c>
      <c r="L13359">
        <v>270.3</v>
      </c>
      <c r="M13359" s="1">
        <v>36668</v>
      </c>
    </row>
    <row r="13360" spans="1:13" x14ac:dyDescent="0.3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>
        <v>958.74</v>
      </c>
      <c r="L13360">
        <v>748.9</v>
      </c>
      <c r="M13360" s="1">
        <v>41345</v>
      </c>
    </row>
    <row r="13361" spans="1:13" x14ac:dyDescent="0.3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>
        <v>175.89</v>
      </c>
      <c r="L13361">
        <v>131.91999999999999</v>
      </c>
      <c r="M13361" s="1">
        <v>42295</v>
      </c>
    </row>
    <row r="13362" spans="1:13" x14ac:dyDescent="0.3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>
        <v>1386.84</v>
      </c>
      <c r="L13362">
        <v>1234.29</v>
      </c>
      <c r="M13362" s="1">
        <v>37838</v>
      </c>
    </row>
    <row r="13363" spans="1:13" x14ac:dyDescent="0.3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>
        <v>2083.94</v>
      </c>
      <c r="L13363">
        <v>675.03</v>
      </c>
      <c r="M13363" s="1">
        <v>36367</v>
      </c>
    </row>
    <row r="13364" spans="1:13" x14ac:dyDescent="0.3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>
        <v>1661.92</v>
      </c>
      <c r="L13364">
        <v>1479.11</v>
      </c>
      <c r="M13364" s="1">
        <v>35560</v>
      </c>
    </row>
    <row r="13365" spans="1:13" x14ac:dyDescent="0.3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>
        <v>1765.3</v>
      </c>
      <c r="L13365">
        <v>709.48</v>
      </c>
      <c r="M13365" s="1">
        <v>42218</v>
      </c>
    </row>
    <row r="13366" spans="1:13" x14ac:dyDescent="0.3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>
        <v>71.16</v>
      </c>
      <c r="L13366">
        <v>56.93</v>
      </c>
      <c r="M13366" s="1">
        <v>34143</v>
      </c>
    </row>
    <row r="13367" spans="1:13" x14ac:dyDescent="0.3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>
        <v>2083.94</v>
      </c>
      <c r="L13367">
        <v>675.03</v>
      </c>
      <c r="M13367" s="1">
        <v>36367</v>
      </c>
    </row>
    <row r="13368" spans="1:13" x14ac:dyDescent="0.3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>
        <v>1762.96</v>
      </c>
      <c r="L13368">
        <v>950.52</v>
      </c>
      <c r="M13368" s="1">
        <v>41848</v>
      </c>
    </row>
    <row r="13369" spans="1:13" x14ac:dyDescent="0.3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>
        <v>1280.28</v>
      </c>
      <c r="L13369">
        <v>829.51</v>
      </c>
      <c r="M13369" s="1">
        <v>37220</v>
      </c>
    </row>
    <row r="13370" spans="1:13" x14ac:dyDescent="0.3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>
        <v>416.98</v>
      </c>
      <c r="L13370">
        <v>312.74</v>
      </c>
      <c r="M13370" s="1">
        <v>35560</v>
      </c>
    </row>
    <row r="13371" spans="1:13" x14ac:dyDescent="0.3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>
        <v>1636.9</v>
      </c>
      <c r="L13371">
        <v>44.71</v>
      </c>
      <c r="M13371" s="1">
        <v>33879</v>
      </c>
    </row>
    <row r="13372" spans="1:13" x14ac:dyDescent="0.3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>
        <v>742.54</v>
      </c>
      <c r="L13372">
        <v>667.4</v>
      </c>
      <c r="M13372" s="1">
        <v>33549</v>
      </c>
    </row>
    <row r="13373" spans="1:13" x14ac:dyDescent="0.3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 s="1">
        <v>38482</v>
      </c>
    </row>
    <row r="13374" spans="1:13" x14ac:dyDescent="0.3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>
        <v>1071.23</v>
      </c>
      <c r="L13374">
        <v>380.74</v>
      </c>
      <c r="M13374" s="1">
        <v>33455</v>
      </c>
    </row>
    <row r="13375" spans="1:13" x14ac:dyDescent="0.3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>
        <v>1151.96</v>
      </c>
      <c r="L13375">
        <v>649.49</v>
      </c>
      <c r="M13375" s="1">
        <v>38991</v>
      </c>
    </row>
    <row r="13376" spans="1:13" x14ac:dyDescent="0.3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>
        <v>1762.96</v>
      </c>
      <c r="L13376">
        <v>950.52</v>
      </c>
      <c r="M13376" s="1">
        <v>35707</v>
      </c>
    </row>
    <row r="13377" spans="1:13" x14ac:dyDescent="0.3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>
        <v>2091.4699999999998</v>
      </c>
      <c r="L13377">
        <v>388.92</v>
      </c>
      <c r="M13377" s="1">
        <v>41167</v>
      </c>
    </row>
    <row r="13378" spans="1:13" x14ac:dyDescent="0.3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>
        <v>230.91</v>
      </c>
      <c r="L13378">
        <v>173.18</v>
      </c>
      <c r="M13378" s="1">
        <v>37337</v>
      </c>
    </row>
    <row r="13379" spans="1:13" x14ac:dyDescent="0.3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>
        <v>569.55999999999995</v>
      </c>
      <c r="L13379">
        <v>528.42999999999995</v>
      </c>
      <c r="M13379" s="1">
        <v>37874</v>
      </c>
    </row>
    <row r="13380" spans="1:13" x14ac:dyDescent="0.3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>
        <v>544.04999999999995</v>
      </c>
      <c r="L13380">
        <v>376.84</v>
      </c>
      <c r="M13380" s="1">
        <v>38647</v>
      </c>
    </row>
    <row r="13381" spans="1:13" x14ac:dyDescent="0.3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>
        <v>1172.78</v>
      </c>
      <c r="L13381">
        <v>1043.77</v>
      </c>
      <c r="M13381" s="1">
        <v>37539</v>
      </c>
    </row>
    <row r="13382" spans="1:13" x14ac:dyDescent="0.3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>
        <v>71.489999999999995</v>
      </c>
      <c r="L13382">
        <v>53.62</v>
      </c>
      <c r="M13382" s="1">
        <v>41167</v>
      </c>
    </row>
    <row r="13383" spans="1:13" x14ac:dyDescent="0.3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>
        <v>1129.1300000000001</v>
      </c>
      <c r="L13383">
        <v>677.48</v>
      </c>
      <c r="M13383" s="1">
        <v>40784</v>
      </c>
    </row>
    <row r="13384" spans="1:13" x14ac:dyDescent="0.3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>
        <v>543.39</v>
      </c>
      <c r="L13384">
        <v>407.54</v>
      </c>
      <c r="M13384" s="1">
        <v>34527</v>
      </c>
    </row>
    <row r="13385" spans="1:13" x14ac:dyDescent="0.3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>
        <v>1403.5</v>
      </c>
      <c r="L13385">
        <v>954.82</v>
      </c>
      <c r="M13385" s="1">
        <v>35667</v>
      </c>
    </row>
    <row r="13386" spans="1:13" x14ac:dyDescent="0.3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>
        <v>544.04999999999995</v>
      </c>
      <c r="L13386">
        <v>376.84</v>
      </c>
      <c r="M13386" s="1">
        <v>38647</v>
      </c>
    </row>
    <row r="13387" spans="1:13" x14ac:dyDescent="0.3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>
        <v>1231.1500000000001</v>
      </c>
      <c r="L13387">
        <v>161.6</v>
      </c>
      <c r="M13387" s="1">
        <v>42560</v>
      </c>
    </row>
    <row r="13388" spans="1:13" x14ac:dyDescent="0.3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>
        <v>1292.8399999999999</v>
      </c>
      <c r="L13388">
        <v>13.44</v>
      </c>
      <c r="M13388" s="1">
        <v>39915</v>
      </c>
    </row>
    <row r="13389" spans="1:13" x14ac:dyDescent="0.3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>
        <v>71.489999999999995</v>
      </c>
      <c r="L13389">
        <v>53.62</v>
      </c>
      <c r="M13389" s="1">
        <v>41167</v>
      </c>
    </row>
    <row r="13390" spans="1:13" x14ac:dyDescent="0.3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>
        <v>495.72</v>
      </c>
      <c r="L13390">
        <v>297.43</v>
      </c>
      <c r="M13390" s="1">
        <v>34996</v>
      </c>
    </row>
    <row r="13391" spans="1:13" x14ac:dyDescent="0.3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>
        <v>1469.44</v>
      </c>
      <c r="L13391">
        <v>596.54999999999995</v>
      </c>
      <c r="M13391" s="1">
        <v>42710</v>
      </c>
    </row>
    <row r="13392" spans="1:13" x14ac:dyDescent="0.3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>
        <v>1812.75</v>
      </c>
      <c r="L13392">
        <v>582.48</v>
      </c>
      <c r="M13392" s="1">
        <v>40336</v>
      </c>
    </row>
    <row r="13393" spans="1:13" x14ac:dyDescent="0.3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>
        <v>1807.45</v>
      </c>
      <c r="L13393">
        <v>778.69</v>
      </c>
      <c r="M13393" s="1">
        <v>40410</v>
      </c>
    </row>
    <row r="13394" spans="1:13" x14ac:dyDescent="0.3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>
        <v>1765.3</v>
      </c>
      <c r="L13394">
        <v>709.48</v>
      </c>
      <c r="M13394" s="1">
        <v>33429</v>
      </c>
    </row>
    <row r="13395" spans="1:13" x14ac:dyDescent="0.3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>
        <v>1555.58</v>
      </c>
      <c r="L13395">
        <v>818.01</v>
      </c>
      <c r="M13395" s="1">
        <v>35455</v>
      </c>
    </row>
    <row r="13396" spans="1:13" x14ac:dyDescent="0.3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>
        <v>1466.68</v>
      </c>
      <c r="L13396">
        <v>363.25</v>
      </c>
      <c r="M13396" s="1">
        <v>41701</v>
      </c>
    </row>
    <row r="13397" spans="1:13" x14ac:dyDescent="0.3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642.70000000000005</v>
      </c>
      <c r="L13397">
        <v>211.37</v>
      </c>
      <c r="M13397" s="1">
        <v>37337</v>
      </c>
    </row>
    <row r="13398" spans="1:13" x14ac:dyDescent="0.3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 s="1">
        <v>38193</v>
      </c>
    </row>
    <row r="13399" spans="1:13" x14ac:dyDescent="0.3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>
        <v>1057.51</v>
      </c>
      <c r="L13399">
        <v>154.4</v>
      </c>
      <c r="M13399" s="1">
        <v>38750</v>
      </c>
    </row>
    <row r="13400" spans="1:13" x14ac:dyDescent="0.3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>
        <v>235.63</v>
      </c>
      <c r="L13400">
        <v>125.07</v>
      </c>
      <c r="M13400" s="1">
        <v>38482</v>
      </c>
    </row>
    <row r="13401" spans="1:13" x14ac:dyDescent="0.3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>
        <v>1469.44</v>
      </c>
      <c r="L13401">
        <v>596.54999999999995</v>
      </c>
      <c r="M13401" s="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>
        <v>1240.31</v>
      </c>
      <c r="L13402">
        <v>795.1</v>
      </c>
      <c r="M13402" s="1">
        <v>36833</v>
      </c>
    </row>
    <row r="13403" spans="1:13" x14ac:dyDescent="0.3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>
        <v>1873.97</v>
      </c>
      <c r="L13403">
        <v>863.95</v>
      </c>
      <c r="M13403" s="1">
        <v>38859</v>
      </c>
    </row>
    <row r="13404" spans="1:13" x14ac:dyDescent="0.3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>
        <v>1873.97</v>
      </c>
      <c r="L13404">
        <v>863.95</v>
      </c>
      <c r="M13404" s="1">
        <v>38859</v>
      </c>
    </row>
    <row r="13405" spans="1:13" x14ac:dyDescent="0.3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>
        <v>1073.07</v>
      </c>
      <c r="L13405">
        <v>933.84</v>
      </c>
      <c r="M13405" s="1">
        <v>35455</v>
      </c>
    </row>
    <row r="13406" spans="1:13" x14ac:dyDescent="0.3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>
        <v>569.55999999999995</v>
      </c>
      <c r="L13406">
        <v>528.42999999999995</v>
      </c>
      <c r="M13406" s="1">
        <v>37874</v>
      </c>
    </row>
    <row r="13407" spans="1:13" x14ac:dyDescent="0.3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>
        <v>499.53</v>
      </c>
      <c r="L13407">
        <v>388.72</v>
      </c>
      <c r="M13407" s="1">
        <v>36334</v>
      </c>
    </row>
    <row r="13408" spans="1:13" x14ac:dyDescent="0.3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>
        <v>363.01</v>
      </c>
      <c r="L13408">
        <v>290.41000000000003</v>
      </c>
      <c r="M13408" s="1">
        <v>38482</v>
      </c>
    </row>
    <row r="13409" spans="1:13" x14ac:dyDescent="0.3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>
        <v>1807.45</v>
      </c>
      <c r="L13409">
        <v>778.69</v>
      </c>
      <c r="M13409" s="1">
        <v>42145</v>
      </c>
    </row>
    <row r="13410" spans="1:13" x14ac:dyDescent="0.3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>
        <v>1977.36</v>
      </c>
      <c r="L13410">
        <v>1759.85</v>
      </c>
      <c r="M13410" s="1">
        <v>42172</v>
      </c>
    </row>
    <row r="13411" spans="1:13" x14ac:dyDescent="0.3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>
        <v>478.16</v>
      </c>
      <c r="L13411">
        <v>298.72000000000003</v>
      </c>
      <c r="M13411" s="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>
        <v>1362.99</v>
      </c>
      <c r="L13412">
        <v>57.74</v>
      </c>
      <c r="M13412" s="1">
        <v>34079</v>
      </c>
    </row>
    <row r="13413" spans="1:13" x14ac:dyDescent="0.3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>
        <v>1807.45</v>
      </c>
      <c r="L13413">
        <v>778.69</v>
      </c>
      <c r="M13413" s="1">
        <v>42145</v>
      </c>
    </row>
    <row r="13414" spans="1:13" x14ac:dyDescent="0.3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>
        <v>360.4</v>
      </c>
      <c r="L13414">
        <v>270.3</v>
      </c>
      <c r="M13414" s="1">
        <v>42710</v>
      </c>
    </row>
    <row r="13415" spans="1:13" x14ac:dyDescent="0.3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>
        <v>71.489999999999995</v>
      </c>
      <c r="L13415">
        <v>53.62</v>
      </c>
      <c r="M13415" s="1">
        <v>41245</v>
      </c>
    </row>
    <row r="13416" spans="1:13" x14ac:dyDescent="0.3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>
        <v>416.98</v>
      </c>
      <c r="L13416">
        <v>312.74</v>
      </c>
      <c r="M13416" s="1">
        <v>35560</v>
      </c>
    </row>
    <row r="13417" spans="1:13" x14ac:dyDescent="0.3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>
        <v>752.64</v>
      </c>
      <c r="L13417">
        <v>205.36</v>
      </c>
      <c r="M13417" s="1">
        <v>42218</v>
      </c>
    </row>
    <row r="13418" spans="1:13" x14ac:dyDescent="0.3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>
        <v>183.86</v>
      </c>
      <c r="L13418">
        <v>137.9</v>
      </c>
      <c r="M13418" s="1">
        <v>35707</v>
      </c>
    </row>
    <row r="13419" spans="1:13" x14ac:dyDescent="0.3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>
        <v>590.26</v>
      </c>
      <c r="L13419">
        <v>525.33000000000004</v>
      </c>
      <c r="M13419" s="1">
        <v>42710</v>
      </c>
    </row>
    <row r="13420" spans="1:13" x14ac:dyDescent="0.3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>
        <v>1577.53</v>
      </c>
      <c r="L13420">
        <v>826.51</v>
      </c>
      <c r="M13420" s="1">
        <v>40618</v>
      </c>
    </row>
    <row r="13421" spans="1:13" x14ac:dyDescent="0.3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>
        <v>1403.5</v>
      </c>
      <c r="L13421">
        <v>954.82</v>
      </c>
      <c r="M13421" s="1">
        <v>42688</v>
      </c>
    </row>
    <row r="13422" spans="1:13" x14ac:dyDescent="0.3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>
        <v>1703.52</v>
      </c>
      <c r="L13422">
        <v>1516.13</v>
      </c>
      <c r="M13422" s="1">
        <v>42560</v>
      </c>
    </row>
    <row r="13423" spans="1:13" x14ac:dyDescent="0.3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>
        <v>2005.66</v>
      </c>
      <c r="L13423">
        <v>1203.4000000000001</v>
      </c>
      <c r="M13423" s="1">
        <v>34170</v>
      </c>
    </row>
    <row r="13424" spans="1:13" x14ac:dyDescent="0.3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>
        <v>12.01</v>
      </c>
      <c r="L13424">
        <v>7.21</v>
      </c>
      <c r="M13424" s="1">
        <v>34115</v>
      </c>
    </row>
    <row r="13425" spans="1:13" x14ac:dyDescent="0.3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>
        <v>1703.52</v>
      </c>
      <c r="L13425">
        <v>1516.13</v>
      </c>
      <c r="M13425" s="1">
        <v>40649</v>
      </c>
    </row>
    <row r="13426" spans="1:13" x14ac:dyDescent="0.3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>
        <v>1179</v>
      </c>
      <c r="L13426">
        <v>707.4</v>
      </c>
      <c r="M13426" s="1">
        <v>35667</v>
      </c>
    </row>
    <row r="13427" spans="1:13" x14ac:dyDescent="0.3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>
        <v>495.72</v>
      </c>
      <c r="L13427">
        <v>297.43</v>
      </c>
      <c r="M13427" s="1">
        <v>42105</v>
      </c>
    </row>
    <row r="13428" spans="1:13" x14ac:dyDescent="0.3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>
        <v>1061.56</v>
      </c>
      <c r="L13428">
        <v>733.58</v>
      </c>
      <c r="M13428" s="1">
        <v>34170</v>
      </c>
    </row>
    <row r="13429" spans="1:13" x14ac:dyDescent="0.3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>
        <v>1458.17</v>
      </c>
      <c r="L13429">
        <v>874.9</v>
      </c>
      <c r="M13429" s="1">
        <v>35052</v>
      </c>
    </row>
    <row r="13430" spans="1:13" x14ac:dyDescent="0.3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1292.8399999999999</v>
      </c>
      <c r="L13430">
        <v>13.44</v>
      </c>
      <c r="M13430" s="1">
        <v>42226</v>
      </c>
    </row>
    <row r="13431" spans="1:13" x14ac:dyDescent="0.3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>
        <v>980.37</v>
      </c>
      <c r="L13431">
        <v>234.43</v>
      </c>
      <c r="M13431" s="1">
        <v>40649</v>
      </c>
    </row>
    <row r="13432" spans="1:13" x14ac:dyDescent="0.3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>
        <v>1810</v>
      </c>
      <c r="L13432">
        <v>1610.9</v>
      </c>
      <c r="M13432" s="1">
        <v>40672</v>
      </c>
    </row>
    <row r="13433" spans="1:13" x14ac:dyDescent="0.3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>
        <v>71.16</v>
      </c>
      <c r="L13433">
        <v>56.93</v>
      </c>
      <c r="M13433" s="1">
        <v>40487</v>
      </c>
    </row>
    <row r="13434" spans="1:13" x14ac:dyDescent="0.3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>
        <v>495.72</v>
      </c>
      <c r="L13434">
        <v>297.43</v>
      </c>
      <c r="M13434" s="1">
        <v>42710</v>
      </c>
    </row>
    <row r="13435" spans="1:13" x14ac:dyDescent="0.3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>
        <v>1415.01</v>
      </c>
      <c r="L13435">
        <v>1259.3599999999999</v>
      </c>
      <c r="M13435" s="1">
        <v>37626</v>
      </c>
    </row>
    <row r="13436" spans="1:13" x14ac:dyDescent="0.3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>
        <v>1720.7</v>
      </c>
      <c r="L13436">
        <v>1531.42</v>
      </c>
      <c r="M13436" s="1">
        <v>38991</v>
      </c>
    </row>
    <row r="13437" spans="1:13" x14ac:dyDescent="0.3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>
        <v>574.64</v>
      </c>
      <c r="L13437">
        <v>459.71</v>
      </c>
      <c r="M13437" s="1">
        <v>38258</v>
      </c>
    </row>
    <row r="13438" spans="1:13" x14ac:dyDescent="0.3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>
        <v>1362.99</v>
      </c>
      <c r="L13438">
        <v>57.74</v>
      </c>
      <c r="M13438" s="1">
        <v>34079</v>
      </c>
    </row>
    <row r="13439" spans="1:13" x14ac:dyDescent="0.3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>
        <v>2091.4699999999998</v>
      </c>
      <c r="L13439">
        <v>388.92</v>
      </c>
      <c r="M13439" s="1">
        <v>41167</v>
      </c>
    </row>
    <row r="13440" spans="1:13" x14ac:dyDescent="0.3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>
        <v>2091.4699999999998</v>
      </c>
      <c r="L13440">
        <v>388.92</v>
      </c>
      <c r="M13440" s="1">
        <v>42172</v>
      </c>
    </row>
    <row r="13441" spans="1:13" x14ac:dyDescent="0.3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>
        <v>1769.64</v>
      </c>
      <c r="L13441">
        <v>108.76</v>
      </c>
      <c r="M13441" s="1">
        <v>40672</v>
      </c>
    </row>
    <row r="13442" spans="1:13" x14ac:dyDescent="0.3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>
        <v>2005.66</v>
      </c>
      <c r="L13442">
        <v>1203.4000000000001</v>
      </c>
      <c r="M13442" s="1">
        <v>33259</v>
      </c>
    </row>
    <row r="13443" spans="1:13" x14ac:dyDescent="0.3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>
        <v>1231.1500000000001</v>
      </c>
      <c r="L13443">
        <v>161.6</v>
      </c>
      <c r="M13443" s="1">
        <v>38216</v>
      </c>
    </row>
    <row r="13444" spans="1:13" x14ac:dyDescent="0.3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>
        <v>1228.07</v>
      </c>
      <c r="L13444">
        <v>400.91</v>
      </c>
      <c r="M13444" s="1">
        <v>36668</v>
      </c>
    </row>
    <row r="13445" spans="1:13" x14ac:dyDescent="0.3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>
        <v>1148.6400000000001</v>
      </c>
      <c r="L13445">
        <v>689.18</v>
      </c>
      <c r="M13445" s="1">
        <v>42226</v>
      </c>
    </row>
    <row r="13446" spans="1:13" x14ac:dyDescent="0.3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>
        <v>1890.39</v>
      </c>
      <c r="L13446">
        <v>260.14</v>
      </c>
      <c r="M13446" s="1">
        <v>42295</v>
      </c>
    </row>
    <row r="13447" spans="1:13" x14ac:dyDescent="0.3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>
        <v>1163.8900000000001</v>
      </c>
      <c r="L13447">
        <v>589.27</v>
      </c>
      <c r="M13447" s="1">
        <v>42560</v>
      </c>
    </row>
    <row r="13448" spans="1:13" x14ac:dyDescent="0.3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>
        <v>958.74</v>
      </c>
      <c r="L13448">
        <v>748.9</v>
      </c>
      <c r="M13448" s="1">
        <v>40303</v>
      </c>
    </row>
    <row r="13449" spans="1:13" x14ac:dyDescent="0.3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>
        <v>2083.94</v>
      </c>
      <c r="L13449">
        <v>675.03</v>
      </c>
      <c r="M13449" s="1">
        <v>41533</v>
      </c>
    </row>
    <row r="13450" spans="1:13" x14ac:dyDescent="0.3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>
        <v>71.489999999999995</v>
      </c>
      <c r="L13450">
        <v>53.62</v>
      </c>
      <c r="M13450" s="1">
        <v>41245</v>
      </c>
    </row>
    <row r="13451" spans="1:13" x14ac:dyDescent="0.3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>
        <v>1469.44</v>
      </c>
      <c r="L13451">
        <v>596.54999999999995</v>
      </c>
      <c r="M13451" s="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>
        <v>1775.81</v>
      </c>
      <c r="L13452">
        <v>1580.47</v>
      </c>
      <c r="M13452" s="1">
        <v>40670</v>
      </c>
    </row>
    <row r="13453" spans="1:13" x14ac:dyDescent="0.3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>
        <v>1945.43</v>
      </c>
      <c r="L13453">
        <v>333.18</v>
      </c>
      <c r="M13453" s="1">
        <v>37499</v>
      </c>
    </row>
    <row r="13454" spans="1:13" x14ac:dyDescent="0.3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>
        <v>1386.84</v>
      </c>
      <c r="L13454">
        <v>1234.29</v>
      </c>
      <c r="M13454" s="1">
        <v>37838</v>
      </c>
    </row>
    <row r="13455" spans="1:13" x14ac:dyDescent="0.3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>
        <v>1148.6400000000001</v>
      </c>
      <c r="L13455">
        <v>689.18</v>
      </c>
      <c r="M13455" s="1">
        <v>42226</v>
      </c>
    </row>
    <row r="13456" spans="1:13" x14ac:dyDescent="0.3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>
        <v>183.86</v>
      </c>
      <c r="L13456">
        <v>137.9</v>
      </c>
      <c r="M13456" s="1">
        <v>40779</v>
      </c>
    </row>
    <row r="13457" spans="1:13" x14ac:dyDescent="0.3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>
        <v>752.64</v>
      </c>
      <c r="L13457">
        <v>205.36</v>
      </c>
      <c r="M13457" s="1">
        <v>42218</v>
      </c>
    </row>
    <row r="13458" spans="1:13" x14ac:dyDescent="0.3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>
        <v>1216.1400000000001</v>
      </c>
      <c r="L13458">
        <v>1082.3599999999999</v>
      </c>
      <c r="M13458" s="1">
        <v>33888</v>
      </c>
    </row>
    <row r="13459" spans="1:13" x14ac:dyDescent="0.3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 s="1">
        <v>34586</v>
      </c>
    </row>
    <row r="13460" spans="1:13" x14ac:dyDescent="0.3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>
        <v>1483.2</v>
      </c>
      <c r="L13460">
        <v>99.59</v>
      </c>
      <c r="M13460" s="1">
        <v>34996</v>
      </c>
    </row>
    <row r="13461" spans="1:13" x14ac:dyDescent="0.3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>
        <v>1227.3399999999999</v>
      </c>
      <c r="L13461">
        <v>770.89</v>
      </c>
      <c r="M13461" s="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>
        <v>912.52</v>
      </c>
      <c r="L13462">
        <v>141.4</v>
      </c>
      <c r="M13462" s="1">
        <v>42295</v>
      </c>
    </row>
    <row r="13463" spans="1:13" x14ac:dyDescent="0.3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>
        <v>1148.6400000000001</v>
      </c>
      <c r="L13463">
        <v>689.18</v>
      </c>
      <c r="M13463" s="1">
        <v>41533</v>
      </c>
    </row>
    <row r="13464" spans="1:13" x14ac:dyDescent="0.3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>
        <v>1231.1500000000001</v>
      </c>
      <c r="L13464">
        <v>161.6</v>
      </c>
      <c r="M13464" s="1">
        <v>40303</v>
      </c>
    </row>
    <row r="13465" spans="1:13" x14ac:dyDescent="0.3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>
        <v>1415.01</v>
      </c>
      <c r="L13465">
        <v>1259.3599999999999</v>
      </c>
      <c r="M13465" s="1">
        <v>34556</v>
      </c>
    </row>
    <row r="13466" spans="1:13" x14ac:dyDescent="0.3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>
        <v>1812.75</v>
      </c>
      <c r="L13466">
        <v>582.48</v>
      </c>
      <c r="M13466" s="1">
        <v>40618</v>
      </c>
    </row>
    <row r="13467" spans="1:13" x14ac:dyDescent="0.3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>
        <v>1231.1500000000001</v>
      </c>
      <c r="L13467">
        <v>161.6</v>
      </c>
      <c r="M13467" s="1">
        <v>38216</v>
      </c>
    </row>
    <row r="13468" spans="1:13" x14ac:dyDescent="0.3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>
        <v>1231.1500000000001</v>
      </c>
      <c r="L13468">
        <v>161.6</v>
      </c>
      <c r="M13468" s="1">
        <v>38693</v>
      </c>
    </row>
    <row r="13469" spans="1:13" x14ac:dyDescent="0.3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>
        <v>1231.1500000000001</v>
      </c>
      <c r="L13469">
        <v>161.6</v>
      </c>
      <c r="M13469" s="1">
        <v>38216</v>
      </c>
    </row>
    <row r="13470" spans="1:13" x14ac:dyDescent="0.3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1807.45</v>
      </c>
      <c r="L13470">
        <v>778.69</v>
      </c>
      <c r="M13470" s="1">
        <v>42145</v>
      </c>
    </row>
    <row r="13471" spans="1:13" x14ac:dyDescent="0.3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>
        <v>360.4</v>
      </c>
      <c r="L13471">
        <v>270.3</v>
      </c>
      <c r="M13471" s="1">
        <v>38859</v>
      </c>
    </row>
    <row r="13472" spans="1:13" x14ac:dyDescent="0.3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>
        <v>1057.51</v>
      </c>
      <c r="L13472">
        <v>154.4</v>
      </c>
      <c r="M13472" s="1">
        <v>35560</v>
      </c>
    </row>
    <row r="13473" spans="1:13" x14ac:dyDescent="0.3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>
        <v>1274.93</v>
      </c>
      <c r="L13473">
        <v>764.96</v>
      </c>
      <c r="M13473" s="1">
        <v>39298</v>
      </c>
    </row>
    <row r="13474" spans="1:13" x14ac:dyDescent="0.3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>
        <v>742.54</v>
      </c>
      <c r="L13474">
        <v>667.4</v>
      </c>
      <c r="M13474" s="1">
        <v>38693</v>
      </c>
    </row>
    <row r="13475" spans="1:13" x14ac:dyDescent="0.3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>
        <v>1274.93</v>
      </c>
      <c r="L13475">
        <v>764.96</v>
      </c>
      <c r="M13475" s="1">
        <v>39298</v>
      </c>
    </row>
    <row r="13476" spans="1:13" x14ac:dyDescent="0.3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>
        <v>774.53</v>
      </c>
      <c r="L13476">
        <v>464.72</v>
      </c>
      <c r="M13476" s="1">
        <v>37698</v>
      </c>
    </row>
    <row r="13477" spans="1:13" x14ac:dyDescent="0.3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>
        <v>2083.94</v>
      </c>
      <c r="L13477">
        <v>675.03</v>
      </c>
      <c r="M13477" s="1">
        <v>38206</v>
      </c>
    </row>
    <row r="13478" spans="1:13" x14ac:dyDescent="0.3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>
        <v>1577.53</v>
      </c>
      <c r="L13478">
        <v>826.51</v>
      </c>
      <c r="M13478" s="1">
        <v>40618</v>
      </c>
    </row>
    <row r="13479" spans="1:13" x14ac:dyDescent="0.3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>
        <v>1555.58</v>
      </c>
      <c r="L13479">
        <v>818.01</v>
      </c>
      <c r="M13479" s="1">
        <v>37873</v>
      </c>
    </row>
    <row r="13480" spans="1:13" x14ac:dyDescent="0.3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>
        <v>1538.99</v>
      </c>
      <c r="L13480">
        <v>829.65</v>
      </c>
      <c r="M13480" s="1">
        <v>37337</v>
      </c>
    </row>
    <row r="13481" spans="1:13" x14ac:dyDescent="0.3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>
        <v>1172.78</v>
      </c>
      <c r="L13481">
        <v>1043.77</v>
      </c>
      <c r="M13481" s="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>
        <v>100.35</v>
      </c>
      <c r="L13482">
        <v>75.260000000000005</v>
      </c>
      <c r="M13482" s="1">
        <v>36367</v>
      </c>
    </row>
    <row r="13483" spans="1:13" x14ac:dyDescent="0.3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>
        <v>290.62</v>
      </c>
      <c r="L13483">
        <v>215.14</v>
      </c>
      <c r="M13483" s="1">
        <v>35667</v>
      </c>
    </row>
    <row r="13484" spans="1:13" x14ac:dyDescent="0.3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>
        <v>1992.93</v>
      </c>
      <c r="L13484">
        <v>762.63</v>
      </c>
      <c r="M13484" s="1">
        <v>34115</v>
      </c>
    </row>
    <row r="13485" spans="1:13" x14ac:dyDescent="0.3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>
        <v>795.34</v>
      </c>
      <c r="L13485">
        <v>101.58</v>
      </c>
      <c r="M13485" s="1">
        <v>35470</v>
      </c>
    </row>
    <row r="13486" spans="1:13" x14ac:dyDescent="0.3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>
        <v>2091.4699999999998</v>
      </c>
      <c r="L13486">
        <v>388.92</v>
      </c>
      <c r="M13486" s="1">
        <v>38573</v>
      </c>
    </row>
    <row r="13487" spans="1:13" x14ac:dyDescent="0.3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>
        <v>1198.46</v>
      </c>
      <c r="L13487">
        <v>381.1</v>
      </c>
      <c r="M13487" s="1">
        <v>41434</v>
      </c>
    </row>
    <row r="13488" spans="1:13" x14ac:dyDescent="0.3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>
        <v>363.01</v>
      </c>
      <c r="L13488">
        <v>290.41000000000003</v>
      </c>
      <c r="M13488" s="1">
        <v>38002</v>
      </c>
    </row>
    <row r="13489" spans="1:13" x14ac:dyDescent="0.3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>
        <v>1311.44</v>
      </c>
      <c r="L13489">
        <v>1167.18</v>
      </c>
      <c r="M13489" s="1">
        <v>33888</v>
      </c>
    </row>
    <row r="13490" spans="1:13" x14ac:dyDescent="0.3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>
        <v>1179</v>
      </c>
      <c r="L13490">
        <v>707.4</v>
      </c>
      <c r="M13490" s="1">
        <v>35667</v>
      </c>
    </row>
    <row r="13491" spans="1:13" x14ac:dyDescent="0.3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>
        <v>1894.19</v>
      </c>
      <c r="L13491">
        <v>598.76</v>
      </c>
      <c r="M13491" s="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>
        <v>71.16</v>
      </c>
      <c r="L13492">
        <v>56.93</v>
      </c>
      <c r="M13492" s="1">
        <v>41047</v>
      </c>
    </row>
    <row r="13493" spans="1:13" x14ac:dyDescent="0.3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>
        <v>100.35</v>
      </c>
      <c r="L13493">
        <v>75.260000000000005</v>
      </c>
      <c r="M13493" s="1">
        <v>42458</v>
      </c>
    </row>
    <row r="13494" spans="1:13" x14ac:dyDescent="0.3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>
        <v>1151.96</v>
      </c>
      <c r="L13494">
        <v>649.49</v>
      </c>
      <c r="M13494" s="1">
        <v>38991</v>
      </c>
    </row>
    <row r="13495" spans="1:13" x14ac:dyDescent="0.3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>
        <v>774.53</v>
      </c>
      <c r="L13495">
        <v>464.72</v>
      </c>
      <c r="M13495" s="1">
        <v>38750</v>
      </c>
    </row>
    <row r="13496" spans="1:13" x14ac:dyDescent="0.3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>
        <v>1793.43</v>
      </c>
      <c r="L13496">
        <v>248.82</v>
      </c>
      <c r="M13496" s="1">
        <v>36361</v>
      </c>
    </row>
    <row r="13497" spans="1:13" x14ac:dyDescent="0.3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>
        <v>569.55999999999995</v>
      </c>
      <c r="L13497">
        <v>528.42999999999995</v>
      </c>
      <c r="M13497" s="1">
        <v>37874</v>
      </c>
    </row>
    <row r="13498" spans="1:13" x14ac:dyDescent="0.3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>
        <v>752.64</v>
      </c>
      <c r="L13498">
        <v>205.36</v>
      </c>
      <c r="M13498" s="1">
        <v>42218</v>
      </c>
    </row>
    <row r="13499" spans="1:13" x14ac:dyDescent="0.3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>
        <v>1945.43</v>
      </c>
      <c r="L13499">
        <v>333.18</v>
      </c>
      <c r="M13499" s="1">
        <v>37499</v>
      </c>
    </row>
    <row r="13500" spans="1:13" x14ac:dyDescent="0.3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>
        <v>1890.39</v>
      </c>
      <c r="L13500">
        <v>260.14</v>
      </c>
      <c r="M13500" s="1">
        <v>33259</v>
      </c>
    </row>
    <row r="13501" spans="1:13" x14ac:dyDescent="0.3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>
        <v>1769.64</v>
      </c>
      <c r="L13501">
        <v>108.76</v>
      </c>
      <c r="M13501" s="1">
        <v>37668</v>
      </c>
    </row>
    <row r="13502" spans="1:13" x14ac:dyDescent="0.3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>
        <v>795.34</v>
      </c>
      <c r="L13502">
        <v>101.58</v>
      </c>
      <c r="M13502" s="1">
        <v>33259</v>
      </c>
    </row>
    <row r="13503" spans="1:13" x14ac:dyDescent="0.3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>
        <v>792.9</v>
      </c>
      <c r="L13503">
        <v>594.67999999999995</v>
      </c>
      <c r="M13503" s="1">
        <v>33879</v>
      </c>
    </row>
    <row r="13504" spans="1:13" x14ac:dyDescent="0.3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>
        <v>544.04999999999995</v>
      </c>
      <c r="L13504">
        <v>376.84</v>
      </c>
      <c r="M13504" s="1">
        <v>34996</v>
      </c>
    </row>
    <row r="13505" spans="1:13" x14ac:dyDescent="0.3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>
        <v>1386.84</v>
      </c>
      <c r="L13505">
        <v>1234.29</v>
      </c>
      <c r="M13505" s="1">
        <v>38693</v>
      </c>
    </row>
    <row r="13506" spans="1:13" x14ac:dyDescent="0.3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>
        <v>1289.8499999999999</v>
      </c>
      <c r="L13506">
        <v>74.510000000000005</v>
      </c>
      <c r="M13506" s="1">
        <v>39427</v>
      </c>
    </row>
    <row r="13507" spans="1:13" x14ac:dyDescent="0.3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>
        <v>642.70000000000005</v>
      </c>
      <c r="L13507">
        <v>211.37</v>
      </c>
      <c r="M13507" s="1">
        <v>35052</v>
      </c>
    </row>
    <row r="13508" spans="1:13" x14ac:dyDescent="0.3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>
        <v>1129.1300000000001</v>
      </c>
      <c r="L13508">
        <v>677.48</v>
      </c>
      <c r="M13508" s="1">
        <v>39298</v>
      </c>
    </row>
    <row r="13509" spans="1:13" x14ac:dyDescent="0.3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>
        <v>1280.28</v>
      </c>
      <c r="L13509">
        <v>829.51</v>
      </c>
      <c r="M13509" s="1">
        <v>37220</v>
      </c>
    </row>
    <row r="13510" spans="1:13" x14ac:dyDescent="0.3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>
        <v>1469.44</v>
      </c>
      <c r="L13510">
        <v>596.54999999999995</v>
      </c>
      <c r="M13510" s="1">
        <v>34996</v>
      </c>
    </row>
    <row r="13511" spans="1:13" x14ac:dyDescent="0.3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>
        <v>586.45000000000005</v>
      </c>
      <c r="L13511">
        <v>521.94000000000005</v>
      </c>
      <c r="M13511" s="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>
        <v>1538.99</v>
      </c>
      <c r="L13512">
        <v>829.65</v>
      </c>
      <c r="M13512" s="1">
        <v>33888</v>
      </c>
    </row>
    <row r="13513" spans="1:13" x14ac:dyDescent="0.3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>
        <v>958.74</v>
      </c>
      <c r="L13513">
        <v>748.9</v>
      </c>
      <c r="M13513" s="1">
        <v>38693</v>
      </c>
    </row>
    <row r="13514" spans="1:13" x14ac:dyDescent="0.3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>
        <v>1280.28</v>
      </c>
      <c r="L13514">
        <v>829.51</v>
      </c>
      <c r="M13514" s="1">
        <v>37220</v>
      </c>
    </row>
    <row r="13515" spans="1:13" x14ac:dyDescent="0.3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>
        <v>358.39</v>
      </c>
      <c r="L13515">
        <v>215.03</v>
      </c>
      <c r="M13515" s="1">
        <v>38002</v>
      </c>
    </row>
    <row r="13516" spans="1:13" x14ac:dyDescent="0.3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>
        <v>1703.52</v>
      </c>
      <c r="L13516">
        <v>1516.13</v>
      </c>
      <c r="M13516" s="1">
        <v>42560</v>
      </c>
    </row>
    <row r="13517" spans="1:13" x14ac:dyDescent="0.3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>
        <v>175.89</v>
      </c>
      <c r="L13517">
        <v>131.91999999999999</v>
      </c>
      <c r="M13517" s="1">
        <v>37668</v>
      </c>
    </row>
    <row r="13518" spans="1:13" x14ac:dyDescent="0.3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>
        <v>543.39</v>
      </c>
      <c r="L13518">
        <v>407.54</v>
      </c>
      <c r="M13518" s="1">
        <v>42696</v>
      </c>
    </row>
    <row r="13519" spans="1:13" x14ac:dyDescent="0.3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>
        <v>569.55999999999995</v>
      </c>
      <c r="L13519">
        <v>528.42999999999995</v>
      </c>
      <c r="M13519" s="1">
        <v>37874</v>
      </c>
    </row>
    <row r="13520" spans="1:13" x14ac:dyDescent="0.3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>
        <v>495.72</v>
      </c>
      <c r="L13520">
        <v>297.43</v>
      </c>
      <c r="M13520" s="1">
        <v>40553</v>
      </c>
    </row>
    <row r="13521" spans="1:13" x14ac:dyDescent="0.3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>
        <v>1065.03</v>
      </c>
      <c r="L13521">
        <v>230.09</v>
      </c>
      <c r="M13521" s="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>
        <v>1163.8900000000001</v>
      </c>
      <c r="L13522">
        <v>589.27</v>
      </c>
      <c r="M13522" s="1">
        <v>42560</v>
      </c>
    </row>
    <row r="13523" spans="1:13" x14ac:dyDescent="0.3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>
        <v>544.04999999999995</v>
      </c>
      <c r="L13523">
        <v>376.84</v>
      </c>
      <c r="M13523" s="1">
        <v>42105</v>
      </c>
    </row>
    <row r="13524" spans="1:13" x14ac:dyDescent="0.3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>
        <v>2005.66</v>
      </c>
      <c r="L13524">
        <v>1203.4000000000001</v>
      </c>
      <c r="M13524" s="1">
        <v>41009</v>
      </c>
    </row>
    <row r="13525" spans="1:13" x14ac:dyDescent="0.3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>
        <v>574.64</v>
      </c>
      <c r="L13525">
        <v>459.71</v>
      </c>
      <c r="M13525" s="1">
        <v>40649</v>
      </c>
    </row>
    <row r="13526" spans="1:13" x14ac:dyDescent="0.3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>
        <v>1635.3</v>
      </c>
      <c r="L13526">
        <v>993.66</v>
      </c>
      <c r="M13526" s="1">
        <v>41434</v>
      </c>
    </row>
    <row r="13527" spans="1:13" x14ac:dyDescent="0.3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>
        <v>1635.3</v>
      </c>
      <c r="L13527">
        <v>993.66</v>
      </c>
      <c r="M13527" s="1">
        <v>39427</v>
      </c>
    </row>
    <row r="13528" spans="1:13" x14ac:dyDescent="0.3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>
        <v>71.489999999999995</v>
      </c>
      <c r="L13528">
        <v>53.62</v>
      </c>
      <c r="M13528" s="1">
        <v>41245</v>
      </c>
    </row>
    <row r="13529" spans="1:13" x14ac:dyDescent="0.3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>
        <v>1762.96</v>
      </c>
      <c r="L13529">
        <v>950.52</v>
      </c>
      <c r="M13529" s="1">
        <v>41848</v>
      </c>
    </row>
    <row r="13530" spans="1:13" x14ac:dyDescent="0.3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>
        <v>495.72</v>
      </c>
      <c r="L13530">
        <v>297.43</v>
      </c>
      <c r="M13530" s="1">
        <v>42105</v>
      </c>
    </row>
    <row r="13531" spans="1:13" x14ac:dyDescent="0.3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>
        <v>499.53</v>
      </c>
      <c r="L13531">
        <v>388.72</v>
      </c>
      <c r="M13531" s="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>
        <v>1289.8499999999999</v>
      </c>
      <c r="L13532">
        <v>74.510000000000005</v>
      </c>
      <c r="M13532" s="1">
        <v>39427</v>
      </c>
    </row>
    <row r="13533" spans="1:13" x14ac:dyDescent="0.3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>
        <v>1228.07</v>
      </c>
      <c r="L13533">
        <v>400.91</v>
      </c>
      <c r="M13533" s="1">
        <v>42226</v>
      </c>
    </row>
    <row r="13534" spans="1:13" x14ac:dyDescent="0.3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1274.93</v>
      </c>
      <c r="L13534">
        <v>764.96</v>
      </c>
      <c r="M13534" s="1">
        <v>35378</v>
      </c>
    </row>
    <row r="13535" spans="1:13" x14ac:dyDescent="0.3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>
        <v>1775.81</v>
      </c>
      <c r="L13535">
        <v>1580.47</v>
      </c>
      <c r="M13535" s="1">
        <v>40303</v>
      </c>
    </row>
    <row r="13536" spans="1:13" x14ac:dyDescent="0.3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>
        <v>1807.45</v>
      </c>
      <c r="L13536">
        <v>778.69</v>
      </c>
      <c r="M13536" s="1">
        <v>40410</v>
      </c>
    </row>
    <row r="13537" spans="1:13" x14ac:dyDescent="0.3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>
        <v>1198.46</v>
      </c>
      <c r="L13537">
        <v>381.1</v>
      </c>
      <c r="M13537" s="1">
        <v>37874</v>
      </c>
    </row>
    <row r="13538" spans="1:13" x14ac:dyDescent="0.3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>
        <v>1812.75</v>
      </c>
      <c r="L13538">
        <v>582.48</v>
      </c>
      <c r="M13538" s="1">
        <v>35560</v>
      </c>
    </row>
    <row r="13539" spans="1:13" x14ac:dyDescent="0.3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>
        <v>1386.84</v>
      </c>
      <c r="L13539">
        <v>1234.29</v>
      </c>
      <c r="M13539" s="1">
        <v>37838</v>
      </c>
    </row>
    <row r="13540" spans="1:13" x14ac:dyDescent="0.3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>
        <v>2091.4699999999998</v>
      </c>
      <c r="L13540">
        <v>388.92</v>
      </c>
      <c r="M13540" s="1">
        <v>41167</v>
      </c>
    </row>
    <row r="13541" spans="1:13" x14ac:dyDescent="0.3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>
        <v>1894.19</v>
      </c>
      <c r="L13541">
        <v>598.76</v>
      </c>
      <c r="M13541" s="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>
        <v>1577.53</v>
      </c>
      <c r="L13542">
        <v>826.51</v>
      </c>
      <c r="M13542" s="1">
        <v>40336</v>
      </c>
    </row>
    <row r="13543" spans="1:13" x14ac:dyDescent="0.3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>
        <v>71.16</v>
      </c>
      <c r="L13543">
        <v>56.93</v>
      </c>
      <c r="M13543" s="1">
        <v>34143</v>
      </c>
    </row>
    <row r="13544" spans="1:13" x14ac:dyDescent="0.3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>
        <v>1151.96</v>
      </c>
      <c r="L13544">
        <v>649.49</v>
      </c>
      <c r="M13544" s="1">
        <v>36498</v>
      </c>
    </row>
    <row r="13545" spans="1:13" x14ac:dyDescent="0.3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>
        <v>478.16</v>
      </c>
      <c r="L13545">
        <v>298.72000000000003</v>
      </c>
      <c r="M13545" s="1">
        <v>34143</v>
      </c>
    </row>
    <row r="13546" spans="1:13" x14ac:dyDescent="0.3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>
        <v>1842.92</v>
      </c>
      <c r="L13546">
        <v>1105.75</v>
      </c>
      <c r="M13546" s="1">
        <v>34996</v>
      </c>
    </row>
    <row r="13547" spans="1:13" x14ac:dyDescent="0.3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>
        <v>1148.6400000000001</v>
      </c>
      <c r="L13547">
        <v>689.18</v>
      </c>
      <c r="M13547" s="1">
        <v>38206</v>
      </c>
    </row>
    <row r="13548" spans="1:13" x14ac:dyDescent="0.3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>
        <v>1777.8</v>
      </c>
      <c r="L13548">
        <v>820.78</v>
      </c>
      <c r="M13548" s="1">
        <v>40670</v>
      </c>
    </row>
    <row r="13549" spans="1:13" x14ac:dyDescent="0.3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>
        <v>416.98</v>
      </c>
      <c r="L13549">
        <v>312.74</v>
      </c>
      <c r="M13549" s="1">
        <v>40672</v>
      </c>
    </row>
    <row r="13550" spans="1:13" x14ac:dyDescent="0.3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>
        <v>912.52</v>
      </c>
      <c r="L13550">
        <v>141.4</v>
      </c>
      <c r="M13550" s="1">
        <v>42295</v>
      </c>
    </row>
    <row r="13551" spans="1:13" x14ac:dyDescent="0.3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>
        <v>1227.3399999999999</v>
      </c>
      <c r="L13551">
        <v>770.89</v>
      </c>
      <c r="M13551" s="1">
        <v>34556</v>
      </c>
    </row>
    <row r="13552" spans="1:13" x14ac:dyDescent="0.3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>
        <v>1403.5</v>
      </c>
      <c r="L13552">
        <v>954.82</v>
      </c>
      <c r="M13552" s="1">
        <v>42688</v>
      </c>
    </row>
    <row r="13553" spans="1:13" x14ac:dyDescent="0.3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>
        <v>1635.3</v>
      </c>
      <c r="L13553">
        <v>993.66</v>
      </c>
      <c r="M13553" s="1">
        <v>38002</v>
      </c>
    </row>
    <row r="13554" spans="1:13" x14ac:dyDescent="0.3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>
        <v>478.16</v>
      </c>
      <c r="L13554">
        <v>298.72000000000003</v>
      </c>
      <c r="M13554" s="1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>
        <v>1386.84</v>
      </c>
      <c r="L13555">
        <v>1234.29</v>
      </c>
      <c r="M13555" s="1">
        <v>35160</v>
      </c>
    </row>
    <row r="13556" spans="1:13" x14ac:dyDescent="0.3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>
        <v>1073.07</v>
      </c>
      <c r="L13556">
        <v>933.84</v>
      </c>
      <c r="M13556" s="1">
        <v>35667</v>
      </c>
    </row>
    <row r="13557" spans="1:13" x14ac:dyDescent="0.3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>
        <v>544.04999999999995</v>
      </c>
      <c r="L13557">
        <v>376.84</v>
      </c>
      <c r="M13557" s="1">
        <v>38647</v>
      </c>
    </row>
    <row r="13558" spans="1:13" x14ac:dyDescent="0.3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>
        <v>1775.81</v>
      </c>
      <c r="L13558">
        <v>1580.47</v>
      </c>
      <c r="M13558" s="1">
        <v>42404</v>
      </c>
    </row>
    <row r="13559" spans="1:13" x14ac:dyDescent="0.3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>
        <v>60.34</v>
      </c>
      <c r="L13559">
        <v>45.26</v>
      </c>
      <c r="M13559" s="1">
        <v>34165</v>
      </c>
    </row>
    <row r="13560" spans="1:13" x14ac:dyDescent="0.3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>
        <v>1769.64</v>
      </c>
      <c r="L13560">
        <v>108.76</v>
      </c>
      <c r="M13560" s="1">
        <v>40672</v>
      </c>
    </row>
    <row r="13561" spans="1:13" x14ac:dyDescent="0.3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>
        <v>795.34</v>
      </c>
      <c r="L13561">
        <v>101.58</v>
      </c>
      <c r="M13561" s="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>
        <v>912.52</v>
      </c>
      <c r="L13562">
        <v>141.4</v>
      </c>
      <c r="M13562" s="1">
        <v>42295</v>
      </c>
    </row>
    <row r="13563" spans="1:13" x14ac:dyDescent="0.3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>
        <v>441.49</v>
      </c>
      <c r="L13563">
        <v>84.99</v>
      </c>
      <c r="M13563" s="1">
        <v>41848</v>
      </c>
    </row>
    <row r="13564" spans="1:13" x14ac:dyDescent="0.3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>
        <v>945.04</v>
      </c>
      <c r="L13564">
        <v>507.58</v>
      </c>
      <c r="M13564" s="1">
        <v>35052</v>
      </c>
    </row>
    <row r="13565" spans="1:13" x14ac:dyDescent="0.3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>
        <v>980.37</v>
      </c>
      <c r="L13565">
        <v>234.43</v>
      </c>
      <c r="M13565" s="1">
        <v>38258</v>
      </c>
    </row>
    <row r="13566" spans="1:13" x14ac:dyDescent="0.3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>
        <v>1163.8900000000001</v>
      </c>
      <c r="L13566">
        <v>589.27</v>
      </c>
      <c r="M13566" s="1">
        <v>42560</v>
      </c>
    </row>
    <row r="13567" spans="1:13" x14ac:dyDescent="0.3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>
        <v>1061.56</v>
      </c>
      <c r="L13567">
        <v>733.58</v>
      </c>
      <c r="M13567" s="1">
        <v>34170</v>
      </c>
    </row>
    <row r="13568" spans="1:13" x14ac:dyDescent="0.3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>
        <v>1415.01</v>
      </c>
      <c r="L13568">
        <v>1259.3599999999999</v>
      </c>
      <c r="M13568" s="1">
        <v>37626</v>
      </c>
    </row>
    <row r="13569" spans="1:13" x14ac:dyDescent="0.3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>
        <v>1163.8900000000001</v>
      </c>
      <c r="L13569">
        <v>589.27</v>
      </c>
      <c r="M13569" s="1">
        <v>42560</v>
      </c>
    </row>
    <row r="13570" spans="1:13" x14ac:dyDescent="0.3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>
        <v>1198.46</v>
      </c>
      <c r="L13570">
        <v>381.1</v>
      </c>
      <c r="M13570" s="1">
        <v>38482</v>
      </c>
    </row>
    <row r="13571" spans="1:13" x14ac:dyDescent="0.3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>
        <v>1216.1400000000001</v>
      </c>
      <c r="L13571">
        <v>1082.3599999999999</v>
      </c>
      <c r="M13571" s="1">
        <v>35052</v>
      </c>
    </row>
    <row r="13572" spans="1:13" x14ac:dyDescent="0.3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>
        <v>1403.5</v>
      </c>
      <c r="L13572">
        <v>954.82</v>
      </c>
      <c r="M13572" s="1">
        <v>42688</v>
      </c>
    </row>
    <row r="13573" spans="1:13" x14ac:dyDescent="0.3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>
        <v>574.64</v>
      </c>
      <c r="L13573">
        <v>459.71</v>
      </c>
      <c r="M13573" s="1">
        <v>37659</v>
      </c>
    </row>
    <row r="13574" spans="1:13" x14ac:dyDescent="0.3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>
        <v>1577.53</v>
      </c>
      <c r="L13574">
        <v>826.51</v>
      </c>
      <c r="M13574" s="1">
        <v>40618</v>
      </c>
    </row>
    <row r="13575" spans="1:13" x14ac:dyDescent="0.3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>
        <v>499.53</v>
      </c>
      <c r="L13575">
        <v>388.72</v>
      </c>
      <c r="M13575" s="1">
        <v>37220</v>
      </c>
    </row>
    <row r="13576" spans="1:13" x14ac:dyDescent="0.3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>
        <v>533.51</v>
      </c>
      <c r="L13576">
        <v>400.13</v>
      </c>
      <c r="M13576" s="1">
        <v>41064</v>
      </c>
    </row>
    <row r="13577" spans="1:13" x14ac:dyDescent="0.3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>
        <v>2091.4699999999998</v>
      </c>
      <c r="L13577">
        <v>388.92</v>
      </c>
      <c r="M13577" s="1">
        <v>41167</v>
      </c>
    </row>
    <row r="13578" spans="1:13" x14ac:dyDescent="0.3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>
        <v>1403.5</v>
      </c>
      <c r="L13578">
        <v>954.82</v>
      </c>
      <c r="M13578" s="1">
        <v>42688</v>
      </c>
    </row>
    <row r="13579" spans="1:13" x14ac:dyDescent="0.3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>
        <v>1129.1300000000001</v>
      </c>
      <c r="L13579">
        <v>677.48</v>
      </c>
      <c r="M13579" s="1">
        <v>37698</v>
      </c>
    </row>
    <row r="13580" spans="1:13" x14ac:dyDescent="0.3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>
        <v>1775.81</v>
      </c>
      <c r="L13580">
        <v>1580.47</v>
      </c>
      <c r="M13580" s="1">
        <v>40303</v>
      </c>
    </row>
    <row r="13581" spans="1:13" x14ac:dyDescent="0.3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>
        <v>586.45000000000005</v>
      </c>
      <c r="L13581">
        <v>521.94000000000005</v>
      </c>
      <c r="M13581" s="1">
        <v>35667</v>
      </c>
    </row>
    <row r="13582" spans="1:13" x14ac:dyDescent="0.3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>
        <v>945.04</v>
      </c>
      <c r="L13582">
        <v>507.58</v>
      </c>
      <c r="M13582" s="1">
        <v>35052</v>
      </c>
    </row>
    <row r="13583" spans="1:13" x14ac:dyDescent="0.3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>
        <v>1483.2</v>
      </c>
      <c r="L13583">
        <v>99.59</v>
      </c>
      <c r="M13583" s="1">
        <v>36146</v>
      </c>
    </row>
    <row r="13584" spans="1:13" x14ac:dyDescent="0.3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>
        <v>1292.8399999999999</v>
      </c>
      <c r="L13584">
        <v>13.44</v>
      </c>
      <c r="M13584" s="1">
        <v>37823</v>
      </c>
    </row>
    <row r="13585" spans="1:13" x14ac:dyDescent="0.3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>
        <v>1977.36</v>
      </c>
      <c r="L13585">
        <v>1759.85</v>
      </c>
      <c r="M13585" s="1">
        <v>34143</v>
      </c>
    </row>
    <row r="13586" spans="1:13" x14ac:dyDescent="0.3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>
        <v>1073.07</v>
      </c>
      <c r="L13586">
        <v>933.84</v>
      </c>
      <c r="M13586" s="1">
        <v>36145</v>
      </c>
    </row>
    <row r="13587" spans="1:13" x14ac:dyDescent="0.3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>
        <v>569.55999999999995</v>
      </c>
      <c r="L13587">
        <v>528.42999999999995</v>
      </c>
      <c r="M13587" s="1">
        <v>33364</v>
      </c>
    </row>
    <row r="13588" spans="1:13" x14ac:dyDescent="0.3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>
        <v>742.54</v>
      </c>
      <c r="L13588">
        <v>667.4</v>
      </c>
      <c r="M13588" s="1">
        <v>38693</v>
      </c>
    </row>
    <row r="13589" spans="1:13" x14ac:dyDescent="0.3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>
        <v>1703.52</v>
      </c>
      <c r="L13589">
        <v>1516.13</v>
      </c>
      <c r="M13589" s="1">
        <v>33549</v>
      </c>
    </row>
    <row r="13590" spans="1:13" x14ac:dyDescent="0.3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>
        <v>1577.53</v>
      </c>
      <c r="L13590">
        <v>826.51</v>
      </c>
      <c r="M13590" s="1">
        <v>40618</v>
      </c>
    </row>
    <row r="13591" spans="1:13" x14ac:dyDescent="0.3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>
        <v>1538.99</v>
      </c>
      <c r="L13591">
        <v>829.65</v>
      </c>
      <c r="M13591" s="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>
        <v>495.72</v>
      </c>
      <c r="L13592">
        <v>297.43</v>
      </c>
      <c r="M13592" s="1">
        <v>36367</v>
      </c>
    </row>
    <row r="13593" spans="1:13" x14ac:dyDescent="0.3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>
        <v>574.64</v>
      </c>
      <c r="L13593">
        <v>459.71</v>
      </c>
      <c r="M13593" s="1">
        <v>40784</v>
      </c>
    </row>
    <row r="13594" spans="1:13" x14ac:dyDescent="0.3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>
        <v>1810</v>
      </c>
      <c r="L13594">
        <v>1610.9</v>
      </c>
      <c r="M13594" s="1">
        <v>42226</v>
      </c>
    </row>
    <row r="13595" spans="1:13" x14ac:dyDescent="0.3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>
        <v>533.51</v>
      </c>
      <c r="L13595">
        <v>400.13</v>
      </c>
      <c r="M13595" s="1">
        <v>41064</v>
      </c>
    </row>
    <row r="13596" spans="1:13" x14ac:dyDescent="0.3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>
        <v>1216.1400000000001</v>
      </c>
      <c r="L13596">
        <v>1082.3599999999999</v>
      </c>
      <c r="M13596" s="1">
        <v>34527</v>
      </c>
    </row>
    <row r="13597" spans="1:13" x14ac:dyDescent="0.3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>
        <v>1386.84</v>
      </c>
      <c r="L13597">
        <v>1234.29</v>
      </c>
      <c r="M13597" s="1">
        <v>38693</v>
      </c>
    </row>
    <row r="13598" spans="1:13" x14ac:dyDescent="0.3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>
        <v>499.53</v>
      </c>
      <c r="L13598">
        <v>388.72</v>
      </c>
      <c r="M13598" s="1">
        <v>36334</v>
      </c>
    </row>
    <row r="13599" spans="1:13" x14ac:dyDescent="0.3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>
        <v>1415.01</v>
      </c>
      <c r="L13599">
        <v>1259.3599999999999</v>
      </c>
      <c r="M13599" s="1">
        <v>37626</v>
      </c>
    </row>
    <row r="13600" spans="1:13" x14ac:dyDescent="0.3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>
        <v>543.39</v>
      </c>
      <c r="L13600">
        <v>407.54</v>
      </c>
      <c r="M13600" s="1">
        <v>42696</v>
      </c>
    </row>
    <row r="13601" spans="1:13" x14ac:dyDescent="0.3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>
        <v>533.51</v>
      </c>
      <c r="L13601">
        <v>400.13</v>
      </c>
      <c r="M13601" s="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>
        <v>1765.3</v>
      </c>
      <c r="L13602">
        <v>709.48</v>
      </c>
      <c r="M13602" s="1">
        <v>37873</v>
      </c>
    </row>
    <row r="13603" spans="1:13" x14ac:dyDescent="0.3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>
        <v>2091.4699999999998</v>
      </c>
      <c r="L13603">
        <v>388.92</v>
      </c>
      <c r="M13603" s="1">
        <v>33549</v>
      </c>
    </row>
    <row r="13604" spans="1:13" x14ac:dyDescent="0.3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544.04999999999995</v>
      </c>
      <c r="L13604">
        <v>376.84</v>
      </c>
      <c r="M13604" s="1">
        <v>42710</v>
      </c>
    </row>
    <row r="13605" spans="1:13" x14ac:dyDescent="0.3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>
        <v>100.35</v>
      </c>
      <c r="L13605">
        <v>75.260000000000005</v>
      </c>
      <c r="M13605" s="1">
        <v>41434</v>
      </c>
    </row>
    <row r="13606" spans="1:13" x14ac:dyDescent="0.3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 s="1">
        <v>38216</v>
      </c>
    </row>
    <row r="13607" spans="1:13" x14ac:dyDescent="0.3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>
        <v>1071.23</v>
      </c>
      <c r="L13607">
        <v>380.74</v>
      </c>
      <c r="M13607" s="1">
        <v>34115</v>
      </c>
    </row>
    <row r="13608" spans="1:13" x14ac:dyDescent="0.3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>
        <v>1762.96</v>
      </c>
      <c r="L13608">
        <v>950.52</v>
      </c>
      <c r="M13608" s="1">
        <v>41245</v>
      </c>
    </row>
    <row r="13609" spans="1:13" x14ac:dyDescent="0.3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>
        <v>1812.75</v>
      </c>
      <c r="L13609">
        <v>582.48</v>
      </c>
      <c r="M13609" s="1">
        <v>38750</v>
      </c>
    </row>
    <row r="13610" spans="1:13" x14ac:dyDescent="0.3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>
        <v>1483.2</v>
      </c>
      <c r="L13610">
        <v>99.59</v>
      </c>
      <c r="M13610" s="1">
        <v>38216</v>
      </c>
    </row>
    <row r="13611" spans="1:13" x14ac:dyDescent="0.3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>
        <v>1538.99</v>
      </c>
      <c r="L13611">
        <v>829.65</v>
      </c>
      <c r="M13611" s="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>
        <v>1636.9</v>
      </c>
      <c r="L13612">
        <v>44.71</v>
      </c>
      <c r="M13612" s="1">
        <v>38859</v>
      </c>
    </row>
    <row r="13613" spans="1:13" x14ac:dyDescent="0.3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>
        <v>1036.5899999999999</v>
      </c>
      <c r="L13613">
        <v>206.35</v>
      </c>
      <c r="M13613" s="1">
        <v>33364</v>
      </c>
    </row>
    <row r="13614" spans="1:13" x14ac:dyDescent="0.3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>
        <v>1198.46</v>
      </c>
      <c r="L13614">
        <v>381.1</v>
      </c>
      <c r="M13614" s="1">
        <v>36145</v>
      </c>
    </row>
    <row r="13615" spans="1:13" x14ac:dyDescent="0.3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>
        <v>945.04</v>
      </c>
      <c r="L13615">
        <v>507.58</v>
      </c>
      <c r="M13615" s="1">
        <v>36361</v>
      </c>
    </row>
    <row r="13616" spans="1:13" x14ac:dyDescent="0.3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>
        <v>360.4</v>
      </c>
      <c r="L13616">
        <v>270.3</v>
      </c>
      <c r="M13616" s="1">
        <v>38193</v>
      </c>
    </row>
    <row r="13617" spans="1:13" x14ac:dyDescent="0.3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>
        <v>2083.94</v>
      </c>
      <c r="L13617">
        <v>675.03</v>
      </c>
      <c r="M13617" s="1">
        <v>41533</v>
      </c>
    </row>
    <row r="13618" spans="1:13" x14ac:dyDescent="0.3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>
        <v>575.27</v>
      </c>
      <c r="L13618">
        <v>431.45</v>
      </c>
      <c r="M13618" s="1">
        <v>41345</v>
      </c>
    </row>
    <row r="13619" spans="1:13" x14ac:dyDescent="0.3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>
        <v>1775.81</v>
      </c>
      <c r="L13619">
        <v>1580.47</v>
      </c>
      <c r="M13619" s="1">
        <v>40303</v>
      </c>
    </row>
    <row r="13620" spans="1:13" x14ac:dyDescent="0.3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>
        <v>1577.53</v>
      </c>
      <c r="L13621">
        <v>826.51</v>
      </c>
      <c r="M13621" s="1">
        <v>37823</v>
      </c>
    </row>
    <row r="13622" spans="1:13" x14ac:dyDescent="0.3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>
        <v>1280.28</v>
      </c>
      <c r="L13622">
        <v>829.51</v>
      </c>
      <c r="M13622" s="1">
        <v>35455</v>
      </c>
    </row>
    <row r="13623" spans="1:13" x14ac:dyDescent="0.3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>
        <v>499.53</v>
      </c>
      <c r="L13623">
        <v>388.72</v>
      </c>
      <c r="M13623" s="1">
        <v>36334</v>
      </c>
    </row>
    <row r="13624" spans="1:13" x14ac:dyDescent="0.3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>
        <v>499.53</v>
      </c>
      <c r="L13624">
        <v>388.72</v>
      </c>
      <c r="M13624" s="1">
        <v>36334</v>
      </c>
    </row>
    <row r="13625" spans="1:13" x14ac:dyDescent="0.3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>
        <v>1842.92</v>
      </c>
      <c r="L13625">
        <v>1105.75</v>
      </c>
      <c r="M13625" s="1">
        <v>34996</v>
      </c>
    </row>
    <row r="13626" spans="1:13" x14ac:dyDescent="0.3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>
        <v>1231.1500000000001</v>
      </c>
      <c r="L13626">
        <v>161.6</v>
      </c>
      <c r="M13626" s="1">
        <v>39880</v>
      </c>
    </row>
    <row r="13627" spans="1:13" x14ac:dyDescent="0.3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>
        <v>945.04</v>
      </c>
      <c r="L13627">
        <v>507.58</v>
      </c>
      <c r="M13627" s="1">
        <v>35052</v>
      </c>
    </row>
    <row r="13628" spans="1:13" x14ac:dyDescent="0.3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>
        <v>1311.44</v>
      </c>
      <c r="L13628">
        <v>1167.18</v>
      </c>
      <c r="M13628" s="1">
        <v>36361</v>
      </c>
    </row>
    <row r="13629" spans="1:13" x14ac:dyDescent="0.3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>
        <v>1227.3399999999999</v>
      </c>
      <c r="L13629">
        <v>770.89</v>
      </c>
      <c r="M13629" s="1">
        <v>34556</v>
      </c>
    </row>
    <row r="13630" spans="1:13" x14ac:dyDescent="0.3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>
        <v>71.16</v>
      </c>
      <c r="L13630">
        <v>56.93</v>
      </c>
      <c r="M13630" s="1">
        <v>42172</v>
      </c>
    </row>
    <row r="13631" spans="1:13" x14ac:dyDescent="0.3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>
        <v>2091.4699999999998</v>
      </c>
      <c r="L13631">
        <v>388.92</v>
      </c>
      <c r="M13631" s="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>
        <v>642.70000000000005</v>
      </c>
      <c r="L13632">
        <v>211.37</v>
      </c>
      <c r="M13632" s="1">
        <v>37337</v>
      </c>
    </row>
    <row r="13633" spans="1:13" x14ac:dyDescent="0.3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>
        <v>2091.4699999999998</v>
      </c>
      <c r="L13633">
        <v>388.92</v>
      </c>
      <c r="M13633" s="1">
        <v>41167</v>
      </c>
    </row>
    <row r="13634" spans="1:13" x14ac:dyDescent="0.3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>
        <v>360.4</v>
      </c>
      <c r="L13634">
        <v>270.3</v>
      </c>
      <c r="M13634" s="1">
        <v>42710</v>
      </c>
    </row>
    <row r="13635" spans="1:13" x14ac:dyDescent="0.3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>
        <v>774.53</v>
      </c>
      <c r="L13635">
        <v>464.72</v>
      </c>
      <c r="M13635" s="1">
        <v>34527</v>
      </c>
    </row>
    <row r="13636" spans="1:13" x14ac:dyDescent="0.3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>
        <v>1894.19</v>
      </c>
      <c r="L13636">
        <v>598.76</v>
      </c>
      <c r="M13636" s="1">
        <v>37823</v>
      </c>
    </row>
    <row r="13637" spans="1:13" x14ac:dyDescent="0.3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>
        <v>1765.3</v>
      </c>
      <c r="L13637">
        <v>709.48</v>
      </c>
      <c r="M13637" s="1">
        <v>38339</v>
      </c>
    </row>
    <row r="13638" spans="1:13" x14ac:dyDescent="0.3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>
        <v>358.39</v>
      </c>
      <c r="L13638">
        <v>215.03</v>
      </c>
      <c r="M13638" s="1">
        <v>38002</v>
      </c>
    </row>
    <row r="13639" spans="1:13" x14ac:dyDescent="0.3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>
        <v>495.72</v>
      </c>
      <c r="L13640">
        <v>297.43</v>
      </c>
      <c r="M13640" s="1">
        <v>36668</v>
      </c>
    </row>
    <row r="13641" spans="1:13" x14ac:dyDescent="0.3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1635.3</v>
      </c>
      <c r="L13641">
        <v>993.66</v>
      </c>
      <c r="M13641" s="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>
        <v>1577.53</v>
      </c>
      <c r="L13642">
        <v>826.51</v>
      </c>
      <c r="M13642" s="1">
        <v>40618</v>
      </c>
    </row>
    <row r="13643" spans="1:13" x14ac:dyDescent="0.3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>
        <v>1635.3</v>
      </c>
      <c r="L13643">
        <v>993.66</v>
      </c>
      <c r="M13643" s="1">
        <v>41434</v>
      </c>
    </row>
    <row r="13644" spans="1:13" x14ac:dyDescent="0.3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>
        <v>2091.4699999999998</v>
      </c>
      <c r="L13644">
        <v>388.92</v>
      </c>
      <c r="M13644" s="1">
        <v>40553</v>
      </c>
    </row>
    <row r="13645" spans="1:13" x14ac:dyDescent="0.3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>
        <v>1280.28</v>
      </c>
      <c r="L13645">
        <v>829.51</v>
      </c>
      <c r="M13645" s="1">
        <v>33259</v>
      </c>
    </row>
    <row r="13646" spans="1:13" x14ac:dyDescent="0.3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>
        <v>748.17</v>
      </c>
      <c r="L13646">
        <v>448.9</v>
      </c>
      <c r="M13646" s="1">
        <v>33888</v>
      </c>
    </row>
    <row r="13647" spans="1:13" x14ac:dyDescent="0.3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>
        <v>980.37</v>
      </c>
      <c r="L13647">
        <v>234.43</v>
      </c>
      <c r="M13647" s="1">
        <v>38258</v>
      </c>
    </row>
    <row r="13648" spans="1:13" x14ac:dyDescent="0.3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>
        <v>1274.93</v>
      </c>
      <c r="L13648">
        <v>764.96</v>
      </c>
      <c r="M13648" s="1">
        <v>38216</v>
      </c>
    </row>
    <row r="13649" spans="1:13" x14ac:dyDescent="0.3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>
        <v>1720.7</v>
      </c>
      <c r="L13649">
        <v>1531.42</v>
      </c>
      <c r="M13649" s="1">
        <v>38991</v>
      </c>
    </row>
    <row r="13650" spans="1:13" x14ac:dyDescent="0.3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>
        <v>1148.6400000000001</v>
      </c>
      <c r="L13650">
        <v>689.18</v>
      </c>
      <c r="M13650" s="1">
        <v>42226</v>
      </c>
    </row>
    <row r="13651" spans="1:13" x14ac:dyDescent="0.3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>
        <v>774.53</v>
      </c>
      <c r="L13651">
        <v>464.72</v>
      </c>
      <c r="M13651" s="1">
        <v>41064</v>
      </c>
    </row>
    <row r="13652" spans="1:13" x14ac:dyDescent="0.3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>
        <v>495.72</v>
      </c>
      <c r="L13652">
        <v>297.43</v>
      </c>
      <c r="M13652" s="1">
        <v>42105</v>
      </c>
    </row>
    <row r="13653" spans="1:13" x14ac:dyDescent="0.3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>
        <v>1065.03</v>
      </c>
      <c r="L13653">
        <v>230.09</v>
      </c>
      <c r="M13653" s="1">
        <v>36833</v>
      </c>
    </row>
    <row r="13654" spans="1:13" x14ac:dyDescent="0.3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>
        <v>441.49</v>
      </c>
      <c r="L13654">
        <v>84.99</v>
      </c>
      <c r="M13654" s="1">
        <v>34071</v>
      </c>
    </row>
    <row r="13655" spans="1:13" x14ac:dyDescent="0.3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>
        <v>1240.31</v>
      </c>
      <c r="L13655">
        <v>795.1</v>
      </c>
      <c r="M13655" s="1">
        <v>40553</v>
      </c>
    </row>
    <row r="13656" spans="1:13" x14ac:dyDescent="0.3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>
        <v>1577.53</v>
      </c>
      <c r="L13656">
        <v>826.51</v>
      </c>
      <c r="M13656" s="1">
        <v>40618</v>
      </c>
    </row>
    <row r="13657" spans="1:13" x14ac:dyDescent="0.3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>
        <v>1890.39</v>
      </c>
      <c r="L13657">
        <v>260.14</v>
      </c>
      <c r="M13657" s="1">
        <v>40670</v>
      </c>
    </row>
    <row r="13658" spans="1:13" x14ac:dyDescent="0.3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>
        <v>1762.96</v>
      </c>
      <c r="L13658">
        <v>950.52</v>
      </c>
      <c r="M13658" s="1">
        <v>41848</v>
      </c>
    </row>
    <row r="13659" spans="1:13" x14ac:dyDescent="0.3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1231.1500000000001</v>
      </c>
      <c r="L13659">
        <v>161.6</v>
      </c>
      <c r="M13659" s="1">
        <v>38216</v>
      </c>
    </row>
    <row r="13660" spans="1:13" x14ac:dyDescent="0.3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>
        <v>1762.96</v>
      </c>
      <c r="L13660">
        <v>950.52</v>
      </c>
      <c r="M13660" s="1">
        <v>37220</v>
      </c>
    </row>
    <row r="13661" spans="1:13" x14ac:dyDescent="0.3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>
        <v>1810</v>
      </c>
      <c r="L13661">
        <v>1610.9</v>
      </c>
      <c r="M13661" s="1">
        <v>37873</v>
      </c>
    </row>
    <row r="13662" spans="1:13" x14ac:dyDescent="0.3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>
        <v>1894.19</v>
      </c>
      <c r="L13662">
        <v>598.76</v>
      </c>
      <c r="M13662" s="1">
        <v>37823</v>
      </c>
    </row>
    <row r="13663" spans="1:13" x14ac:dyDescent="0.3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>
        <v>575.27</v>
      </c>
      <c r="L13663">
        <v>431.45</v>
      </c>
      <c r="M13663" s="1">
        <v>41345</v>
      </c>
    </row>
    <row r="13664" spans="1:13" x14ac:dyDescent="0.3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>
        <v>569.55999999999995</v>
      </c>
      <c r="L13664">
        <v>528.42999999999995</v>
      </c>
      <c r="M13664" s="1">
        <v>37874</v>
      </c>
    </row>
    <row r="13665" spans="1:13" x14ac:dyDescent="0.3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>
        <v>1057.51</v>
      </c>
      <c r="L13665">
        <v>154.4</v>
      </c>
      <c r="M13665" s="1">
        <v>34527</v>
      </c>
    </row>
    <row r="13666" spans="1:13" x14ac:dyDescent="0.3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>
        <v>2091.4699999999998</v>
      </c>
      <c r="L13666">
        <v>388.92</v>
      </c>
      <c r="M13666" s="1">
        <v>33549</v>
      </c>
    </row>
    <row r="13667" spans="1:13" x14ac:dyDescent="0.3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>
        <v>1231.1500000000001</v>
      </c>
      <c r="L13667">
        <v>161.6</v>
      </c>
      <c r="M13667" s="1">
        <v>42560</v>
      </c>
    </row>
    <row r="13668" spans="1:13" x14ac:dyDescent="0.3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>
        <v>1807.45</v>
      </c>
      <c r="L13668">
        <v>778.69</v>
      </c>
      <c r="M13668" s="1">
        <v>42145</v>
      </c>
    </row>
    <row r="13669" spans="1:13" x14ac:dyDescent="0.3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>
        <v>1129.1300000000001</v>
      </c>
      <c r="L13669">
        <v>677.48</v>
      </c>
      <c r="M13669" s="1">
        <v>40649</v>
      </c>
    </row>
    <row r="13670" spans="1:13" x14ac:dyDescent="0.3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1812.75</v>
      </c>
      <c r="L13670">
        <v>582.48</v>
      </c>
      <c r="M13670" s="1">
        <v>40336</v>
      </c>
    </row>
    <row r="13671" spans="1:13" x14ac:dyDescent="0.3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>
        <v>1703.52</v>
      </c>
      <c r="L13671">
        <v>1516.13</v>
      </c>
      <c r="M13671" s="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 s="1">
        <v>36145</v>
      </c>
    </row>
    <row r="13673" spans="1:13" x14ac:dyDescent="0.3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>
        <v>1240.31</v>
      </c>
      <c r="L13673">
        <v>795.1</v>
      </c>
      <c r="M13673" s="1">
        <v>33429</v>
      </c>
    </row>
    <row r="13674" spans="1:13" x14ac:dyDescent="0.3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>
        <v>1469.44</v>
      </c>
      <c r="L13674">
        <v>596.54999999999995</v>
      </c>
      <c r="M13674" s="1">
        <v>42710</v>
      </c>
    </row>
    <row r="13675" spans="1:13" x14ac:dyDescent="0.3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>
        <v>1945.43</v>
      </c>
      <c r="L13675">
        <v>333.18</v>
      </c>
      <c r="M13675" s="1">
        <v>36668</v>
      </c>
    </row>
    <row r="13676" spans="1:13" x14ac:dyDescent="0.3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>
        <v>1280.28</v>
      </c>
      <c r="L13676">
        <v>829.51</v>
      </c>
      <c r="M13676" s="1">
        <v>35707</v>
      </c>
    </row>
    <row r="13677" spans="1:13" x14ac:dyDescent="0.3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>
        <v>1280.28</v>
      </c>
      <c r="L13677">
        <v>829.51</v>
      </c>
      <c r="M13677" s="1">
        <v>35470</v>
      </c>
    </row>
    <row r="13678" spans="1:13" x14ac:dyDescent="0.3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>
        <v>1403.5</v>
      </c>
      <c r="L13678">
        <v>954.82</v>
      </c>
      <c r="M13678" s="1">
        <v>41167</v>
      </c>
    </row>
    <row r="13679" spans="1:13" x14ac:dyDescent="0.3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>
        <v>499.53</v>
      </c>
      <c r="L13679">
        <v>388.72</v>
      </c>
      <c r="M13679" s="1">
        <v>36334</v>
      </c>
    </row>
    <row r="13680" spans="1:13" x14ac:dyDescent="0.3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>
        <v>1775.81</v>
      </c>
      <c r="L13680">
        <v>1580.47</v>
      </c>
      <c r="M13680" s="1">
        <v>40303</v>
      </c>
    </row>
    <row r="13681" spans="1:13" x14ac:dyDescent="0.3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>
        <v>569.55999999999995</v>
      </c>
      <c r="L13681">
        <v>528.42999999999995</v>
      </c>
      <c r="M13681" s="1">
        <v>37874</v>
      </c>
    </row>
    <row r="13682" spans="1:13" x14ac:dyDescent="0.3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>
        <v>1810</v>
      </c>
      <c r="L13683">
        <v>1610.9</v>
      </c>
      <c r="M13683" s="1">
        <v>39526</v>
      </c>
    </row>
    <row r="13684" spans="1:13" x14ac:dyDescent="0.3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>
        <v>499.53</v>
      </c>
      <c r="L13684">
        <v>388.72</v>
      </c>
      <c r="M13684" s="1">
        <v>36334</v>
      </c>
    </row>
    <row r="13685" spans="1:13" x14ac:dyDescent="0.3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>
        <v>590.26</v>
      </c>
      <c r="L13685">
        <v>525.33000000000004</v>
      </c>
      <c r="M13685" s="1">
        <v>40487</v>
      </c>
    </row>
    <row r="13686" spans="1:13" x14ac:dyDescent="0.3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>
        <v>1777.8</v>
      </c>
      <c r="L13686">
        <v>820.78</v>
      </c>
      <c r="M13686" s="1">
        <v>33455</v>
      </c>
    </row>
    <row r="13687" spans="1:13" x14ac:dyDescent="0.3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>
        <v>1992.93</v>
      </c>
      <c r="L13687">
        <v>762.63</v>
      </c>
      <c r="M13687" s="1">
        <v>37698</v>
      </c>
    </row>
    <row r="13688" spans="1:13" x14ac:dyDescent="0.3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>
        <v>416.98</v>
      </c>
      <c r="L13688">
        <v>312.74</v>
      </c>
      <c r="M13688" s="1">
        <v>38991</v>
      </c>
    </row>
    <row r="13689" spans="1:13" x14ac:dyDescent="0.3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>
        <v>1415.01</v>
      </c>
      <c r="L13689">
        <v>1259.3599999999999</v>
      </c>
      <c r="M13689" s="1">
        <v>33364</v>
      </c>
    </row>
    <row r="13690" spans="1:13" x14ac:dyDescent="0.3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>
        <v>71.489999999999995</v>
      </c>
      <c r="L13690">
        <v>53.62</v>
      </c>
      <c r="M13690" s="1">
        <v>33549</v>
      </c>
    </row>
    <row r="13691" spans="1:13" x14ac:dyDescent="0.3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>
        <v>12.01</v>
      </c>
      <c r="L13691">
        <v>7.21</v>
      </c>
      <c r="M13691" s="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>
        <v>2005.66</v>
      </c>
      <c r="L13692">
        <v>1203.4000000000001</v>
      </c>
      <c r="M13692" s="1">
        <v>41009</v>
      </c>
    </row>
    <row r="13693" spans="1:13" x14ac:dyDescent="0.3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>
        <v>1538.99</v>
      </c>
      <c r="L13693">
        <v>829.65</v>
      </c>
      <c r="M13693" s="1">
        <v>42404</v>
      </c>
    </row>
    <row r="13694" spans="1:13" x14ac:dyDescent="0.3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>
        <v>1577.53</v>
      </c>
      <c r="L13694">
        <v>826.51</v>
      </c>
      <c r="M13694" s="1">
        <v>40618</v>
      </c>
    </row>
    <row r="13695" spans="1:13" x14ac:dyDescent="0.3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>
        <v>1151.96</v>
      </c>
      <c r="L13695">
        <v>649.49</v>
      </c>
      <c r="M13695" s="1">
        <v>39427</v>
      </c>
    </row>
    <row r="13696" spans="1:13" x14ac:dyDescent="0.3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>
        <v>1403.5</v>
      </c>
      <c r="L13696">
        <v>954.82</v>
      </c>
      <c r="M13696" s="1">
        <v>33549</v>
      </c>
    </row>
    <row r="13697" spans="1:13" x14ac:dyDescent="0.3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>
        <v>360.4</v>
      </c>
      <c r="L13697">
        <v>270.3</v>
      </c>
      <c r="M13697" s="1">
        <v>42710</v>
      </c>
    </row>
    <row r="13698" spans="1:13" x14ac:dyDescent="0.3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>
        <v>1198.46</v>
      </c>
      <c r="L13698">
        <v>381.1</v>
      </c>
      <c r="M13698" s="1">
        <v>37874</v>
      </c>
    </row>
    <row r="13699" spans="1:13" x14ac:dyDescent="0.3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>
        <v>742.54</v>
      </c>
      <c r="L13699">
        <v>667.4</v>
      </c>
      <c r="M13699" s="1">
        <v>33549</v>
      </c>
    </row>
    <row r="13700" spans="1:13" x14ac:dyDescent="0.3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>
        <v>792.9</v>
      </c>
      <c r="L13700">
        <v>594.67999999999995</v>
      </c>
      <c r="M13700" s="1">
        <v>33879</v>
      </c>
    </row>
    <row r="13701" spans="1:13" x14ac:dyDescent="0.3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>
        <v>1890.39</v>
      </c>
      <c r="L13701">
        <v>260.14</v>
      </c>
      <c r="M13701" s="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>
        <v>575.27</v>
      </c>
      <c r="L13702">
        <v>431.45</v>
      </c>
      <c r="M13702" s="1">
        <v>41345</v>
      </c>
    </row>
    <row r="13703" spans="1:13" x14ac:dyDescent="0.3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>
        <v>71.489999999999995</v>
      </c>
      <c r="L13703">
        <v>53.62</v>
      </c>
      <c r="M13703" s="1">
        <v>41701</v>
      </c>
    </row>
    <row r="13704" spans="1:13" x14ac:dyDescent="0.3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>
        <v>544.04999999999995</v>
      </c>
      <c r="L13704">
        <v>376.84</v>
      </c>
      <c r="M13704" s="1">
        <v>34996</v>
      </c>
    </row>
    <row r="13705" spans="1:13" x14ac:dyDescent="0.3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>
        <v>1036.5899999999999</v>
      </c>
      <c r="L13705">
        <v>206.35</v>
      </c>
      <c r="M13705" s="1">
        <v>33364</v>
      </c>
    </row>
    <row r="13706" spans="1:13" x14ac:dyDescent="0.3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>
        <v>1890.39</v>
      </c>
      <c r="L13706">
        <v>260.14</v>
      </c>
      <c r="M13706" s="1">
        <v>41047</v>
      </c>
    </row>
    <row r="13707" spans="1:13" x14ac:dyDescent="0.3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>
        <v>1024.6600000000001</v>
      </c>
      <c r="L13707">
        <v>614.79999999999995</v>
      </c>
      <c r="M13707" s="1">
        <v>33879</v>
      </c>
    </row>
    <row r="13708" spans="1:13" x14ac:dyDescent="0.3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>
        <v>1415.01</v>
      </c>
      <c r="L13708">
        <v>1259.3599999999999</v>
      </c>
      <c r="M13708" s="1">
        <v>37626</v>
      </c>
    </row>
    <row r="13709" spans="1:13" x14ac:dyDescent="0.3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>
        <v>1057.51</v>
      </c>
      <c r="L13709">
        <v>154.4</v>
      </c>
      <c r="M13709" s="1">
        <v>37698</v>
      </c>
    </row>
    <row r="13710" spans="1:13" x14ac:dyDescent="0.3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>
        <v>1362.99</v>
      </c>
      <c r="L13710">
        <v>57.74</v>
      </c>
      <c r="M13710" s="1">
        <v>34079</v>
      </c>
    </row>
    <row r="13711" spans="1:13" x14ac:dyDescent="0.3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>
        <v>71.489999999999995</v>
      </c>
      <c r="L13711">
        <v>53.62</v>
      </c>
      <c r="M13711" s="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>
        <v>590.26</v>
      </c>
      <c r="L13712">
        <v>525.33000000000004</v>
      </c>
      <c r="M13712" s="1">
        <v>40487</v>
      </c>
    </row>
    <row r="13713" spans="1:13" x14ac:dyDescent="0.3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>
        <v>742.54</v>
      </c>
      <c r="L13713">
        <v>667.4</v>
      </c>
      <c r="M13713" s="1">
        <v>33549</v>
      </c>
    </row>
    <row r="13714" spans="1:13" x14ac:dyDescent="0.3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>
        <v>1812.75</v>
      </c>
      <c r="L13714">
        <v>582.48</v>
      </c>
      <c r="M13714" s="1">
        <v>40336</v>
      </c>
    </row>
    <row r="13715" spans="1:13" x14ac:dyDescent="0.3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>
        <v>2091.4699999999998</v>
      </c>
      <c r="L13715">
        <v>388.92</v>
      </c>
      <c r="M13715" s="1">
        <v>33549</v>
      </c>
    </row>
    <row r="13716" spans="1:13" x14ac:dyDescent="0.3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>
        <v>1577.53</v>
      </c>
      <c r="L13716">
        <v>826.51</v>
      </c>
      <c r="M13716" s="1">
        <v>37220</v>
      </c>
    </row>
    <row r="13717" spans="1:13" x14ac:dyDescent="0.3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>
        <v>1362.99</v>
      </c>
      <c r="L13717">
        <v>57.74</v>
      </c>
      <c r="M13717" s="1">
        <v>38482</v>
      </c>
    </row>
    <row r="13718" spans="1:13" x14ac:dyDescent="0.3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>
        <v>1873.97</v>
      </c>
      <c r="L13718">
        <v>863.95</v>
      </c>
      <c r="M13718" s="1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>
        <v>1036.5899999999999</v>
      </c>
      <c r="L13719">
        <v>206.35</v>
      </c>
      <c r="M13719" s="1">
        <v>33364</v>
      </c>
    </row>
    <row r="13720" spans="1:13" x14ac:dyDescent="0.3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>
        <v>478.16</v>
      </c>
      <c r="L13720">
        <v>298.72000000000003</v>
      </c>
      <c r="M13720" s="1">
        <v>38647</v>
      </c>
    </row>
    <row r="13721" spans="1:13" x14ac:dyDescent="0.3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>
        <v>742.54</v>
      </c>
      <c r="L13721">
        <v>667.4</v>
      </c>
      <c r="M13721" s="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>
        <v>642.30999999999995</v>
      </c>
      <c r="L13722">
        <v>513.85</v>
      </c>
      <c r="M13722" s="1">
        <v>41533</v>
      </c>
    </row>
    <row r="13723" spans="1:13" x14ac:dyDescent="0.3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1945.43</v>
      </c>
      <c r="L13723">
        <v>333.18</v>
      </c>
      <c r="M13723" s="1">
        <v>37499</v>
      </c>
    </row>
    <row r="13724" spans="1:13" x14ac:dyDescent="0.3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 s="1">
        <v>41701</v>
      </c>
    </row>
    <row r="13725" spans="1:13" x14ac:dyDescent="0.3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1812.75</v>
      </c>
      <c r="L13725">
        <v>582.48</v>
      </c>
      <c r="M13725" s="1">
        <v>40336</v>
      </c>
    </row>
    <row r="13726" spans="1:13" x14ac:dyDescent="0.3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>
        <v>2091.4699999999998</v>
      </c>
      <c r="L13726">
        <v>388.92</v>
      </c>
      <c r="M13726" s="1">
        <v>36361</v>
      </c>
    </row>
    <row r="13727" spans="1:13" x14ac:dyDescent="0.3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>
        <v>1403.5</v>
      </c>
      <c r="L13727">
        <v>954.82</v>
      </c>
      <c r="M13727" s="1">
        <v>42688</v>
      </c>
    </row>
    <row r="13728" spans="1:13" x14ac:dyDescent="0.3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>
        <v>544.04999999999995</v>
      </c>
      <c r="L13728">
        <v>376.84</v>
      </c>
      <c r="M13728" s="1">
        <v>38647</v>
      </c>
    </row>
    <row r="13729" spans="1:13" x14ac:dyDescent="0.3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>
        <v>980.37</v>
      </c>
      <c r="L13729">
        <v>234.43</v>
      </c>
      <c r="M13729" s="1">
        <v>42560</v>
      </c>
    </row>
    <row r="13730" spans="1:13" x14ac:dyDescent="0.3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 s="1">
        <v>35052</v>
      </c>
    </row>
    <row r="13731" spans="1:13" x14ac:dyDescent="0.3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>
        <v>980.37</v>
      </c>
      <c r="L13731">
        <v>234.43</v>
      </c>
      <c r="M13731" s="1">
        <v>39298</v>
      </c>
    </row>
    <row r="13732" spans="1:13" x14ac:dyDescent="0.3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>
        <v>1227.3399999999999</v>
      </c>
      <c r="L13732">
        <v>770.89</v>
      </c>
      <c r="M13732" s="1">
        <v>34556</v>
      </c>
    </row>
    <row r="13733" spans="1:13" x14ac:dyDescent="0.3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>
        <v>1538.99</v>
      </c>
      <c r="L13733">
        <v>829.65</v>
      </c>
      <c r="M13733" s="1">
        <v>36334</v>
      </c>
    </row>
    <row r="13734" spans="1:13" x14ac:dyDescent="0.3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>
        <v>495.72</v>
      </c>
      <c r="L13734">
        <v>297.43</v>
      </c>
      <c r="M13734" s="1">
        <v>38859</v>
      </c>
    </row>
    <row r="13735" spans="1:13" x14ac:dyDescent="0.3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>
        <v>1172.78</v>
      </c>
      <c r="L13735">
        <v>1043.77</v>
      </c>
      <c r="M13735" s="1">
        <v>37539</v>
      </c>
    </row>
    <row r="13736" spans="1:13" x14ac:dyDescent="0.3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>
        <v>1703.52</v>
      </c>
      <c r="L13736">
        <v>1516.13</v>
      </c>
      <c r="M13736" s="1">
        <v>42560</v>
      </c>
    </row>
    <row r="13737" spans="1:13" x14ac:dyDescent="0.3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>
        <v>1777.8</v>
      </c>
      <c r="L13737">
        <v>820.78</v>
      </c>
      <c r="M13737" s="1">
        <v>42404</v>
      </c>
    </row>
    <row r="13738" spans="1:13" x14ac:dyDescent="0.3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>
        <v>945.04</v>
      </c>
      <c r="L13738">
        <v>507.58</v>
      </c>
      <c r="M13738" s="1">
        <v>36361</v>
      </c>
    </row>
    <row r="13739" spans="1:13" x14ac:dyDescent="0.3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>
        <v>1636.9</v>
      </c>
      <c r="L13739">
        <v>44.71</v>
      </c>
      <c r="M13739" s="1">
        <v>40410</v>
      </c>
    </row>
    <row r="13740" spans="1:13" x14ac:dyDescent="0.3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>
        <v>1129.1300000000001</v>
      </c>
      <c r="L13740">
        <v>677.48</v>
      </c>
      <c r="M13740" s="1">
        <v>40784</v>
      </c>
    </row>
    <row r="13741" spans="1:13" x14ac:dyDescent="0.3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>
        <v>795.34</v>
      </c>
      <c r="L13741">
        <v>101.58</v>
      </c>
      <c r="M13741" s="1">
        <v>40410</v>
      </c>
    </row>
    <row r="13742" spans="1:13" x14ac:dyDescent="0.3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>
        <v>1720.7</v>
      </c>
      <c r="L13742">
        <v>1531.42</v>
      </c>
      <c r="M13742" s="1">
        <v>38991</v>
      </c>
    </row>
    <row r="13743" spans="1:13" x14ac:dyDescent="0.3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>
        <v>363.01</v>
      </c>
      <c r="L13743">
        <v>290.41000000000003</v>
      </c>
      <c r="M13743" s="1">
        <v>40303</v>
      </c>
    </row>
    <row r="13744" spans="1:13" x14ac:dyDescent="0.3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>
        <v>1240.31</v>
      </c>
      <c r="L13744">
        <v>795.1</v>
      </c>
      <c r="M13744" s="1">
        <v>37873</v>
      </c>
    </row>
    <row r="13745" spans="1:13" x14ac:dyDescent="0.3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>
        <v>1765.3</v>
      </c>
      <c r="L13745">
        <v>709.48</v>
      </c>
      <c r="M13745" s="1">
        <v>33429</v>
      </c>
    </row>
    <row r="13746" spans="1:13" x14ac:dyDescent="0.3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>
        <v>1945.43</v>
      </c>
      <c r="L13746">
        <v>333.18</v>
      </c>
      <c r="M13746" s="1">
        <v>36668</v>
      </c>
    </row>
    <row r="13747" spans="1:13" x14ac:dyDescent="0.3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>
        <v>1469.44</v>
      </c>
      <c r="L13747">
        <v>596.54999999999995</v>
      </c>
      <c r="M13747" s="1">
        <v>41047</v>
      </c>
    </row>
    <row r="13748" spans="1:13" x14ac:dyDescent="0.3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>
        <v>1228.07</v>
      </c>
      <c r="L13748">
        <v>400.91</v>
      </c>
      <c r="M13748" s="1">
        <v>36668</v>
      </c>
    </row>
    <row r="13749" spans="1:13" x14ac:dyDescent="0.3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>
        <v>586.45000000000005</v>
      </c>
      <c r="L13749">
        <v>521.94000000000005</v>
      </c>
      <c r="M13749" s="1">
        <v>33429</v>
      </c>
    </row>
    <row r="13750" spans="1:13" x14ac:dyDescent="0.3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>
        <v>1386.84</v>
      </c>
      <c r="L13750">
        <v>1234.29</v>
      </c>
      <c r="M13750" s="1">
        <v>37838</v>
      </c>
    </row>
    <row r="13751" spans="1:13" x14ac:dyDescent="0.3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>
        <v>569.55999999999995</v>
      </c>
      <c r="L13751">
        <v>528.42999999999995</v>
      </c>
      <c r="M13751" s="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>
        <v>1065.03</v>
      </c>
      <c r="L13752">
        <v>230.09</v>
      </c>
      <c r="M13752" s="1">
        <v>36833</v>
      </c>
    </row>
    <row r="13753" spans="1:13" x14ac:dyDescent="0.3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>
        <v>1703.52</v>
      </c>
      <c r="L13753">
        <v>1516.13</v>
      </c>
      <c r="M13753" s="1">
        <v>40649</v>
      </c>
    </row>
    <row r="13754" spans="1:13" x14ac:dyDescent="0.3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>
        <v>1777.8</v>
      </c>
      <c r="L13754">
        <v>820.78</v>
      </c>
      <c r="M13754" s="1">
        <v>37337</v>
      </c>
    </row>
    <row r="13755" spans="1:13" x14ac:dyDescent="0.3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>
        <v>2091.4699999999998</v>
      </c>
      <c r="L13755">
        <v>388.92</v>
      </c>
      <c r="M13755" s="1">
        <v>41167</v>
      </c>
    </row>
    <row r="13756" spans="1:13" x14ac:dyDescent="0.3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>
        <v>1289.8499999999999</v>
      </c>
      <c r="L13756">
        <v>74.510000000000005</v>
      </c>
      <c r="M13756" s="1">
        <v>37220</v>
      </c>
    </row>
    <row r="13757" spans="1:13" x14ac:dyDescent="0.3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>
        <v>1890.39</v>
      </c>
      <c r="L13757">
        <v>260.14</v>
      </c>
      <c r="M13757" s="1">
        <v>34170</v>
      </c>
    </row>
    <row r="13758" spans="1:13" x14ac:dyDescent="0.3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>
        <v>1292.8399999999999</v>
      </c>
      <c r="L13758">
        <v>13.44</v>
      </c>
      <c r="M13758" s="1">
        <v>39915</v>
      </c>
    </row>
    <row r="13759" spans="1:13" x14ac:dyDescent="0.3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>
        <v>290.62</v>
      </c>
      <c r="L13759">
        <v>215.14</v>
      </c>
      <c r="M13759" s="1">
        <v>38339</v>
      </c>
    </row>
    <row r="13760" spans="1:13" x14ac:dyDescent="0.3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>
        <v>742.54</v>
      </c>
      <c r="L13760">
        <v>667.4</v>
      </c>
      <c r="M13760" s="1">
        <v>41701</v>
      </c>
    </row>
    <row r="13761" spans="1:13" x14ac:dyDescent="0.3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>
        <v>586.45000000000005</v>
      </c>
      <c r="L13761">
        <v>521.94000000000005</v>
      </c>
      <c r="M13761" s="1">
        <v>38339</v>
      </c>
    </row>
    <row r="13762" spans="1:13" x14ac:dyDescent="0.3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>
        <v>980.37</v>
      </c>
      <c r="L13762">
        <v>234.43</v>
      </c>
      <c r="M13762" s="1">
        <v>39298</v>
      </c>
    </row>
    <row r="13763" spans="1:13" x14ac:dyDescent="0.3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>
        <v>499.53</v>
      </c>
      <c r="L13763">
        <v>388.72</v>
      </c>
      <c r="M13763" s="1">
        <v>36334</v>
      </c>
    </row>
    <row r="13764" spans="1:13" x14ac:dyDescent="0.3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>
        <v>1812.75</v>
      </c>
      <c r="L13764">
        <v>582.48</v>
      </c>
      <c r="M13764" s="1">
        <v>34071</v>
      </c>
    </row>
    <row r="13765" spans="1:13" x14ac:dyDescent="0.3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>
        <v>1403.5</v>
      </c>
      <c r="L13765">
        <v>954.82</v>
      </c>
      <c r="M13765" s="1">
        <v>42688</v>
      </c>
    </row>
    <row r="13766" spans="1:13" x14ac:dyDescent="0.3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>
        <v>543.39</v>
      </c>
      <c r="L13766">
        <v>407.54</v>
      </c>
      <c r="M13766" s="1">
        <v>42696</v>
      </c>
    </row>
    <row r="13767" spans="1:13" x14ac:dyDescent="0.3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>
        <v>586.45000000000005</v>
      </c>
      <c r="L13767">
        <v>521.94000000000005</v>
      </c>
      <c r="M13767" s="1">
        <v>33429</v>
      </c>
    </row>
    <row r="13768" spans="1:13" x14ac:dyDescent="0.3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>
        <v>416.98</v>
      </c>
      <c r="L13768">
        <v>312.74</v>
      </c>
      <c r="M13768" s="1">
        <v>34071</v>
      </c>
    </row>
    <row r="13769" spans="1:13" x14ac:dyDescent="0.3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>
        <v>202.62</v>
      </c>
      <c r="L13769">
        <v>151.96</v>
      </c>
      <c r="M13769" s="1">
        <v>42458</v>
      </c>
    </row>
    <row r="13770" spans="1:13" x14ac:dyDescent="0.3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>
        <v>100.35</v>
      </c>
      <c r="L13770">
        <v>75.260000000000005</v>
      </c>
      <c r="M13770" s="1">
        <v>37626</v>
      </c>
    </row>
    <row r="13771" spans="1:13" x14ac:dyDescent="0.3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>
        <v>1311.44</v>
      </c>
      <c r="L13771">
        <v>1167.18</v>
      </c>
      <c r="M13771" s="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>
        <v>1992.93</v>
      </c>
      <c r="L13772">
        <v>762.63</v>
      </c>
      <c r="M13772" s="1">
        <v>34115</v>
      </c>
    </row>
    <row r="13773" spans="1:13" x14ac:dyDescent="0.3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>
        <v>1057.51</v>
      </c>
      <c r="L13773">
        <v>154.4</v>
      </c>
      <c r="M13773" s="1">
        <v>36361</v>
      </c>
    </row>
    <row r="13774" spans="1:13" x14ac:dyDescent="0.3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>
        <v>60.34</v>
      </c>
      <c r="L13774">
        <v>45.26</v>
      </c>
      <c r="M13774" s="1">
        <v>34165</v>
      </c>
    </row>
    <row r="13775" spans="1:13" x14ac:dyDescent="0.3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1292.8399999999999</v>
      </c>
      <c r="L13775">
        <v>13.44</v>
      </c>
      <c r="M13775" s="1">
        <v>39915</v>
      </c>
    </row>
    <row r="13776" spans="1:13" x14ac:dyDescent="0.3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>
        <v>290.62</v>
      </c>
      <c r="L13776">
        <v>215.14</v>
      </c>
      <c r="M13776" s="1">
        <v>38339</v>
      </c>
    </row>
    <row r="13777" spans="1:13" x14ac:dyDescent="0.3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>
        <v>642.70000000000005</v>
      </c>
      <c r="L13777">
        <v>211.37</v>
      </c>
      <c r="M13777" s="1">
        <v>40618</v>
      </c>
    </row>
    <row r="13778" spans="1:13" x14ac:dyDescent="0.3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>
        <v>499.53</v>
      </c>
      <c r="L13779">
        <v>388.72</v>
      </c>
      <c r="M13779" s="1">
        <v>36334</v>
      </c>
    </row>
    <row r="13780" spans="1:13" x14ac:dyDescent="0.3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>
        <v>1061.56</v>
      </c>
      <c r="L13780">
        <v>733.58</v>
      </c>
      <c r="M13780" s="1">
        <v>40779</v>
      </c>
    </row>
    <row r="13781" spans="1:13" x14ac:dyDescent="0.3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>
        <v>360.4</v>
      </c>
      <c r="L13781">
        <v>270.3</v>
      </c>
      <c r="M13781" s="1">
        <v>42710</v>
      </c>
    </row>
    <row r="13782" spans="1:13" x14ac:dyDescent="0.3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>
        <v>1661.92</v>
      </c>
      <c r="L13782">
        <v>1479.11</v>
      </c>
      <c r="M13782" s="1">
        <v>34244</v>
      </c>
    </row>
    <row r="13783" spans="1:13" x14ac:dyDescent="0.3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>
        <v>752.64</v>
      </c>
      <c r="L13783">
        <v>205.36</v>
      </c>
      <c r="M13783" s="1">
        <v>42218</v>
      </c>
    </row>
    <row r="13784" spans="1:13" x14ac:dyDescent="0.3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>
        <v>235.63</v>
      </c>
      <c r="L13784">
        <v>125.07</v>
      </c>
      <c r="M13784" s="1">
        <v>37626</v>
      </c>
    </row>
    <row r="13785" spans="1:13" x14ac:dyDescent="0.3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>
        <v>499.53</v>
      </c>
      <c r="L13785">
        <v>388.72</v>
      </c>
      <c r="M13785" s="1">
        <v>36334</v>
      </c>
    </row>
    <row r="13786" spans="1:13" x14ac:dyDescent="0.3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>
        <v>2005.66</v>
      </c>
      <c r="L13786">
        <v>1203.4000000000001</v>
      </c>
      <c r="M13786" s="1">
        <v>41009</v>
      </c>
    </row>
    <row r="13787" spans="1:13" x14ac:dyDescent="0.3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>
        <v>175.89</v>
      </c>
      <c r="L13787">
        <v>131.91999999999999</v>
      </c>
      <c r="M13787" s="1">
        <v>35470</v>
      </c>
    </row>
    <row r="13788" spans="1:13" x14ac:dyDescent="0.3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>
        <v>1873.97</v>
      </c>
      <c r="L13788">
        <v>863.95</v>
      </c>
      <c r="M13788" s="1">
        <v>38859</v>
      </c>
    </row>
    <row r="13789" spans="1:13" x14ac:dyDescent="0.3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>
        <v>227.88</v>
      </c>
      <c r="L13789">
        <v>136.72999999999999</v>
      </c>
      <c r="M13789" s="1">
        <v>33549</v>
      </c>
    </row>
    <row r="13790" spans="1:13" x14ac:dyDescent="0.3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>
        <v>1061.56</v>
      </c>
      <c r="L13790">
        <v>733.58</v>
      </c>
      <c r="M13790" s="1">
        <v>34170</v>
      </c>
    </row>
    <row r="13791" spans="1:13" x14ac:dyDescent="0.3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>
        <v>1873.97</v>
      </c>
      <c r="L13791">
        <v>863.95</v>
      </c>
      <c r="M13791" s="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>
        <v>1227.3399999999999</v>
      </c>
      <c r="L13792">
        <v>770.89</v>
      </c>
      <c r="M13792" s="1">
        <v>34556</v>
      </c>
    </row>
    <row r="13793" spans="1:13" x14ac:dyDescent="0.3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>
        <v>1403.5</v>
      </c>
      <c r="L13793">
        <v>954.82</v>
      </c>
      <c r="M13793" s="1">
        <v>42688</v>
      </c>
    </row>
    <row r="13794" spans="1:13" x14ac:dyDescent="0.3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1231.1500000000001</v>
      </c>
      <c r="L13794">
        <v>161.6</v>
      </c>
      <c r="M13794" s="1">
        <v>39880</v>
      </c>
    </row>
    <row r="13795" spans="1:13" x14ac:dyDescent="0.3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>
        <v>1129.1300000000001</v>
      </c>
      <c r="L13795">
        <v>677.48</v>
      </c>
      <c r="M13795" s="1">
        <v>38258</v>
      </c>
    </row>
    <row r="13796" spans="1:13" x14ac:dyDescent="0.3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>
        <v>1992.93</v>
      </c>
      <c r="L13796">
        <v>762.63</v>
      </c>
      <c r="M13796" s="1">
        <v>39031</v>
      </c>
    </row>
    <row r="13797" spans="1:13" x14ac:dyDescent="0.3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>
        <v>642.70000000000005</v>
      </c>
      <c r="L13797">
        <v>211.37</v>
      </c>
      <c r="M13797" s="1">
        <v>37337</v>
      </c>
    </row>
    <row r="13798" spans="1:13" x14ac:dyDescent="0.3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>
        <v>642.30999999999995</v>
      </c>
      <c r="L13798">
        <v>513.85</v>
      </c>
      <c r="M13798" s="1">
        <v>35455</v>
      </c>
    </row>
    <row r="13799" spans="1:13" x14ac:dyDescent="0.3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>
        <v>575.27</v>
      </c>
      <c r="L13799">
        <v>431.45</v>
      </c>
      <c r="M13799" s="1">
        <v>41345</v>
      </c>
    </row>
    <row r="13800" spans="1:13" x14ac:dyDescent="0.3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>
        <v>1172.78</v>
      </c>
      <c r="L13800">
        <v>1043.77</v>
      </c>
      <c r="M13800" s="1">
        <v>37539</v>
      </c>
    </row>
    <row r="13801" spans="1:13" x14ac:dyDescent="0.3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>
        <v>1274.93</v>
      </c>
      <c r="L13801">
        <v>764.96</v>
      </c>
      <c r="M13801" s="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>
        <v>1458.17</v>
      </c>
      <c r="L13802">
        <v>874.9</v>
      </c>
      <c r="M13802" s="1">
        <v>35560</v>
      </c>
    </row>
    <row r="13803" spans="1:13" x14ac:dyDescent="0.3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>
        <v>2091.4699999999998</v>
      </c>
      <c r="L13803">
        <v>388.92</v>
      </c>
      <c r="M13803" s="1">
        <v>41009</v>
      </c>
    </row>
    <row r="13804" spans="1:13" x14ac:dyDescent="0.3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>
        <v>1873.97</v>
      </c>
      <c r="L13804">
        <v>863.95</v>
      </c>
      <c r="M13804" s="1">
        <v>41922</v>
      </c>
    </row>
    <row r="13805" spans="1:13" x14ac:dyDescent="0.3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>
        <v>1228.07</v>
      </c>
      <c r="L13805">
        <v>400.91</v>
      </c>
      <c r="M13805" s="1">
        <v>36668</v>
      </c>
    </row>
    <row r="13806" spans="1:13" x14ac:dyDescent="0.3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227.88</v>
      </c>
      <c r="L13806">
        <v>136.72999999999999</v>
      </c>
      <c r="M13806" s="1">
        <v>41701</v>
      </c>
    </row>
    <row r="13807" spans="1:13" x14ac:dyDescent="0.3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>
        <v>1129.1300000000001</v>
      </c>
      <c r="L13807">
        <v>677.48</v>
      </c>
      <c r="M13807" s="1">
        <v>38573</v>
      </c>
    </row>
    <row r="13808" spans="1:13" x14ac:dyDescent="0.3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>
        <v>1777.8</v>
      </c>
      <c r="L13808">
        <v>820.78</v>
      </c>
      <c r="M13808" s="1">
        <v>33455</v>
      </c>
    </row>
    <row r="13809" spans="1:13" x14ac:dyDescent="0.3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>
        <v>1292.8399999999999</v>
      </c>
      <c r="L13809">
        <v>13.44</v>
      </c>
      <c r="M13809" s="1">
        <v>39915</v>
      </c>
    </row>
    <row r="13810" spans="1:13" x14ac:dyDescent="0.3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>
        <v>12.01</v>
      </c>
      <c r="L13810">
        <v>7.21</v>
      </c>
      <c r="M13810" s="1">
        <v>39880</v>
      </c>
    </row>
    <row r="13811" spans="1:13" x14ac:dyDescent="0.3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>
        <v>1703.52</v>
      </c>
      <c r="L13811">
        <v>1516.13</v>
      </c>
      <c r="M13811" s="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>
        <v>1777.8</v>
      </c>
      <c r="L13812">
        <v>820.78</v>
      </c>
      <c r="M13812" s="1">
        <v>33879</v>
      </c>
    </row>
    <row r="13813" spans="1:13" x14ac:dyDescent="0.3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>
        <v>642.30999999999995</v>
      </c>
      <c r="L13813">
        <v>513.85</v>
      </c>
      <c r="M13813" s="1">
        <v>38193</v>
      </c>
    </row>
    <row r="13814" spans="1:13" x14ac:dyDescent="0.3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>
        <v>1362.99</v>
      </c>
      <c r="L13814">
        <v>57.74</v>
      </c>
      <c r="M13814" s="1">
        <v>34079</v>
      </c>
    </row>
    <row r="13815" spans="1:13" x14ac:dyDescent="0.3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>
        <v>71.489999999999995</v>
      </c>
      <c r="L13815">
        <v>53.62</v>
      </c>
      <c r="M13815" s="1">
        <v>33549</v>
      </c>
    </row>
    <row r="13816" spans="1:13" x14ac:dyDescent="0.3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>
        <v>980.37</v>
      </c>
      <c r="L13816">
        <v>234.43</v>
      </c>
      <c r="M13816" s="1">
        <v>38693</v>
      </c>
    </row>
    <row r="13817" spans="1:13" x14ac:dyDescent="0.3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>
        <v>1703.52</v>
      </c>
      <c r="L13817">
        <v>1516.13</v>
      </c>
      <c r="M13817" s="1">
        <v>40649</v>
      </c>
    </row>
    <row r="13818" spans="1:13" x14ac:dyDescent="0.3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>
        <v>1403.5</v>
      </c>
      <c r="L13818">
        <v>954.82</v>
      </c>
      <c r="M13818" s="1">
        <v>41245</v>
      </c>
    </row>
    <row r="13819" spans="1:13" x14ac:dyDescent="0.3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752.64</v>
      </c>
      <c r="L13819">
        <v>205.36</v>
      </c>
      <c r="M13819" s="1">
        <v>42218</v>
      </c>
    </row>
    <row r="13820" spans="1:13" x14ac:dyDescent="0.3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>
        <v>980.37</v>
      </c>
      <c r="L13820">
        <v>234.43</v>
      </c>
      <c r="M13820" s="1">
        <v>38258</v>
      </c>
    </row>
    <row r="13821" spans="1:13" x14ac:dyDescent="0.3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>
        <v>1842.92</v>
      </c>
      <c r="L13821">
        <v>1105.75</v>
      </c>
      <c r="M13821" s="1">
        <v>34996</v>
      </c>
    </row>
    <row r="13822" spans="1:13" x14ac:dyDescent="0.3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>
        <v>1793.43</v>
      </c>
      <c r="L13822">
        <v>248.82</v>
      </c>
      <c r="M13822" s="1">
        <v>36498</v>
      </c>
    </row>
    <row r="13823" spans="1:13" x14ac:dyDescent="0.3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>
        <v>1762.96</v>
      </c>
      <c r="L13823">
        <v>950.52</v>
      </c>
      <c r="M13823" s="1">
        <v>39915</v>
      </c>
    </row>
    <row r="13824" spans="1:13" x14ac:dyDescent="0.3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>
        <v>441.49</v>
      </c>
      <c r="L13824">
        <v>84.99</v>
      </c>
      <c r="M13824" s="1">
        <v>34071</v>
      </c>
    </row>
    <row r="13825" spans="1:13" x14ac:dyDescent="0.3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>
        <v>1172.78</v>
      </c>
      <c r="L13825">
        <v>1043.77</v>
      </c>
      <c r="M13825" s="1">
        <v>37539</v>
      </c>
    </row>
    <row r="13826" spans="1:13" x14ac:dyDescent="0.3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>
        <v>795.34</v>
      </c>
      <c r="L13826">
        <v>101.58</v>
      </c>
      <c r="M13826" s="1">
        <v>42295</v>
      </c>
    </row>
    <row r="13827" spans="1:13" x14ac:dyDescent="0.3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>
        <v>1227.3399999999999</v>
      </c>
      <c r="L13827">
        <v>770.89</v>
      </c>
      <c r="M13827" s="1">
        <v>33364</v>
      </c>
    </row>
    <row r="13828" spans="1:13" x14ac:dyDescent="0.3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>
        <v>360.4</v>
      </c>
      <c r="L13828">
        <v>270.3</v>
      </c>
      <c r="M13828" s="1">
        <v>42710</v>
      </c>
    </row>
    <row r="13829" spans="1:13" x14ac:dyDescent="0.3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>
        <v>12.01</v>
      </c>
      <c r="L13829">
        <v>7.21</v>
      </c>
      <c r="M13829" s="1">
        <v>39880</v>
      </c>
    </row>
    <row r="13830" spans="1:13" x14ac:dyDescent="0.3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>
        <v>1703.52</v>
      </c>
      <c r="L13830">
        <v>1516.13</v>
      </c>
      <c r="M13830" s="1">
        <v>37838</v>
      </c>
    </row>
    <row r="13831" spans="1:13" x14ac:dyDescent="0.3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>
        <v>958.74</v>
      </c>
      <c r="L13831">
        <v>748.9</v>
      </c>
      <c r="M13831" s="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>
        <v>1636.9</v>
      </c>
      <c r="L13832">
        <v>44.71</v>
      </c>
      <c r="M13832" s="1">
        <v>34996</v>
      </c>
    </row>
    <row r="13833" spans="1:13" x14ac:dyDescent="0.3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>
        <v>71.489999999999995</v>
      </c>
      <c r="L13833">
        <v>53.62</v>
      </c>
      <c r="M13833" s="1">
        <v>41245</v>
      </c>
    </row>
    <row r="13834" spans="1:13" x14ac:dyDescent="0.3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>
        <v>1812.75</v>
      </c>
      <c r="L13834">
        <v>582.48</v>
      </c>
      <c r="M13834" s="1">
        <v>40336</v>
      </c>
    </row>
    <row r="13835" spans="1:13" x14ac:dyDescent="0.3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>
        <v>1762.96</v>
      </c>
      <c r="L13835">
        <v>950.52</v>
      </c>
      <c r="M13835" s="1">
        <v>41848</v>
      </c>
    </row>
    <row r="13836" spans="1:13" x14ac:dyDescent="0.3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>
        <v>1240.31</v>
      </c>
      <c r="L13836">
        <v>795.1</v>
      </c>
      <c r="M13836" s="1">
        <v>34556</v>
      </c>
    </row>
    <row r="13837" spans="1:13" x14ac:dyDescent="0.3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>
        <v>1228.07</v>
      </c>
      <c r="L13837">
        <v>400.91</v>
      </c>
      <c r="M13837" s="1">
        <v>34527</v>
      </c>
    </row>
    <row r="13838" spans="1:13" x14ac:dyDescent="0.3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>
        <v>1538.99</v>
      </c>
      <c r="L13838">
        <v>829.65</v>
      </c>
      <c r="M13838" s="1">
        <v>42404</v>
      </c>
    </row>
    <row r="13839" spans="1:13" x14ac:dyDescent="0.3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>
        <v>575.27</v>
      </c>
      <c r="L13839">
        <v>431.45</v>
      </c>
      <c r="M13839" s="1">
        <v>41345</v>
      </c>
    </row>
    <row r="13840" spans="1:13" x14ac:dyDescent="0.3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>
        <v>1240.31</v>
      </c>
      <c r="L13840">
        <v>795.1</v>
      </c>
      <c r="M13840" s="1">
        <v>40553</v>
      </c>
    </row>
    <row r="13841" spans="1:13" x14ac:dyDescent="0.3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>
        <v>358.39</v>
      </c>
      <c r="L13841">
        <v>215.03</v>
      </c>
      <c r="M13841" s="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>
        <v>642.70000000000005</v>
      </c>
      <c r="L13842">
        <v>211.37</v>
      </c>
      <c r="M13842" s="1">
        <v>37337</v>
      </c>
    </row>
    <row r="13843" spans="1:13" x14ac:dyDescent="0.3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>
        <v>980.37</v>
      </c>
      <c r="L13843">
        <v>234.43</v>
      </c>
      <c r="M13843" s="1">
        <v>38258</v>
      </c>
    </row>
    <row r="13844" spans="1:13" x14ac:dyDescent="0.3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1292.8399999999999</v>
      </c>
      <c r="L13844">
        <v>13.44</v>
      </c>
      <c r="M13844" s="1">
        <v>39915</v>
      </c>
    </row>
    <row r="13845" spans="1:13" x14ac:dyDescent="0.3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>
        <v>642.30999999999995</v>
      </c>
      <c r="L13845">
        <v>513.85</v>
      </c>
      <c r="M13845" s="1">
        <v>38193</v>
      </c>
    </row>
    <row r="13846" spans="1:13" x14ac:dyDescent="0.3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>
        <v>1216.1400000000001</v>
      </c>
      <c r="L13846">
        <v>1082.3599999999999</v>
      </c>
      <c r="M13846" s="1">
        <v>35052</v>
      </c>
    </row>
    <row r="13847" spans="1:13" x14ac:dyDescent="0.3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>
        <v>1179</v>
      </c>
      <c r="L13847">
        <v>707.4</v>
      </c>
      <c r="M13847" s="1">
        <v>35667</v>
      </c>
    </row>
    <row r="13848" spans="1:13" x14ac:dyDescent="0.3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>
        <v>1289.8499999999999</v>
      </c>
      <c r="L13848">
        <v>74.510000000000005</v>
      </c>
      <c r="M13848" s="1">
        <v>39427</v>
      </c>
    </row>
    <row r="13849" spans="1:13" x14ac:dyDescent="0.3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>
        <v>1873.97</v>
      </c>
      <c r="L13849">
        <v>863.95</v>
      </c>
      <c r="M13849" s="1">
        <v>38859</v>
      </c>
    </row>
    <row r="13850" spans="1:13" x14ac:dyDescent="0.3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>
        <v>495.72</v>
      </c>
      <c r="L13850">
        <v>297.43</v>
      </c>
      <c r="M13850" s="1">
        <v>36367</v>
      </c>
    </row>
    <row r="13851" spans="1:13" x14ac:dyDescent="0.3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>
        <v>71.489999999999995</v>
      </c>
      <c r="L13851">
        <v>53.62</v>
      </c>
      <c r="M13851" s="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>
        <v>1842.92</v>
      </c>
      <c r="L13852">
        <v>1105.75</v>
      </c>
      <c r="M13852" s="1">
        <v>34996</v>
      </c>
    </row>
    <row r="13853" spans="1:13" x14ac:dyDescent="0.3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>
        <v>1777.8</v>
      </c>
      <c r="L13853">
        <v>820.78</v>
      </c>
      <c r="M13853" s="1">
        <v>40670</v>
      </c>
    </row>
    <row r="13854" spans="1:13" x14ac:dyDescent="0.3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>
        <v>774.53</v>
      </c>
      <c r="L13854">
        <v>464.72</v>
      </c>
      <c r="M13854" s="1">
        <v>39526</v>
      </c>
    </row>
    <row r="13855" spans="1:13" x14ac:dyDescent="0.3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>
        <v>792.9</v>
      </c>
      <c r="L13855">
        <v>594.67999999999995</v>
      </c>
      <c r="M13855" s="1">
        <v>34996</v>
      </c>
    </row>
    <row r="13856" spans="1:13" x14ac:dyDescent="0.3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>
        <v>1227.3399999999999</v>
      </c>
      <c r="L13856">
        <v>770.89</v>
      </c>
      <c r="M13856" s="1">
        <v>34556</v>
      </c>
    </row>
    <row r="13857" spans="1:13" x14ac:dyDescent="0.3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>
        <v>1661.92</v>
      </c>
      <c r="L13857">
        <v>1479.11</v>
      </c>
      <c r="M13857" s="1">
        <v>41345</v>
      </c>
    </row>
    <row r="13858" spans="1:13" x14ac:dyDescent="0.3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>
        <v>1179</v>
      </c>
      <c r="L13858">
        <v>707.4</v>
      </c>
      <c r="M13858" s="1">
        <v>35667</v>
      </c>
    </row>
    <row r="13859" spans="1:13" x14ac:dyDescent="0.3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>
        <v>1842.92</v>
      </c>
      <c r="L13859">
        <v>1105.75</v>
      </c>
      <c r="M13859" s="1">
        <v>37873</v>
      </c>
    </row>
    <row r="13860" spans="1:13" x14ac:dyDescent="0.3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>
        <v>1469.44</v>
      </c>
      <c r="L13860">
        <v>596.54999999999995</v>
      </c>
      <c r="M13860" s="1">
        <v>41047</v>
      </c>
    </row>
    <row r="13861" spans="1:13" x14ac:dyDescent="0.3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>
        <v>71.16</v>
      </c>
      <c r="L13861">
        <v>56.93</v>
      </c>
      <c r="M13861" s="1">
        <v>42172</v>
      </c>
    </row>
    <row r="13862" spans="1:13" x14ac:dyDescent="0.3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>
        <v>227.88</v>
      </c>
      <c r="L13862">
        <v>136.72999999999999</v>
      </c>
      <c r="M13862" s="1">
        <v>37659</v>
      </c>
    </row>
    <row r="13863" spans="1:13" x14ac:dyDescent="0.3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>
        <v>1403.5</v>
      </c>
      <c r="L13863">
        <v>954.82</v>
      </c>
      <c r="M13863" s="1">
        <v>41245</v>
      </c>
    </row>
    <row r="13864" spans="1:13" x14ac:dyDescent="0.3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>
        <v>586.45000000000005</v>
      </c>
      <c r="L13864">
        <v>521.94000000000005</v>
      </c>
      <c r="M13864" s="1">
        <v>33429</v>
      </c>
    </row>
    <row r="13865" spans="1:13" x14ac:dyDescent="0.3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>
        <v>774.53</v>
      </c>
      <c r="L13865">
        <v>464.72</v>
      </c>
      <c r="M13865" s="1">
        <v>37698</v>
      </c>
    </row>
    <row r="13866" spans="1:13" x14ac:dyDescent="0.3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>
        <v>1793.43</v>
      </c>
      <c r="L13866">
        <v>248.82</v>
      </c>
      <c r="M13866" s="1">
        <v>36361</v>
      </c>
    </row>
    <row r="13867" spans="1:13" x14ac:dyDescent="0.3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>
        <v>1274.93</v>
      </c>
      <c r="L13867">
        <v>764.96</v>
      </c>
      <c r="M13867" s="1">
        <v>39298</v>
      </c>
    </row>
    <row r="13868" spans="1:13" x14ac:dyDescent="0.3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>
        <v>752.64</v>
      </c>
      <c r="L13868">
        <v>205.36</v>
      </c>
      <c r="M13868" s="1">
        <v>38206</v>
      </c>
    </row>
    <row r="13869" spans="1:13" x14ac:dyDescent="0.3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>
        <v>100.35</v>
      </c>
      <c r="L13869">
        <v>75.260000000000005</v>
      </c>
      <c r="M13869" s="1">
        <v>36367</v>
      </c>
    </row>
    <row r="13870" spans="1:13" x14ac:dyDescent="0.3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>
        <v>1386.84</v>
      </c>
      <c r="L13870">
        <v>1234.29</v>
      </c>
      <c r="M13870" s="1">
        <v>37838</v>
      </c>
    </row>
    <row r="13871" spans="1:13" x14ac:dyDescent="0.3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>
        <v>586.45000000000005</v>
      </c>
      <c r="L13871">
        <v>521.94000000000005</v>
      </c>
      <c r="M13871" s="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>
        <v>543.39</v>
      </c>
      <c r="L13872">
        <v>407.54</v>
      </c>
      <c r="M13872" s="1">
        <v>33552</v>
      </c>
    </row>
    <row r="13873" spans="1:13" x14ac:dyDescent="0.3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>
        <v>12.01</v>
      </c>
      <c r="L13873">
        <v>7.21</v>
      </c>
      <c r="M13873" s="1">
        <v>39880</v>
      </c>
    </row>
    <row r="13874" spans="1:13" x14ac:dyDescent="0.3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>
        <v>1945.43</v>
      </c>
      <c r="L13874">
        <v>333.18</v>
      </c>
      <c r="M13874" s="1">
        <v>37499</v>
      </c>
    </row>
    <row r="13875" spans="1:13" x14ac:dyDescent="0.3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>
        <v>1129.1300000000001</v>
      </c>
      <c r="L13875">
        <v>677.48</v>
      </c>
      <c r="M13875" s="1">
        <v>41701</v>
      </c>
    </row>
    <row r="13876" spans="1:13" x14ac:dyDescent="0.3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>
        <v>945.04</v>
      </c>
      <c r="L13876">
        <v>507.58</v>
      </c>
      <c r="M13876" s="1">
        <v>35052</v>
      </c>
    </row>
    <row r="13877" spans="1:13" x14ac:dyDescent="0.3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>
        <v>1163.8900000000001</v>
      </c>
      <c r="L13877">
        <v>589.27</v>
      </c>
      <c r="M13877" s="1">
        <v>39880</v>
      </c>
    </row>
    <row r="13878" spans="1:13" x14ac:dyDescent="0.3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>
        <v>1483.2</v>
      </c>
      <c r="L13878">
        <v>99.59</v>
      </c>
      <c r="M13878" s="1">
        <v>40410</v>
      </c>
    </row>
    <row r="13879" spans="1:13" x14ac:dyDescent="0.3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>
        <v>1769.64</v>
      </c>
      <c r="L13879">
        <v>108.76</v>
      </c>
      <c r="M13879" s="1">
        <v>38991</v>
      </c>
    </row>
    <row r="13880" spans="1:13" x14ac:dyDescent="0.3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>
        <v>1057.51</v>
      </c>
      <c r="L13880">
        <v>154.4</v>
      </c>
      <c r="M13880" s="1">
        <v>34527</v>
      </c>
    </row>
    <row r="13881" spans="1:13" x14ac:dyDescent="0.3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>
        <v>1036.5899999999999</v>
      </c>
      <c r="L13881">
        <v>206.35</v>
      </c>
      <c r="M13881" s="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>
        <v>1386.84</v>
      </c>
      <c r="L13882">
        <v>1234.29</v>
      </c>
      <c r="M13882" s="1">
        <v>35378</v>
      </c>
    </row>
    <row r="13883" spans="1:13" x14ac:dyDescent="0.3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>
        <v>1198.46</v>
      </c>
      <c r="L13883">
        <v>381.1</v>
      </c>
      <c r="M13883" s="1">
        <v>41434</v>
      </c>
    </row>
    <row r="13884" spans="1:13" x14ac:dyDescent="0.3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>
        <v>12.01</v>
      </c>
      <c r="L13884">
        <v>7.21</v>
      </c>
      <c r="M13884" s="1">
        <v>39880</v>
      </c>
    </row>
    <row r="13885" spans="1:13" x14ac:dyDescent="0.3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>
        <v>1228.07</v>
      </c>
      <c r="L13885">
        <v>400.91</v>
      </c>
      <c r="M13885" s="1">
        <v>36668</v>
      </c>
    </row>
    <row r="13886" spans="1:13" x14ac:dyDescent="0.3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>
        <v>574.64</v>
      </c>
      <c r="L13886">
        <v>459.71</v>
      </c>
      <c r="M13886" s="1">
        <v>40784</v>
      </c>
    </row>
    <row r="13887" spans="1:13" x14ac:dyDescent="0.3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>
        <v>1163.8900000000001</v>
      </c>
      <c r="L13887">
        <v>589.27</v>
      </c>
      <c r="M13887" s="1">
        <v>41345</v>
      </c>
    </row>
    <row r="13888" spans="1:13" x14ac:dyDescent="0.3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>
        <v>499.53</v>
      </c>
      <c r="L13888">
        <v>388.72</v>
      </c>
      <c r="M13888" s="1">
        <v>39031</v>
      </c>
    </row>
    <row r="13889" spans="1:13" x14ac:dyDescent="0.3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>
        <v>202.62</v>
      </c>
      <c r="L13889">
        <v>151.96</v>
      </c>
      <c r="M13889" s="1">
        <v>42458</v>
      </c>
    </row>
    <row r="13890" spans="1:13" x14ac:dyDescent="0.3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>
        <v>590.26</v>
      </c>
      <c r="L13890">
        <v>525.33000000000004</v>
      </c>
      <c r="M13890" s="1">
        <v>40487</v>
      </c>
    </row>
    <row r="13891" spans="1:13" x14ac:dyDescent="0.3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>
        <v>958.74</v>
      </c>
      <c r="L13891">
        <v>748.9</v>
      </c>
      <c r="M13891" s="1">
        <v>41345</v>
      </c>
    </row>
    <row r="13892" spans="1:13" x14ac:dyDescent="0.3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>
        <v>495.72</v>
      </c>
      <c r="L13892">
        <v>297.43</v>
      </c>
      <c r="M13892" s="1">
        <v>37499</v>
      </c>
    </row>
    <row r="13893" spans="1:13" x14ac:dyDescent="0.3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>
        <v>71.489999999999995</v>
      </c>
      <c r="L13893">
        <v>53.62</v>
      </c>
      <c r="M13893" s="1">
        <v>41245</v>
      </c>
    </row>
    <row r="13894" spans="1:13" x14ac:dyDescent="0.3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>
        <v>958.74</v>
      </c>
      <c r="L13894">
        <v>748.9</v>
      </c>
      <c r="M13894" s="1">
        <v>38693</v>
      </c>
    </row>
    <row r="13895" spans="1:13" x14ac:dyDescent="0.3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>
        <v>2083.94</v>
      </c>
      <c r="L13895">
        <v>675.03</v>
      </c>
      <c r="M13895" s="1">
        <v>41533</v>
      </c>
    </row>
    <row r="13896" spans="1:13" x14ac:dyDescent="0.3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>
        <v>495.72</v>
      </c>
      <c r="L13896">
        <v>297.43</v>
      </c>
      <c r="M13896" s="1">
        <v>42105</v>
      </c>
    </row>
    <row r="13897" spans="1:13" x14ac:dyDescent="0.3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>
        <v>1812.75</v>
      </c>
      <c r="L13897">
        <v>582.48</v>
      </c>
      <c r="M13897" s="1">
        <v>40336</v>
      </c>
    </row>
    <row r="13898" spans="1:13" x14ac:dyDescent="0.3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>
        <v>1311.44</v>
      </c>
      <c r="L13898">
        <v>1167.18</v>
      </c>
      <c r="M13898" s="1">
        <v>33888</v>
      </c>
    </row>
    <row r="13899" spans="1:13" x14ac:dyDescent="0.3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>
        <v>1555.58</v>
      </c>
      <c r="L13899">
        <v>818.01</v>
      </c>
      <c r="M13899" s="1">
        <v>37873</v>
      </c>
    </row>
    <row r="13900" spans="1:13" x14ac:dyDescent="0.3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>
        <v>1810</v>
      </c>
      <c r="L13900">
        <v>1610.9</v>
      </c>
      <c r="M13900" s="1">
        <v>39526</v>
      </c>
    </row>
    <row r="13901" spans="1:13" x14ac:dyDescent="0.3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>
        <v>71.489999999999995</v>
      </c>
      <c r="L13901">
        <v>53.62</v>
      </c>
      <c r="M13901" s="1">
        <v>38258</v>
      </c>
    </row>
    <row r="13902" spans="1:13" x14ac:dyDescent="0.3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>
        <v>1216.1400000000001</v>
      </c>
      <c r="L13902">
        <v>1082.3599999999999</v>
      </c>
      <c r="M13902" s="1">
        <v>33455</v>
      </c>
    </row>
    <row r="13903" spans="1:13" x14ac:dyDescent="0.3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>
        <v>1466.68</v>
      </c>
      <c r="L13903">
        <v>363.25</v>
      </c>
      <c r="M13903" s="1">
        <v>34586</v>
      </c>
    </row>
    <row r="13904" spans="1:13" x14ac:dyDescent="0.3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>
        <v>742.54</v>
      </c>
      <c r="L13904">
        <v>667.4</v>
      </c>
      <c r="M13904" s="1">
        <v>33549</v>
      </c>
    </row>
    <row r="13905" spans="1:13" x14ac:dyDescent="0.3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>
        <v>1362.99</v>
      </c>
      <c r="L13905">
        <v>57.74</v>
      </c>
      <c r="M13905" s="1">
        <v>41434</v>
      </c>
    </row>
    <row r="13906" spans="1:13" x14ac:dyDescent="0.3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>
        <v>1311.44</v>
      </c>
      <c r="L13906">
        <v>1167.18</v>
      </c>
      <c r="M13906" s="1">
        <v>33888</v>
      </c>
    </row>
    <row r="13907" spans="1:13" x14ac:dyDescent="0.3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>
        <v>227.88</v>
      </c>
      <c r="L13907">
        <v>136.72999999999999</v>
      </c>
      <c r="M13907" s="1">
        <v>37659</v>
      </c>
    </row>
    <row r="13908" spans="1:13" x14ac:dyDescent="0.3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>
        <v>1292.8399999999999</v>
      </c>
      <c r="L13908">
        <v>13.44</v>
      </c>
      <c r="M13908" s="1">
        <v>42226</v>
      </c>
    </row>
    <row r="13909" spans="1:13" x14ac:dyDescent="0.3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>
        <v>1216.1400000000001</v>
      </c>
      <c r="L13909">
        <v>1082.3599999999999</v>
      </c>
      <c r="M13909" s="1">
        <v>33455</v>
      </c>
    </row>
    <row r="13910" spans="1:13" x14ac:dyDescent="0.3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>
        <v>1129.1300000000001</v>
      </c>
      <c r="L13910">
        <v>677.48</v>
      </c>
      <c r="M13910" s="1">
        <v>40649</v>
      </c>
    </row>
    <row r="13911" spans="1:13" x14ac:dyDescent="0.3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>
        <v>1890.39</v>
      </c>
      <c r="L13911">
        <v>260.14</v>
      </c>
      <c r="M13911" s="1">
        <v>34143</v>
      </c>
    </row>
    <row r="13912" spans="1:13" x14ac:dyDescent="0.3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>
        <v>980.37</v>
      </c>
      <c r="L13912">
        <v>234.43</v>
      </c>
      <c r="M13912" s="1">
        <v>42560</v>
      </c>
    </row>
    <row r="13913" spans="1:13" x14ac:dyDescent="0.3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>
        <v>71.489999999999995</v>
      </c>
      <c r="L13913">
        <v>53.62</v>
      </c>
      <c r="M13913" s="1">
        <v>41167</v>
      </c>
    </row>
    <row r="13914" spans="1:13" x14ac:dyDescent="0.3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>
        <v>792.9</v>
      </c>
      <c r="L13914">
        <v>594.67999999999995</v>
      </c>
      <c r="M13914" s="1">
        <v>33879</v>
      </c>
    </row>
    <row r="13915" spans="1:13" x14ac:dyDescent="0.3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>
        <v>1240.31</v>
      </c>
      <c r="L13915">
        <v>795.1</v>
      </c>
      <c r="M13915" s="1">
        <v>40553</v>
      </c>
    </row>
    <row r="13916" spans="1:13" x14ac:dyDescent="0.3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 s="1">
        <v>39298</v>
      </c>
    </row>
    <row r="13917" spans="1:13" x14ac:dyDescent="0.3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>
        <v>586.45000000000005</v>
      </c>
      <c r="L13917">
        <v>521.94000000000005</v>
      </c>
      <c r="M13917" s="1">
        <v>38206</v>
      </c>
    </row>
    <row r="13918" spans="1:13" x14ac:dyDescent="0.3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>
        <v>774.53</v>
      </c>
      <c r="L13918">
        <v>464.72</v>
      </c>
      <c r="M13918" s="1">
        <v>40336</v>
      </c>
    </row>
    <row r="13919" spans="1:13" x14ac:dyDescent="0.3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>
        <v>1703.52</v>
      </c>
      <c r="L13919">
        <v>1516.13</v>
      </c>
      <c r="M13919" s="1">
        <v>38693</v>
      </c>
    </row>
    <row r="13920" spans="1:13" x14ac:dyDescent="0.3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>
        <v>1129.1300000000001</v>
      </c>
      <c r="L13920">
        <v>677.48</v>
      </c>
      <c r="M13920" s="1">
        <v>38573</v>
      </c>
    </row>
    <row r="13921" spans="1:13" x14ac:dyDescent="0.3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>
        <v>1765.3</v>
      </c>
      <c r="L13921">
        <v>709.48</v>
      </c>
      <c r="M13921" s="1">
        <v>33429</v>
      </c>
    </row>
    <row r="13922" spans="1:13" x14ac:dyDescent="0.3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>
        <v>1762.96</v>
      </c>
      <c r="L13922">
        <v>950.52</v>
      </c>
      <c r="M13922" s="1">
        <v>41848</v>
      </c>
    </row>
    <row r="13923" spans="1:13" x14ac:dyDescent="0.3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>
        <v>774.53</v>
      </c>
      <c r="L13923">
        <v>464.72</v>
      </c>
      <c r="M13923" s="1">
        <v>37698</v>
      </c>
    </row>
    <row r="13924" spans="1:13" x14ac:dyDescent="0.3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>
        <v>1466.68</v>
      </c>
      <c r="L13924">
        <v>363.25</v>
      </c>
      <c r="M13924" s="1">
        <v>41701</v>
      </c>
    </row>
    <row r="13925" spans="1:13" x14ac:dyDescent="0.3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>
        <v>1555.58</v>
      </c>
      <c r="L13925">
        <v>818.01</v>
      </c>
      <c r="M13925" s="1">
        <v>33429</v>
      </c>
    </row>
    <row r="13926" spans="1:13" x14ac:dyDescent="0.3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>
        <v>1807.45</v>
      </c>
      <c r="L13926">
        <v>778.69</v>
      </c>
      <c r="M13926" s="1">
        <v>33879</v>
      </c>
    </row>
    <row r="13927" spans="1:13" x14ac:dyDescent="0.3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>
        <v>1762.96</v>
      </c>
      <c r="L13927">
        <v>950.52</v>
      </c>
      <c r="M13927" s="1">
        <v>42688</v>
      </c>
    </row>
    <row r="13928" spans="1:13" x14ac:dyDescent="0.3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>
        <v>1274.93</v>
      </c>
      <c r="L13928">
        <v>764.96</v>
      </c>
      <c r="M13928" s="1">
        <v>39298</v>
      </c>
    </row>
    <row r="13929" spans="1:13" x14ac:dyDescent="0.3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>
        <v>1061.56</v>
      </c>
      <c r="L13929">
        <v>733.58</v>
      </c>
      <c r="M13929" s="1">
        <v>34170</v>
      </c>
    </row>
    <row r="13930" spans="1:13" x14ac:dyDescent="0.3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>
        <v>1765.3</v>
      </c>
      <c r="L13930">
        <v>709.48</v>
      </c>
      <c r="M13930" s="1">
        <v>37626</v>
      </c>
    </row>
    <row r="13931" spans="1:13" x14ac:dyDescent="0.3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>
        <v>1172.78</v>
      </c>
      <c r="L13931">
        <v>1043.77</v>
      </c>
      <c r="M13931" s="1">
        <v>38002</v>
      </c>
    </row>
    <row r="13932" spans="1:13" x14ac:dyDescent="0.3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>
        <v>590.26</v>
      </c>
      <c r="L13932">
        <v>525.33000000000004</v>
      </c>
      <c r="M13932" s="1">
        <v>40487</v>
      </c>
    </row>
    <row r="13933" spans="1:13" x14ac:dyDescent="0.3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>
        <v>533.51</v>
      </c>
      <c r="L13933">
        <v>400.13</v>
      </c>
      <c r="M13933" s="1">
        <v>37668</v>
      </c>
    </row>
    <row r="13934" spans="1:13" x14ac:dyDescent="0.3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>
        <v>1635.3</v>
      </c>
      <c r="L13934">
        <v>993.66</v>
      </c>
      <c r="M13934" s="1">
        <v>39427</v>
      </c>
    </row>
    <row r="13935" spans="1:13" x14ac:dyDescent="0.3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>
        <v>1292.8399999999999</v>
      </c>
      <c r="L13935">
        <v>13.44</v>
      </c>
      <c r="M13935" s="1">
        <v>39915</v>
      </c>
    </row>
    <row r="13936" spans="1:13" x14ac:dyDescent="0.3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>
        <v>533.51</v>
      </c>
      <c r="L13936">
        <v>400.13</v>
      </c>
      <c r="M13936" s="1">
        <v>41064</v>
      </c>
    </row>
    <row r="13937" spans="1:13" x14ac:dyDescent="0.3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>
        <v>795.34</v>
      </c>
      <c r="L13937">
        <v>101.58</v>
      </c>
      <c r="M13937" s="1">
        <v>37499</v>
      </c>
    </row>
    <row r="13938" spans="1:13" x14ac:dyDescent="0.3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>
        <v>12.01</v>
      </c>
      <c r="L13938">
        <v>7.21</v>
      </c>
      <c r="M13938" s="1">
        <v>39880</v>
      </c>
    </row>
    <row r="13939" spans="1:13" x14ac:dyDescent="0.3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>
        <v>1555.58</v>
      </c>
      <c r="L13939">
        <v>818.01</v>
      </c>
      <c r="M13939" s="1">
        <v>37873</v>
      </c>
    </row>
    <row r="13940" spans="1:13" x14ac:dyDescent="0.3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>
        <v>1636.9</v>
      </c>
      <c r="L13940">
        <v>44.71</v>
      </c>
      <c r="M13940" s="1">
        <v>40410</v>
      </c>
    </row>
    <row r="13941" spans="1:13" x14ac:dyDescent="0.3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>
        <v>1289.8499999999999</v>
      </c>
      <c r="L13941">
        <v>74.510000000000005</v>
      </c>
      <c r="M13941" s="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>
        <v>642.70000000000005</v>
      </c>
      <c r="L13942">
        <v>211.37</v>
      </c>
      <c r="M13942" s="1">
        <v>37337</v>
      </c>
    </row>
    <row r="13943" spans="1:13" x14ac:dyDescent="0.3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>
        <v>792.9</v>
      </c>
      <c r="L13943">
        <v>594.67999999999995</v>
      </c>
      <c r="M13943" s="1">
        <v>42710</v>
      </c>
    </row>
    <row r="13944" spans="1:13" x14ac:dyDescent="0.3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>
        <v>575.27</v>
      </c>
      <c r="L13944">
        <v>431.45</v>
      </c>
      <c r="M13944" s="1">
        <v>41345</v>
      </c>
    </row>
    <row r="13945" spans="1:13" x14ac:dyDescent="0.3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>
        <v>499.53</v>
      </c>
      <c r="L13945">
        <v>388.72</v>
      </c>
      <c r="M13945" s="1">
        <v>42696</v>
      </c>
    </row>
    <row r="13946" spans="1:13" x14ac:dyDescent="0.3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>
        <v>1765.3</v>
      </c>
      <c r="L13946">
        <v>709.48</v>
      </c>
      <c r="M13946" s="1">
        <v>35455</v>
      </c>
    </row>
    <row r="13947" spans="1:13" x14ac:dyDescent="0.3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>
        <v>912.52</v>
      </c>
      <c r="L13947">
        <v>141.4</v>
      </c>
      <c r="M13947" s="1">
        <v>42295</v>
      </c>
    </row>
    <row r="13948" spans="1:13" x14ac:dyDescent="0.3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>
        <v>795.34</v>
      </c>
      <c r="L13948">
        <v>101.58</v>
      </c>
      <c r="M13948" s="1">
        <v>42172</v>
      </c>
    </row>
    <row r="13949" spans="1:13" x14ac:dyDescent="0.3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>
        <v>60.34</v>
      </c>
      <c r="L13949">
        <v>45.26</v>
      </c>
      <c r="M13949" s="1">
        <v>36334</v>
      </c>
    </row>
    <row r="13950" spans="1:13" x14ac:dyDescent="0.3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>
        <v>1172.78</v>
      </c>
      <c r="L13950">
        <v>1043.77</v>
      </c>
      <c r="M13950" s="1">
        <v>38002</v>
      </c>
    </row>
    <row r="13951" spans="1:13" x14ac:dyDescent="0.3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>
        <v>543.39</v>
      </c>
      <c r="L13951">
        <v>407.54</v>
      </c>
      <c r="M13951" s="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>
        <v>235.63</v>
      </c>
      <c r="L13952">
        <v>125.07</v>
      </c>
      <c r="M13952" s="1">
        <v>38206</v>
      </c>
    </row>
    <row r="13953" spans="1:13" x14ac:dyDescent="0.3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>
        <v>499.53</v>
      </c>
      <c r="L13953">
        <v>388.72</v>
      </c>
      <c r="M13953" s="1">
        <v>42696</v>
      </c>
    </row>
    <row r="13954" spans="1:13" x14ac:dyDescent="0.3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>
        <v>1636.9</v>
      </c>
      <c r="L13954">
        <v>44.71</v>
      </c>
      <c r="M13954" s="1">
        <v>42105</v>
      </c>
    </row>
    <row r="13955" spans="1:13" x14ac:dyDescent="0.3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>
        <v>360.4</v>
      </c>
      <c r="L13955">
        <v>270.3</v>
      </c>
      <c r="M13955" s="1">
        <v>42710</v>
      </c>
    </row>
    <row r="13956" spans="1:13" x14ac:dyDescent="0.3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>
        <v>1810</v>
      </c>
      <c r="L13956">
        <v>1610.9</v>
      </c>
      <c r="M13956" s="1">
        <v>39526</v>
      </c>
    </row>
    <row r="13957" spans="1:13" x14ac:dyDescent="0.3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>
        <v>945.04</v>
      </c>
      <c r="L13957">
        <v>507.58</v>
      </c>
      <c r="M13957" s="1">
        <v>40784</v>
      </c>
    </row>
    <row r="13958" spans="1:13" x14ac:dyDescent="0.3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>
        <v>1703.52</v>
      </c>
      <c r="L13958">
        <v>1516.13</v>
      </c>
      <c r="M13958" s="1">
        <v>40649</v>
      </c>
    </row>
    <row r="13959" spans="1:13" x14ac:dyDescent="0.3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>
        <v>1894.19</v>
      </c>
      <c r="L13959">
        <v>598.76</v>
      </c>
      <c r="M13959" s="1">
        <v>34170</v>
      </c>
    </row>
    <row r="13960" spans="1:13" x14ac:dyDescent="0.3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>
        <v>1469.44</v>
      </c>
      <c r="L13960">
        <v>596.54999999999995</v>
      </c>
      <c r="M13960" s="1">
        <v>34996</v>
      </c>
    </row>
    <row r="13961" spans="1:13" x14ac:dyDescent="0.3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>
        <v>1793.43</v>
      </c>
      <c r="L13961">
        <v>248.82</v>
      </c>
      <c r="M13961" s="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>
        <v>1231.1500000000001</v>
      </c>
      <c r="L13962">
        <v>161.6</v>
      </c>
      <c r="M13962" s="1">
        <v>38216</v>
      </c>
    </row>
    <row r="13963" spans="1:13" x14ac:dyDescent="0.3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>
        <v>71.489999999999995</v>
      </c>
      <c r="L13963">
        <v>53.62</v>
      </c>
      <c r="M13963" s="1">
        <v>41245</v>
      </c>
    </row>
    <row r="13964" spans="1:13" x14ac:dyDescent="0.3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>
        <v>575.27</v>
      </c>
      <c r="L13964">
        <v>431.45</v>
      </c>
      <c r="M13964" s="1">
        <v>34115</v>
      </c>
    </row>
    <row r="13965" spans="1:13" x14ac:dyDescent="0.3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>
        <v>569.55999999999995</v>
      </c>
      <c r="L13965">
        <v>528.42999999999995</v>
      </c>
      <c r="M13965" s="1">
        <v>33364</v>
      </c>
    </row>
    <row r="13966" spans="1:13" x14ac:dyDescent="0.3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>
        <v>1148.6400000000001</v>
      </c>
      <c r="L13966">
        <v>689.18</v>
      </c>
      <c r="M13966" s="1">
        <v>35667</v>
      </c>
    </row>
    <row r="13967" spans="1:13" x14ac:dyDescent="0.3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>
        <v>642.70000000000005</v>
      </c>
      <c r="L13967">
        <v>211.37</v>
      </c>
      <c r="M13967" s="1">
        <v>37337</v>
      </c>
    </row>
    <row r="13968" spans="1:13" x14ac:dyDescent="0.3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>
        <v>1720.7</v>
      </c>
      <c r="L13968">
        <v>1531.42</v>
      </c>
      <c r="M13968" s="1">
        <v>41345</v>
      </c>
    </row>
    <row r="13969" spans="1:13" x14ac:dyDescent="0.3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>
        <v>980.37</v>
      </c>
      <c r="L13969">
        <v>234.43</v>
      </c>
      <c r="M13969" s="1">
        <v>38693</v>
      </c>
    </row>
    <row r="13970" spans="1:13" x14ac:dyDescent="0.3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>
        <v>1775.81</v>
      </c>
      <c r="L13970">
        <v>1580.47</v>
      </c>
      <c r="M13970" s="1">
        <v>40303</v>
      </c>
    </row>
    <row r="13971" spans="1:13" x14ac:dyDescent="0.3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>
        <v>360.4</v>
      </c>
      <c r="L13971">
        <v>270.3</v>
      </c>
      <c r="M13971" s="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>
        <v>2005.66</v>
      </c>
      <c r="L13972">
        <v>1203.4000000000001</v>
      </c>
      <c r="M13972" s="1">
        <v>42295</v>
      </c>
    </row>
    <row r="13973" spans="1:13" x14ac:dyDescent="0.3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>
        <v>1024.6600000000001</v>
      </c>
      <c r="L13973">
        <v>614.79999999999995</v>
      </c>
      <c r="M13973" s="1">
        <v>39880</v>
      </c>
    </row>
    <row r="13974" spans="1:13" x14ac:dyDescent="0.3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>
        <v>945.04</v>
      </c>
      <c r="L13974">
        <v>507.58</v>
      </c>
      <c r="M13974" s="1">
        <v>35052</v>
      </c>
    </row>
    <row r="13975" spans="1:13" x14ac:dyDescent="0.3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>
        <v>1703.52</v>
      </c>
      <c r="L13975">
        <v>1516.13</v>
      </c>
      <c r="M13975" s="1">
        <v>40649</v>
      </c>
    </row>
    <row r="13976" spans="1:13" x14ac:dyDescent="0.3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>
        <v>586.45000000000005</v>
      </c>
      <c r="L13976">
        <v>521.94000000000005</v>
      </c>
      <c r="M13976" s="1">
        <v>38206</v>
      </c>
    </row>
    <row r="13977" spans="1:13" x14ac:dyDescent="0.3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>
        <v>235.63</v>
      </c>
      <c r="L13977">
        <v>125.07</v>
      </c>
      <c r="M13977" s="1">
        <v>38206</v>
      </c>
    </row>
    <row r="13978" spans="1:13" x14ac:dyDescent="0.3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>
        <v>71.489999999999995</v>
      </c>
      <c r="L13978">
        <v>53.62</v>
      </c>
      <c r="M13978" s="1">
        <v>41245</v>
      </c>
    </row>
    <row r="13979" spans="1:13" x14ac:dyDescent="0.3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>
        <v>574.64</v>
      </c>
      <c r="L13979">
        <v>459.71</v>
      </c>
      <c r="M13979" s="1">
        <v>40784</v>
      </c>
    </row>
    <row r="13980" spans="1:13" x14ac:dyDescent="0.3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>
        <v>543.39</v>
      </c>
      <c r="L13980">
        <v>407.54</v>
      </c>
      <c r="M13980" s="1">
        <v>42458</v>
      </c>
    </row>
    <row r="13981" spans="1:13" x14ac:dyDescent="0.3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>
        <v>1466.68</v>
      </c>
      <c r="L13981">
        <v>363.25</v>
      </c>
      <c r="M13981" s="1">
        <v>41701</v>
      </c>
    </row>
    <row r="13982" spans="1:13" x14ac:dyDescent="0.3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>
        <v>12.01</v>
      </c>
      <c r="L13982">
        <v>7.21</v>
      </c>
      <c r="M13982" s="1">
        <v>36334</v>
      </c>
    </row>
    <row r="13983" spans="1:13" x14ac:dyDescent="0.3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>
        <v>774.53</v>
      </c>
      <c r="L13983">
        <v>464.72</v>
      </c>
      <c r="M13983" s="1">
        <v>37698</v>
      </c>
    </row>
    <row r="13984" spans="1:13" x14ac:dyDescent="0.3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>
        <v>499.53</v>
      </c>
      <c r="L13984">
        <v>388.72</v>
      </c>
      <c r="M13984" s="1">
        <v>36334</v>
      </c>
    </row>
    <row r="13985" spans="1:13" x14ac:dyDescent="0.3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>
        <v>175.89</v>
      </c>
      <c r="L13985">
        <v>131.91999999999999</v>
      </c>
      <c r="M13985" s="1">
        <v>37668</v>
      </c>
    </row>
    <row r="13986" spans="1:13" x14ac:dyDescent="0.3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>
        <v>1073.07</v>
      </c>
      <c r="L13986">
        <v>933.84</v>
      </c>
      <c r="M13986" s="1">
        <v>35455</v>
      </c>
    </row>
    <row r="13987" spans="1:13" x14ac:dyDescent="0.3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>
        <v>1466.68</v>
      </c>
      <c r="L13987">
        <v>363.25</v>
      </c>
      <c r="M13987" s="1">
        <v>41701</v>
      </c>
    </row>
    <row r="13988" spans="1:13" x14ac:dyDescent="0.3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>
        <v>569.55999999999995</v>
      </c>
      <c r="L13988">
        <v>528.42999999999995</v>
      </c>
      <c r="M13988" s="1">
        <v>37874</v>
      </c>
    </row>
    <row r="13989" spans="1:13" x14ac:dyDescent="0.3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>
        <v>1151.96</v>
      </c>
      <c r="L13989">
        <v>649.49</v>
      </c>
      <c r="M13989" s="1">
        <v>36498</v>
      </c>
    </row>
    <row r="13990" spans="1:13" x14ac:dyDescent="0.3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>
        <v>1458.17</v>
      </c>
      <c r="L13990">
        <v>874.9</v>
      </c>
      <c r="M13990" s="1">
        <v>38750</v>
      </c>
    </row>
    <row r="13991" spans="1:13" x14ac:dyDescent="0.3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>
        <v>1148.6400000000001</v>
      </c>
      <c r="L13991">
        <v>689.18</v>
      </c>
      <c r="M13991" s="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>
        <v>1762.96</v>
      </c>
      <c r="L13992">
        <v>950.52</v>
      </c>
      <c r="M13992" s="1">
        <v>41064</v>
      </c>
    </row>
    <row r="13993" spans="1:13" x14ac:dyDescent="0.3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>
        <v>363.01</v>
      </c>
      <c r="L13993">
        <v>290.41000000000003</v>
      </c>
      <c r="M13993" s="1">
        <v>39880</v>
      </c>
    </row>
    <row r="13994" spans="1:13" x14ac:dyDescent="0.3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>
        <v>1842.92</v>
      </c>
      <c r="L13994">
        <v>1105.75</v>
      </c>
      <c r="M13994" s="1">
        <v>34996</v>
      </c>
    </row>
    <row r="13995" spans="1:13" x14ac:dyDescent="0.3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>
        <v>71.489999999999995</v>
      </c>
      <c r="L13995">
        <v>53.62</v>
      </c>
      <c r="M13995" s="1">
        <v>40784</v>
      </c>
    </row>
    <row r="13996" spans="1:13" x14ac:dyDescent="0.3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>
        <v>1777.8</v>
      </c>
      <c r="L13996">
        <v>820.78</v>
      </c>
      <c r="M13996" s="1">
        <v>34115</v>
      </c>
    </row>
    <row r="13997" spans="1:13" x14ac:dyDescent="0.3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>
        <v>1538.99</v>
      </c>
      <c r="L13997">
        <v>829.65</v>
      </c>
      <c r="M13997" s="1">
        <v>39031</v>
      </c>
    </row>
    <row r="13998" spans="1:13" x14ac:dyDescent="0.3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>
        <v>1483.2</v>
      </c>
      <c r="L13998">
        <v>99.59</v>
      </c>
      <c r="M13998" s="1">
        <v>36146</v>
      </c>
    </row>
    <row r="13999" spans="1:13" x14ac:dyDescent="0.3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>
        <v>688.63</v>
      </c>
      <c r="L13999">
        <v>612.88</v>
      </c>
      <c r="M13999" s="1">
        <v>34244</v>
      </c>
    </row>
    <row r="14000" spans="1:13" x14ac:dyDescent="0.3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>
        <v>1129.1300000000001</v>
      </c>
      <c r="L14000">
        <v>677.48</v>
      </c>
      <c r="M14000" s="1">
        <v>38573</v>
      </c>
    </row>
    <row r="14001" spans="1:13" x14ac:dyDescent="0.3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>
        <v>575.27</v>
      </c>
      <c r="L14001">
        <v>431.45</v>
      </c>
      <c r="M14001" s="1">
        <v>40670</v>
      </c>
    </row>
    <row r="14002" spans="1:13" x14ac:dyDescent="0.3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>
        <v>71.489999999999995</v>
      </c>
      <c r="L14002">
        <v>53.62</v>
      </c>
      <c r="M14002" s="1">
        <v>41245</v>
      </c>
    </row>
    <row r="14003" spans="1:13" x14ac:dyDescent="0.3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1945.43</v>
      </c>
      <c r="L14003">
        <v>333.18</v>
      </c>
      <c r="M14003" s="1">
        <v>37499</v>
      </c>
    </row>
    <row r="14004" spans="1:13" x14ac:dyDescent="0.3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>
        <v>495.72</v>
      </c>
      <c r="L14004">
        <v>297.43</v>
      </c>
      <c r="M14004" s="1">
        <v>36367</v>
      </c>
    </row>
    <row r="14005" spans="1:13" x14ac:dyDescent="0.3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>
        <v>1061.56</v>
      </c>
      <c r="L14005">
        <v>733.58</v>
      </c>
      <c r="M14005" s="1">
        <v>41047</v>
      </c>
    </row>
    <row r="14006" spans="1:13" x14ac:dyDescent="0.3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>
        <v>1274.93</v>
      </c>
      <c r="L14006">
        <v>764.96</v>
      </c>
      <c r="M14006" s="1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>
        <v>1386.84</v>
      </c>
      <c r="L14007">
        <v>1234.29</v>
      </c>
      <c r="M14007" s="1">
        <v>34586</v>
      </c>
    </row>
    <row r="14008" spans="1:13" x14ac:dyDescent="0.3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>
        <v>1415.01</v>
      </c>
      <c r="L14008">
        <v>1259.3599999999999</v>
      </c>
      <c r="M14008" s="1">
        <v>34556</v>
      </c>
    </row>
    <row r="14009" spans="1:13" x14ac:dyDescent="0.3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>
        <v>1873.97</v>
      </c>
      <c r="L14009">
        <v>863.95</v>
      </c>
      <c r="M14009" s="1">
        <v>33429</v>
      </c>
    </row>
    <row r="14010" spans="1:13" x14ac:dyDescent="0.3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>
        <v>574.64</v>
      </c>
      <c r="L14010">
        <v>459.71</v>
      </c>
      <c r="M14010" s="1">
        <v>40649</v>
      </c>
    </row>
    <row r="14011" spans="1:13" x14ac:dyDescent="0.3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>
        <v>1415.01</v>
      </c>
      <c r="L14011">
        <v>1259.3599999999999</v>
      </c>
      <c r="M14011" s="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>
        <v>1386.84</v>
      </c>
      <c r="L14012">
        <v>1234.29</v>
      </c>
      <c r="M14012" s="1">
        <v>37838</v>
      </c>
    </row>
    <row r="14013" spans="1:13" x14ac:dyDescent="0.3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>
        <v>1274.93</v>
      </c>
      <c r="L14013">
        <v>764.96</v>
      </c>
      <c r="M14013" s="1">
        <v>33455</v>
      </c>
    </row>
    <row r="14014" spans="1:13" x14ac:dyDescent="0.3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>
        <v>1703.52</v>
      </c>
      <c r="L14014">
        <v>1516.13</v>
      </c>
      <c r="M14014" s="1">
        <v>40649</v>
      </c>
    </row>
    <row r="14015" spans="1:13" x14ac:dyDescent="0.3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>
        <v>1151.96</v>
      </c>
      <c r="L14015">
        <v>649.49</v>
      </c>
      <c r="M14015" s="1">
        <v>37668</v>
      </c>
    </row>
    <row r="14016" spans="1:13" x14ac:dyDescent="0.3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>
        <v>1289.8499999999999</v>
      </c>
      <c r="L14016">
        <v>74.510000000000005</v>
      </c>
      <c r="M14016" s="1">
        <v>39427</v>
      </c>
    </row>
    <row r="14017" spans="1:13" x14ac:dyDescent="0.3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>
        <v>100.35</v>
      </c>
      <c r="L14017">
        <v>75.260000000000005</v>
      </c>
      <c r="M14017" s="1">
        <v>36367</v>
      </c>
    </row>
    <row r="14018" spans="1:13" x14ac:dyDescent="0.3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>
        <v>100.35</v>
      </c>
      <c r="L14018">
        <v>75.260000000000005</v>
      </c>
      <c r="M14018" s="1">
        <v>36833</v>
      </c>
    </row>
    <row r="14019" spans="1:13" x14ac:dyDescent="0.3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>
        <v>2091.4699999999998</v>
      </c>
      <c r="L14019">
        <v>388.92</v>
      </c>
      <c r="M14019" s="1">
        <v>41167</v>
      </c>
    </row>
    <row r="14020" spans="1:13" x14ac:dyDescent="0.3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>
        <v>1065.03</v>
      </c>
      <c r="L14020">
        <v>230.09</v>
      </c>
      <c r="M14020" s="1">
        <v>36833</v>
      </c>
    </row>
    <row r="14021" spans="1:13" x14ac:dyDescent="0.3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>
        <v>1403.5</v>
      </c>
      <c r="L14021">
        <v>954.82</v>
      </c>
      <c r="M14021" s="1">
        <v>41245</v>
      </c>
    </row>
    <row r="14022" spans="1:13" x14ac:dyDescent="0.3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>
        <v>175.89</v>
      </c>
      <c r="L14022">
        <v>131.91999999999999</v>
      </c>
      <c r="M14022" s="1">
        <v>35707</v>
      </c>
    </row>
    <row r="14023" spans="1:13" x14ac:dyDescent="0.3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>
        <v>1775.81</v>
      </c>
      <c r="L14023">
        <v>1580.47</v>
      </c>
      <c r="M14023" s="1">
        <v>40303</v>
      </c>
    </row>
    <row r="14024" spans="1:13" x14ac:dyDescent="0.3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>
        <v>495.72</v>
      </c>
      <c r="L14024">
        <v>297.43</v>
      </c>
      <c r="M14024" s="1">
        <v>41922</v>
      </c>
    </row>
    <row r="14025" spans="1:13" x14ac:dyDescent="0.3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>
        <v>1228.07</v>
      </c>
      <c r="L14025">
        <v>400.91</v>
      </c>
      <c r="M14025" s="1">
        <v>36668</v>
      </c>
    </row>
    <row r="14026" spans="1:13" x14ac:dyDescent="0.3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>
        <v>235.63</v>
      </c>
      <c r="L14026">
        <v>125.07</v>
      </c>
      <c r="M14026" s="1">
        <v>36145</v>
      </c>
    </row>
    <row r="14027" spans="1:13" x14ac:dyDescent="0.3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>
        <v>100.35</v>
      </c>
      <c r="L14027">
        <v>75.260000000000005</v>
      </c>
      <c r="M14027" s="1">
        <v>34556</v>
      </c>
    </row>
    <row r="14028" spans="1:13" x14ac:dyDescent="0.3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>
        <v>1129.1300000000001</v>
      </c>
      <c r="L14028">
        <v>677.48</v>
      </c>
      <c r="M14028" s="1">
        <v>38573</v>
      </c>
    </row>
    <row r="14029" spans="1:13" x14ac:dyDescent="0.3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>
        <v>1807.45</v>
      </c>
      <c r="L14029">
        <v>778.69</v>
      </c>
      <c r="M14029" s="1">
        <v>42145</v>
      </c>
    </row>
    <row r="14030" spans="1:13" x14ac:dyDescent="0.3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>
        <v>1172.78</v>
      </c>
      <c r="L14030">
        <v>1043.77</v>
      </c>
      <c r="M14030" s="1">
        <v>38002</v>
      </c>
    </row>
    <row r="14031" spans="1:13" x14ac:dyDescent="0.3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>
        <v>1240.31</v>
      </c>
      <c r="L14031">
        <v>795.1</v>
      </c>
      <c r="M14031" s="1">
        <v>40553</v>
      </c>
    </row>
    <row r="14032" spans="1:13" x14ac:dyDescent="0.3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>
        <v>742.54</v>
      </c>
      <c r="L14032">
        <v>667.4</v>
      </c>
      <c r="M14032" s="1">
        <v>33549</v>
      </c>
    </row>
    <row r="14033" spans="1:13" x14ac:dyDescent="0.3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>
        <v>2083.94</v>
      </c>
      <c r="L14033">
        <v>675.03</v>
      </c>
      <c r="M14033" s="1">
        <v>34079</v>
      </c>
    </row>
    <row r="14034" spans="1:13" x14ac:dyDescent="0.3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>
        <v>1231.1500000000001</v>
      </c>
      <c r="L14034">
        <v>161.6</v>
      </c>
      <c r="M14034" s="1">
        <v>38216</v>
      </c>
    </row>
    <row r="14035" spans="1:13" x14ac:dyDescent="0.3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1231.1500000000001</v>
      </c>
      <c r="L14035">
        <v>161.6</v>
      </c>
      <c r="M14035" s="1">
        <v>41345</v>
      </c>
    </row>
    <row r="14036" spans="1:13" x14ac:dyDescent="0.3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>
        <v>945.04</v>
      </c>
      <c r="L14036">
        <v>507.58</v>
      </c>
      <c r="M14036" s="1">
        <v>39526</v>
      </c>
    </row>
    <row r="14037" spans="1:13" x14ac:dyDescent="0.3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>
        <v>1129.1300000000001</v>
      </c>
      <c r="L14037">
        <v>677.48</v>
      </c>
      <c r="M14037" s="1">
        <v>38258</v>
      </c>
    </row>
    <row r="14038" spans="1:13" x14ac:dyDescent="0.3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>
        <v>1061.56</v>
      </c>
      <c r="L14038">
        <v>733.58</v>
      </c>
      <c r="M14038" s="1">
        <v>34170</v>
      </c>
    </row>
    <row r="14039" spans="1:13" x14ac:dyDescent="0.3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>
        <v>912.52</v>
      </c>
      <c r="L14039">
        <v>141.4</v>
      </c>
      <c r="M14039" s="1">
        <v>36146</v>
      </c>
    </row>
    <row r="14040" spans="1:13" x14ac:dyDescent="0.3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>
        <v>202.62</v>
      </c>
      <c r="L14040">
        <v>151.96</v>
      </c>
      <c r="M14040" s="1">
        <v>33364</v>
      </c>
    </row>
    <row r="14041" spans="1:13" x14ac:dyDescent="0.3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>
        <v>71.16</v>
      </c>
      <c r="L14041">
        <v>56.93</v>
      </c>
      <c r="M14041" s="1">
        <v>42172</v>
      </c>
    </row>
    <row r="14042" spans="1:13" x14ac:dyDescent="0.3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>
        <v>227.88</v>
      </c>
      <c r="L14042">
        <v>136.72999999999999</v>
      </c>
      <c r="M14042" s="1">
        <v>37659</v>
      </c>
    </row>
    <row r="14043" spans="1:13" x14ac:dyDescent="0.3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>
        <v>1311.44</v>
      </c>
      <c r="L14043">
        <v>1167.18</v>
      </c>
      <c r="M14043" s="1">
        <v>33888</v>
      </c>
    </row>
    <row r="14044" spans="1:13" x14ac:dyDescent="0.3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>
        <v>202.62</v>
      </c>
      <c r="L14044">
        <v>151.96</v>
      </c>
      <c r="M14044" s="1">
        <v>42458</v>
      </c>
    </row>
    <row r="14045" spans="1:13" x14ac:dyDescent="0.3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>
        <v>1890.39</v>
      </c>
      <c r="L14045">
        <v>260.14</v>
      </c>
      <c r="M14045" s="1">
        <v>33259</v>
      </c>
    </row>
    <row r="14046" spans="1:13" x14ac:dyDescent="0.3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>
        <v>1703.52</v>
      </c>
      <c r="L14046">
        <v>1516.13</v>
      </c>
      <c r="M14046" s="1">
        <v>40649</v>
      </c>
    </row>
    <row r="14047" spans="1:13" x14ac:dyDescent="0.3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>
        <v>1024.6600000000001</v>
      </c>
      <c r="L14047">
        <v>614.79999999999995</v>
      </c>
      <c r="M14047" s="1">
        <v>40303</v>
      </c>
    </row>
    <row r="14048" spans="1:13" x14ac:dyDescent="0.3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>
        <v>1577.53</v>
      </c>
      <c r="L14048">
        <v>826.51</v>
      </c>
      <c r="M14048" s="1">
        <v>40618</v>
      </c>
    </row>
    <row r="14049" spans="1:13" x14ac:dyDescent="0.3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>
        <v>1227.3399999999999</v>
      </c>
      <c r="L14049">
        <v>770.89</v>
      </c>
      <c r="M14049" s="1">
        <v>33364</v>
      </c>
    </row>
    <row r="14050" spans="1:13" x14ac:dyDescent="0.3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>
        <v>1129.1300000000001</v>
      </c>
      <c r="L14050">
        <v>677.48</v>
      </c>
      <c r="M14050" s="1">
        <v>38573</v>
      </c>
    </row>
    <row r="14051" spans="1:13" x14ac:dyDescent="0.3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>
        <v>1362.99</v>
      </c>
      <c r="L14051">
        <v>57.74</v>
      </c>
      <c r="M14051" s="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1635.3</v>
      </c>
      <c r="L14052">
        <v>993.66</v>
      </c>
      <c r="M14052" s="1">
        <v>41434</v>
      </c>
    </row>
    <row r="14053" spans="1:13" x14ac:dyDescent="0.3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>
        <v>912.52</v>
      </c>
      <c r="L14053">
        <v>141.4</v>
      </c>
      <c r="M14053" s="1">
        <v>42295</v>
      </c>
    </row>
    <row r="14054" spans="1:13" x14ac:dyDescent="0.3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>
        <v>1703.52</v>
      </c>
      <c r="L14054">
        <v>1516.13</v>
      </c>
      <c r="M14054" s="1">
        <v>38693</v>
      </c>
    </row>
    <row r="14055" spans="1:13" x14ac:dyDescent="0.3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>
        <v>1163.8900000000001</v>
      </c>
      <c r="L14055">
        <v>589.27</v>
      </c>
      <c r="M14055" s="1">
        <v>39880</v>
      </c>
    </row>
    <row r="14056" spans="1:13" x14ac:dyDescent="0.3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>
        <v>1661.92</v>
      </c>
      <c r="L14056">
        <v>1479.11</v>
      </c>
      <c r="M14056" s="1">
        <v>41345</v>
      </c>
    </row>
    <row r="14057" spans="1:13" x14ac:dyDescent="0.3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>
        <v>71.16</v>
      </c>
      <c r="L14057">
        <v>56.93</v>
      </c>
      <c r="M14057" s="1">
        <v>42172</v>
      </c>
    </row>
    <row r="14058" spans="1:13" x14ac:dyDescent="0.3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>
        <v>544.04999999999995</v>
      </c>
      <c r="L14058">
        <v>376.84</v>
      </c>
      <c r="M14058" s="1">
        <v>38647</v>
      </c>
    </row>
    <row r="14059" spans="1:13" x14ac:dyDescent="0.3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>
        <v>980.37</v>
      </c>
      <c r="L14059">
        <v>234.43</v>
      </c>
      <c r="M14059" s="1">
        <v>38258</v>
      </c>
    </row>
    <row r="14060" spans="1:13" x14ac:dyDescent="0.3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>
        <v>71.489999999999995</v>
      </c>
      <c r="L14060">
        <v>53.62</v>
      </c>
      <c r="M14060" s="1">
        <v>40784</v>
      </c>
    </row>
    <row r="14061" spans="1:13" x14ac:dyDescent="0.3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>
        <v>590.26</v>
      </c>
      <c r="L14061">
        <v>525.33000000000004</v>
      </c>
      <c r="M14061" s="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>
        <v>958.74</v>
      </c>
      <c r="L14062">
        <v>748.9</v>
      </c>
      <c r="M14062" s="1">
        <v>38693</v>
      </c>
    </row>
    <row r="14063" spans="1:13" x14ac:dyDescent="0.3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>
        <v>2091.4699999999998</v>
      </c>
      <c r="L14063">
        <v>388.92</v>
      </c>
      <c r="M14063" s="1">
        <v>40784</v>
      </c>
    </row>
    <row r="14064" spans="1:13" x14ac:dyDescent="0.3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>
        <v>642.70000000000005</v>
      </c>
      <c r="L14064">
        <v>211.37</v>
      </c>
      <c r="M14064" s="1">
        <v>37337</v>
      </c>
    </row>
    <row r="14065" spans="1:13" x14ac:dyDescent="0.3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>
        <v>1945.43</v>
      </c>
      <c r="L14065">
        <v>333.18</v>
      </c>
      <c r="M14065" s="1">
        <v>37499</v>
      </c>
    </row>
    <row r="14066" spans="1:13" x14ac:dyDescent="0.3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>
        <v>1311.44</v>
      </c>
      <c r="L14066">
        <v>1167.18</v>
      </c>
      <c r="M14066" s="1">
        <v>33888</v>
      </c>
    </row>
    <row r="14067" spans="1:13" x14ac:dyDescent="0.3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>
        <v>1483.2</v>
      </c>
      <c r="L14067">
        <v>99.59</v>
      </c>
      <c r="M14067" s="1">
        <v>38647</v>
      </c>
    </row>
    <row r="14068" spans="1:13" x14ac:dyDescent="0.3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>
        <v>290.62</v>
      </c>
      <c r="L14068">
        <v>215.14</v>
      </c>
      <c r="M14068" s="1">
        <v>38339</v>
      </c>
    </row>
    <row r="14069" spans="1:13" x14ac:dyDescent="0.3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>
        <v>1198.46</v>
      </c>
      <c r="L14069">
        <v>381.1</v>
      </c>
      <c r="M14069" s="1">
        <v>36833</v>
      </c>
    </row>
    <row r="14070" spans="1:13" x14ac:dyDescent="0.3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>
        <v>586.45000000000005</v>
      </c>
      <c r="L14070">
        <v>521.94000000000005</v>
      </c>
      <c r="M14070" s="1">
        <v>38206</v>
      </c>
    </row>
    <row r="14071" spans="1:13" x14ac:dyDescent="0.3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>
        <v>1469.44</v>
      </c>
      <c r="L14071">
        <v>596.54999999999995</v>
      </c>
      <c r="M14071" s="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>
        <v>1403.5</v>
      </c>
      <c r="L14072">
        <v>954.82</v>
      </c>
      <c r="M14072" s="1">
        <v>41167</v>
      </c>
    </row>
    <row r="14073" spans="1:13" x14ac:dyDescent="0.3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>
        <v>1129.1300000000001</v>
      </c>
      <c r="L14073">
        <v>677.48</v>
      </c>
      <c r="M14073" s="1">
        <v>37698</v>
      </c>
    </row>
    <row r="14074" spans="1:13" x14ac:dyDescent="0.3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>
        <v>1890.39</v>
      </c>
      <c r="L14074">
        <v>260.14</v>
      </c>
      <c r="M14074" s="1">
        <v>33259</v>
      </c>
    </row>
    <row r="14075" spans="1:13" x14ac:dyDescent="0.3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>
        <v>544.04999999999995</v>
      </c>
      <c r="L14075">
        <v>376.84</v>
      </c>
      <c r="M14075" s="1">
        <v>42105</v>
      </c>
    </row>
    <row r="14076" spans="1:13" x14ac:dyDescent="0.3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>
        <v>1777.8</v>
      </c>
      <c r="L14076">
        <v>820.78</v>
      </c>
      <c r="M14076" s="1">
        <v>42696</v>
      </c>
    </row>
    <row r="14077" spans="1:13" x14ac:dyDescent="0.3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>
        <v>792.9</v>
      </c>
      <c r="L14077">
        <v>594.67999999999995</v>
      </c>
      <c r="M14077" s="1">
        <v>33879</v>
      </c>
    </row>
    <row r="14078" spans="1:13" x14ac:dyDescent="0.3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>
        <v>1661.92</v>
      </c>
      <c r="L14078">
        <v>1479.11</v>
      </c>
      <c r="M14078" s="1">
        <v>35560</v>
      </c>
    </row>
    <row r="14079" spans="1:13" x14ac:dyDescent="0.3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>
        <v>441.49</v>
      </c>
      <c r="L14079">
        <v>84.99</v>
      </c>
      <c r="M14079" s="1">
        <v>34071</v>
      </c>
    </row>
    <row r="14080" spans="1:13" x14ac:dyDescent="0.3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>
        <v>1812.75</v>
      </c>
      <c r="L14080">
        <v>582.48</v>
      </c>
      <c r="M14080" s="1">
        <v>40336</v>
      </c>
    </row>
    <row r="14081" spans="1:13" x14ac:dyDescent="0.3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>
        <v>569.55999999999995</v>
      </c>
      <c r="L14081">
        <v>528.42999999999995</v>
      </c>
      <c r="M14081" s="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>
        <v>12.01</v>
      </c>
      <c r="L14082">
        <v>7.21</v>
      </c>
      <c r="M14082" s="1">
        <v>39880</v>
      </c>
    </row>
    <row r="14083" spans="1:13" x14ac:dyDescent="0.3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>
        <v>175.89</v>
      </c>
      <c r="L14083">
        <v>131.91999999999999</v>
      </c>
      <c r="M14083" s="1">
        <v>37668</v>
      </c>
    </row>
    <row r="14084" spans="1:13" x14ac:dyDescent="0.3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>
        <v>748.17</v>
      </c>
      <c r="L14084">
        <v>448.9</v>
      </c>
      <c r="M14084" s="1">
        <v>33552</v>
      </c>
    </row>
    <row r="14085" spans="1:13" x14ac:dyDescent="0.3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>
        <v>1415.01</v>
      </c>
      <c r="L14085">
        <v>1259.3599999999999</v>
      </c>
      <c r="M14085" s="1">
        <v>37626</v>
      </c>
    </row>
    <row r="14086" spans="1:13" x14ac:dyDescent="0.3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>
        <v>1231.1500000000001</v>
      </c>
      <c r="L14086">
        <v>161.6</v>
      </c>
      <c r="M14086" s="1">
        <v>40303</v>
      </c>
    </row>
    <row r="14087" spans="1:13" x14ac:dyDescent="0.3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>
        <v>1469.44</v>
      </c>
      <c r="L14087">
        <v>596.54999999999995</v>
      </c>
      <c r="M14087" s="1">
        <v>42710</v>
      </c>
    </row>
    <row r="14088" spans="1:13" x14ac:dyDescent="0.3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>
        <v>575.27</v>
      </c>
      <c r="L14088">
        <v>431.45</v>
      </c>
      <c r="M14088" s="1">
        <v>41345</v>
      </c>
    </row>
    <row r="14089" spans="1:13" x14ac:dyDescent="0.3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>
        <v>1873.97</v>
      </c>
      <c r="L14089">
        <v>863.95</v>
      </c>
      <c r="M14089" s="1">
        <v>38859</v>
      </c>
    </row>
    <row r="14090" spans="1:13" x14ac:dyDescent="0.3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>
        <v>1071.23</v>
      </c>
      <c r="L14090">
        <v>380.74</v>
      </c>
      <c r="M14090" s="1">
        <v>33455</v>
      </c>
    </row>
    <row r="14091" spans="1:13" x14ac:dyDescent="0.3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>
        <v>742.54</v>
      </c>
      <c r="L14091">
        <v>667.4</v>
      </c>
      <c r="M14091" s="1">
        <v>33549</v>
      </c>
    </row>
    <row r="14092" spans="1:13" x14ac:dyDescent="0.3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>
        <v>688.63</v>
      </c>
      <c r="L14092">
        <v>612.88</v>
      </c>
      <c r="M14092" s="1">
        <v>33455</v>
      </c>
    </row>
    <row r="14093" spans="1:13" x14ac:dyDescent="0.3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>
        <v>1292.8399999999999</v>
      </c>
      <c r="L14093">
        <v>13.44</v>
      </c>
      <c r="M14093" s="1">
        <v>42226</v>
      </c>
    </row>
    <row r="14094" spans="1:13" x14ac:dyDescent="0.3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>
        <v>1172.78</v>
      </c>
      <c r="L14094">
        <v>1043.77</v>
      </c>
      <c r="M14094" s="1">
        <v>42458</v>
      </c>
    </row>
    <row r="14095" spans="1:13" x14ac:dyDescent="0.3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>
        <v>2091.4699999999998</v>
      </c>
      <c r="L14095">
        <v>388.92</v>
      </c>
      <c r="M14095" s="1">
        <v>38193</v>
      </c>
    </row>
    <row r="14096" spans="1:13" x14ac:dyDescent="0.3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>
        <v>1148.6400000000001</v>
      </c>
      <c r="L14096">
        <v>689.18</v>
      </c>
      <c r="M14096" s="1">
        <v>42226</v>
      </c>
    </row>
    <row r="14097" spans="1:13" x14ac:dyDescent="0.3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>
        <v>363.01</v>
      </c>
      <c r="L14097">
        <v>290.41000000000003</v>
      </c>
      <c r="M14097" s="1">
        <v>36833</v>
      </c>
    </row>
    <row r="14098" spans="1:13" x14ac:dyDescent="0.3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>
        <v>642.70000000000005</v>
      </c>
      <c r="L14098">
        <v>211.37</v>
      </c>
      <c r="M14098" s="1">
        <v>37337</v>
      </c>
    </row>
    <row r="14099" spans="1:13" x14ac:dyDescent="0.3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>
        <v>2083.94</v>
      </c>
      <c r="L14099">
        <v>675.03</v>
      </c>
      <c r="M14099" s="1">
        <v>41533</v>
      </c>
    </row>
    <row r="14100" spans="1:13" x14ac:dyDescent="0.3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>
        <v>478.16</v>
      </c>
      <c r="L14100">
        <v>298.72000000000003</v>
      </c>
      <c r="M14100" s="1">
        <v>34143</v>
      </c>
    </row>
    <row r="14101" spans="1:13" x14ac:dyDescent="0.3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>
        <v>574.64</v>
      </c>
      <c r="L14101">
        <v>459.71</v>
      </c>
      <c r="M14101" s="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>
        <v>1577.53</v>
      </c>
      <c r="L14102">
        <v>826.51</v>
      </c>
      <c r="M14102" s="1">
        <v>40618</v>
      </c>
    </row>
    <row r="14103" spans="1:13" x14ac:dyDescent="0.3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>
        <v>574.64</v>
      </c>
      <c r="L14103">
        <v>459.71</v>
      </c>
      <c r="M14103" s="1">
        <v>40784</v>
      </c>
    </row>
    <row r="14104" spans="1:13" x14ac:dyDescent="0.3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>
        <v>1466.68</v>
      </c>
      <c r="L14104">
        <v>363.25</v>
      </c>
      <c r="M14104" s="1">
        <v>37838</v>
      </c>
    </row>
    <row r="14105" spans="1:13" x14ac:dyDescent="0.3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>
        <v>1362.99</v>
      </c>
      <c r="L14105">
        <v>57.74</v>
      </c>
      <c r="M14105" s="1">
        <v>34079</v>
      </c>
    </row>
    <row r="14106" spans="1:13" x14ac:dyDescent="0.3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>
        <v>980.37</v>
      </c>
      <c r="L14106">
        <v>234.43</v>
      </c>
      <c r="M14106" s="1">
        <v>38216</v>
      </c>
    </row>
    <row r="14107" spans="1:13" x14ac:dyDescent="0.3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>
        <v>290.62</v>
      </c>
      <c r="L14107">
        <v>215.14</v>
      </c>
      <c r="M14107" s="1">
        <v>36145</v>
      </c>
    </row>
    <row r="14108" spans="1:13" x14ac:dyDescent="0.3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>
        <v>1775.81</v>
      </c>
      <c r="L14108">
        <v>1580.47</v>
      </c>
      <c r="M14108" s="1">
        <v>40303</v>
      </c>
    </row>
    <row r="14109" spans="1:13" x14ac:dyDescent="0.3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>
        <v>1894.19</v>
      </c>
      <c r="L14109">
        <v>598.76</v>
      </c>
      <c r="M14109" s="1">
        <v>34170</v>
      </c>
    </row>
    <row r="14110" spans="1:13" x14ac:dyDescent="0.3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 s="1">
        <v>41245</v>
      </c>
    </row>
    <row r="14111" spans="1:13" x14ac:dyDescent="0.3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>
        <v>1198.46</v>
      </c>
      <c r="L14111">
        <v>381.1</v>
      </c>
      <c r="M14111" s="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>
        <v>1555.58</v>
      </c>
      <c r="L14112">
        <v>818.01</v>
      </c>
      <c r="M14112" s="1">
        <v>37873</v>
      </c>
    </row>
    <row r="14113" spans="1:13" x14ac:dyDescent="0.3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>
        <v>360.4</v>
      </c>
      <c r="L14113">
        <v>270.3</v>
      </c>
      <c r="M14113" s="1">
        <v>38859</v>
      </c>
    </row>
    <row r="14114" spans="1:13" x14ac:dyDescent="0.3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>
        <v>1793.43</v>
      </c>
      <c r="L14114">
        <v>248.82</v>
      </c>
      <c r="M14114" s="1">
        <v>35560</v>
      </c>
    </row>
    <row r="14115" spans="1:13" x14ac:dyDescent="0.3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>
        <v>202.62</v>
      </c>
      <c r="L14115">
        <v>151.96</v>
      </c>
      <c r="M14115" s="1">
        <v>42458</v>
      </c>
    </row>
    <row r="14116" spans="1:13" x14ac:dyDescent="0.3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>
        <v>2083.94</v>
      </c>
      <c r="L14116">
        <v>675.03</v>
      </c>
      <c r="M14116" s="1">
        <v>36367</v>
      </c>
    </row>
    <row r="14117" spans="1:13" x14ac:dyDescent="0.3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>
        <v>1703.52</v>
      </c>
      <c r="L14117">
        <v>1516.13</v>
      </c>
      <c r="M14117" s="1">
        <v>40649</v>
      </c>
    </row>
    <row r="14118" spans="1:13" x14ac:dyDescent="0.3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>
        <v>71.489999999999995</v>
      </c>
      <c r="L14118">
        <v>53.62</v>
      </c>
      <c r="M14118" s="1">
        <v>41245</v>
      </c>
    </row>
    <row r="14119" spans="1:13" x14ac:dyDescent="0.3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>
        <v>2091.4699999999998</v>
      </c>
      <c r="L14119">
        <v>388.92</v>
      </c>
      <c r="M14119" s="1">
        <v>41167</v>
      </c>
    </row>
    <row r="14120" spans="1:13" x14ac:dyDescent="0.3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>
        <v>1228.07</v>
      </c>
      <c r="L14120">
        <v>400.91</v>
      </c>
      <c r="M14120" s="1">
        <v>42226</v>
      </c>
    </row>
    <row r="14121" spans="1:13" x14ac:dyDescent="0.3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>
        <v>1240.31</v>
      </c>
      <c r="L14121">
        <v>795.1</v>
      </c>
      <c r="M14121" s="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 s="1">
        <v>37499</v>
      </c>
    </row>
    <row r="14123" spans="1:13" x14ac:dyDescent="0.3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>
        <v>495.72</v>
      </c>
      <c r="L14123">
        <v>297.43</v>
      </c>
      <c r="M14123" s="1">
        <v>42105</v>
      </c>
    </row>
    <row r="14124" spans="1:13" x14ac:dyDescent="0.3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>
        <v>1415.01</v>
      </c>
      <c r="L14124">
        <v>1259.3599999999999</v>
      </c>
      <c r="M14124" s="1">
        <v>33364</v>
      </c>
    </row>
    <row r="14125" spans="1:13" x14ac:dyDescent="0.3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>
        <v>1777.8</v>
      </c>
      <c r="L14125">
        <v>820.78</v>
      </c>
      <c r="M14125" s="1">
        <v>42696</v>
      </c>
    </row>
    <row r="14126" spans="1:13" x14ac:dyDescent="0.3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>
        <v>360.4</v>
      </c>
      <c r="L14126">
        <v>270.3</v>
      </c>
      <c r="M14126" s="1">
        <v>37873</v>
      </c>
    </row>
    <row r="14127" spans="1:13" x14ac:dyDescent="0.3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>
        <v>1151.96</v>
      </c>
      <c r="L14127">
        <v>649.49</v>
      </c>
      <c r="M14127" s="1">
        <v>36498</v>
      </c>
    </row>
    <row r="14128" spans="1:13" x14ac:dyDescent="0.3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>
        <v>1311.44</v>
      </c>
      <c r="L14128">
        <v>1167.18</v>
      </c>
      <c r="M14128" s="1">
        <v>33888</v>
      </c>
    </row>
    <row r="14129" spans="1:13" x14ac:dyDescent="0.3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>
        <v>1810</v>
      </c>
      <c r="L14129">
        <v>1610.9</v>
      </c>
      <c r="M14129" s="1">
        <v>40672</v>
      </c>
    </row>
    <row r="14130" spans="1:13" x14ac:dyDescent="0.3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>
        <v>980.37</v>
      </c>
      <c r="L14130">
        <v>234.43</v>
      </c>
      <c r="M14130" s="1">
        <v>40649</v>
      </c>
    </row>
    <row r="14131" spans="1:13" x14ac:dyDescent="0.3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>
        <v>360.4</v>
      </c>
      <c r="L14131">
        <v>270.3</v>
      </c>
      <c r="M14131" s="1">
        <v>37873</v>
      </c>
    </row>
    <row r="14132" spans="1:13" x14ac:dyDescent="0.3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>
        <v>416.98</v>
      </c>
      <c r="L14132">
        <v>312.74</v>
      </c>
      <c r="M14132" s="1">
        <v>38991</v>
      </c>
    </row>
    <row r="14133" spans="1:13" x14ac:dyDescent="0.3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>
        <v>1227.3399999999999</v>
      </c>
      <c r="L14133">
        <v>770.89</v>
      </c>
      <c r="M14133" s="1">
        <v>34556</v>
      </c>
    </row>
    <row r="14134" spans="1:13" x14ac:dyDescent="0.3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>
        <v>1240.31</v>
      </c>
      <c r="L14134">
        <v>795.1</v>
      </c>
      <c r="M14134" s="1">
        <v>41533</v>
      </c>
    </row>
    <row r="14135" spans="1:13" x14ac:dyDescent="0.3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>
        <v>1890.39</v>
      </c>
      <c r="L14135">
        <v>260.14</v>
      </c>
      <c r="M14135" s="1">
        <v>40779</v>
      </c>
    </row>
    <row r="14136" spans="1:13" x14ac:dyDescent="0.3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>
        <v>1765.3</v>
      </c>
      <c r="L14136">
        <v>709.48</v>
      </c>
      <c r="M14136" s="1">
        <v>38206</v>
      </c>
    </row>
    <row r="14137" spans="1:13" x14ac:dyDescent="0.3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>
        <v>642.70000000000005</v>
      </c>
      <c r="L14137">
        <v>211.37</v>
      </c>
      <c r="M14137" s="1">
        <v>36361</v>
      </c>
    </row>
    <row r="14138" spans="1:13" x14ac:dyDescent="0.3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>
        <v>1720.7</v>
      </c>
      <c r="L14138">
        <v>1531.42</v>
      </c>
      <c r="M14138" s="1">
        <v>38991</v>
      </c>
    </row>
    <row r="14139" spans="1:13" x14ac:dyDescent="0.3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>
        <v>12.01</v>
      </c>
      <c r="L14139">
        <v>7.21</v>
      </c>
      <c r="M14139" s="1">
        <v>34165</v>
      </c>
    </row>
    <row r="14140" spans="1:13" x14ac:dyDescent="0.3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>
        <v>1807.45</v>
      </c>
      <c r="L14140">
        <v>778.69</v>
      </c>
      <c r="M14140" s="1">
        <v>42145</v>
      </c>
    </row>
    <row r="14141" spans="1:13" x14ac:dyDescent="0.3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>
        <v>1216.1400000000001</v>
      </c>
      <c r="L14141">
        <v>1082.3599999999999</v>
      </c>
      <c r="M14141" s="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>
        <v>1842.92</v>
      </c>
      <c r="L14142">
        <v>1105.75</v>
      </c>
      <c r="M14142" s="1">
        <v>34996</v>
      </c>
    </row>
    <row r="14143" spans="1:13" x14ac:dyDescent="0.3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>
        <v>1179</v>
      </c>
      <c r="L14143">
        <v>707.4</v>
      </c>
      <c r="M14143" s="1">
        <v>35667</v>
      </c>
    </row>
    <row r="14144" spans="1:13" x14ac:dyDescent="0.3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1216.1400000000001</v>
      </c>
      <c r="L14144">
        <v>1082.3599999999999</v>
      </c>
      <c r="M14144" s="1">
        <v>33888</v>
      </c>
    </row>
    <row r="14145" spans="1:13" x14ac:dyDescent="0.3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>
        <v>1179</v>
      </c>
      <c r="L14145">
        <v>707.4</v>
      </c>
      <c r="M14145" s="1">
        <v>38482</v>
      </c>
    </row>
    <row r="14146" spans="1:13" x14ac:dyDescent="0.3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>
        <v>1179</v>
      </c>
      <c r="L14146">
        <v>707.4</v>
      </c>
      <c r="M14146" s="1">
        <v>36367</v>
      </c>
    </row>
    <row r="14147" spans="1:13" x14ac:dyDescent="0.3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>
        <v>1231.1500000000001</v>
      </c>
      <c r="L14147">
        <v>161.6</v>
      </c>
      <c r="M14147" s="1">
        <v>40487</v>
      </c>
    </row>
    <row r="14148" spans="1:13" x14ac:dyDescent="0.3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>
        <v>1762.96</v>
      </c>
      <c r="L14148">
        <v>950.52</v>
      </c>
      <c r="M14148" s="1">
        <v>41064</v>
      </c>
    </row>
    <row r="14149" spans="1:13" x14ac:dyDescent="0.3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>
        <v>1129.1300000000001</v>
      </c>
      <c r="L14149">
        <v>677.48</v>
      </c>
      <c r="M14149" s="1">
        <v>38573</v>
      </c>
    </row>
    <row r="14150" spans="1:13" x14ac:dyDescent="0.3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>
        <v>290.62</v>
      </c>
      <c r="L14150">
        <v>215.14</v>
      </c>
      <c r="M14150" s="1">
        <v>38339</v>
      </c>
    </row>
    <row r="14151" spans="1:13" x14ac:dyDescent="0.3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>
        <v>1240.31</v>
      </c>
      <c r="L14151">
        <v>795.1</v>
      </c>
      <c r="M14151" s="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>
        <v>2005.66</v>
      </c>
      <c r="L14152">
        <v>1203.4000000000001</v>
      </c>
      <c r="M14152" s="1">
        <v>42295</v>
      </c>
    </row>
    <row r="14153" spans="1:13" x14ac:dyDescent="0.3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1483.2</v>
      </c>
      <c r="L14153">
        <v>99.59</v>
      </c>
      <c r="M14153" s="1">
        <v>42560</v>
      </c>
    </row>
    <row r="14154" spans="1:13" x14ac:dyDescent="0.3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>
        <v>1945.43</v>
      </c>
      <c r="L14154">
        <v>333.18</v>
      </c>
      <c r="M14154" s="1">
        <v>38193</v>
      </c>
    </row>
    <row r="14155" spans="1:13" x14ac:dyDescent="0.3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1231.1500000000001</v>
      </c>
      <c r="L14155">
        <v>161.6</v>
      </c>
      <c r="M14155" s="1">
        <v>40303</v>
      </c>
    </row>
    <row r="14156" spans="1:13" x14ac:dyDescent="0.3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>
        <v>1280.28</v>
      </c>
      <c r="L14156">
        <v>829.51</v>
      </c>
      <c r="M14156" s="1">
        <v>40779</v>
      </c>
    </row>
    <row r="14157" spans="1:13" x14ac:dyDescent="0.3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>
        <v>1810</v>
      </c>
      <c r="L14157">
        <v>1610.9</v>
      </c>
      <c r="M14157" s="1">
        <v>39526</v>
      </c>
    </row>
    <row r="14158" spans="1:13" x14ac:dyDescent="0.3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>
        <v>441.49</v>
      </c>
      <c r="L14158">
        <v>84.99</v>
      </c>
      <c r="M14158" s="1">
        <v>39427</v>
      </c>
    </row>
    <row r="14159" spans="1:13" x14ac:dyDescent="0.3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>
        <v>1292.8399999999999</v>
      </c>
      <c r="L14159">
        <v>13.44</v>
      </c>
      <c r="M14159" s="1">
        <v>42172</v>
      </c>
    </row>
    <row r="14160" spans="1:13" x14ac:dyDescent="0.3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>
        <v>60.34</v>
      </c>
      <c r="L14160">
        <v>45.26</v>
      </c>
      <c r="M14160" s="1">
        <v>34165</v>
      </c>
    </row>
    <row r="14161" spans="1:13" x14ac:dyDescent="0.3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>
        <v>1024.6600000000001</v>
      </c>
      <c r="L14161">
        <v>614.79999999999995</v>
      </c>
      <c r="M14161" s="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>
        <v>1945.43</v>
      </c>
      <c r="L14162">
        <v>333.18</v>
      </c>
      <c r="M14162" s="1">
        <v>37873</v>
      </c>
    </row>
    <row r="14163" spans="1:13" x14ac:dyDescent="0.3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>
        <v>1538.99</v>
      </c>
      <c r="L14163">
        <v>829.65</v>
      </c>
      <c r="M14163" s="1">
        <v>42218</v>
      </c>
    </row>
    <row r="14164" spans="1:13" x14ac:dyDescent="0.3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>
        <v>590.26</v>
      </c>
      <c r="L14164">
        <v>525.33000000000004</v>
      </c>
      <c r="M14164" s="1">
        <v>40487</v>
      </c>
    </row>
    <row r="14165" spans="1:13" x14ac:dyDescent="0.3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>
        <v>1129.1300000000001</v>
      </c>
      <c r="L14165">
        <v>677.48</v>
      </c>
      <c r="M14165" s="1">
        <v>38573</v>
      </c>
    </row>
    <row r="14166" spans="1:13" x14ac:dyDescent="0.3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>
        <v>2083.94</v>
      </c>
      <c r="L14166">
        <v>675.03</v>
      </c>
      <c r="M14166" s="1">
        <v>34079</v>
      </c>
    </row>
    <row r="14167" spans="1:13" x14ac:dyDescent="0.3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>
        <v>1274.93</v>
      </c>
      <c r="L14167">
        <v>764.96</v>
      </c>
      <c r="M14167" s="1">
        <v>34586</v>
      </c>
    </row>
    <row r="14168" spans="1:13" x14ac:dyDescent="0.3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>
        <v>792.9</v>
      </c>
      <c r="L14168">
        <v>594.67999999999995</v>
      </c>
      <c r="M14168" s="1">
        <v>40553</v>
      </c>
    </row>
    <row r="14169" spans="1:13" x14ac:dyDescent="0.3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>
        <v>533.51</v>
      </c>
      <c r="L14169">
        <v>400.13</v>
      </c>
      <c r="M14169" s="1">
        <v>41064</v>
      </c>
    </row>
    <row r="14170" spans="1:13" x14ac:dyDescent="0.3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>
        <v>100.35</v>
      </c>
      <c r="L14170">
        <v>75.260000000000005</v>
      </c>
      <c r="M14170" s="1">
        <v>36367</v>
      </c>
    </row>
    <row r="14171" spans="1:13" x14ac:dyDescent="0.3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>
        <v>533.51</v>
      </c>
      <c r="L14171">
        <v>400.13</v>
      </c>
      <c r="M14171" s="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>
        <v>980.37</v>
      </c>
      <c r="L14172">
        <v>234.43</v>
      </c>
      <c r="M14172" s="1">
        <v>38258</v>
      </c>
    </row>
    <row r="14173" spans="1:13" x14ac:dyDescent="0.3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>
        <v>752.64</v>
      </c>
      <c r="L14173">
        <v>205.36</v>
      </c>
      <c r="M14173" s="1">
        <v>42218</v>
      </c>
    </row>
    <row r="14174" spans="1:13" x14ac:dyDescent="0.3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>
        <v>1163.8900000000001</v>
      </c>
      <c r="L14174">
        <v>589.27</v>
      </c>
      <c r="M14174" s="1">
        <v>42560</v>
      </c>
    </row>
    <row r="14175" spans="1:13" x14ac:dyDescent="0.3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>
        <v>1890.39</v>
      </c>
      <c r="L14175">
        <v>260.14</v>
      </c>
      <c r="M14175" s="1">
        <v>33259</v>
      </c>
    </row>
    <row r="14176" spans="1:13" x14ac:dyDescent="0.3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235.63</v>
      </c>
      <c r="L14176">
        <v>125.07</v>
      </c>
      <c r="M14176" s="1">
        <v>38206</v>
      </c>
    </row>
    <row r="14177" spans="1:13" x14ac:dyDescent="0.3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>
        <v>980.37</v>
      </c>
      <c r="L14177">
        <v>234.43</v>
      </c>
      <c r="M14177" s="1">
        <v>39298</v>
      </c>
    </row>
    <row r="14178" spans="1:13" x14ac:dyDescent="0.3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>
        <v>1061.56</v>
      </c>
      <c r="L14178">
        <v>733.58</v>
      </c>
      <c r="M14178" s="1">
        <v>34170</v>
      </c>
    </row>
    <row r="14179" spans="1:13" x14ac:dyDescent="0.3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>
        <v>958.74</v>
      </c>
      <c r="L14179">
        <v>748.9</v>
      </c>
      <c r="M14179" s="1">
        <v>35378</v>
      </c>
    </row>
    <row r="14180" spans="1:13" x14ac:dyDescent="0.3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1762.96</v>
      </c>
      <c r="L14180">
        <v>950.52</v>
      </c>
      <c r="M14180" s="1">
        <v>41848</v>
      </c>
    </row>
    <row r="14181" spans="1:13" x14ac:dyDescent="0.3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>
        <v>1636.9</v>
      </c>
      <c r="L14181">
        <v>44.71</v>
      </c>
      <c r="M14181" s="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>
        <v>1793.43</v>
      </c>
      <c r="L14182">
        <v>248.82</v>
      </c>
      <c r="M14182" s="1">
        <v>36361</v>
      </c>
    </row>
    <row r="14183" spans="1:13" x14ac:dyDescent="0.3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>
        <v>1812.75</v>
      </c>
      <c r="L14183">
        <v>582.48</v>
      </c>
      <c r="M14183" s="1">
        <v>39427</v>
      </c>
    </row>
    <row r="14184" spans="1:13" x14ac:dyDescent="0.3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>
        <v>574.64</v>
      </c>
      <c r="L14184">
        <v>459.71</v>
      </c>
      <c r="M14184" s="1">
        <v>37659</v>
      </c>
    </row>
    <row r="14185" spans="1:13" x14ac:dyDescent="0.3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>
        <v>1227.3399999999999</v>
      </c>
      <c r="L14185">
        <v>770.89</v>
      </c>
      <c r="M14185" s="1">
        <v>34556</v>
      </c>
    </row>
    <row r="14186" spans="1:13" x14ac:dyDescent="0.3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>
        <v>1292.8399999999999</v>
      </c>
      <c r="L14186">
        <v>13.44</v>
      </c>
      <c r="M14186" s="1">
        <v>34143</v>
      </c>
    </row>
    <row r="14187" spans="1:13" x14ac:dyDescent="0.3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>
        <v>1793.43</v>
      </c>
      <c r="L14187">
        <v>248.82</v>
      </c>
      <c r="M14187" s="1">
        <v>40336</v>
      </c>
    </row>
    <row r="14188" spans="1:13" x14ac:dyDescent="0.3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>
        <v>441.49</v>
      </c>
      <c r="L14188">
        <v>84.99</v>
      </c>
      <c r="M14188" s="1">
        <v>34071</v>
      </c>
    </row>
    <row r="14189" spans="1:13" x14ac:dyDescent="0.3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>
        <v>363.01</v>
      </c>
      <c r="L14189">
        <v>290.41000000000003</v>
      </c>
      <c r="M14189" s="1">
        <v>38482</v>
      </c>
    </row>
    <row r="14190" spans="1:13" x14ac:dyDescent="0.3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>
        <v>1842.92</v>
      </c>
      <c r="L14190">
        <v>1105.75</v>
      </c>
      <c r="M14190" s="1">
        <v>41434</v>
      </c>
    </row>
    <row r="14191" spans="1:13" x14ac:dyDescent="0.3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>
        <v>569.55999999999995</v>
      </c>
      <c r="L14191">
        <v>528.42999999999995</v>
      </c>
      <c r="M14191" s="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>
        <v>544.04999999999995</v>
      </c>
      <c r="L14192">
        <v>376.84</v>
      </c>
      <c r="M14192" s="1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>
        <v>1036.5899999999999</v>
      </c>
      <c r="L14193">
        <v>206.35</v>
      </c>
      <c r="M14193" s="1">
        <v>33364</v>
      </c>
    </row>
    <row r="14194" spans="1:13" x14ac:dyDescent="0.3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>
        <v>742.54</v>
      </c>
      <c r="L14194">
        <v>667.4</v>
      </c>
      <c r="M14194" s="1">
        <v>37838</v>
      </c>
    </row>
    <row r="14195" spans="1:13" x14ac:dyDescent="0.3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>
        <v>742.54</v>
      </c>
      <c r="L14195">
        <v>667.4</v>
      </c>
      <c r="M14195" s="1">
        <v>37838</v>
      </c>
    </row>
    <row r="14196" spans="1:13" x14ac:dyDescent="0.3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>
        <v>1635.3</v>
      </c>
      <c r="L14196">
        <v>993.66</v>
      </c>
      <c r="M14196" s="1">
        <v>41434</v>
      </c>
    </row>
    <row r="14197" spans="1:13" x14ac:dyDescent="0.3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>
        <v>958.74</v>
      </c>
      <c r="L14197">
        <v>748.9</v>
      </c>
      <c r="M14197" s="1">
        <v>34586</v>
      </c>
    </row>
    <row r="14198" spans="1:13" x14ac:dyDescent="0.3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>
        <v>980.37</v>
      </c>
      <c r="L14198">
        <v>234.43</v>
      </c>
      <c r="M14198" s="1">
        <v>40649</v>
      </c>
    </row>
    <row r="14199" spans="1:13" x14ac:dyDescent="0.3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>
        <v>71.16</v>
      </c>
      <c r="L14199">
        <v>56.93</v>
      </c>
      <c r="M14199" s="1">
        <v>42172</v>
      </c>
    </row>
    <row r="14200" spans="1:13" x14ac:dyDescent="0.3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1577.53</v>
      </c>
      <c r="L14200">
        <v>826.51</v>
      </c>
      <c r="M14200" s="1">
        <v>35560</v>
      </c>
    </row>
    <row r="14201" spans="1:13" x14ac:dyDescent="0.3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>
        <v>1148.6400000000001</v>
      </c>
      <c r="L14201">
        <v>689.18</v>
      </c>
      <c r="M14201" s="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>
        <v>441.49</v>
      </c>
      <c r="L14202">
        <v>84.99</v>
      </c>
      <c r="M14202" s="1">
        <v>38991</v>
      </c>
    </row>
    <row r="14203" spans="1:13" x14ac:dyDescent="0.3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>
        <v>1793.43</v>
      </c>
      <c r="L14203">
        <v>248.82</v>
      </c>
      <c r="M14203" s="1">
        <v>40618</v>
      </c>
    </row>
    <row r="14204" spans="1:13" x14ac:dyDescent="0.3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>
        <v>1842.92</v>
      </c>
      <c r="L14204">
        <v>1105.75</v>
      </c>
      <c r="M14204" s="1">
        <v>40553</v>
      </c>
    </row>
    <row r="14205" spans="1:13" x14ac:dyDescent="0.3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>
        <v>1812.75</v>
      </c>
      <c r="L14205">
        <v>582.48</v>
      </c>
      <c r="M14205" s="1">
        <v>40336</v>
      </c>
    </row>
    <row r="14206" spans="1:13" x14ac:dyDescent="0.3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>
        <v>1386.84</v>
      </c>
      <c r="L14206">
        <v>1234.29</v>
      </c>
      <c r="M14206" s="1">
        <v>37838</v>
      </c>
    </row>
    <row r="14207" spans="1:13" x14ac:dyDescent="0.3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>
        <v>1415.01</v>
      </c>
      <c r="L14207">
        <v>1259.3599999999999</v>
      </c>
      <c r="M14207" s="1">
        <v>37626</v>
      </c>
    </row>
    <row r="14208" spans="1:13" x14ac:dyDescent="0.3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>
        <v>1280.28</v>
      </c>
      <c r="L14208">
        <v>829.51</v>
      </c>
      <c r="M14208" s="1">
        <v>39915</v>
      </c>
    </row>
    <row r="14209" spans="1:13" x14ac:dyDescent="0.3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>
        <v>2083.94</v>
      </c>
      <c r="L14209">
        <v>675.03</v>
      </c>
      <c r="M14209" s="1">
        <v>40303</v>
      </c>
    </row>
    <row r="14210" spans="1:13" x14ac:dyDescent="0.3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>
        <v>1793.43</v>
      </c>
      <c r="L14210">
        <v>248.82</v>
      </c>
      <c r="M14210" s="1">
        <v>38750</v>
      </c>
    </row>
    <row r="14211" spans="1:13" x14ac:dyDescent="0.3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>
        <v>1769.64</v>
      </c>
      <c r="L14212">
        <v>108.76</v>
      </c>
      <c r="M14212" s="1">
        <v>38991</v>
      </c>
    </row>
    <row r="14213" spans="1:13" x14ac:dyDescent="0.3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>
        <v>1240.31</v>
      </c>
      <c r="L14213">
        <v>795.1</v>
      </c>
      <c r="M14213" s="1">
        <v>42226</v>
      </c>
    </row>
    <row r="14214" spans="1:13" x14ac:dyDescent="0.3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>
        <v>945.04</v>
      </c>
      <c r="L14214">
        <v>507.58</v>
      </c>
      <c r="M14214" s="1">
        <v>35052</v>
      </c>
    </row>
    <row r="14215" spans="1:13" x14ac:dyDescent="0.3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>
        <v>1469.44</v>
      </c>
      <c r="L14215">
        <v>596.54999999999995</v>
      </c>
      <c r="M14215" s="1">
        <v>41047</v>
      </c>
    </row>
    <row r="14216" spans="1:13" x14ac:dyDescent="0.3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>
        <v>1362.99</v>
      </c>
      <c r="L14216">
        <v>57.74</v>
      </c>
      <c r="M14216" s="1">
        <v>34079</v>
      </c>
    </row>
    <row r="14217" spans="1:13" x14ac:dyDescent="0.3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>
        <v>499.53</v>
      </c>
      <c r="L14217">
        <v>388.72</v>
      </c>
      <c r="M14217" s="1">
        <v>36334</v>
      </c>
    </row>
    <row r="14218" spans="1:13" x14ac:dyDescent="0.3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>
        <v>1172.78</v>
      </c>
      <c r="L14218">
        <v>1043.77</v>
      </c>
      <c r="M14218" s="1">
        <v>37539</v>
      </c>
    </row>
    <row r="14219" spans="1:13" x14ac:dyDescent="0.3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>
        <v>1403.5</v>
      </c>
      <c r="L14219">
        <v>954.82</v>
      </c>
      <c r="M14219" s="1">
        <v>41245</v>
      </c>
    </row>
    <row r="14220" spans="1:13" x14ac:dyDescent="0.3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>
        <v>478.16</v>
      </c>
      <c r="L14220">
        <v>298.72000000000003</v>
      </c>
      <c r="M14220" s="1">
        <v>34143</v>
      </c>
    </row>
    <row r="14221" spans="1:13" x14ac:dyDescent="0.3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>
        <v>1765.3</v>
      </c>
      <c r="L14221">
        <v>709.48</v>
      </c>
      <c r="M14221" s="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>
        <v>1777.8</v>
      </c>
      <c r="L14222">
        <v>820.78</v>
      </c>
      <c r="M14222" s="1">
        <v>40670</v>
      </c>
    </row>
    <row r="14223" spans="1:13" x14ac:dyDescent="0.3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>
        <v>1216.1400000000001</v>
      </c>
      <c r="L14223">
        <v>1082.3599999999999</v>
      </c>
      <c r="M14223" s="1">
        <v>33455</v>
      </c>
    </row>
    <row r="14224" spans="1:13" x14ac:dyDescent="0.3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>
        <v>1061.56</v>
      </c>
      <c r="L14224">
        <v>733.58</v>
      </c>
      <c r="M14224" s="1">
        <v>34143</v>
      </c>
    </row>
    <row r="14225" spans="1:13" x14ac:dyDescent="0.3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>
        <v>748.17</v>
      </c>
      <c r="L14225">
        <v>448.9</v>
      </c>
      <c r="M14225" s="1">
        <v>37698</v>
      </c>
    </row>
    <row r="14226" spans="1:13" x14ac:dyDescent="0.3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>
        <v>235.63</v>
      </c>
      <c r="L14226">
        <v>125.07</v>
      </c>
      <c r="M14226" s="1">
        <v>36145</v>
      </c>
    </row>
    <row r="14227" spans="1:13" x14ac:dyDescent="0.3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>
        <v>1231.1500000000001</v>
      </c>
      <c r="L14227">
        <v>161.6</v>
      </c>
      <c r="M14227" s="1">
        <v>34586</v>
      </c>
    </row>
    <row r="14228" spans="1:13" x14ac:dyDescent="0.3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>
        <v>1179</v>
      </c>
      <c r="L14228">
        <v>707.4</v>
      </c>
      <c r="M14228" s="1">
        <v>35667</v>
      </c>
    </row>
    <row r="14229" spans="1:13" x14ac:dyDescent="0.3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>
        <v>1274.93</v>
      </c>
      <c r="L14229">
        <v>764.96</v>
      </c>
      <c r="M14229" s="1">
        <v>39298</v>
      </c>
    </row>
    <row r="14230" spans="1:13" x14ac:dyDescent="0.3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>
        <v>1661.92</v>
      </c>
      <c r="L14230">
        <v>1479.11</v>
      </c>
      <c r="M14230" s="1">
        <v>39880</v>
      </c>
    </row>
    <row r="14231" spans="1:13" x14ac:dyDescent="0.3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>
        <v>60.34</v>
      </c>
      <c r="L14231">
        <v>45.26</v>
      </c>
      <c r="M14231" s="1">
        <v>34115</v>
      </c>
    </row>
    <row r="14232" spans="1:13" x14ac:dyDescent="0.3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>
        <v>1415.01</v>
      </c>
      <c r="L14232">
        <v>1259.3599999999999</v>
      </c>
      <c r="M14232" s="1">
        <v>41434</v>
      </c>
    </row>
    <row r="14233" spans="1:13" x14ac:dyDescent="0.3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>
        <v>742.54</v>
      </c>
      <c r="L14233">
        <v>667.4</v>
      </c>
      <c r="M14233" s="1">
        <v>33549</v>
      </c>
    </row>
    <row r="14234" spans="1:13" x14ac:dyDescent="0.3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>
        <v>1769.64</v>
      </c>
      <c r="L14234">
        <v>108.76</v>
      </c>
      <c r="M14234" s="1">
        <v>41009</v>
      </c>
    </row>
    <row r="14235" spans="1:13" x14ac:dyDescent="0.3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>
        <v>1386.84</v>
      </c>
      <c r="L14235">
        <v>1234.29</v>
      </c>
      <c r="M14235" s="1">
        <v>34586</v>
      </c>
    </row>
    <row r="14236" spans="1:13" x14ac:dyDescent="0.3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>
        <v>945.04</v>
      </c>
      <c r="L14236">
        <v>507.58</v>
      </c>
      <c r="M14236" s="1">
        <v>35052</v>
      </c>
    </row>
    <row r="14237" spans="1:13" x14ac:dyDescent="0.3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1483.2</v>
      </c>
      <c r="L14237">
        <v>99.59</v>
      </c>
      <c r="M14237" s="1">
        <v>36146</v>
      </c>
    </row>
    <row r="14238" spans="1:13" x14ac:dyDescent="0.3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>
        <v>1636.9</v>
      </c>
      <c r="L14238">
        <v>44.71</v>
      </c>
      <c r="M14238" s="1">
        <v>42710</v>
      </c>
    </row>
    <row r="14239" spans="1:13" x14ac:dyDescent="0.3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>
        <v>1945.43</v>
      </c>
      <c r="L14239">
        <v>333.18</v>
      </c>
      <c r="M14239" s="1">
        <v>37499</v>
      </c>
    </row>
    <row r="14240" spans="1:13" x14ac:dyDescent="0.3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>
        <v>586.45000000000005</v>
      </c>
      <c r="L14240">
        <v>521.94000000000005</v>
      </c>
      <c r="M14240" s="1">
        <v>35667</v>
      </c>
    </row>
    <row r="14241" spans="1:13" x14ac:dyDescent="0.3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>
        <v>533.51</v>
      </c>
      <c r="L14241">
        <v>400.13</v>
      </c>
      <c r="M14241" s="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>
        <v>1292.8399999999999</v>
      </c>
      <c r="L14242">
        <v>13.44</v>
      </c>
      <c r="M14242" s="1">
        <v>39915</v>
      </c>
    </row>
    <row r="14243" spans="1:13" x14ac:dyDescent="0.3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>
        <v>1977.36</v>
      </c>
      <c r="L14243">
        <v>1759.85</v>
      </c>
      <c r="M14243" s="1">
        <v>40779</v>
      </c>
    </row>
    <row r="14244" spans="1:13" x14ac:dyDescent="0.3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>
        <v>958.74</v>
      </c>
      <c r="L14244">
        <v>748.9</v>
      </c>
      <c r="M14244" s="1">
        <v>35378</v>
      </c>
    </row>
    <row r="14245" spans="1:13" x14ac:dyDescent="0.3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>
        <v>12.01</v>
      </c>
      <c r="L14245">
        <v>7.21</v>
      </c>
      <c r="M14245" s="1">
        <v>40670</v>
      </c>
    </row>
    <row r="14246" spans="1:13" x14ac:dyDescent="0.3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>
        <v>1216.1400000000001</v>
      </c>
      <c r="L14246">
        <v>1082.3599999999999</v>
      </c>
      <c r="M14246" s="1">
        <v>33455</v>
      </c>
    </row>
    <row r="14247" spans="1:13" x14ac:dyDescent="0.3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>
        <v>478.16</v>
      </c>
      <c r="L14247">
        <v>298.72000000000003</v>
      </c>
      <c r="M14247" s="1">
        <v>34143</v>
      </c>
    </row>
    <row r="14248" spans="1:13" x14ac:dyDescent="0.3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>
        <v>202.62</v>
      </c>
      <c r="L14248">
        <v>151.96</v>
      </c>
      <c r="M14248" s="1">
        <v>42458</v>
      </c>
    </row>
    <row r="14249" spans="1:13" x14ac:dyDescent="0.3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642.70000000000005</v>
      </c>
      <c r="L14249">
        <v>211.37</v>
      </c>
      <c r="M14249" s="1">
        <v>40336</v>
      </c>
    </row>
    <row r="14250" spans="1:13" x14ac:dyDescent="0.3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>
        <v>1403.5</v>
      </c>
      <c r="L14250">
        <v>954.82</v>
      </c>
      <c r="M14250" s="1">
        <v>35667</v>
      </c>
    </row>
    <row r="14251" spans="1:13" x14ac:dyDescent="0.3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>
        <v>912.52</v>
      </c>
      <c r="L14251">
        <v>141.4</v>
      </c>
      <c r="M14251" s="1">
        <v>40779</v>
      </c>
    </row>
    <row r="14252" spans="1:13" x14ac:dyDescent="0.3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>
        <v>235.63</v>
      </c>
      <c r="L14252">
        <v>125.07</v>
      </c>
      <c r="M14252" s="1">
        <v>38482</v>
      </c>
    </row>
    <row r="14253" spans="1:13" x14ac:dyDescent="0.3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>
        <v>752.64</v>
      </c>
      <c r="L14253">
        <v>205.36</v>
      </c>
      <c r="M14253" s="1">
        <v>36367</v>
      </c>
    </row>
    <row r="14254" spans="1:13" x14ac:dyDescent="0.3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>
        <v>360.4</v>
      </c>
      <c r="L14254">
        <v>270.3</v>
      </c>
      <c r="M14254" s="1">
        <v>38193</v>
      </c>
    </row>
    <row r="14255" spans="1:13" x14ac:dyDescent="0.3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>
        <v>416.98</v>
      </c>
      <c r="L14255">
        <v>312.74</v>
      </c>
      <c r="M14255" s="1">
        <v>35560</v>
      </c>
    </row>
    <row r="14256" spans="1:13" x14ac:dyDescent="0.3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>
        <v>1274.93</v>
      </c>
      <c r="L14256">
        <v>764.96</v>
      </c>
      <c r="M14256" s="1">
        <v>39298</v>
      </c>
    </row>
    <row r="14257" spans="1:13" x14ac:dyDescent="0.3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>
        <v>1777.8</v>
      </c>
      <c r="L14257">
        <v>820.78</v>
      </c>
      <c r="M14257" s="1">
        <v>40670</v>
      </c>
    </row>
    <row r="14258" spans="1:13" x14ac:dyDescent="0.3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>
        <v>1977.36</v>
      </c>
      <c r="L14258">
        <v>1759.85</v>
      </c>
      <c r="M14258" s="1">
        <v>40779</v>
      </c>
    </row>
    <row r="14259" spans="1:13" x14ac:dyDescent="0.3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>
        <v>958.74</v>
      </c>
      <c r="L14259">
        <v>748.9</v>
      </c>
      <c r="M14259" s="1">
        <v>34244</v>
      </c>
    </row>
    <row r="14260" spans="1:13" x14ac:dyDescent="0.3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>
        <v>1129.1300000000001</v>
      </c>
      <c r="L14260">
        <v>677.48</v>
      </c>
      <c r="M14260" s="1">
        <v>38573</v>
      </c>
    </row>
    <row r="14261" spans="1:13" x14ac:dyDescent="0.3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>
        <v>1636.9</v>
      </c>
      <c r="L14261">
        <v>44.71</v>
      </c>
      <c r="M14261" s="1">
        <v>36668</v>
      </c>
    </row>
    <row r="14262" spans="1:13" x14ac:dyDescent="0.3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>
        <v>1163.8900000000001</v>
      </c>
      <c r="L14262">
        <v>589.27</v>
      </c>
      <c r="M14262" s="1">
        <v>40303</v>
      </c>
    </row>
    <row r="14263" spans="1:13" x14ac:dyDescent="0.3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>
        <v>230.91</v>
      </c>
      <c r="L14263">
        <v>173.18</v>
      </c>
      <c r="M14263" s="1">
        <v>39031</v>
      </c>
    </row>
    <row r="14264" spans="1:13" x14ac:dyDescent="0.3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>
        <v>533.51</v>
      </c>
      <c r="L14264">
        <v>400.13</v>
      </c>
      <c r="M14264" s="1">
        <v>41064</v>
      </c>
    </row>
    <row r="14265" spans="1:13" x14ac:dyDescent="0.3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>
        <v>1061.56</v>
      </c>
      <c r="L14265">
        <v>733.58</v>
      </c>
      <c r="M14265" s="1">
        <v>42172</v>
      </c>
    </row>
    <row r="14266" spans="1:13" x14ac:dyDescent="0.3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>
        <v>1469.44</v>
      </c>
      <c r="L14266">
        <v>596.54999999999995</v>
      </c>
      <c r="M14266" s="1">
        <v>40487</v>
      </c>
    </row>
    <row r="14267" spans="1:13" x14ac:dyDescent="0.3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>
        <v>1024.6600000000001</v>
      </c>
      <c r="L14267">
        <v>614.79999999999995</v>
      </c>
      <c r="M14267" s="1">
        <v>35378</v>
      </c>
    </row>
    <row r="14268" spans="1:13" x14ac:dyDescent="0.3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>
        <v>1577.53</v>
      </c>
      <c r="L14268">
        <v>826.51</v>
      </c>
      <c r="M14268" s="1">
        <v>40779</v>
      </c>
    </row>
    <row r="14269" spans="1:13" x14ac:dyDescent="0.3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>
        <v>795.34</v>
      </c>
      <c r="L14269">
        <v>101.58</v>
      </c>
      <c r="M14269" s="1">
        <v>34170</v>
      </c>
    </row>
    <row r="14270" spans="1:13" x14ac:dyDescent="0.3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>
        <v>1894.19</v>
      </c>
      <c r="L14270">
        <v>598.76</v>
      </c>
      <c r="M14270" s="1">
        <v>35707</v>
      </c>
    </row>
    <row r="14271" spans="1:13" x14ac:dyDescent="0.3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1292.8399999999999</v>
      </c>
      <c r="L14271">
        <v>13.44</v>
      </c>
      <c r="M14271" s="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>
        <v>1240.31</v>
      </c>
      <c r="L14272">
        <v>795.1</v>
      </c>
      <c r="M14272" s="1">
        <v>40553</v>
      </c>
    </row>
    <row r="14273" spans="1:13" x14ac:dyDescent="0.3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>
        <v>360.4</v>
      </c>
      <c r="L14273">
        <v>270.3</v>
      </c>
      <c r="M14273" s="1">
        <v>42710</v>
      </c>
    </row>
    <row r="14274" spans="1:13" x14ac:dyDescent="0.3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>
        <v>1765.3</v>
      </c>
      <c r="L14274">
        <v>709.48</v>
      </c>
      <c r="M14274" s="1">
        <v>38193</v>
      </c>
    </row>
    <row r="14275" spans="1:13" x14ac:dyDescent="0.3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>
        <v>71.16</v>
      </c>
      <c r="L14275">
        <v>56.93</v>
      </c>
      <c r="M14275" s="1">
        <v>34143</v>
      </c>
    </row>
    <row r="14276" spans="1:13" x14ac:dyDescent="0.3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>
        <v>1894.19</v>
      </c>
      <c r="L14276">
        <v>598.76</v>
      </c>
      <c r="M14276" s="1">
        <v>37823</v>
      </c>
    </row>
    <row r="14277" spans="1:13" x14ac:dyDescent="0.3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>
        <v>1403.5</v>
      </c>
      <c r="L14277">
        <v>954.82</v>
      </c>
      <c r="M14277" s="1">
        <v>41245</v>
      </c>
    </row>
    <row r="14278" spans="1:13" x14ac:dyDescent="0.3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>
        <v>1057.51</v>
      </c>
      <c r="L14278">
        <v>154.4</v>
      </c>
      <c r="M14278" s="1">
        <v>34527</v>
      </c>
    </row>
    <row r="14279" spans="1:13" x14ac:dyDescent="0.3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>
        <v>12.01</v>
      </c>
      <c r="L14279">
        <v>7.21</v>
      </c>
      <c r="M14279" s="1">
        <v>39880</v>
      </c>
    </row>
    <row r="14280" spans="1:13" x14ac:dyDescent="0.3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>
        <v>1555.58</v>
      </c>
      <c r="L14280">
        <v>818.01</v>
      </c>
      <c r="M14280" s="1">
        <v>37873</v>
      </c>
    </row>
    <row r="14281" spans="1:13" x14ac:dyDescent="0.3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>
        <v>495.72</v>
      </c>
      <c r="L14281">
        <v>297.43</v>
      </c>
      <c r="M14281" s="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>
        <v>575.27</v>
      </c>
      <c r="L14282">
        <v>431.45</v>
      </c>
      <c r="M14282" s="1">
        <v>42404</v>
      </c>
    </row>
    <row r="14283" spans="1:13" x14ac:dyDescent="0.3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>
        <v>795.34</v>
      </c>
      <c r="L14283">
        <v>101.58</v>
      </c>
      <c r="M14283" s="1">
        <v>35470</v>
      </c>
    </row>
    <row r="14284" spans="1:13" x14ac:dyDescent="0.3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>
        <v>1403.5</v>
      </c>
      <c r="L14284">
        <v>954.82</v>
      </c>
      <c r="M14284" s="1">
        <v>33549</v>
      </c>
    </row>
    <row r="14285" spans="1:13" x14ac:dyDescent="0.3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>
        <v>1469.44</v>
      </c>
      <c r="L14285">
        <v>596.54999999999995</v>
      </c>
      <c r="M14285" s="1">
        <v>36668</v>
      </c>
    </row>
    <row r="14286" spans="1:13" x14ac:dyDescent="0.3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>
        <v>478.16</v>
      </c>
      <c r="L14286">
        <v>298.72000000000003</v>
      </c>
      <c r="M14286" s="1">
        <v>38573</v>
      </c>
    </row>
    <row r="14287" spans="1:13" x14ac:dyDescent="0.3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>
        <v>1289.8499999999999</v>
      </c>
      <c r="L14287">
        <v>74.510000000000005</v>
      </c>
      <c r="M14287" s="1">
        <v>39427</v>
      </c>
    </row>
    <row r="14288" spans="1:13" x14ac:dyDescent="0.3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>
        <v>1071.23</v>
      </c>
      <c r="L14288">
        <v>380.74</v>
      </c>
      <c r="M14288" s="1">
        <v>35160</v>
      </c>
    </row>
    <row r="14289" spans="1:13" x14ac:dyDescent="0.3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>
        <v>1703.52</v>
      </c>
      <c r="L14289">
        <v>1516.13</v>
      </c>
      <c r="M14289" s="1">
        <v>40649</v>
      </c>
    </row>
    <row r="14290" spans="1:13" x14ac:dyDescent="0.3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>
        <v>1151.96</v>
      </c>
      <c r="L14290">
        <v>649.49</v>
      </c>
      <c r="M14290" s="1">
        <v>36498</v>
      </c>
    </row>
    <row r="14291" spans="1:13" x14ac:dyDescent="0.3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>
        <v>1769.64</v>
      </c>
      <c r="L14291">
        <v>108.76</v>
      </c>
      <c r="M14291" s="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>
        <v>1073.07</v>
      </c>
      <c r="L14292">
        <v>933.84</v>
      </c>
      <c r="M14292" s="1">
        <v>42218</v>
      </c>
    </row>
    <row r="14293" spans="1:13" x14ac:dyDescent="0.3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>
        <v>1362.99</v>
      </c>
      <c r="L14293">
        <v>57.74</v>
      </c>
      <c r="M14293" s="1">
        <v>34079</v>
      </c>
    </row>
    <row r="14294" spans="1:13" x14ac:dyDescent="0.3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>
        <v>1812.75</v>
      </c>
      <c r="L14294">
        <v>582.48</v>
      </c>
      <c r="M14294" s="1">
        <v>40336</v>
      </c>
    </row>
    <row r="14295" spans="1:13" x14ac:dyDescent="0.3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>
        <v>1036.5899999999999</v>
      </c>
      <c r="L14295">
        <v>206.35</v>
      </c>
      <c r="M14295" s="1">
        <v>33364</v>
      </c>
    </row>
    <row r="14296" spans="1:13" x14ac:dyDescent="0.3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>
        <v>227.88</v>
      </c>
      <c r="L14296">
        <v>136.72999999999999</v>
      </c>
      <c r="M14296" s="1">
        <v>40649</v>
      </c>
    </row>
    <row r="14297" spans="1:13" x14ac:dyDescent="0.3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>
        <v>1992.93</v>
      </c>
      <c r="L14297">
        <v>762.63</v>
      </c>
      <c r="M14297" s="1">
        <v>34115</v>
      </c>
    </row>
    <row r="14298" spans="1:13" x14ac:dyDescent="0.3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>
        <v>495.72</v>
      </c>
      <c r="L14298">
        <v>297.43</v>
      </c>
      <c r="M14298" s="1">
        <v>42105</v>
      </c>
    </row>
    <row r="14299" spans="1:13" x14ac:dyDescent="0.3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>
        <v>1538.99</v>
      </c>
      <c r="L14299">
        <v>829.65</v>
      </c>
      <c r="M14299" s="1">
        <v>34115</v>
      </c>
    </row>
    <row r="14300" spans="1:13" x14ac:dyDescent="0.3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>
        <v>958.74</v>
      </c>
      <c r="L14300">
        <v>748.9</v>
      </c>
      <c r="M14300" s="1">
        <v>40670</v>
      </c>
    </row>
    <row r="14301" spans="1:13" x14ac:dyDescent="0.3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>
        <v>1807.45</v>
      </c>
      <c r="L14301">
        <v>778.69</v>
      </c>
      <c r="M14301" s="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>
        <v>569.55999999999995</v>
      </c>
      <c r="L14302">
        <v>528.42999999999995</v>
      </c>
      <c r="M14302" s="1">
        <v>37874</v>
      </c>
    </row>
    <row r="14303" spans="1:13" x14ac:dyDescent="0.3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>
        <v>1555.58</v>
      </c>
      <c r="L14303">
        <v>818.01</v>
      </c>
      <c r="M14303" s="1">
        <v>42218</v>
      </c>
    </row>
    <row r="14304" spans="1:13" x14ac:dyDescent="0.3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>
        <v>1292.8399999999999</v>
      </c>
      <c r="L14304">
        <v>13.44</v>
      </c>
      <c r="M14304" s="1">
        <v>37823</v>
      </c>
    </row>
    <row r="14305" spans="1:13" x14ac:dyDescent="0.3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>
        <v>1469.44</v>
      </c>
      <c r="L14305">
        <v>596.54999999999995</v>
      </c>
      <c r="M14305" s="1">
        <v>41047</v>
      </c>
    </row>
    <row r="14306" spans="1:13" x14ac:dyDescent="0.3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>
        <v>1148.6400000000001</v>
      </c>
      <c r="L14306">
        <v>689.18</v>
      </c>
      <c r="M14306" s="1">
        <v>42226</v>
      </c>
    </row>
    <row r="14307" spans="1:13" x14ac:dyDescent="0.3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>
        <v>230.91</v>
      </c>
      <c r="L14307">
        <v>173.18</v>
      </c>
      <c r="M14307" s="1">
        <v>39031</v>
      </c>
    </row>
    <row r="14308" spans="1:13" x14ac:dyDescent="0.3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>
        <v>1403.5</v>
      </c>
      <c r="L14308">
        <v>954.82</v>
      </c>
      <c r="M14308" s="1">
        <v>38573</v>
      </c>
    </row>
    <row r="14309" spans="1:13" x14ac:dyDescent="0.3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>
        <v>1362.99</v>
      </c>
      <c r="L14309">
        <v>57.74</v>
      </c>
      <c r="M14309" s="1">
        <v>34079</v>
      </c>
    </row>
    <row r="14310" spans="1:13" x14ac:dyDescent="0.3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>
        <v>945.04</v>
      </c>
      <c r="L14310">
        <v>507.58</v>
      </c>
      <c r="M14310" s="1">
        <v>36361</v>
      </c>
    </row>
    <row r="14311" spans="1:13" x14ac:dyDescent="0.3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>
        <v>1198.46</v>
      </c>
      <c r="L14311">
        <v>381.1</v>
      </c>
      <c r="M14311" s="1">
        <v>36145</v>
      </c>
    </row>
    <row r="14312" spans="1:13" x14ac:dyDescent="0.3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>
        <v>1555.58</v>
      </c>
      <c r="L14312">
        <v>818.01</v>
      </c>
      <c r="M14312" s="1">
        <v>37873</v>
      </c>
    </row>
    <row r="14313" spans="1:13" x14ac:dyDescent="0.3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>
        <v>688.63</v>
      </c>
      <c r="L14313">
        <v>612.88</v>
      </c>
      <c r="M14313" s="1">
        <v>39031</v>
      </c>
    </row>
    <row r="14314" spans="1:13" x14ac:dyDescent="0.3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>
        <v>1945.43</v>
      </c>
      <c r="L14314">
        <v>333.18</v>
      </c>
      <c r="M14314" s="1">
        <v>35455</v>
      </c>
    </row>
    <row r="14315" spans="1:13" x14ac:dyDescent="0.3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>
        <v>1635.3</v>
      </c>
      <c r="L14315">
        <v>993.66</v>
      </c>
      <c r="M14315" s="1">
        <v>41434</v>
      </c>
    </row>
    <row r="14316" spans="1:13" x14ac:dyDescent="0.3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>
        <v>1762.96</v>
      </c>
      <c r="L14316">
        <v>950.52</v>
      </c>
      <c r="M14316" s="1">
        <v>37823</v>
      </c>
    </row>
    <row r="14317" spans="1:13" x14ac:dyDescent="0.3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>
        <v>1292.8399999999999</v>
      </c>
      <c r="L14317">
        <v>13.44</v>
      </c>
      <c r="M14317" s="1">
        <v>39915</v>
      </c>
    </row>
    <row r="14318" spans="1:13" x14ac:dyDescent="0.3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 s="1">
        <v>34143</v>
      </c>
    </row>
    <row r="14319" spans="1:13" x14ac:dyDescent="0.3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>
        <v>1636.9</v>
      </c>
      <c r="L14319">
        <v>44.71</v>
      </c>
      <c r="M14319" s="1">
        <v>39915</v>
      </c>
    </row>
    <row r="14320" spans="1:13" x14ac:dyDescent="0.3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>
        <v>2091.4699999999998</v>
      </c>
      <c r="L14320">
        <v>388.92</v>
      </c>
      <c r="M14320" s="1">
        <v>41167</v>
      </c>
    </row>
    <row r="14321" spans="1:13" x14ac:dyDescent="0.3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>
        <v>1172.78</v>
      </c>
      <c r="L14321">
        <v>1043.77</v>
      </c>
      <c r="M14321" s="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>
        <v>235.63</v>
      </c>
      <c r="L14322">
        <v>125.07</v>
      </c>
      <c r="M14322" s="1">
        <v>38206</v>
      </c>
    </row>
    <row r="14323" spans="1:13" x14ac:dyDescent="0.3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>
        <v>2091.4699999999998</v>
      </c>
      <c r="L14323">
        <v>388.92</v>
      </c>
      <c r="M14323" s="1">
        <v>41167</v>
      </c>
    </row>
    <row r="14324" spans="1:13" x14ac:dyDescent="0.3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>
        <v>1636.9</v>
      </c>
      <c r="L14324">
        <v>44.71</v>
      </c>
      <c r="M14324" s="1">
        <v>40410</v>
      </c>
    </row>
    <row r="14325" spans="1:13" x14ac:dyDescent="0.3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>
        <v>1466.68</v>
      </c>
      <c r="L14325">
        <v>363.25</v>
      </c>
      <c r="M14325" s="1">
        <v>41701</v>
      </c>
    </row>
    <row r="14326" spans="1:13" x14ac:dyDescent="0.3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>
        <v>1172.78</v>
      </c>
      <c r="L14326">
        <v>1043.77</v>
      </c>
      <c r="M14326" s="1">
        <v>37539</v>
      </c>
    </row>
    <row r="14327" spans="1:13" x14ac:dyDescent="0.3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>
        <v>752.64</v>
      </c>
      <c r="L14327">
        <v>205.36</v>
      </c>
      <c r="M14327" s="1">
        <v>38482</v>
      </c>
    </row>
    <row r="14328" spans="1:13" x14ac:dyDescent="0.3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>
        <v>590.26</v>
      </c>
      <c r="L14328">
        <v>525.33000000000004</v>
      </c>
      <c r="M14328" s="1">
        <v>40487</v>
      </c>
    </row>
    <row r="14329" spans="1:13" x14ac:dyDescent="0.3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>
        <v>1977.36</v>
      </c>
      <c r="L14329">
        <v>1759.85</v>
      </c>
      <c r="M14329" s="1">
        <v>42145</v>
      </c>
    </row>
    <row r="14330" spans="1:13" x14ac:dyDescent="0.3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>
        <v>1458.17</v>
      </c>
      <c r="L14330">
        <v>874.9</v>
      </c>
      <c r="M14330" s="1">
        <v>39526</v>
      </c>
    </row>
    <row r="14331" spans="1:13" x14ac:dyDescent="0.3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>
        <v>1810</v>
      </c>
      <c r="L14331">
        <v>1610.9</v>
      </c>
      <c r="M14331" s="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>
        <v>1071.23</v>
      </c>
      <c r="L14332">
        <v>380.74</v>
      </c>
      <c r="M14332" s="1">
        <v>34244</v>
      </c>
    </row>
    <row r="14333" spans="1:13" x14ac:dyDescent="0.3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>
        <v>1703.52</v>
      </c>
      <c r="L14333">
        <v>1516.13</v>
      </c>
      <c r="M14333" s="1">
        <v>39298</v>
      </c>
    </row>
    <row r="14334" spans="1:13" x14ac:dyDescent="0.3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>
        <v>642.30999999999995</v>
      </c>
      <c r="L14334">
        <v>513.85</v>
      </c>
      <c r="M14334" s="1">
        <v>42226</v>
      </c>
    </row>
    <row r="14335" spans="1:13" x14ac:dyDescent="0.3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>
        <v>1661.92</v>
      </c>
      <c r="L14335">
        <v>1479.11</v>
      </c>
      <c r="M14335" s="1">
        <v>35160</v>
      </c>
    </row>
    <row r="14336" spans="1:13" x14ac:dyDescent="0.3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>
        <v>980.37</v>
      </c>
      <c r="L14336">
        <v>234.43</v>
      </c>
      <c r="M14336" s="1">
        <v>38216</v>
      </c>
    </row>
    <row r="14337" spans="1:13" x14ac:dyDescent="0.3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>
        <v>1842.92</v>
      </c>
      <c r="L14337">
        <v>1105.75</v>
      </c>
      <c r="M14337" s="1">
        <v>34996</v>
      </c>
    </row>
    <row r="14338" spans="1:13" x14ac:dyDescent="0.3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>
        <v>12.01</v>
      </c>
      <c r="L14338">
        <v>7.21</v>
      </c>
      <c r="M14338" s="1">
        <v>39880</v>
      </c>
    </row>
    <row r="14339" spans="1:13" x14ac:dyDescent="0.3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>
        <v>499.53</v>
      </c>
      <c r="L14339">
        <v>388.72</v>
      </c>
      <c r="M14339" s="1">
        <v>36334</v>
      </c>
    </row>
    <row r="14340" spans="1:13" x14ac:dyDescent="0.3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>
        <v>60.34</v>
      </c>
      <c r="L14340">
        <v>45.26</v>
      </c>
      <c r="M14340" s="1">
        <v>33455</v>
      </c>
    </row>
    <row r="14341" spans="1:13" x14ac:dyDescent="0.3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>
        <v>1172.78</v>
      </c>
      <c r="L14341">
        <v>1043.77</v>
      </c>
      <c r="M14341" s="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>
        <v>1762.96</v>
      </c>
      <c r="L14342">
        <v>950.52</v>
      </c>
      <c r="M14342" s="1">
        <v>41848</v>
      </c>
    </row>
    <row r="14343" spans="1:13" x14ac:dyDescent="0.3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>
        <v>1036.5899999999999</v>
      </c>
      <c r="L14343">
        <v>206.35</v>
      </c>
      <c r="M14343" s="1">
        <v>33364</v>
      </c>
    </row>
    <row r="14344" spans="1:13" x14ac:dyDescent="0.3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>
        <v>1807.45</v>
      </c>
      <c r="L14344">
        <v>778.69</v>
      </c>
      <c r="M14344" s="1">
        <v>33879</v>
      </c>
    </row>
    <row r="14345" spans="1:13" x14ac:dyDescent="0.3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1198.46</v>
      </c>
      <c r="L14345">
        <v>381.1</v>
      </c>
      <c r="M14345" s="1">
        <v>36145</v>
      </c>
    </row>
    <row r="14346" spans="1:13" x14ac:dyDescent="0.3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>
        <v>688.63</v>
      </c>
      <c r="L14346">
        <v>612.88</v>
      </c>
      <c r="M14346" s="1">
        <v>34244</v>
      </c>
    </row>
    <row r="14347" spans="1:13" x14ac:dyDescent="0.3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>
        <v>748.17</v>
      </c>
      <c r="L14347">
        <v>448.9</v>
      </c>
      <c r="M14347" s="1">
        <v>41922</v>
      </c>
    </row>
    <row r="14348" spans="1:13" x14ac:dyDescent="0.3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>
        <v>1240.31</v>
      </c>
      <c r="L14348">
        <v>795.1</v>
      </c>
      <c r="M14348" s="1">
        <v>40553</v>
      </c>
    </row>
    <row r="14349" spans="1:13" x14ac:dyDescent="0.3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>
        <v>1945.43</v>
      </c>
      <c r="L14349">
        <v>333.18</v>
      </c>
      <c r="M14349" s="1">
        <v>37873</v>
      </c>
    </row>
    <row r="14350" spans="1:13" x14ac:dyDescent="0.3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>
        <v>533.51</v>
      </c>
      <c r="L14350">
        <v>400.13</v>
      </c>
      <c r="M14350" s="1">
        <v>41064</v>
      </c>
    </row>
    <row r="14351" spans="1:13" x14ac:dyDescent="0.3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>
        <v>1807.45</v>
      </c>
      <c r="L14351">
        <v>778.69</v>
      </c>
      <c r="M14351" s="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>
        <v>1057.51</v>
      </c>
      <c r="L14352">
        <v>154.4</v>
      </c>
      <c r="M14352" s="1">
        <v>40618</v>
      </c>
    </row>
    <row r="14353" spans="1:13" x14ac:dyDescent="0.3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>
        <v>1538.99</v>
      </c>
      <c r="L14353">
        <v>829.65</v>
      </c>
      <c r="M14353" s="1">
        <v>39031</v>
      </c>
    </row>
    <row r="14354" spans="1:13" x14ac:dyDescent="0.3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>
        <v>202.62</v>
      </c>
      <c r="L14354">
        <v>151.96</v>
      </c>
      <c r="M14354" s="1">
        <v>38002</v>
      </c>
    </row>
    <row r="14355" spans="1:13" x14ac:dyDescent="0.3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>
        <v>544.04999999999995</v>
      </c>
      <c r="L14355">
        <v>376.84</v>
      </c>
      <c r="M14355" s="1">
        <v>42710</v>
      </c>
    </row>
    <row r="14356" spans="1:13" x14ac:dyDescent="0.3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>
        <v>1793.43</v>
      </c>
      <c r="L14356">
        <v>248.82</v>
      </c>
      <c r="M14356" s="1">
        <v>36361</v>
      </c>
    </row>
    <row r="14357" spans="1:13" x14ac:dyDescent="0.3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>
        <v>1172.78</v>
      </c>
      <c r="L14357">
        <v>1043.77</v>
      </c>
      <c r="M14357" s="1">
        <v>40336</v>
      </c>
    </row>
    <row r="14358" spans="1:13" x14ac:dyDescent="0.3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>
        <v>544.04999999999995</v>
      </c>
      <c r="L14358">
        <v>376.84</v>
      </c>
      <c r="M14358" s="1">
        <v>38647</v>
      </c>
    </row>
    <row r="14359" spans="1:13" x14ac:dyDescent="0.3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>
        <v>533.51</v>
      </c>
      <c r="L14359">
        <v>400.13</v>
      </c>
      <c r="M14359" s="1">
        <v>33259</v>
      </c>
    </row>
    <row r="14360" spans="1:13" x14ac:dyDescent="0.3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>
        <v>1231.1500000000001</v>
      </c>
      <c r="L14360">
        <v>161.6</v>
      </c>
      <c r="M14360" s="1">
        <v>37838</v>
      </c>
    </row>
    <row r="14361" spans="1:13" x14ac:dyDescent="0.3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>
        <v>1762.96</v>
      </c>
      <c r="L14361">
        <v>950.52</v>
      </c>
      <c r="M14361" s="1">
        <v>42688</v>
      </c>
    </row>
    <row r="14362" spans="1:13" x14ac:dyDescent="0.3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>
        <v>1179</v>
      </c>
      <c r="L14362">
        <v>707.4</v>
      </c>
      <c r="M14362" s="1">
        <v>38693</v>
      </c>
    </row>
    <row r="14363" spans="1:13" x14ac:dyDescent="0.3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>
        <v>1977.36</v>
      </c>
      <c r="L14363">
        <v>1759.85</v>
      </c>
      <c r="M14363" s="1">
        <v>40487</v>
      </c>
    </row>
    <row r="14364" spans="1:13" x14ac:dyDescent="0.3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>
        <v>642.70000000000005</v>
      </c>
      <c r="L14364">
        <v>211.37</v>
      </c>
      <c r="M14364" s="1">
        <v>33888</v>
      </c>
    </row>
    <row r="14365" spans="1:13" x14ac:dyDescent="0.3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>
        <v>642.30999999999995</v>
      </c>
      <c r="L14365">
        <v>513.85</v>
      </c>
      <c r="M14365" s="1">
        <v>41922</v>
      </c>
    </row>
    <row r="14366" spans="1:13" x14ac:dyDescent="0.3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>
        <v>1538.99</v>
      </c>
      <c r="L14366">
        <v>829.65</v>
      </c>
      <c r="M14366" s="1">
        <v>42404</v>
      </c>
    </row>
    <row r="14367" spans="1:13" x14ac:dyDescent="0.3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>
        <v>1977.36</v>
      </c>
      <c r="L14367">
        <v>1759.85</v>
      </c>
      <c r="M14367" s="1">
        <v>40779</v>
      </c>
    </row>
    <row r="14368" spans="1:13" x14ac:dyDescent="0.3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>
        <v>235.63</v>
      </c>
      <c r="L14368">
        <v>125.07</v>
      </c>
      <c r="M14368" s="1">
        <v>36145</v>
      </c>
    </row>
    <row r="14369" spans="1:13" x14ac:dyDescent="0.3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>
        <v>945.04</v>
      </c>
      <c r="L14369">
        <v>507.58</v>
      </c>
      <c r="M14369" s="1">
        <v>35052</v>
      </c>
    </row>
    <row r="14370" spans="1:13" x14ac:dyDescent="0.3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>
        <v>1071.23</v>
      </c>
      <c r="L14370">
        <v>380.74</v>
      </c>
      <c r="M14370" s="1">
        <v>35160</v>
      </c>
    </row>
    <row r="14371" spans="1:13" x14ac:dyDescent="0.3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>
        <v>1228.07</v>
      </c>
      <c r="L14371">
        <v>400.91</v>
      </c>
      <c r="M14371" s="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>
        <v>1073.07</v>
      </c>
      <c r="L14372">
        <v>933.84</v>
      </c>
      <c r="M14372" s="1">
        <v>42226</v>
      </c>
    </row>
    <row r="14373" spans="1:13" x14ac:dyDescent="0.3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>
        <v>688.63</v>
      </c>
      <c r="L14373">
        <v>612.88</v>
      </c>
      <c r="M14373" s="1">
        <v>34244</v>
      </c>
    </row>
    <row r="14374" spans="1:13" x14ac:dyDescent="0.3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>
        <v>1458.17</v>
      </c>
      <c r="L14374">
        <v>874.9</v>
      </c>
      <c r="M14374" s="1">
        <v>38750</v>
      </c>
    </row>
    <row r="14375" spans="1:13" x14ac:dyDescent="0.3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>
        <v>1458.17</v>
      </c>
      <c r="L14375">
        <v>874.9</v>
      </c>
      <c r="M14375" s="1">
        <v>38750</v>
      </c>
    </row>
    <row r="14376" spans="1:13" x14ac:dyDescent="0.3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>
        <v>1890.39</v>
      </c>
      <c r="L14376">
        <v>260.14</v>
      </c>
      <c r="M14376" s="1">
        <v>33259</v>
      </c>
    </row>
    <row r="14377" spans="1:13" x14ac:dyDescent="0.3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>
        <v>1228.07</v>
      </c>
      <c r="L14377">
        <v>400.91</v>
      </c>
      <c r="M14377" s="1">
        <v>36668</v>
      </c>
    </row>
    <row r="14378" spans="1:13" x14ac:dyDescent="0.3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>
        <v>358.39</v>
      </c>
      <c r="L14378">
        <v>215.03</v>
      </c>
      <c r="M14378" s="1">
        <v>34556</v>
      </c>
    </row>
    <row r="14379" spans="1:13" x14ac:dyDescent="0.3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>
        <v>748.17</v>
      </c>
      <c r="L14379">
        <v>448.9</v>
      </c>
      <c r="M14379" s="1">
        <v>33552</v>
      </c>
    </row>
    <row r="14380" spans="1:13" x14ac:dyDescent="0.3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>
        <v>230.91</v>
      </c>
      <c r="L14381">
        <v>173.18</v>
      </c>
      <c r="M14381" s="1">
        <v>39031</v>
      </c>
    </row>
    <row r="14382" spans="1:13" x14ac:dyDescent="0.3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>
        <v>642.70000000000005</v>
      </c>
      <c r="L14382">
        <v>211.37</v>
      </c>
      <c r="M14382" s="1">
        <v>37337</v>
      </c>
    </row>
    <row r="14383" spans="1:13" x14ac:dyDescent="0.3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>
        <v>1894.19</v>
      </c>
      <c r="L14383">
        <v>598.76</v>
      </c>
      <c r="M14383" s="1">
        <v>37823</v>
      </c>
    </row>
    <row r="14384" spans="1:13" x14ac:dyDescent="0.3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>
        <v>1073.07</v>
      </c>
      <c r="L14384">
        <v>933.84</v>
      </c>
      <c r="M14384" s="1">
        <v>36145</v>
      </c>
    </row>
    <row r="14385" spans="1:13" x14ac:dyDescent="0.3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>
        <v>1765.3</v>
      </c>
      <c r="L14385">
        <v>709.48</v>
      </c>
      <c r="M14385" s="1">
        <v>42218</v>
      </c>
    </row>
    <row r="14386" spans="1:13" x14ac:dyDescent="0.3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>
        <v>1945.43</v>
      </c>
      <c r="L14386">
        <v>333.18</v>
      </c>
      <c r="M14386" s="1">
        <v>35455</v>
      </c>
    </row>
    <row r="14387" spans="1:13" x14ac:dyDescent="0.3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>
        <v>1024.6600000000001</v>
      </c>
      <c r="L14387">
        <v>614.79999999999995</v>
      </c>
      <c r="M14387" s="1">
        <v>35378</v>
      </c>
    </row>
    <row r="14388" spans="1:13" x14ac:dyDescent="0.3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>
        <v>1061.56</v>
      </c>
      <c r="L14388">
        <v>733.58</v>
      </c>
      <c r="M14388" s="1">
        <v>34170</v>
      </c>
    </row>
    <row r="14389" spans="1:13" x14ac:dyDescent="0.3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>
        <v>945.04</v>
      </c>
      <c r="L14389">
        <v>507.58</v>
      </c>
      <c r="M14389" s="1">
        <v>35052</v>
      </c>
    </row>
    <row r="14390" spans="1:13" x14ac:dyDescent="0.3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>
        <v>1061.56</v>
      </c>
      <c r="L14390">
        <v>733.58</v>
      </c>
      <c r="M14390" s="1">
        <v>34170</v>
      </c>
    </row>
    <row r="14391" spans="1:13" x14ac:dyDescent="0.3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>
        <v>1280.28</v>
      </c>
      <c r="L14391">
        <v>829.51</v>
      </c>
      <c r="M14391" s="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1945.43</v>
      </c>
      <c r="L14392">
        <v>333.18</v>
      </c>
      <c r="M14392" s="1">
        <v>37499</v>
      </c>
    </row>
    <row r="14393" spans="1:13" x14ac:dyDescent="0.3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>
        <v>1415.01</v>
      </c>
      <c r="L14393">
        <v>1259.3599999999999</v>
      </c>
      <c r="M14393" s="1">
        <v>37874</v>
      </c>
    </row>
    <row r="14394" spans="1:13" x14ac:dyDescent="0.3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358.39</v>
      </c>
      <c r="L14394">
        <v>215.03</v>
      </c>
      <c r="M14394" s="1">
        <v>38002</v>
      </c>
    </row>
    <row r="14395" spans="1:13" x14ac:dyDescent="0.3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>
        <v>642.30999999999995</v>
      </c>
      <c r="L14395">
        <v>513.85</v>
      </c>
      <c r="M14395" s="1">
        <v>42226</v>
      </c>
    </row>
    <row r="14396" spans="1:13" x14ac:dyDescent="0.3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>
        <v>1289.8499999999999</v>
      </c>
      <c r="L14396">
        <v>74.510000000000005</v>
      </c>
      <c r="M14396" s="1">
        <v>41064</v>
      </c>
    </row>
    <row r="14397" spans="1:13" x14ac:dyDescent="0.3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>
        <v>360.4</v>
      </c>
      <c r="L14397">
        <v>270.3</v>
      </c>
      <c r="M14397" s="1">
        <v>42710</v>
      </c>
    </row>
    <row r="14398" spans="1:13" x14ac:dyDescent="0.3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>
        <v>544.04999999999995</v>
      </c>
      <c r="L14398">
        <v>376.84</v>
      </c>
      <c r="M14398" s="1">
        <v>42710</v>
      </c>
    </row>
    <row r="14399" spans="1:13" x14ac:dyDescent="0.3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>
        <v>2083.94</v>
      </c>
      <c r="L14399">
        <v>675.03</v>
      </c>
      <c r="M14399" s="1">
        <v>41533</v>
      </c>
    </row>
    <row r="14400" spans="1:13" x14ac:dyDescent="0.3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>
        <v>569.55999999999995</v>
      </c>
      <c r="L14400">
        <v>528.42999999999995</v>
      </c>
      <c r="M14400" s="1">
        <v>33364</v>
      </c>
    </row>
    <row r="14401" spans="1:13" x14ac:dyDescent="0.3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>
        <v>1661.92</v>
      </c>
      <c r="L14401">
        <v>1479.11</v>
      </c>
      <c r="M14401" s="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>
        <v>642.70000000000005</v>
      </c>
      <c r="L14402">
        <v>211.37</v>
      </c>
      <c r="M14402" s="1">
        <v>37337</v>
      </c>
    </row>
    <row r="14403" spans="1:13" x14ac:dyDescent="0.3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>
        <v>543.39</v>
      </c>
      <c r="L14403">
        <v>407.54</v>
      </c>
      <c r="M14403" s="1">
        <v>42696</v>
      </c>
    </row>
    <row r="14404" spans="1:13" x14ac:dyDescent="0.3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>
        <v>792.9</v>
      </c>
      <c r="L14404">
        <v>594.67999999999995</v>
      </c>
      <c r="M14404" s="1">
        <v>41922</v>
      </c>
    </row>
    <row r="14405" spans="1:13" x14ac:dyDescent="0.3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>
        <v>1977.36</v>
      </c>
      <c r="L14405">
        <v>1759.85</v>
      </c>
      <c r="M14405" s="1">
        <v>41047</v>
      </c>
    </row>
    <row r="14406" spans="1:13" x14ac:dyDescent="0.3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>
        <v>495.72</v>
      </c>
      <c r="L14406">
        <v>297.43</v>
      </c>
      <c r="M14406" s="1">
        <v>42105</v>
      </c>
    </row>
    <row r="14407" spans="1:13" x14ac:dyDescent="0.3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1483.2</v>
      </c>
      <c r="L14407">
        <v>99.59</v>
      </c>
      <c r="M14407" s="1">
        <v>39880</v>
      </c>
    </row>
    <row r="14408" spans="1:13" x14ac:dyDescent="0.3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1577.53</v>
      </c>
      <c r="L14408">
        <v>826.51</v>
      </c>
      <c r="M14408" s="1">
        <v>40618</v>
      </c>
    </row>
    <row r="14409" spans="1:13" x14ac:dyDescent="0.3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>
        <v>478.16</v>
      </c>
      <c r="L14409">
        <v>298.72000000000003</v>
      </c>
      <c r="M14409" s="1">
        <v>34143</v>
      </c>
    </row>
    <row r="14410" spans="1:13" x14ac:dyDescent="0.3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>
        <v>1403.5</v>
      </c>
      <c r="L14410">
        <v>954.82</v>
      </c>
      <c r="M14410" s="1">
        <v>40784</v>
      </c>
    </row>
    <row r="14411" spans="1:13" x14ac:dyDescent="0.3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>
        <v>1577.53</v>
      </c>
      <c r="L14411">
        <v>826.51</v>
      </c>
      <c r="M14411" s="1">
        <v>39526</v>
      </c>
    </row>
    <row r="14412" spans="1:13" x14ac:dyDescent="0.3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>
        <v>742.54</v>
      </c>
      <c r="L14412">
        <v>667.4</v>
      </c>
      <c r="M14412" s="1">
        <v>41701</v>
      </c>
    </row>
    <row r="14413" spans="1:13" x14ac:dyDescent="0.3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>
        <v>590.26</v>
      </c>
      <c r="L14413">
        <v>525.33000000000004</v>
      </c>
      <c r="M14413" s="1">
        <v>38647</v>
      </c>
    </row>
    <row r="14414" spans="1:13" x14ac:dyDescent="0.3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>
        <v>1163.8900000000001</v>
      </c>
      <c r="L14414">
        <v>589.27</v>
      </c>
      <c r="M14414" s="1">
        <v>42560</v>
      </c>
    </row>
    <row r="14415" spans="1:13" x14ac:dyDescent="0.3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>
        <v>1292.8399999999999</v>
      </c>
      <c r="L14415">
        <v>13.44</v>
      </c>
      <c r="M14415" s="1">
        <v>33259</v>
      </c>
    </row>
    <row r="14416" spans="1:13" x14ac:dyDescent="0.3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60.34</v>
      </c>
      <c r="L14416">
        <v>45.26</v>
      </c>
      <c r="M14416" s="1">
        <v>34115</v>
      </c>
    </row>
    <row r="14417" spans="1:13" x14ac:dyDescent="0.3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>
        <v>1280.28</v>
      </c>
      <c r="L14417">
        <v>829.51</v>
      </c>
      <c r="M14417" s="1">
        <v>37220</v>
      </c>
    </row>
    <row r="14418" spans="1:13" x14ac:dyDescent="0.3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>
        <v>1148.6400000000001</v>
      </c>
      <c r="L14418">
        <v>689.18</v>
      </c>
      <c r="M14418" s="1">
        <v>38339</v>
      </c>
    </row>
    <row r="14419" spans="1:13" x14ac:dyDescent="0.3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>
        <v>1466.68</v>
      </c>
      <c r="L14419">
        <v>363.25</v>
      </c>
      <c r="M14419" s="1">
        <v>35378</v>
      </c>
    </row>
    <row r="14420" spans="1:13" x14ac:dyDescent="0.3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>
        <v>175.89</v>
      </c>
      <c r="L14420">
        <v>131.91999999999999</v>
      </c>
      <c r="M14420" s="1">
        <v>39915</v>
      </c>
    </row>
    <row r="14421" spans="1:13" x14ac:dyDescent="0.3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>
        <v>2091.4699999999998</v>
      </c>
      <c r="L14421">
        <v>388.92</v>
      </c>
      <c r="M14421" s="1">
        <v>38991</v>
      </c>
    </row>
    <row r="14422" spans="1:13" x14ac:dyDescent="0.3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>
        <v>358.39</v>
      </c>
      <c r="L14422">
        <v>215.03</v>
      </c>
      <c r="M14422" s="1">
        <v>38002</v>
      </c>
    </row>
    <row r="14423" spans="1:13" x14ac:dyDescent="0.3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>
        <v>1890.39</v>
      </c>
      <c r="L14423">
        <v>260.14</v>
      </c>
      <c r="M14423" s="1">
        <v>42295</v>
      </c>
    </row>
    <row r="14424" spans="1:13" x14ac:dyDescent="0.3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>
        <v>958.74</v>
      </c>
      <c r="L14424">
        <v>748.9</v>
      </c>
      <c r="M14424" s="1">
        <v>38693</v>
      </c>
    </row>
    <row r="14425" spans="1:13" x14ac:dyDescent="0.3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>
        <v>574.64</v>
      </c>
      <c r="L14425">
        <v>459.71</v>
      </c>
      <c r="M14425" s="1">
        <v>42560</v>
      </c>
    </row>
    <row r="14426" spans="1:13" x14ac:dyDescent="0.3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>
        <v>1151.96</v>
      </c>
      <c r="L14426">
        <v>649.49</v>
      </c>
      <c r="M14426" s="1">
        <v>36498</v>
      </c>
    </row>
    <row r="14427" spans="1:13" x14ac:dyDescent="0.3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>
        <v>688.63</v>
      </c>
      <c r="L14427">
        <v>612.88</v>
      </c>
      <c r="M14427" s="1">
        <v>34115</v>
      </c>
    </row>
    <row r="14428" spans="1:13" x14ac:dyDescent="0.3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>
        <v>1793.43</v>
      </c>
      <c r="L14428">
        <v>248.82</v>
      </c>
      <c r="M14428" s="1">
        <v>39526</v>
      </c>
    </row>
    <row r="14429" spans="1:13" x14ac:dyDescent="0.3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>
        <v>1765.3</v>
      </c>
      <c r="L14429">
        <v>709.48</v>
      </c>
      <c r="M14429" s="1">
        <v>38193</v>
      </c>
    </row>
    <row r="14430" spans="1:13" x14ac:dyDescent="0.3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>
        <v>1216.1400000000001</v>
      </c>
      <c r="L14430">
        <v>1082.3599999999999</v>
      </c>
      <c r="M14430" s="1">
        <v>33455</v>
      </c>
    </row>
    <row r="14431" spans="1:13" x14ac:dyDescent="0.3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>
        <v>792.9</v>
      </c>
      <c r="L14431">
        <v>594.67999999999995</v>
      </c>
      <c r="M14431" s="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>
        <v>230.91</v>
      </c>
      <c r="L14432">
        <v>173.18</v>
      </c>
      <c r="M14432" s="1">
        <v>40336</v>
      </c>
    </row>
    <row r="14433" spans="1:13" x14ac:dyDescent="0.3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>
        <v>1661.92</v>
      </c>
      <c r="L14433">
        <v>1479.11</v>
      </c>
      <c r="M14433" s="1">
        <v>34586</v>
      </c>
    </row>
    <row r="14434" spans="1:13" x14ac:dyDescent="0.3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>
        <v>1577.53</v>
      </c>
      <c r="L14434">
        <v>826.51</v>
      </c>
      <c r="M14434" s="1">
        <v>40618</v>
      </c>
    </row>
    <row r="14435" spans="1:13" x14ac:dyDescent="0.3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>
        <v>495.72</v>
      </c>
      <c r="L14435">
        <v>297.43</v>
      </c>
      <c r="M14435" s="1">
        <v>42105</v>
      </c>
    </row>
    <row r="14436" spans="1:13" x14ac:dyDescent="0.3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>
        <v>1071.23</v>
      </c>
      <c r="L14436">
        <v>380.74</v>
      </c>
      <c r="M14436" s="1">
        <v>35160</v>
      </c>
    </row>
    <row r="14437" spans="1:13" x14ac:dyDescent="0.3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>
        <v>1216.1400000000001</v>
      </c>
      <c r="L14437">
        <v>1082.3599999999999</v>
      </c>
      <c r="M14437" s="1">
        <v>33455</v>
      </c>
    </row>
    <row r="14438" spans="1:13" x14ac:dyDescent="0.3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>
        <v>1945.43</v>
      </c>
      <c r="L14438">
        <v>333.18</v>
      </c>
      <c r="M14438" s="1">
        <v>37499</v>
      </c>
    </row>
    <row r="14439" spans="1:13" x14ac:dyDescent="0.3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>
        <v>586.45000000000005</v>
      </c>
      <c r="L14439">
        <v>521.94000000000005</v>
      </c>
      <c r="M14439" s="1">
        <v>38206</v>
      </c>
    </row>
    <row r="14440" spans="1:13" x14ac:dyDescent="0.3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>
        <v>1386.84</v>
      </c>
      <c r="L14440">
        <v>1234.29</v>
      </c>
      <c r="M14440" s="1">
        <v>39880</v>
      </c>
    </row>
    <row r="14441" spans="1:13" x14ac:dyDescent="0.3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>
        <v>1636.9</v>
      </c>
      <c r="L14441">
        <v>44.71</v>
      </c>
      <c r="M14441" s="1">
        <v>40410</v>
      </c>
    </row>
    <row r="14442" spans="1:13" x14ac:dyDescent="0.3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1636.9</v>
      </c>
      <c r="L14442">
        <v>44.71</v>
      </c>
      <c r="M14442" s="1">
        <v>42105</v>
      </c>
    </row>
    <row r="14443" spans="1:13" x14ac:dyDescent="0.3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>
        <v>183.86</v>
      </c>
      <c r="L14443">
        <v>137.9</v>
      </c>
      <c r="M14443" s="1">
        <v>41047</v>
      </c>
    </row>
    <row r="14444" spans="1:13" x14ac:dyDescent="0.3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>
        <v>1703.52</v>
      </c>
      <c r="L14444">
        <v>1516.13</v>
      </c>
      <c r="M14444" s="1">
        <v>34586</v>
      </c>
    </row>
    <row r="14445" spans="1:13" x14ac:dyDescent="0.3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>
        <v>792.9</v>
      </c>
      <c r="L14445">
        <v>594.67999999999995</v>
      </c>
      <c r="M14445" s="1">
        <v>33879</v>
      </c>
    </row>
    <row r="14446" spans="1:13" x14ac:dyDescent="0.3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>
        <v>1362.99</v>
      </c>
      <c r="L14446">
        <v>57.74</v>
      </c>
      <c r="M14446" s="1">
        <v>34079</v>
      </c>
    </row>
    <row r="14447" spans="1:13" x14ac:dyDescent="0.3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235.63</v>
      </c>
      <c r="L14447">
        <v>125.07</v>
      </c>
      <c r="M14447" s="1">
        <v>38206</v>
      </c>
    </row>
    <row r="14448" spans="1:13" x14ac:dyDescent="0.3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>
        <v>1769.64</v>
      </c>
      <c r="L14448">
        <v>108.76</v>
      </c>
      <c r="M14448" s="1">
        <v>40672</v>
      </c>
    </row>
    <row r="14449" spans="1:13" x14ac:dyDescent="0.3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71.489999999999995</v>
      </c>
      <c r="L14449">
        <v>53.62</v>
      </c>
      <c r="M14449" s="1">
        <v>38573</v>
      </c>
    </row>
    <row r="14450" spans="1:13" x14ac:dyDescent="0.3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>
        <v>958.74</v>
      </c>
      <c r="L14450">
        <v>748.9</v>
      </c>
      <c r="M14450" s="1">
        <v>35378</v>
      </c>
    </row>
    <row r="14451" spans="1:13" x14ac:dyDescent="0.3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>
        <v>752.64</v>
      </c>
      <c r="L14451">
        <v>205.36</v>
      </c>
      <c r="M14451" s="1">
        <v>35667</v>
      </c>
    </row>
    <row r="14452" spans="1:13" x14ac:dyDescent="0.3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>
        <v>1577.53</v>
      </c>
      <c r="L14452">
        <v>826.51</v>
      </c>
      <c r="M14452" s="1">
        <v>40618</v>
      </c>
    </row>
    <row r="14453" spans="1:13" x14ac:dyDescent="0.3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>
        <v>175.89</v>
      </c>
      <c r="L14453">
        <v>131.91999999999999</v>
      </c>
      <c r="M14453" s="1">
        <v>37668</v>
      </c>
    </row>
    <row r="14454" spans="1:13" x14ac:dyDescent="0.3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>
        <v>1403.5</v>
      </c>
      <c r="L14454">
        <v>954.82</v>
      </c>
      <c r="M14454" s="1">
        <v>33549</v>
      </c>
    </row>
    <row r="14455" spans="1:13" x14ac:dyDescent="0.3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>
        <v>1661.92</v>
      </c>
      <c r="L14455">
        <v>1479.11</v>
      </c>
      <c r="M14455" s="1">
        <v>33888</v>
      </c>
    </row>
    <row r="14456" spans="1:13" x14ac:dyDescent="0.3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>
        <v>100.35</v>
      </c>
      <c r="L14456">
        <v>75.260000000000005</v>
      </c>
      <c r="M14456" s="1">
        <v>38002</v>
      </c>
    </row>
    <row r="14457" spans="1:13" x14ac:dyDescent="0.3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>
        <v>1555.58</v>
      </c>
      <c r="L14457">
        <v>818.01</v>
      </c>
      <c r="M14457" s="1">
        <v>37873</v>
      </c>
    </row>
    <row r="14458" spans="1:13" x14ac:dyDescent="0.3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1403.5</v>
      </c>
      <c r="L14458">
        <v>954.82</v>
      </c>
      <c r="M14458" s="1">
        <v>42688</v>
      </c>
    </row>
    <row r="14459" spans="1:13" x14ac:dyDescent="0.3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>
        <v>363.01</v>
      </c>
      <c r="L14459">
        <v>290.41000000000003</v>
      </c>
      <c r="M14459" s="1">
        <v>36367</v>
      </c>
    </row>
    <row r="14460" spans="1:13" x14ac:dyDescent="0.3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>
        <v>60.34</v>
      </c>
      <c r="L14460">
        <v>45.26</v>
      </c>
      <c r="M14460" s="1">
        <v>34165</v>
      </c>
    </row>
    <row r="14461" spans="1:13" x14ac:dyDescent="0.3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>
        <v>1057.51</v>
      </c>
      <c r="L14461">
        <v>154.4</v>
      </c>
      <c r="M14461" s="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>
        <v>1415.01</v>
      </c>
      <c r="L14462">
        <v>1259.3599999999999</v>
      </c>
      <c r="M14462" s="1">
        <v>34556</v>
      </c>
    </row>
    <row r="14463" spans="1:13" x14ac:dyDescent="0.3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>
        <v>795.34</v>
      </c>
      <c r="L14463">
        <v>101.58</v>
      </c>
      <c r="M14463" s="1">
        <v>35707</v>
      </c>
    </row>
    <row r="14464" spans="1:13" x14ac:dyDescent="0.3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>
        <v>1894.19</v>
      </c>
      <c r="L14464">
        <v>598.76</v>
      </c>
      <c r="M14464" s="1">
        <v>37823</v>
      </c>
    </row>
    <row r="14465" spans="1:13" x14ac:dyDescent="0.3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>
        <v>1061.56</v>
      </c>
      <c r="L14465">
        <v>733.58</v>
      </c>
      <c r="M14465" s="1">
        <v>34170</v>
      </c>
    </row>
    <row r="14466" spans="1:13" x14ac:dyDescent="0.3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>
        <v>290.62</v>
      </c>
      <c r="L14466">
        <v>215.14</v>
      </c>
      <c r="M14466" s="1">
        <v>38339</v>
      </c>
    </row>
    <row r="14467" spans="1:13" x14ac:dyDescent="0.3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>
        <v>2091.4699999999998</v>
      </c>
      <c r="L14467">
        <v>388.92</v>
      </c>
      <c r="M14467" s="1">
        <v>40784</v>
      </c>
    </row>
    <row r="14468" spans="1:13" x14ac:dyDescent="0.3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>
        <v>1403.5</v>
      </c>
      <c r="L14468">
        <v>954.82</v>
      </c>
      <c r="M14468" s="1">
        <v>40649</v>
      </c>
    </row>
    <row r="14469" spans="1:13" x14ac:dyDescent="0.3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>
        <v>1483.2</v>
      </c>
      <c r="L14469">
        <v>99.59</v>
      </c>
      <c r="M14469" s="1">
        <v>36146</v>
      </c>
    </row>
    <row r="14470" spans="1:13" x14ac:dyDescent="0.3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>
        <v>441.49</v>
      </c>
      <c r="L14470">
        <v>84.99</v>
      </c>
      <c r="M14470" s="1">
        <v>34071</v>
      </c>
    </row>
    <row r="14471" spans="1:13" x14ac:dyDescent="0.3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>
        <v>1636.9</v>
      </c>
      <c r="L14471">
        <v>44.71</v>
      </c>
      <c r="M14471" s="1">
        <v>40410</v>
      </c>
    </row>
    <row r="14472" spans="1:13" x14ac:dyDescent="0.3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>
        <v>1635.3</v>
      </c>
      <c r="L14472">
        <v>993.66</v>
      </c>
      <c r="M14472" s="1">
        <v>41434</v>
      </c>
    </row>
    <row r="14473" spans="1:13" x14ac:dyDescent="0.3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>
        <v>1469.44</v>
      </c>
      <c r="L14473">
        <v>596.54999999999995</v>
      </c>
      <c r="M14473" s="1">
        <v>41047</v>
      </c>
    </row>
    <row r="14474" spans="1:13" x14ac:dyDescent="0.3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>
        <v>574.64</v>
      </c>
      <c r="L14474">
        <v>459.71</v>
      </c>
      <c r="M14474" s="1">
        <v>40784</v>
      </c>
    </row>
    <row r="14475" spans="1:13" x14ac:dyDescent="0.3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>
        <v>1073.07</v>
      </c>
      <c r="L14475">
        <v>933.84</v>
      </c>
      <c r="M14475" s="1">
        <v>36145</v>
      </c>
    </row>
    <row r="14476" spans="1:13" x14ac:dyDescent="0.3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>
        <v>1403.5</v>
      </c>
      <c r="L14476">
        <v>954.82</v>
      </c>
      <c r="M14476" s="1">
        <v>41245</v>
      </c>
    </row>
    <row r="14477" spans="1:13" x14ac:dyDescent="0.3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>
        <v>1151.96</v>
      </c>
      <c r="L14477">
        <v>649.49</v>
      </c>
      <c r="M14477" s="1">
        <v>36498</v>
      </c>
    </row>
    <row r="14478" spans="1:13" x14ac:dyDescent="0.3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>
        <v>499.53</v>
      </c>
      <c r="L14478">
        <v>388.72</v>
      </c>
      <c r="M14478" s="1">
        <v>37698</v>
      </c>
    </row>
    <row r="14479" spans="1:13" x14ac:dyDescent="0.3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>
        <v>1292.8399999999999</v>
      </c>
      <c r="L14479">
        <v>13.44</v>
      </c>
      <c r="M14479" s="1">
        <v>42295</v>
      </c>
    </row>
    <row r="14480" spans="1:13" x14ac:dyDescent="0.3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>
        <v>533.51</v>
      </c>
      <c r="L14480">
        <v>400.13</v>
      </c>
      <c r="M14480" s="1">
        <v>35470</v>
      </c>
    </row>
    <row r="14481" spans="1:13" x14ac:dyDescent="0.3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>
        <v>1071.23</v>
      </c>
      <c r="L14481">
        <v>380.74</v>
      </c>
      <c r="M14481" s="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>
        <v>792.9</v>
      </c>
      <c r="L14482">
        <v>594.67999999999995</v>
      </c>
      <c r="M14482" s="1">
        <v>33879</v>
      </c>
    </row>
    <row r="14483" spans="1:13" x14ac:dyDescent="0.3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>
        <v>2005.66</v>
      </c>
      <c r="L14483">
        <v>1203.4000000000001</v>
      </c>
      <c r="M14483" s="1">
        <v>41009</v>
      </c>
    </row>
    <row r="14484" spans="1:13" x14ac:dyDescent="0.3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>
        <v>2005.66</v>
      </c>
      <c r="L14484">
        <v>1203.4000000000001</v>
      </c>
      <c r="M14484" s="1">
        <v>42295</v>
      </c>
    </row>
    <row r="14485" spans="1:13" x14ac:dyDescent="0.3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>
        <v>230.91</v>
      </c>
      <c r="L14485">
        <v>173.18</v>
      </c>
      <c r="M14485" s="1">
        <v>40336</v>
      </c>
    </row>
    <row r="14486" spans="1:13" x14ac:dyDescent="0.3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>
        <v>1703.52</v>
      </c>
      <c r="L14486">
        <v>1516.13</v>
      </c>
      <c r="M14486" s="1">
        <v>34586</v>
      </c>
    </row>
    <row r="14487" spans="1:13" x14ac:dyDescent="0.3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>
        <v>478.16</v>
      </c>
      <c r="L14487">
        <v>298.72000000000003</v>
      </c>
      <c r="M14487" s="1">
        <v>34143</v>
      </c>
    </row>
    <row r="14488" spans="1:13" x14ac:dyDescent="0.3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>
        <v>792.9</v>
      </c>
      <c r="L14488">
        <v>594.67999999999995</v>
      </c>
      <c r="M14488" s="1">
        <v>38859</v>
      </c>
    </row>
    <row r="14489" spans="1:13" x14ac:dyDescent="0.3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>
        <v>1793.43</v>
      </c>
      <c r="L14489">
        <v>248.82</v>
      </c>
      <c r="M14489" s="1">
        <v>36146</v>
      </c>
    </row>
    <row r="14490" spans="1:13" x14ac:dyDescent="0.3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>
        <v>958.74</v>
      </c>
      <c r="L14490">
        <v>748.9</v>
      </c>
      <c r="M14490" s="1">
        <v>35160</v>
      </c>
    </row>
    <row r="14491" spans="1:13" x14ac:dyDescent="0.3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>
        <v>478.16</v>
      </c>
      <c r="L14491">
        <v>298.72000000000003</v>
      </c>
      <c r="M14491" s="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>
        <v>1073.07</v>
      </c>
      <c r="L14492">
        <v>933.84</v>
      </c>
      <c r="M14492" s="1">
        <v>35455</v>
      </c>
    </row>
    <row r="14493" spans="1:13" x14ac:dyDescent="0.3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>
        <v>1765.3</v>
      </c>
      <c r="L14493">
        <v>709.48</v>
      </c>
      <c r="M14493" s="1">
        <v>42218</v>
      </c>
    </row>
    <row r="14494" spans="1:13" x14ac:dyDescent="0.3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>
        <v>175.89</v>
      </c>
      <c r="L14494">
        <v>131.91999999999999</v>
      </c>
      <c r="M14494" s="1">
        <v>37668</v>
      </c>
    </row>
    <row r="14495" spans="1:13" x14ac:dyDescent="0.3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>
        <v>1036.5899999999999</v>
      </c>
      <c r="L14495">
        <v>206.35</v>
      </c>
      <c r="M14495" s="1">
        <v>38193</v>
      </c>
    </row>
    <row r="14496" spans="1:13" x14ac:dyDescent="0.3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>
        <v>1577.53</v>
      </c>
      <c r="L14496">
        <v>826.51</v>
      </c>
      <c r="M14496" s="1">
        <v>39427</v>
      </c>
    </row>
    <row r="14497" spans="1:13" x14ac:dyDescent="0.3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>
        <v>1720.7</v>
      </c>
      <c r="L14497">
        <v>1531.42</v>
      </c>
      <c r="M14497" s="1">
        <v>41064</v>
      </c>
    </row>
    <row r="14498" spans="1:13" x14ac:dyDescent="0.3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>
        <v>1777.8</v>
      </c>
      <c r="L14498">
        <v>820.78</v>
      </c>
      <c r="M14498" s="1">
        <v>40670</v>
      </c>
    </row>
    <row r="14499" spans="1:13" x14ac:dyDescent="0.3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>
        <v>1945.43</v>
      </c>
      <c r="L14499">
        <v>333.18</v>
      </c>
      <c r="M14499" s="1">
        <v>37499</v>
      </c>
    </row>
    <row r="14500" spans="1:13" x14ac:dyDescent="0.3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>
        <v>1024.6600000000001</v>
      </c>
      <c r="L14500">
        <v>614.79999999999995</v>
      </c>
      <c r="M14500" s="1">
        <v>42404</v>
      </c>
    </row>
    <row r="14501" spans="1:13" x14ac:dyDescent="0.3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>
        <v>71.489999999999995</v>
      </c>
      <c r="L14501">
        <v>53.62</v>
      </c>
      <c r="M14501" s="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>
        <v>175.89</v>
      </c>
      <c r="L14502">
        <v>131.91999999999999</v>
      </c>
      <c r="M14502" s="1">
        <v>39915</v>
      </c>
    </row>
    <row r="14503" spans="1:13" x14ac:dyDescent="0.3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>
        <v>1636.9</v>
      </c>
      <c r="L14503">
        <v>44.71</v>
      </c>
      <c r="M14503" s="1">
        <v>40410</v>
      </c>
    </row>
    <row r="14504" spans="1:13" x14ac:dyDescent="0.3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>
        <v>958.74</v>
      </c>
      <c r="L14504">
        <v>748.9</v>
      </c>
      <c r="M14504" s="1">
        <v>35160</v>
      </c>
    </row>
    <row r="14505" spans="1:13" x14ac:dyDescent="0.3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>
        <v>544.04999999999995</v>
      </c>
      <c r="L14505">
        <v>376.84</v>
      </c>
      <c r="M14505" s="1">
        <v>38647</v>
      </c>
    </row>
    <row r="14506" spans="1:13" x14ac:dyDescent="0.3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>
        <v>1129.1300000000001</v>
      </c>
      <c r="L14506">
        <v>677.48</v>
      </c>
      <c r="M14506" s="1">
        <v>38573</v>
      </c>
    </row>
    <row r="14507" spans="1:13" x14ac:dyDescent="0.3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>
        <v>1483.2</v>
      </c>
      <c r="L14507">
        <v>99.59</v>
      </c>
      <c r="M14507" s="1">
        <v>36146</v>
      </c>
    </row>
    <row r="14508" spans="1:13" x14ac:dyDescent="0.3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>
        <v>543.39</v>
      </c>
      <c r="L14508">
        <v>407.54</v>
      </c>
      <c r="M14508" s="1">
        <v>33888</v>
      </c>
    </row>
    <row r="14509" spans="1:13" x14ac:dyDescent="0.3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>
        <v>2005.66</v>
      </c>
      <c r="L14509">
        <v>1203.4000000000001</v>
      </c>
      <c r="M14509" s="1">
        <v>39915</v>
      </c>
    </row>
    <row r="14510" spans="1:13" x14ac:dyDescent="0.3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>
        <v>71.489999999999995</v>
      </c>
      <c r="L14510">
        <v>53.62</v>
      </c>
      <c r="M14510" s="1">
        <v>41167</v>
      </c>
    </row>
    <row r="14511" spans="1:13" x14ac:dyDescent="0.3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>
        <v>1636.9</v>
      </c>
      <c r="L14511">
        <v>44.71</v>
      </c>
      <c r="M14511" s="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>
        <v>495.72</v>
      </c>
      <c r="L14512">
        <v>297.43</v>
      </c>
      <c r="M14512" s="1">
        <v>34996</v>
      </c>
    </row>
    <row r="14513" spans="1:13" x14ac:dyDescent="0.3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>
        <v>495.72</v>
      </c>
      <c r="L14513">
        <v>297.43</v>
      </c>
      <c r="M14513" s="1">
        <v>42105</v>
      </c>
    </row>
    <row r="14514" spans="1:13" x14ac:dyDescent="0.3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>
        <v>1762.96</v>
      </c>
      <c r="L14514">
        <v>950.52</v>
      </c>
      <c r="M14514" s="1">
        <v>41848</v>
      </c>
    </row>
    <row r="14515" spans="1:13" x14ac:dyDescent="0.3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>
        <v>1240.31</v>
      </c>
      <c r="L14515">
        <v>795.1</v>
      </c>
      <c r="M14515" s="1">
        <v>40553</v>
      </c>
    </row>
    <row r="14516" spans="1:13" x14ac:dyDescent="0.3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>
        <v>742.54</v>
      </c>
      <c r="L14516">
        <v>667.4</v>
      </c>
      <c r="M14516" s="1">
        <v>33549</v>
      </c>
    </row>
    <row r="14517" spans="1:13" x14ac:dyDescent="0.3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>
        <v>478.16</v>
      </c>
      <c r="L14517">
        <v>298.72000000000003</v>
      </c>
      <c r="M14517" s="1">
        <v>34143</v>
      </c>
    </row>
    <row r="14518" spans="1:13" x14ac:dyDescent="0.3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>
        <v>642.70000000000005</v>
      </c>
      <c r="L14518">
        <v>211.37</v>
      </c>
      <c r="M14518" s="1">
        <v>37337</v>
      </c>
    </row>
    <row r="14519" spans="1:13" x14ac:dyDescent="0.3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>
        <v>230.91</v>
      </c>
      <c r="L14519">
        <v>173.18</v>
      </c>
      <c r="M14519" s="1">
        <v>37337</v>
      </c>
    </row>
    <row r="14520" spans="1:13" x14ac:dyDescent="0.3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>
        <v>533.51</v>
      </c>
      <c r="L14520">
        <v>400.13</v>
      </c>
      <c r="M14520" s="1">
        <v>41064</v>
      </c>
    </row>
    <row r="14521" spans="1:13" x14ac:dyDescent="0.3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>
        <v>1793.43</v>
      </c>
      <c r="L14521">
        <v>248.82</v>
      </c>
      <c r="M14521" s="1">
        <v>36361</v>
      </c>
    </row>
    <row r="14522" spans="1:13" x14ac:dyDescent="0.3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>
        <v>495.72</v>
      </c>
      <c r="L14522">
        <v>297.43</v>
      </c>
      <c r="M14522" s="1">
        <v>36833</v>
      </c>
    </row>
    <row r="14523" spans="1:13" x14ac:dyDescent="0.3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>
        <v>1289.8499999999999</v>
      </c>
      <c r="L14523">
        <v>74.510000000000005</v>
      </c>
      <c r="M14523" s="1">
        <v>35470</v>
      </c>
    </row>
    <row r="14524" spans="1:13" x14ac:dyDescent="0.3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>
        <v>1179</v>
      </c>
      <c r="L14524">
        <v>707.4</v>
      </c>
      <c r="M14524" s="1">
        <v>36367</v>
      </c>
    </row>
    <row r="14525" spans="1:13" x14ac:dyDescent="0.3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>
        <v>1992.93</v>
      </c>
      <c r="L14525">
        <v>762.63</v>
      </c>
      <c r="M14525" s="1">
        <v>34115</v>
      </c>
    </row>
    <row r="14526" spans="1:13" x14ac:dyDescent="0.3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>
        <v>1890.39</v>
      </c>
      <c r="L14526">
        <v>260.14</v>
      </c>
      <c r="M14526" s="1">
        <v>33259</v>
      </c>
    </row>
    <row r="14527" spans="1:13" x14ac:dyDescent="0.3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>
        <v>1720.7</v>
      </c>
      <c r="L14527">
        <v>1531.42</v>
      </c>
      <c r="M14527" s="1">
        <v>37220</v>
      </c>
    </row>
    <row r="14528" spans="1:13" x14ac:dyDescent="0.3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>
        <v>1777.8</v>
      </c>
      <c r="L14528">
        <v>820.78</v>
      </c>
      <c r="M14528" s="1">
        <v>34115</v>
      </c>
    </row>
    <row r="14529" spans="1:13" x14ac:dyDescent="0.3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>
        <v>1765.3</v>
      </c>
      <c r="L14529">
        <v>709.48</v>
      </c>
      <c r="M14529" s="1">
        <v>37873</v>
      </c>
    </row>
    <row r="14530" spans="1:13" x14ac:dyDescent="0.3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>
        <v>363.01</v>
      </c>
      <c r="L14530">
        <v>290.41000000000003</v>
      </c>
      <c r="M14530" s="1">
        <v>37626</v>
      </c>
    </row>
    <row r="14531" spans="1:13" x14ac:dyDescent="0.3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>
        <v>1071.23</v>
      </c>
      <c r="L14531">
        <v>380.74</v>
      </c>
      <c r="M14531" s="1">
        <v>34165</v>
      </c>
    </row>
    <row r="14532" spans="1:13" x14ac:dyDescent="0.3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>
        <v>1466.68</v>
      </c>
      <c r="L14532">
        <v>363.25</v>
      </c>
      <c r="M14532" s="1">
        <v>41701</v>
      </c>
    </row>
    <row r="14533" spans="1:13" x14ac:dyDescent="0.3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>
        <v>1061.56</v>
      </c>
      <c r="L14533">
        <v>733.58</v>
      </c>
      <c r="M14533" s="1">
        <v>34170</v>
      </c>
    </row>
    <row r="14534" spans="1:13" x14ac:dyDescent="0.3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>
        <v>1403.5</v>
      </c>
      <c r="L14534">
        <v>954.82</v>
      </c>
      <c r="M14534" s="1">
        <v>42688</v>
      </c>
    </row>
    <row r="14535" spans="1:13" x14ac:dyDescent="0.3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>
        <v>958.74</v>
      </c>
      <c r="L14535">
        <v>748.9</v>
      </c>
      <c r="M14535" s="1">
        <v>38693</v>
      </c>
    </row>
    <row r="14536" spans="1:13" x14ac:dyDescent="0.3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>
        <v>1292.8399999999999</v>
      </c>
      <c r="L14536">
        <v>13.44</v>
      </c>
      <c r="M14536" s="1">
        <v>39915</v>
      </c>
    </row>
    <row r="14537" spans="1:13" x14ac:dyDescent="0.3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>
        <v>2091.4699999999998</v>
      </c>
      <c r="L14537">
        <v>388.92</v>
      </c>
      <c r="M14537" s="1">
        <v>41167</v>
      </c>
    </row>
    <row r="14538" spans="1:13" x14ac:dyDescent="0.3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>
        <v>1769.64</v>
      </c>
      <c r="L14538">
        <v>108.76</v>
      </c>
      <c r="M14538" s="1">
        <v>40672</v>
      </c>
    </row>
    <row r="14539" spans="1:13" x14ac:dyDescent="0.3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>
        <v>1483.2</v>
      </c>
      <c r="L14539">
        <v>99.59</v>
      </c>
      <c r="M14539" s="1">
        <v>36146</v>
      </c>
    </row>
    <row r="14540" spans="1:13" x14ac:dyDescent="0.3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>
        <v>2083.94</v>
      </c>
      <c r="L14540">
        <v>675.03</v>
      </c>
      <c r="M14540" s="1">
        <v>36145</v>
      </c>
    </row>
    <row r="14541" spans="1:13" x14ac:dyDescent="0.3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>
        <v>569.55999999999995</v>
      </c>
      <c r="L14541">
        <v>528.42999999999995</v>
      </c>
      <c r="M14541" s="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>
        <v>1890.39</v>
      </c>
      <c r="L14542">
        <v>260.14</v>
      </c>
      <c r="M14542" s="1">
        <v>34143</v>
      </c>
    </row>
    <row r="14543" spans="1:13" x14ac:dyDescent="0.3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>
        <v>1873.97</v>
      </c>
      <c r="L14543">
        <v>863.95</v>
      </c>
      <c r="M14543" s="1">
        <v>33429</v>
      </c>
    </row>
    <row r="14544" spans="1:13" x14ac:dyDescent="0.3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>
        <v>441.49</v>
      </c>
      <c r="L14544">
        <v>84.99</v>
      </c>
      <c r="M14544" s="1">
        <v>34071</v>
      </c>
    </row>
    <row r="14545" spans="1:13" x14ac:dyDescent="0.3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>
        <v>575.27</v>
      </c>
      <c r="L14545">
        <v>431.45</v>
      </c>
      <c r="M14545" s="1">
        <v>41345</v>
      </c>
    </row>
    <row r="14546" spans="1:13" x14ac:dyDescent="0.3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>
        <v>12.01</v>
      </c>
      <c r="L14546">
        <v>7.21</v>
      </c>
      <c r="M14546" s="1">
        <v>39880</v>
      </c>
    </row>
    <row r="14547" spans="1:13" x14ac:dyDescent="0.3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>
        <v>100.35</v>
      </c>
      <c r="L14547">
        <v>75.260000000000005</v>
      </c>
      <c r="M14547" s="1">
        <v>36367</v>
      </c>
    </row>
    <row r="14548" spans="1:13" x14ac:dyDescent="0.3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>
        <v>1292.8399999999999</v>
      </c>
      <c r="L14548">
        <v>13.44</v>
      </c>
      <c r="M14548" s="1">
        <v>39915</v>
      </c>
    </row>
    <row r="14549" spans="1:13" x14ac:dyDescent="0.3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>
        <v>1890.39</v>
      </c>
      <c r="L14549">
        <v>260.14</v>
      </c>
      <c r="M14549" s="1">
        <v>39880</v>
      </c>
    </row>
    <row r="14550" spans="1:13" x14ac:dyDescent="0.3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>
        <v>1765.3</v>
      </c>
      <c r="L14550">
        <v>709.48</v>
      </c>
      <c r="M14550" s="1">
        <v>38193</v>
      </c>
    </row>
    <row r="14551" spans="1:13" x14ac:dyDescent="0.3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>
        <v>227.88</v>
      </c>
      <c r="L14551">
        <v>136.72999999999999</v>
      </c>
      <c r="M14551" s="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>
        <v>533.51</v>
      </c>
      <c r="L14552">
        <v>400.13</v>
      </c>
      <c r="M14552" s="1">
        <v>41064</v>
      </c>
    </row>
    <row r="14553" spans="1:13" x14ac:dyDescent="0.3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>
        <v>752.64</v>
      </c>
      <c r="L14553">
        <v>205.36</v>
      </c>
      <c r="M14553" s="1">
        <v>39031</v>
      </c>
    </row>
    <row r="14554" spans="1:13" x14ac:dyDescent="0.3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>
        <v>1793.43</v>
      </c>
      <c r="L14554">
        <v>248.82</v>
      </c>
      <c r="M14554" s="1">
        <v>39526</v>
      </c>
    </row>
    <row r="14555" spans="1:13" x14ac:dyDescent="0.3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>
        <v>2091.4699999999998</v>
      </c>
      <c r="L14555">
        <v>388.92</v>
      </c>
      <c r="M14555" s="1">
        <v>42145</v>
      </c>
    </row>
    <row r="14556" spans="1:13" x14ac:dyDescent="0.3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>
        <v>1179</v>
      </c>
      <c r="L14556">
        <v>707.4</v>
      </c>
      <c r="M14556" s="1">
        <v>34079</v>
      </c>
    </row>
    <row r="14557" spans="1:13" x14ac:dyDescent="0.3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>
        <v>499.53</v>
      </c>
      <c r="L14557">
        <v>388.72</v>
      </c>
      <c r="M14557" s="1">
        <v>36334</v>
      </c>
    </row>
    <row r="14558" spans="1:13" x14ac:dyDescent="0.3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>
        <v>1890.39</v>
      </c>
      <c r="L14558">
        <v>260.14</v>
      </c>
      <c r="M14558" s="1">
        <v>42295</v>
      </c>
    </row>
    <row r="14559" spans="1:13" x14ac:dyDescent="0.3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>
        <v>1483.2</v>
      </c>
      <c r="L14559">
        <v>99.59</v>
      </c>
      <c r="M14559" s="1">
        <v>36146</v>
      </c>
    </row>
    <row r="14560" spans="1:13" x14ac:dyDescent="0.3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>
        <v>792.9</v>
      </c>
      <c r="L14560">
        <v>594.67999999999995</v>
      </c>
      <c r="M14560" s="1">
        <v>33879</v>
      </c>
    </row>
    <row r="14561" spans="1:13" x14ac:dyDescent="0.3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>
        <v>60.34</v>
      </c>
      <c r="L14561">
        <v>45.26</v>
      </c>
      <c r="M14561" s="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>
        <v>1992.93</v>
      </c>
      <c r="L14562">
        <v>762.63</v>
      </c>
      <c r="M14562" s="1">
        <v>34115</v>
      </c>
    </row>
    <row r="14563" spans="1:13" x14ac:dyDescent="0.3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>
        <v>533.51</v>
      </c>
      <c r="L14563">
        <v>400.13</v>
      </c>
      <c r="M14563" s="1">
        <v>37823</v>
      </c>
    </row>
    <row r="14564" spans="1:13" x14ac:dyDescent="0.3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>
        <v>1231.1500000000001</v>
      </c>
      <c r="L14564">
        <v>161.6</v>
      </c>
      <c r="M14564" s="1">
        <v>38216</v>
      </c>
    </row>
    <row r="14565" spans="1:13" x14ac:dyDescent="0.3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>
        <v>742.54</v>
      </c>
      <c r="L14565">
        <v>667.4</v>
      </c>
      <c r="M14565" s="1">
        <v>42560</v>
      </c>
    </row>
    <row r="14566" spans="1:13" x14ac:dyDescent="0.3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>
        <v>1198.46</v>
      </c>
      <c r="L14566">
        <v>381.1</v>
      </c>
      <c r="M14566" s="1">
        <v>36367</v>
      </c>
    </row>
    <row r="14567" spans="1:13" x14ac:dyDescent="0.3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>
        <v>1129.1300000000001</v>
      </c>
      <c r="L14567">
        <v>677.48</v>
      </c>
      <c r="M14567" s="1">
        <v>40649</v>
      </c>
    </row>
    <row r="14568" spans="1:13" x14ac:dyDescent="0.3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>
        <v>1635.3</v>
      </c>
      <c r="L14568">
        <v>993.66</v>
      </c>
      <c r="M14568" s="1">
        <v>41434</v>
      </c>
    </row>
    <row r="14569" spans="1:13" x14ac:dyDescent="0.3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>
        <v>1415.01</v>
      </c>
      <c r="L14569">
        <v>1259.3599999999999</v>
      </c>
      <c r="M14569" s="1">
        <v>37539</v>
      </c>
    </row>
    <row r="14570" spans="1:13" x14ac:dyDescent="0.3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>
        <v>1577.53</v>
      </c>
      <c r="L14570">
        <v>826.51</v>
      </c>
      <c r="M14570" s="1">
        <v>40618</v>
      </c>
    </row>
    <row r="14571" spans="1:13" x14ac:dyDescent="0.3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>
        <v>1198.46</v>
      </c>
      <c r="L14571">
        <v>381.1</v>
      </c>
      <c r="M14571" s="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>
        <v>1810</v>
      </c>
      <c r="L14572">
        <v>1610.9</v>
      </c>
      <c r="M14572" s="1">
        <v>39526</v>
      </c>
    </row>
    <row r="14573" spans="1:13" x14ac:dyDescent="0.3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>
        <v>1483.2</v>
      </c>
      <c r="L14573">
        <v>99.59</v>
      </c>
      <c r="M14573" s="1">
        <v>36146</v>
      </c>
    </row>
    <row r="14574" spans="1:13" x14ac:dyDescent="0.3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>
        <v>748.17</v>
      </c>
      <c r="L14574">
        <v>448.9</v>
      </c>
      <c r="M14574" s="1">
        <v>42710</v>
      </c>
    </row>
    <row r="14575" spans="1:13" x14ac:dyDescent="0.3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>
        <v>795.34</v>
      </c>
      <c r="L14575">
        <v>101.58</v>
      </c>
      <c r="M14575" s="1">
        <v>35470</v>
      </c>
    </row>
    <row r="14576" spans="1:13" x14ac:dyDescent="0.3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>
        <v>2091.4699999999998</v>
      </c>
      <c r="L14576">
        <v>388.92</v>
      </c>
      <c r="M14576" s="1">
        <v>42145</v>
      </c>
    </row>
    <row r="14577" spans="1:13" x14ac:dyDescent="0.3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>
        <v>912.52</v>
      </c>
      <c r="L14577">
        <v>141.4</v>
      </c>
      <c r="M14577" s="1">
        <v>42172</v>
      </c>
    </row>
    <row r="14578" spans="1:13" x14ac:dyDescent="0.3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>
        <v>1172.78</v>
      </c>
      <c r="L14578">
        <v>1043.77</v>
      </c>
      <c r="M14578" s="1">
        <v>37539</v>
      </c>
    </row>
    <row r="14579" spans="1:13" x14ac:dyDescent="0.3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>
        <v>60.34</v>
      </c>
      <c r="L14579">
        <v>45.26</v>
      </c>
      <c r="M14579" s="1">
        <v>34165</v>
      </c>
    </row>
    <row r="14580" spans="1:13" x14ac:dyDescent="0.3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>
        <v>1469.44</v>
      </c>
      <c r="L14580">
        <v>596.54999999999995</v>
      </c>
      <c r="M14580" s="1">
        <v>33879</v>
      </c>
    </row>
    <row r="14581" spans="1:13" x14ac:dyDescent="0.3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>
        <v>1762.96</v>
      </c>
      <c r="L14581">
        <v>950.52</v>
      </c>
      <c r="M14581" s="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>
        <v>1403.5</v>
      </c>
      <c r="L14582">
        <v>954.82</v>
      </c>
      <c r="M14582" s="1">
        <v>42688</v>
      </c>
    </row>
    <row r="14583" spans="1:13" x14ac:dyDescent="0.3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>
        <v>1538.99</v>
      </c>
      <c r="L14583">
        <v>829.65</v>
      </c>
      <c r="M14583" s="1">
        <v>37337</v>
      </c>
    </row>
    <row r="14584" spans="1:13" x14ac:dyDescent="0.3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>
        <v>1280.28</v>
      </c>
      <c r="L14584">
        <v>829.51</v>
      </c>
      <c r="M14584" s="1">
        <v>37823</v>
      </c>
    </row>
    <row r="14585" spans="1:13" x14ac:dyDescent="0.3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>
        <v>1163.8900000000001</v>
      </c>
      <c r="L14585">
        <v>589.27</v>
      </c>
      <c r="M14585" s="1">
        <v>39880</v>
      </c>
    </row>
    <row r="14586" spans="1:13" x14ac:dyDescent="0.3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>
        <v>688.63</v>
      </c>
      <c r="L14586">
        <v>612.88</v>
      </c>
      <c r="M14586" s="1">
        <v>34244</v>
      </c>
    </row>
    <row r="14587" spans="1:13" x14ac:dyDescent="0.3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>
        <v>1842.92</v>
      </c>
      <c r="L14587">
        <v>1105.75</v>
      </c>
      <c r="M14587" s="1">
        <v>40553</v>
      </c>
    </row>
    <row r="14588" spans="1:13" x14ac:dyDescent="0.3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>
        <v>1240.31</v>
      </c>
      <c r="L14588">
        <v>795.1</v>
      </c>
      <c r="M14588" s="1">
        <v>40553</v>
      </c>
    </row>
    <row r="14589" spans="1:13" x14ac:dyDescent="0.3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>
        <v>1703.52</v>
      </c>
      <c r="L14589">
        <v>1516.13</v>
      </c>
      <c r="M14589" s="1">
        <v>41701</v>
      </c>
    </row>
    <row r="14590" spans="1:13" x14ac:dyDescent="0.3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>
        <v>1179</v>
      </c>
      <c r="L14590">
        <v>707.4</v>
      </c>
      <c r="M14590" s="1">
        <v>35667</v>
      </c>
    </row>
    <row r="14591" spans="1:13" x14ac:dyDescent="0.3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544.04999999999995</v>
      </c>
      <c r="L14591">
        <v>376.84</v>
      </c>
      <c r="M14591" s="1">
        <v>42710</v>
      </c>
    </row>
    <row r="14592" spans="1:13" x14ac:dyDescent="0.3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>
        <v>1577.53</v>
      </c>
      <c r="L14592">
        <v>826.51</v>
      </c>
      <c r="M14592" s="1">
        <v>40618</v>
      </c>
    </row>
    <row r="14593" spans="1:13" x14ac:dyDescent="0.3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>
        <v>1415.01</v>
      </c>
      <c r="L14593">
        <v>1259.3599999999999</v>
      </c>
      <c r="M14593" s="1">
        <v>37626</v>
      </c>
    </row>
    <row r="14594" spans="1:13" x14ac:dyDescent="0.3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>
        <v>499.53</v>
      </c>
      <c r="L14594">
        <v>388.72</v>
      </c>
      <c r="M14594" s="1">
        <v>42696</v>
      </c>
    </row>
    <row r="14595" spans="1:13" x14ac:dyDescent="0.3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>
        <v>1538.99</v>
      </c>
      <c r="L14595">
        <v>829.65</v>
      </c>
      <c r="M14595" s="1">
        <v>33552</v>
      </c>
    </row>
    <row r="14596" spans="1:13" x14ac:dyDescent="0.3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>
        <v>1469.44</v>
      </c>
      <c r="L14596">
        <v>596.54999999999995</v>
      </c>
      <c r="M14596" s="1">
        <v>41047</v>
      </c>
    </row>
    <row r="14597" spans="1:13" x14ac:dyDescent="0.3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>
        <v>1148.6400000000001</v>
      </c>
      <c r="L14598">
        <v>689.18</v>
      </c>
      <c r="M14598" s="1">
        <v>42226</v>
      </c>
    </row>
    <row r="14599" spans="1:13" x14ac:dyDescent="0.3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>
        <v>1292.8399999999999</v>
      </c>
      <c r="L14599">
        <v>13.44</v>
      </c>
      <c r="M14599" s="1">
        <v>42295</v>
      </c>
    </row>
    <row r="14600" spans="1:13" x14ac:dyDescent="0.3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>
        <v>533.51</v>
      </c>
      <c r="L14600">
        <v>400.13</v>
      </c>
      <c r="M14600" s="1">
        <v>33259</v>
      </c>
    </row>
    <row r="14601" spans="1:13" x14ac:dyDescent="0.3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>
        <v>748.17</v>
      </c>
      <c r="L14601">
        <v>448.9</v>
      </c>
      <c r="M14601" s="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>
        <v>1403.5</v>
      </c>
      <c r="L14602">
        <v>954.82</v>
      </c>
      <c r="M14602" s="1">
        <v>41167</v>
      </c>
    </row>
    <row r="14603" spans="1:13" x14ac:dyDescent="0.3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>
        <v>774.53</v>
      </c>
      <c r="L14603">
        <v>464.72</v>
      </c>
      <c r="M14603" s="1">
        <v>37698</v>
      </c>
    </row>
    <row r="14604" spans="1:13" x14ac:dyDescent="0.3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>
        <v>1890.39</v>
      </c>
      <c r="L14604">
        <v>260.14</v>
      </c>
      <c r="M14604" s="1">
        <v>33259</v>
      </c>
    </row>
    <row r="14605" spans="1:13" x14ac:dyDescent="0.3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>
        <v>642.30999999999995</v>
      </c>
      <c r="L14605">
        <v>513.85</v>
      </c>
      <c r="M14605" s="1">
        <v>41533</v>
      </c>
    </row>
    <row r="14606" spans="1:13" x14ac:dyDescent="0.3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>
        <v>1894.19</v>
      </c>
      <c r="L14606">
        <v>598.76</v>
      </c>
      <c r="M14606" s="1">
        <v>37823</v>
      </c>
    </row>
    <row r="14607" spans="1:13" x14ac:dyDescent="0.3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>
        <v>1890.39</v>
      </c>
      <c r="L14607">
        <v>260.14</v>
      </c>
      <c r="M14607" s="1">
        <v>41047</v>
      </c>
    </row>
    <row r="14608" spans="1:13" x14ac:dyDescent="0.3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>
        <v>1311.44</v>
      </c>
      <c r="L14608">
        <v>1167.18</v>
      </c>
      <c r="M14608" s="1">
        <v>33888</v>
      </c>
    </row>
    <row r="14609" spans="1:13" x14ac:dyDescent="0.3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>
        <v>1240.31</v>
      </c>
      <c r="L14609">
        <v>795.1</v>
      </c>
      <c r="M14609" s="1">
        <v>40553</v>
      </c>
    </row>
    <row r="14610" spans="1:13" x14ac:dyDescent="0.3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>
        <v>945.04</v>
      </c>
      <c r="L14610">
        <v>507.58</v>
      </c>
      <c r="M14610" s="1">
        <v>35052</v>
      </c>
    </row>
    <row r="14611" spans="1:13" x14ac:dyDescent="0.3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>
        <v>1538.99</v>
      </c>
      <c r="L14611">
        <v>829.65</v>
      </c>
      <c r="M14611" s="1">
        <v>36334</v>
      </c>
    </row>
    <row r="14612" spans="1:13" x14ac:dyDescent="0.3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>
        <v>1403.5</v>
      </c>
      <c r="L14612">
        <v>954.82</v>
      </c>
      <c r="M14612" s="1">
        <v>35667</v>
      </c>
    </row>
    <row r="14613" spans="1:13" x14ac:dyDescent="0.3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>
        <v>1635.3</v>
      </c>
      <c r="L14613">
        <v>993.66</v>
      </c>
      <c r="M14613" s="1">
        <v>41434</v>
      </c>
    </row>
    <row r="14614" spans="1:13" x14ac:dyDescent="0.3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 s="1">
        <v>40410</v>
      </c>
    </row>
    <row r="14615" spans="1:13" x14ac:dyDescent="0.3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>
        <v>1179</v>
      </c>
      <c r="L14615">
        <v>707.4</v>
      </c>
      <c r="M14615" s="1">
        <v>35667</v>
      </c>
    </row>
    <row r="14616" spans="1:13" x14ac:dyDescent="0.3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>
        <v>1231.1500000000001</v>
      </c>
      <c r="L14616">
        <v>161.6</v>
      </c>
      <c r="M14616" s="1">
        <v>39880</v>
      </c>
    </row>
    <row r="14617" spans="1:13" x14ac:dyDescent="0.3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>
        <v>1703.52</v>
      </c>
      <c r="L14617">
        <v>1516.13</v>
      </c>
      <c r="M14617" s="1">
        <v>40649</v>
      </c>
    </row>
    <row r="14618" spans="1:13" x14ac:dyDescent="0.3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>
        <v>642.30999999999995</v>
      </c>
      <c r="L14618">
        <v>513.85</v>
      </c>
      <c r="M14618" s="1">
        <v>35455</v>
      </c>
    </row>
    <row r="14619" spans="1:13" x14ac:dyDescent="0.3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>
        <v>1292.8399999999999</v>
      </c>
      <c r="L14619">
        <v>13.44</v>
      </c>
      <c r="M14619" s="1">
        <v>35667</v>
      </c>
    </row>
    <row r="14620" spans="1:13" x14ac:dyDescent="0.3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>
        <v>12.01</v>
      </c>
      <c r="L14620">
        <v>7.21</v>
      </c>
      <c r="M14620" s="1">
        <v>39880</v>
      </c>
    </row>
    <row r="14621" spans="1:13" x14ac:dyDescent="0.3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>
        <v>2083.94</v>
      </c>
      <c r="L14621">
        <v>675.03</v>
      </c>
      <c r="M14621" s="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>
        <v>1636.9</v>
      </c>
      <c r="L14622">
        <v>44.71</v>
      </c>
      <c r="M14622" s="1">
        <v>42105</v>
      </c>
    </row>
    <row r="14623" spans="1:13" x14ac:dyDescent="0.3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>
        <v>774.53</v>
      </c>
      <c r="L14623">
        <v>464.72</v>
      </c>
      <c r="M14623" s="1">
        <v>37698</v>
      </c>
    </row>
    <row r="14624" spans="1:13" x14ac:dyDescent="0.3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>
        <v>980.37</v>
      </c>
      <c r="L14624">
        <v>234.43</v>
      </c>
      <c r="M14624" s="1">
        <v>38258</v>
      </c>
    </row>
    <row r="14625" spans="1:13" x14ac:dyDescent="0.3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>
        <v>1894.19</v>
      </c>
      <c r="L14625">
        <v>598.76</v>
      </c>
      <c r="M14625" s="1">
        <v>33259</v>
      </c>
    </row>
    <row r="14626" spans="1:13" x14ac:dyDescent="0.3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>
        <v>1635.3</v>
      </c>
      <c r="L14626">
        <v>993.66</v>
      </c>
      <c r="M14626" s="1">
        <v>41434</v>
      </c>
    </row>
    <row r="14627" spans="1:13" x14ac:dyDescent="0.3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>
        <v>1793.43</v>
      </c>
      <c r="L14627">
        <v>248.82</v>
      </c>
      <c r="M14627" s="1">
        <v>42105</v>
      </c>
    </row>
    <row r="14628" spans="1:13" x14ac:dyDescent="0.3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>
        <v>230.91</v>
      </c>
      <c r="L14628">
        <v>173.18</v>
      </c>
      <c r="M14628" s="1">
        <v>40336</v>
      </c>
    </row>
    <row r="14629" spans="1:13" x14ac:dyDescent="0.3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>
        <v>1458.17</v>
      </c>
      <c r="L14629">
        <v>874.9</v>
      </c>
      <c r="M14629" s="1">
        <v>38750</v>
      </c>
    </row>
    <row r="14630" spans="1:13" x14ac:dyDescent="0.3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>
        <v>1163.8900000000001</v>
      </c>
      <c r="L14630">
        <v>589.27</v>
      </c>
      <c r="M14630" s="1">
        <v>42560</v>
      </c>
    </row>
    <row r="14631" spans="1:13" x14ac:dyDescent="0.3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>
        <v>1148.6400000000001</v>
      </c>
      <c r="L14631">
        <v>689.18</v>
      </c>
      <c r="M14631" s="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>
        <v>1071.23</v>
      </c>
      <c r="L14632">
        <v>380.74</v>
      </c>
      <c r="M14632" s="1">
        <v>34165</v>
      </c>
    </row>
    <row r="14633" spans="1:13" x14ac:dyDescent="0.3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>
        <v>290.62</v>
      </c>
      <c r="L14633">
        <v>215.14</v>
      </c>
      <c r="M14633" s="1">
        <v>42218</v>
      </c>
    </row>
    <row r="14634" spans="1:13" x14ac:dyDescent="0.3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>
        <v>1810</v>
      </c>
      <c r="L14634">
        <v>1610.9</v>
      </c>
      <c r="M14634" s="1">
        <v>34071</v>
      </c>
    </row>
    <row r="14635" spans="1:13" x14ac:dyDescent="0.3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>
        <v>574.64</v>
      </c>
      <c r="L14635">
        <v>459.71</v>
      </c>
      <c r="M14635" s="1">
        <v>40784</v>
      </c>
    </row>
    <row r="14636" spans="1:13" x14ac:dyDescent="0.3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>
        <v>1228.07</v>
      </c>
      <c r="L14636">
        <v>400.91</v>
      </c>
      <c r="M14636" s="1">
        <v>36668</v>
      </c>
    </row>
    <row r="14637" spans="1:13" x14ac:dyDescent="0.3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>
        <v>2091.4699999999998</v>
      </c>
      <c r="L14637">
        <v>388.92</v>
      </c>
      <c r="M14637" s="1">
        <v>39298</v>
      </c>
    </row>
    <row r="14638" spans="1:13" x14ac:dyDescent="0.3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>
        <v>1894.19</v>
      </c>
      <c r="L14638">
        <v>598.76</v>
      </c>
      <c r="M14638" s="1">
        <v>40649</v>
      </c>
    </row>
    <row r="14639" spans="1:13" x14ac:dyDescent="0.3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>
        <v>71.16</v>
      </c>
      <c r="L14639">
        <v>56.93</v>
      </c>
      <c r="M14639" s="1">
        <v>34143</v>
      </c>
    </row>
    <row r="14640" spans="1:13" x14ac:dyDescent="0.3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>
        <v>543.39</v>
      </c>
      <c r="L14640">
        <v>407.54</v>
      </c>
      <c r="M14640" s="1">
        <v>42696</v>
      </c>
    </row>
    <row r="14641" spans="1:13" x14ac:dyDescent="0.3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>
        <v>1890.39</v>
      </c>
      <c r="L14641">
        <v>260.14</v>
      </c>
      <c r="M14641" s="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>
        <v>1777.8</v>
      </c>
      <c r="L14642">
        <v>820.78</v>
      </c>
      <c r="M14642" s="1">
        <v>40670</v>
      </c>
    </row>
    <row r="14643" spans="1:13" x14ac:dyDescent="0.3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>
        <v>980.37</v>
      </c>
      <c r="L14643">
        <v>234.43</v>
      </c>
      <c r="M14643" s="1">
        <v>38258</v>
      </c>
    </row>
    <row r="14644" spans="1:13" x14ac:dyDescent="0.3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>
        <v>1362.99</v>
      </c>
      <c r="L14644">
        <v>57.74</v>
      </c>
      <c r="M14644" s="1">
        <v>34079</v>
      </c>
    </row>
    <row r="14645" spans="1:13" x14ac:dyDescent="0.3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>
        <v>1992.93</v>
      </c>
      <c r="L14645">
        <v>762.63</v>
      </c>
      <c r="M14645" s="1">
        <v>34115</v>
      </c>
    </row>
    <row r="14646" spans="1:13" x14ac:dyDescent="0.3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>
        <v>1228.07</v>
      </c>
      <c r="L14646">
        <v>400.91</v>
      </c>
      <c r="M14646" s="1">
        <v>37873</v>
      </c>
    </row>
    <row r="14647" spans="1:13" x14ac:dyDescent="0.3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>
        <v>1458.17</v>
      </c>
      <c r="L14647">
        <v>874.9</v>
      </c>
      <c r="M14647" s="1">
        <v>41848</v>
      </c>
    </row>
    <row r="14648" spans="1:13" x14ac:dyDescent="0.3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>
        <v>774.53</v>
      </c>
      <c r="L14648">
        <v>464.72</v>
      </c>
      <c r="M14648" s="1">
        <v>37698</v>
      </c>
    </row>
    <row r="14649" spans="1:13" x14ac:dyDescent="0.3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>
        <v>1466.68</v>
      </c>
      <c r="L14649">
        <v>363.25</v>
      </c>
      <c r="M14649" s="1">
        <v>41701</v>
      </c>
    </row>
    <row r="14650" spans="1:13" x14ac:dyDescent="0.3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>
        <v>544.04999999999995</v>
      </c>
      <c r="L14650">
        <v>376.84</v>
      </c>
      <c r="M14650" s="1">
        <v>38647</v>
      </c>
    </row>
    <row r="14651" spans="1:13" x14ac:dyDescent="0.3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>
        <v>1777.8</v>
      </c>
      <c r="L14651">
        <v>820.78</v>
      </c>
      <c r="M14651" s="1">
        <v>40670</v>
      </c>
    </row>
    <row r="14652" spans="1:13" x14ac:dyDescent="0.3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>
        <v>183.86</v>
      </c>
      <c r="L14652">
        <v>137.9</v>
      </c>
      <c r="M14652" s="1">
        <v>35707</v>
      </c>
    </row>
    <row r="14653" spans="1:13" x14ac:dyDescent="0.3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>
        <v>742.54</v>
      </c>
      <c r="L14653">
        <v>667.4</v>
      </c>
      <c r="M14653" s="1">
        <v>37838</v>
      </c>
    </row>
    <row r="14654" spans="1:13" x14ac:dyDescent="0.3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>
        <v>1151.96</v>
      </c>
      <c r="L14654">
        <v>649.49</v>
      </c>
      <c r="M14654" s="1">
        <v>36498</v>
      </c>
    </row>
    <row r="14655" spans="1:13" x14ac:dyDescent="0.3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>
        <v>495.72</v>
      </c>
      <c r="L14655">
        <v>297.43</v>
      </c>
      <c r="M14655" s="1">
        <v>42105</v>
      </c>
    </row>
    <row r="14656" spans="1:13" x14ac:dyDescent="0.3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>
        <v>1992.93</v>
      </c>
      <c r="L14656">
        <v>762.63</v>
      </c>
      <c r="M14656" s="1">
        <v>34115</v>
      </c>
    </row>
    <row r="14657" spans="1:13" x14ac:dyDescent="0.3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>
        <v>1810</v>
      </c>
      <c r="L14657">
        <v>1610.9</v>
      </c>
      <c r="M14657" s="1">
        <v>39526</v>
      </c>
    </row>
    <row r="14658" spans="1:13" x14ac:dyDescent="0.3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>
        <v>1793.43</v>
      </c>
      <c r="L14658">
        <v>248.82</v>
      </c>
      <c r="M14658" s="1">
        <v>36498</v>
      </c>
    </row>
    <row r="14659" spans="1:13" x14ac:dyDescent="0.3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>
        <v>1289.8499999999999</v>
      </c>
      <c r="L14659">
        <v>74.510000000000005</v>
      </c>
      <c r="M14659" s="1">
        <v>39427</v>
      </c>
    </row>
    <row r="14660" spans="1:13" x14ac:dyDescent="0.3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>
        <v>1894.19</v>
      </c>
      <c r="L14660">
        <v>598.76</v>
      </c>
      <c r="M14660" s="1">
        <v>37823</v>
      </c>
    </row>
    <row r="14661" spans="1:13" x14ac:dyDescent="0.3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>
        <v>980.37</v>
      </c>
      <c r="L14661">
        <v>234.43</v>
      </c>
      <c r="M14661" s="1">
        <v>33549</v>
      </c>
    </row>
    <row r="14662" spans="1:13" x14ac:dyDescent="0.3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>
        <v>1703.52</v>
      </c>
      <c r="L14662">
        <v>1516.13</v>
      </c>
      <c r="M14662" s="1">
        <v>40649</v>
      </c>
    </row>
    <row r="14663" spans="1:13" x14ac:dyDescent="0.3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>
        <v>2091.4699999999998</v>
      </c>
      <c r="L14663">
        <v>388.92</v>
      </c>
      <c r="M14663" s="1">
        <v>39526</v>
      </c>
    </row>
    <row r="14664" spans="1:13" x14ac:dyDescent="0.3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>
        <v>1231.1500000000001</v>
      </c>
      <c r="L14664">
        <v>161.6</v>
      </c>
      <c r="M14664" s="1">
        <v>34170</v>
      </c>
    </row>
    <row r="14665" spans="1:13" x14ac:dyDescent="0.3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>
        <v>590.26</v>
      </c>
      <c r="L14665">
        <v>525.33000000000004</v>
      </c>
      <c r="M14665" s="1">
        <v>40487</v>
      </c>
    </row>
    <row r="14666" spans="1:13" x14ac:dyDescent="0.3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>
        <v>1538.99</v>
      </c>
      <c r="L14666">
        <v>829.65</v>
      </c>
      <c r="M14666" s="1">
        <v>42404</v>
      </c>
    </row>
    <row r="14667" spans="1:13" x14ac:dyDescent="0.3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>
        <v>1775.81</v>
      </c>
      <c r="L14667">
        <v>1580.47</v>
      </c>
      <c r="M14667" s="1">
        <v>42404</v>
      </c>
    </row>
    <row r="14668" spans="1:13" x14ac:dyDescent="0.3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>
        <v>1977.36</v>
      </c>
      <c r="L14668">
        <v>1759.85</v>
      </c>
      <c r="M14668" s="1">
        <v>38647</v>
      </c>
    </row>
    <row r="14669" spans="1:13" x14ac:dyDescent="0.3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>
        <v>1720.7</v>
      </c>
      <c r="L14669">
        <v>1531.42</v>
      </c>
      <c r="M14669" s="1">
        <v>38991</v>
      </c>
    </row>
    <row r="14670" spans="1:13" x14ac:dyDescent="0.3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>
        <v>100.35</v>
      </c>
      <c r="L14670">
        <v>75.260000000000005</v>
      </c>
      <c r="M14670" s="1">
        <v>36833</v>
      </c>
    </row>
    <row r="14671" spans="1:13" x14ac:dyDescent="0.3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>
        <v>1280.28</v>
      </c>
      <c r="L14671">
        <v>829.51</v>
      </c>
      <c r="M14671" s="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>
        <v>175.89</v>
      </c>
      <c r="L14672">
        <v>131.91999999999999</v>
      </c>
      <c r="M14672" s="1">
        <v>37668</v>
      </c>
    </row>
    <row r="14673" spans="1:13" x14ac:dyDescent="0.3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>
        <v>1403.5</v>
      </c>
      <c r="L14673">
        <v>954.82</v>
      </c>
      <c r="M14673" s="1">
        <v>41245</v>
      </c>
    </row>
    <row r="14674" spans="1:13" x14ac:dyDescent="0.3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>
        <v>1227.3399999999999</v>
      </c>
      <c r="L14674">
        <v>770.89</v>
      </c>
      <c r="M14674" s="1">
        <v>34556</v>
      </c>
    </row>
    <row r="14675" spans="1:13" x14ac:dyDescent="0.3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>
        <v>533.51</v>
      </c>
      <c r="L14675">
        <v>400.13</v>
      </c>
      <c r="M14675" s="1">
        <v>41064</v>
      </c>
    </row>
    <row r="14676" spans="1:13" x14ac:dyDescent="0.3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>
        <v>71.16</v>
      </c>
      <c r="L14676">
        <v>56.93</v>
      </c>
      <c r="M14676" s="1">
        <v>41047</v>
      </c>
    </row>
    <row r="14677" spans="1:13" x14ac:dyDescent="0.3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>
        <v>363.01</v>
      </c>
      <c r="L14677">
        <v>290.41000000000003</v>
      </c>
      <c r="M14677" s="1">
        <v>38482</v>
      </c>
    </row>
    <row r="14678" spans="1:13" x14ac:dyDescent="0.3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>
        <v>1945.43</v>
      </c>
      <c r="L14678">
        <v>333.18</v>
      </c>
      <c r="M14678" s="1">
        <v>37499</v>
      </c>
    </row>
    <row r="14679" spans="1:13" x14ac:dyDescent="0.3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>
        <v>748.17</v>
      </c>
      <c r="L14679">
        <v>448.9</v>
      </c>
      <c r="M14679" s="1">
        <v>33552</v>
      </c>
    </row>
    <row r="14680" spans="1:13" x14ac:dyDescent="0.3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>
        <v>202.62</v>
      </c>
      <c r="L14680">
        <v>151.96</v>
      </c>
      <c r="M14680" s="1">
        <v>42458</v>
      </c>
    </row>
    <row r="14681" spans="1:13" x14ac:dyDescent="0.3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>
        <v>1179</v>
      </c>
      <c r="L14681">
        <v>707.4</v>
      </c>
      <c r="M14681" s="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>
        <v>1812.75</v>
      </c>
      <c r="L14682">
        <v>582.48</v>
      </c>
      <c r="M14682" s="1">
        <v>35560</v>
      </c>
    </row>
    <row r="14683" spans="1:13" x14ac:dyDescent="0.3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>
        <v>1635.3</v>
      </c>
      <c r="L14683">
        <v>993.66</v>
      </c>
      <c r="M14683" s="1">
        <v>41434</v>
      </c>
    </row>
    <row r="14684" spans="1:13" x14ac:dyDescent="0.3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>
        <v>1703.52</v>
      </c>
      <c r="L14684">
        <v>1516.13</v>
      </c>
      <c r="M14684" s="1">
        <v>40649</v>
      </c>
    </row>
    <row r="14685" spans="1:13" x14ac:dyDescent="0.3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>
        <v>60.34</v>
      </c>
      <c r="L14685">
        <v>45.26</v>
      </c>
      <c r="M14685" s="1">
        <v>34165</v>
      </c>
    </row>
    <row r="14686" spans="1:13" x14ac:dyDescent="0.3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>
        <v>1061.56</v>
      </c>
      <c r="L14686">
        <v>733.58</v>
      </c>
      <c r="M14686" s="1">
        <v>36146</v>
      </c>
    </row>
    <row r="14687" spans="1:13" x14ac:dyDescent="0.3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>
        <v>1057.51</v>
      </c>
      <c r="L14687">
        <v>154.4</v>
      </c>
      <c r="M14687" s="1">
        <v>37337</v>
      </c>
    </row>
    <row r="14688" spans="1:13" x14ac:dyDescent="0.3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>
        <v>1992.93</v>
      </c>
      <c r="L14688">
        <v>762.63</v>
      </c>
      <c r="M14688" s="1">
        <v>42696</v>
      </c>
    </row>
    <row r="14689" spans="1:13" x14ac:dyDescent="0.3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>
        <v>742.54</v>
      </c>
      <c r="L14689">
        <v>667.4</v>
      </c>
      <c r="M14689" s="1">
        <v>33549</v>
      </c>
    </row>
    <row r="14690" spans="1:13" x14ac:dyDescent="0.3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>
        <v>1163.8900000000001</v>
      </c>
      <c r="L14690">
        <v>589.27</v>
      </c>
      <c r="M14690" s="1">
        <v>42560</v>
      </c>
    </row>
    <row r="14691" spans="1:13" x14ac:dyDescent="0.3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>
        <v>358.39</v>
      </c>
      <c r="L14691">
        <v>215.03</v>
      </c>
      <c r="M14691" s="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>
        <v>1274.93</v>
      </c>
      <c r="L14692">
        <v>764.96</v>
      </c>
      <c r="M14692" s="1">
        <v>39298</v>
      </c>
    </row>
    <row r="14693" spans="1:13" x14ac:dyDescent="0.3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>
        <v>795.34</v>
      </c>
      <c r="L14693">
        <v>101.58</v>
      </c>
      <c r="M14693" s="1">
        <v>35470</v>
      </c>
    </row>
    <row r="14694" spans="1:13" x14ac:dyDescent="0.3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>
        <v>183.86</v>
      </c>
      <c r="L14694">
        <v>137.9</v>
      </c>
      <c r="M14694" s="1">
        <v>35707</v>
      </c>
    </row>
    <row r="14695" spans="1:13" x14ac:dyDescent="0.3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>
        <v>1894.19</v>
      </c>
      <c r="L14695">
        <v>598.76</v>
      </c>
      <c r="M14695" s="1">
        <v>37823</v>
      </c>
    </row>
    <row r="14696" spans="1:13" x14ac:dyDescent="0.3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>
        <v>1289.8499999999999</v>
      </c>
      <c r="L14696">
        <v>74.510000000000005</v>
      </c>
      <c r="M14696" s="1">
        <v>39427</v>
      </c>
    </row>
    <row r="14697" spans="1:13" x14ac:dyDescent="0.3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>
        <v>1198.46</v>
      </c>
      <c r="L14697">
        <v>381.1</v>
      </c>
      <c r="M14697" s="1">
        <v>38482</v>
      </c>
    </row>
    <row r="14698" spans="1:13" x14ac:dyDescent="0.3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>
        <v>742.54</v>
      </c>
      <c r="L14698">
        <v>667.4</v>
      </c>
      <c r="M14698" s="1">
        <v>38216</v>
      </c>
    </row>
    <row r="14699" spans="1:13" x14ac:dyDescent="0.3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>
        <v>2091.4699999999998</v>
      </c>
      <c r="L14699">
        <v>388.92</v>
      </c>
      <c r="M14699" s="1">
        <v>34115</v>
      </c>
    </row>
    <row r="14700" spans="1:13" x14ac:dyDescent="0.3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>
        <v>1793.43</v>
      </c>
      <c r="L14701">
        <v>248.82</v>
      </c>
      <c r="M14701" s="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>
        <v>1280.28</v>
      </c>
      <c r="L14702">
        <v>829.51</v>
      </c>
      <c r="M14702" s="1">
        <v>37220</v>
      </c>
    </row>
    <row r="14703" spans="1:13" x14ac:dyDescent="0.3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>
        <v>478.16</v>
      </c>
      <c r="L14703">
        <v>298.72000000000003</v>
      </c>
      <c r="M14703" s="1">
        <v>38647</v>
      </c>
    </row>
    <row r="14704" spans="1:13" x14ac:dyDescent="0.3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>
        <v>1458.17</v>
      </c>
      <c r="L14704">
        <v>874.9</v>
      </c>
      <c r="M14704" s="1">
        <v>38750</v>
      </c>
    </row>
    <row r="14705" spans="1:13" x14ac:dyDescent="0.3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>
        <v>752.64</v>
      </c>
      <c r="L14705">
        <v>205.36</v>
      </c>
      <c r="M14705" s="1">
        <v>38206</v>
      </c>
    </row>
    <row r="14706" spans="1:13" x14ac:dyDescent="0.3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>
        <v>742.54</v>
      </c>
      <c r="L14706">
        <v>667.4</v>
      </c>
      <c r="M14706" s="1">
        <v>33549</v>
      </c>
    </row>
    <row r="14707" spans="1:13" x14ac:dyDescent="0.3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>
        <v>586.45000000000005</v>
      </c>
      <c r="L14707">
        <v>521.94000000000005</v>
      </c>
      <c r="M14707" s="1">
        <v>33429</v>
      </c>
    </row>
    <row r="14708" spans="1:13" x14ac:dyDescent="0.3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>
        <v>12.01</v>
      </c>
      <c r="L14708">
        <v>7.21</v>
      </c>
      <c r="M14708" s="1">
        <v>39880</v>
      </c>
    </row>
    <row r="14709" spans="1:13" x14ac:dyDescent="0.3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>
        <v>183.86</v>
      </c>
      <c r="L14709">
        <v>137.9</v>
      </c>
      <c r="M14709" s="1">
        <v>40779</v>
      </c>
    </row>
    <row r="14710" spans="1:13" x14ac:dyDescent="0.3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>
        <v>1775.81</v>
      </c>
      <c r="L14710">
        <v>1580.47</v>
      </c>
      <c r="M14710" s="1">
        <v>40303</v>
      </c>
    </row>
    <row r="14711" spans="1:13" x14ac:dyDescent="0.3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>
        <v>569.55999999999995</v>
      </c>
      <c r="L14711">
        <v>528.42999999999995</v>
      </c>
      <c r="M14711" s="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>
        <v>1458.17</v>
      </c>
      <c r="L14712">
        <v>874.9</v>
      </c>
      <c r="M14712" s="1">
        <v>38991</v>
      </c>
    </row>
    <row r="14713" spans="1:13" x14ac:dyDescent="0.3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>
        <v>1403.5</v>
      </c>
      <c r="L14713">
        <v>954.82</v>
      </c>
      <c r="M14713" s="1">
        <v>42688</v>
      </c>
    </row>
    <row r="14714" spans="1:13" x14ac:dyDescent="0.3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>
        <v>416.98</v>
      </c>
      <c r="L14714">
        <v>312.74</v>
      </c>
      <c r="M14714" s="1">
        <v>35560</v>
      </c>
    </row>
    <row r="14715" spans="1:13" x14ac:dyDescent="0.3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>
        <v>235.63</v>
      </c>
      <c r="L14715">
        <v>125.07</v>
      </c>
      <c r="M14715" s="1">
        <v>38206</v>
      </c>
    </row>
    <row r="14716" spans="1:13" x14ac:dyDescent="0.3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>
        <v>1810</v>
      </c>
      <c r="L14716">
        <v>1610.9</v>
      </c>
      <c r="M14716" s="1">
        <v>34071</v>
      </c>
    </row>
    <row r="14717" spans="1:13" x14ac:dyDescent="0.3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100.35</v>
      </c>
      <c r="L14717">
        <v>75.260000000000005</v>
      </c>
      <c r="M14717" s="1">
        <v>37626</v>
      </c>
    </row>
    <row r="14718" spans="1:13" x14ac:dyDescent="0.3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1812.75</v>
      </c>
      <c r="L14718">
        <v>582.48</v>
      </c>
      <c r="M14718" s="1">
        <v>38991</v>
      </c>
    </row>
    <row r="14719" spans="1:13" x14ac:dyDescent="0.3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>
        <v>416.98</v>
      </c>
      <c r="L14719">
        <v>312.74</v>
      </c>
      <c r="M14719" s="1">
        <v>35560</v>
      </c>
    </row>
    <row r="14720" spans="1:13" x14ac:dyDescent="0.3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>
        <v>2091.4699999999998</v>
      </c>
      <c r="L14720">
        <v>388.92</v>
      </c>
      <c r="M14720" s="1">
        <v>36367</v>
      </c>
    </row>
    <row r="14721" spans="1:13" x14ac:dyDescent="0.3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>
        <v>1172.78</v>
      </c>
      <c r="L14721">
        <v>1043.77</v>
      </c>
      <c r="M14721" s="1">
        <v>37539</v>
      </c>
    </row>
    <row r="14722" spans="1:13" x14ac:dyDescent="0.3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>
        <v>1280.28</v>
      </c>
      <c r="L14722">
        <v>829.51</v>
      </c>
      <c r="M14722" s="1">
        <v>37220</v>
      </c>
    </row>
    <row r="14723" spans="1:13" x14ac:dyDescent="0.3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>
        <v>543.39</v>
      </c>
      <c r="L14723">
        <v>407.54</v>
      </c>
      <c r="M14723" s="1">
        <v>35052</v>
      </c>
    </row>
    <row r="14724" spans="1:13" x14ac:dyDescent="0.3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>
        <v>1240.31</v>
      </c>
      <c r="L14724">
        <v>795.1</v>
      </c>
      <c r="M14724" s="1">
        <v>35455</v>
      </c>
    </row>
    <row r="14725" spans="1:13" x14ac:dyDescent="0.3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>
        <v>1172.78</v>
      </c>
      <c r="L14725">
        <v>1043.77</v>
      </c>
      <c r="M14725" s="1">
        <v>37539</v>
      </c>
    </row>
    <row r="14726" spans="1:13" x14ac:dyDescent="0.3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>
        <v>1172.78</v>
      </c>
      <c r="L14726">
        <v>1043.77</v>
      </c>
      <c r="M14726" s="1">
        <v>37539</v>
      </c>
    </row>
    <row r="14727" spans="1:13" x14ac:dyDescent="0.3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>
        <v>60.34</v>
      </c>
      <c r="L14727">
        <v>45.26</v>
      </c>
      <c r="M14727" s="1">
        <v>34165</v>
      </c>
    </row>
    <row r="14728" spans="1:13" x14ac:dyDescent="0.3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>
        <v>1765.3</v>
      </c>
      <c r="L14728">
        <v>709.48</v>
      </c>
      <c r="M14728" s="1">
        <v>38339</v>
      </c>
    </row>
    <row r="14729" spans="1:13" x14ac:dyDescent="0.3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>
        <v>60.34</v>
      </c>
      <c r="L14729">
        <v>45.26</v>
      </c>
      <c r="M14729" s="1">
        <v>34165</v>
      </c>
    </row>
    <row r="14730" spans="1:13" x14ac:dyDescent="0.3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>
        <v>748.17</v>
      </c>
      <c r="L14730">
        <v>448.9</v>
      </c>
      <c r="M14730" s="1">
        <v>37698</v>
      </c>
    </row>
    <row r="14731" spans="1:13" x14ac:dyDescent="0.3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>
        <v>1362.99</v>
      </c>
      <c r="L14731">
        <v>57.74</v>
      </c>
      <c r="M14731" s="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>
        <v>1577.53</v>
      </c>
      <c r="L14732">
        <v>826.51</v>
      </c>
      <c r="M14732" s="1">
        <v>40618</v>
      </c>
    </row>
    <row r="14733" spans="1:13" x14ac:dyDescent="0.3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>
        <v>958.74</v>
      </c>
      <c r="L14733">
        <v>748.9</v>
      </c>
      <c r="M14733" s="1">
        <v>38693</v>
      </c>
    </row>
    <row r="14734" spans="1:13" x14ac:dyDescent="0.3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>
        <v>1807.45</v>
      </c>
      <c r="L14734">
        <v>778.69</v>
      </c>
      <c r="M14734" s="1">
        <v>42145</v>
      </c>
    </row>
    <row r="14735" spans="1:13" x14ac:dyDescent="0.3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>
        <v>1151.96</v>
      </c>
      <c r="L14735">
        <v>649.49</v>
      </c>
      <c r="M14735" s="1">
        <v>36498</v>
      </c>
    </row>
    <row r="14736" spans="1:13" x14ac:dyDescent="0.3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>
        <v>1179</v>
      </c>
      <c r="L14736">
        <v>707.4</v>
      </c>
      <c r="M14736" s="1">
        <v>35667</v>
      </c>
    </row>
    <row r="14737" spans="1:13" x14ac:dyDescent="0.3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>
        <v>1024.6600000000001</v>
      </c>
      <c r="L14737">
        <v>614.79999999999995</v>
      </c>
      <c r="M14737" s="1">
        <v>35378</v>
      </c>
    </row>
    <row r="14738" spans="1:13" x14ac:dyDescent="0.3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>
        <v>358.39</v>
      </c>
      <c r="L14738">
        <v>215.03</v>
      </c>
      <c r="M14738" s="1">
        <v>38002</v>
      </c>
    </row>
    <row r="14739" spans="1:13" x14ac:dyDescent="0.3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>
        <v>574.64</v>
      </c>
      <c r="L14739">
        <v>459.71</v>
      </c>
      <c r="M14739" s="1">
        <v>41701</v>
      </c>
    </row>
    <row r="14740" spans="1:13" x14ac:dyDescent="0.3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>
        <v>1977.36</v>
      </c>
      <c r="L14740">
        <v>1759.85</v>
      </c>
      <c r="M14740" s="1">
        <v>40779</v>
      </c>
    </row>
    <row r="14741" spans="1:13" x14ac:dyDescent="0.3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>
        <v>1636.9</v>
      </c>
      <c r="L14741">
        <v>44.71</v>
      </c>
      <c r="M14741" s="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>
        <v>363.01</v>
      </c>
      <c r="L14742">
        <v>290.41000000000003</v>
      </c>
      <c r="M14742" s="1">
        <v>37539</v>
      </c>
    </row>
    <row r="14743" spans="1:13" x14ac:dyDescent="0.3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>
        <v>202.62</v>
      </c>
      <c r="L14743">
        <v>151.96</v>
      </c>
      <c r="M14743" s="1">
        <v>42458</v>
      </c>
    </row>
    <row r="14744" spans="1:13" x14ac:dyDescent="0.3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>
        <v>71.489999999999995</v>
      </c>
      <c r="L14744">
        <v>53.62</v>
      </c>
      <c r="M14744" s="1">
        <v>41245</v>
      </c>
    </row>
    <row r="14745" spans="1:13" x14ac:dyDescent="0.3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1231.1500000000001</v>
      </c>
      <c r="L14745">
        <v>161.6</v>
      </c>
      <c r="M14745" s="1">
        <v>40303</v>
      </c>
    </row>
    <row r="14746" spans="1:13" x14ac:dyDescent="0.3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>
        <v>60.34</v>
      </c>
      <c r="L14746">
        <v>45.26</v>
      </c>
      <c r="M14746" s="1">
        <v>36334</v>
      </c>
    </row>
    <row r="14747" spans="1:13" x14ac:dyDescent="0.3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>
        <v>1227.3399999999999</v>
      </c>
      <c r="L14747">
        <v>770.89</v>
      </c>
      <c r="M14747" s="1">
        <v>34556</v>
      </c>
    </row>
    <row r="14748" spans="1:13" x14ac:dyDescent="0.3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>
        <v>533.51</v>
      </c>
      <c r="L14749">
        <v>400.13</v>
      </c>
      <c r="M14749" s="1">
        <v>41064</v>
      </c>
    </row>
    <row r="14750" spans="1:13" x14ac:dyDescent="0.3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>
        <v>1720.7</v>
      </c>
      <c r="L14750">
        <v>1531.42</v>
      </c>
      <c r="M14750" s="1">
        <v>38991</v>
      </c>
    </row>
    <row r="14751" spans="1:13" x14ac:dyDescent="0.3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>
        <v>980.37</v>
      </c>
      <c r="L14751">
        <v>234.43</v>
      </c>
      <c r="M14751" s="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>
        <v>1172.78</v>
      </c>
      <c r="L14752">
        <v>1043.77</v>
      </c>
      <c r="M14752" s="1">
        <v>42458</v>
      </c>
    </row>
    <row r="14753" spans="1:13" x14ac:dyDescent="0.3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>
        <v>230.91</v>
      </c>
      <c r="L14753">
        <v>173.18</v>
      </c>
      <c r="M14753" s="1">
        <v>40618</v>
      </c>
    </row>
    <row r="14754" spans="1:13" x14ac:dyDescent="0.3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>
        <v>227.88</v>
      </c>
      <c r="L14754">
        <v>136.72999999999999</v>
      </c>
      <c r="M14754" s="1">
        <v>37659</v>
      </c>
    </row>
    <row r="14755" spans="1:13" x14ac:dyDescent="0.3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 s="1">
        <v>34527</v>
      </c>
    </row>
    <row r="14756" spans="1:13" x14ac:dyDescent="0.3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>
        <v>1894.19</v>
      </c>
      <c r="L14756">
        <v>598.76</v>
      </c>
      <c r="M14756" s="1">
        <v>37823</v>
      </c>
    </row>
    <row r="14757" spans="1:13" x14ac:dyDescent="0.3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>
        <v>1977.36</v>
      </c>
      <c r="L14757">
        <v>1759.85</v>
      </c>
      <c r="M14757" s="1">
        <v>34143</v>
      </c>
    </row>
    <row r="14758" spans="1:13" x14ac:dyDescent="0.3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>
        <v>1231.1500000000001</v>
      </c>
      <c r="L14758">
        <v>161.6</v>
      </c>
      <c r="M14758" s="1">
        <v>42560</v>
      </c>
    </row>
    <row r="14759" spans="1:13" x14ac:dyDescent="0.3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>
        <v>574.64</v>
      </c>
      <c r="L14759">
        <v>459.71</v>
      </c>
      <c r="M14759" s="1">
        <v>40784</v>
      </c>
    </row>
    <row r="14760" spans="1:13" x14ac:dyDescent="0.3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>
        <v>230.91</v>
      </c>
      <c r="L14760">
        <v>173.18</v>
      </c>
      <c r="M14760" s="1">
        <v>40618</v>
      </c>
    </row>
    <row r="14761" spans="1:13" x14ac:dyDescent="0.3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>
        <v>1769.64</v>
      </c>
      <c r="L14761">
        <v>108.76</v>
      </c>
      <c r="M14761" s="1">
        <v>34071</v>
      </c>
    </row>
    <row r="14762" spans="1:13" x14ac:dyDescent="0.3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>
        <v>360.4</v>
      </c>
      <c r="L14762">
        <v>270.3</v>
      </c>
      <c r="M14762" s="1">
        <v>38859</v>
      </c>
    </row>
    <row r="14763" spans="1:13" x14ac:dyDescent="0.3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>
        <v>1274.93</v>
      </c>
      <c r="L14763">
        <v>764.96</v>
      </c>
      <c r="M14763" s="1">
        <v>39298</v>
      </c>
    </row>
    <row r="14764" spans="1:13" x14ac:dyDescent="0.3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>
        <v>1483.2</v>
      </c>
      <c r="L14764">
        <v>99.59</v>
      </c>
      <c r="M14764" s="1">
        <v>36146</v>
      </c>
    </row>
    <row r="14765" spans="1:13" x14ac:dyDescent="0.3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>
        <v>912.52</v>
      </c>
      <c r="L14765">
        <v>141.4</v>
      </c>
      <c r="M14765" s="1">
        <v>42295</v>
      </c>
    </row>
    <row r="14766" spans="1:13" x14ac:dyDescent="0.3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>
        <v>1386.84</v>
      </c>
      <c r="L14766">
        <v>1234.29</v>
      </c>
      <c r="M14766" s="1">
        <v>41345</v>
      </c>
    </row>
    <row r="14767" spans="1:13" x14ac:dyDescent="0.3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>
        <v>1274.93</v>
      </c>
      <c r="L14767">
        <v>764.96</v>
      </c>
      <c r="M14767" s="1">
        <v>38216</v>
      </c>
    </row>
    <row r="14768" spans="1:13" x14ac:dyDescent="0.3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>
        <v>1148.6400000000001</v>
      </c>
      <c r="L14768">
        <v>689.18</v>
      </c>
      <c r="M14768" s="1">
        <v>37499</v>
      </c>
    </row>
    <row r="14769" spans="1:13" x14ac:dyDescent="0.3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>
        <v>642.30999999999995</v>
      </c>
      <c r="L14769">
        <v>513.85</v>
      </c>
      <c r="M14769" s="1">
        <v>41922</v>
      </c>
    </row>
    <row r="14770" spans="1:13" x14ac:dyDescent="0.3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>
        <v>1807.45</v>
      </c>
      <c r="L14770">
        <v>778.69</v>
      </c>
      <c r="M14770" s="1">
        <v>42145</v>
      </c>
    </row>
    <row r="14771" spans="1:13" x14ac:dyDescent="0.3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>
        <v>1720.7</v>
      </c>
      <c r="L14771">
        <v>1531.42</v>
      </c>
      <c r="M14771" s="1">
        <v>35470</v>
      </c>
    </row>
    <row r="14772" spans="1:13" x14ac:dyDescent="0.3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>
        <v>1216.1400000000001</v>
      </c>
      <c r="L14772">
        <v>1082.3599999999999</v>
      </c>
      <c r="M14772" s="1">
        <v>33455</v>
      </c>
    </row>
    <row r="14773" spans="1:13" x14ac:dyDescent="0.3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>
        <v>358.39</v>
      </c>
      <c r="L14773">
        <v>215.03</v>
      </c>
      <c r="M14773" s="1">
        <v>38002</v>
      </c>
    </row>
    <row r="14774" spans="1:13" x14ac:dyDescent="0.3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>
        <v>774.53</v>
      </c>
      <c r="L14774">
        <v>464.72</v>
      </c>
      <c r="M14774" s="1">
        <v>35560</v>
      </c>
    </row>
    <row r="14775" spans="1:13" x14ac:dyDescent="0.3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>
        <v>1977.36</v>
      </c>
      <c r="L14775">
        <v>1759.85</v>
      </c>
      <c r="M14775" s="1">
        <v>40779</v>
      </c>
    </row>
    <row r="14776" spans="1:13" x14ac:dyDescent="0.3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>
        <v>1661.92</v>
      </c>
      <c r="L14776">
        <v>1479.11</v>
      </c>
      <c r="M14776" s="1">
        <v>35378</v>
      </c>
    </row>
    <row r="14777" spans="1:13" x14ac:dyDescent="0.3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>
        <v>1362.99</v>
      </c>
      <c r="L14777">
        <v>57.74</v>
      </c>
      <c r="M14777" s="1">
        <v>42458</v>
      </c>
    </row>
    <row r="14778" spans="1:13" x14ac:dyDescent="0.3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>
        <v>1228.07</v>
      </c>
      <c r="L14778">
        <v>400.91</v>
      </c>
      <c r="M14778" s="1">
        <v>36668</v>
      </c>
    </row>
    <row r="14779" spans="1:13" x14ac:dyDescent="0.3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>
        <v>575.27</v>
      </c>
      <c r="L14779">
        <v>431.45</v>
      </c>
      <c r="M14779" s="1">
        <v>35160</v>
      </c>
    </row>
    <row r="14780" spans="1:13" x14ac:dyDescent="0.3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>
        <v>1765.3</v>
      </c>
      <c r="L14780">
        <v>709.48</v>
      </c>
      <c r="M14780" s="1">
        <v>38193</v>
      </c>
    </row>
    <row r="14781" spans="1:13" x14ac:dyDescent="0.3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>
        <v>1057.51</v>
      </c>
      <c r="L14781">
        <v>154.4</v>
      </c>
      <c r="M14781" s="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>
        <v>1810</v>
      </c>
      <c r="L14782">
        <v>1610.9</v>
      </c>
      <c r="M14782" s="1">
        <v>41064</v>
      </c>
    </row>
    <row r="14783" spans="1:13" x14ac:dyDescent="0.3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>
        <v>1635.3</v>
      </c>
      <c r="L14783">
        <v>993.66</v>
      </c>
      <c r="M14783" s="1">
        <v>38002</v>
      </c>
    </row>
    <row r="14784" spans="1:13" x14ac:dyDescent="0.3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>
        <v>1636.9</v>
      </c>
      <c r="L14784">
        <v>44.71</v>
      </c>
      <c r="M14784" s="1">
        <v>40410</v>
      </c>
    </row>
    <row r="14785" spans="1:13" x14ac:dyDescent="0.3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>
        <v>544.04999999999995</v>
      </c>
      <c r="L14785">
        <v>376.84</v>
      </c>
      <c r="M14785" s="1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>
        <v>1036.5899999999999</v>
      </c>
      <c r="L14786">
        <v>206.35</v>
      </c>
      <c r="M14786" s="1">
        <v>37873</v>
      </c>
    </row>
    <row r="14787" spans="1:13" x14ac:dyDescent="0.3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>
        <v>980.37</v>
      </c>
      <c r="L14787">
        <v>234.43</v>
      </c>
      <c r="M14787" s="1">
        <v>33549</v>
      </c>
    </row>
    <row r="14788" spans="1:13" x14ac:dyDescent="0.3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>
        <v>495.72</v>
      </c>
      <c r="L14788">
        <v>297.43</v>
      </c>
      <c r="M14788" s="1">
        <v>42710</v>
      </c>
    </row>
    <row r="14789" spans="1:13" x14ac:dyDescent="0.3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>
        <v>1415.01</v>
      </c>
      <c r="L14789">
        <v>1259.3599999999999</v>
      </c>
      <c r="M14789" s="1">
        <v>36145</v>
      </c>
    </row>
    <row r="14790" spans="1:13" x14ac:dyDescent="0.3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>
        <v>71.489999999999995</v>
      </c>
      <c r="L14790">
        <v>53.62</v>
      </c>
      <c r="M14790" s="1">
        <v>38573</v>
      </c>
    </row>
    <row r="14791" spans="1:13" x14ac:dyDescent="0.3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>
        <v>495.72</v>
      </c>
      <c r="L14791">
        <v>297.43</v>
      </c>
      <c r="M14791" s="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>
        <v>1240.31</v>
      </c>
      <c r="L14792">
        <v>795.1</v>
      </c>
      <c r="M14792" s="1">
        <v>40553</v>
      </c>
    </row>
    <row r="14793" spans="1:13" x14ac:dyDescent="0.3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>
        <v>1807.45</v>
      </c>
      <c r="L14793">
        <v>778.69</v>
      </c>
      <c r="M14793" s="1">
        <v>42105</v>
      </c>
    </row>
    <row r="14794" spans="1:13" x14ac:dyDescent="0.3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>
        <v>1720.7</v>
      </c>
      <c r="L14794">
        <v>1531.42</v>
      </c>
      <c r="M14794" s="1">
        <v>41064</v>
      </c>
    </row>
    <row r="14795" spans="1:13" x14ac:dyDescent="0.3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>
        <v>1577.53</v>
      </c>
      <c r="L14795">
        <v>826.51</v>
      </c>
      <c r="M14795" s="1">
        <v>35560</v>
      </c>
    </row>
    <row r="14796" spans="1:13" x14ac:dyDescent="0.3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>
        <v>363.01</v>
      </c>
      <c r="L14796">
        <v>290.41000000000003</v>
      </c>
      <c r="M14796" s="1">
        <v>37626</v>
      </c>
    </row>
    <row r="14797" spans="1:13" x14ac:dyDescent="0.3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>
        <v>590.26</v>
      </c>
      <c r="L14797">
        <v>525.33000000000004</v>
      </c>
      <c r="M14797" s="1">
        <v>40410</v>
      </c>
    </row>
    <row r="14798" spans="1:13" x14ac:dyDescent="0.3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>
        <v>1292.8399999999999</v>
      </c>
      <c r="L14798">
        <v>13.44</v>
      </c>
      <c r="M14798" s="1">
        <v>39915</v>
      </c>
    </row>
    <row r="14799" spans="1:13" x14ac:dyDescent="0.3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>
        <v>1065.03</v>
      </c>
      <c r="L14799">
        <v>230.09</v>
      </c>
      <c r="M14799" s="1">
        <v>33549</v>
      </c>
    </row>
    <row r="14800" spans="1:13" x14ac:dyDescent="0.3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>
        <v>1977.36</v>
      </c>
      <c r="L14800">
        <v>1759.85</v>
      </c>
      <c r="M14800" s="1">
        <v>40410</v>
      </c>
    </row>
    <row r="14801" spans="1:13" x14ac:dyDescent="0.3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>
        <v>574.64</v>
      </c>
      <c r="L14801">
        <v>459.71</v>
      </c>
      <c r="M14801" s="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>
        <v>1977.36</v>
      </c>
      <c r="L14802">
        <v>1759.85</v>
      </c>
      <c r="M14802" s="1">
        <v>40779</v>
      </c>
    </row>
    <row r="14803" spans="1:13" x14ac:dyDescent="0.3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>
        <v>544.04999999999995</v>
      </c>
      <c r="L14803">
        <v>376.84</v>
      </c>
      <c r="M14803" s="1">
        <v>36668</v>
      </c>
    </row>
    <row r="14804" spans="1:13" x14ac:dyDescent="0.3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>
        <v>230.91</v>
      </c>
      <c r="L14804">
        <v>173.18</v>
      </c>
      <c r="M14804" s="1">
        <v>39031</v>
      </c>
    </row>
    <row r="14805" spans="1:13" x14ac:dyDescent="0.3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>
        <v>1765.3</v>
      </c>
      <c r="L14805">
        <v>709.48</v>
      </c>
      <c r="M14805" s="1">
        <v>38193</v>
      </c>
    </row>
    <row r="14806" spans="1:13" x14ac:dyDescent="0.3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>
        <v>1228.07</v>
      </c>
      <c r="L14806">
        <v>400.91</v>
      </c>
      <c r="M14806" s="1">
        <v>36668</v>
      </c>
    </row>
    <row r="14807" spans="1:13" x14ac:dyDescent="0.3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>
        <v>1720.7</v>
      </c>
      <c r="L14807">
        <v>1531.42</v>
      </c>
      <c r="M14807" s="1">
        <v>41848</v>
      </c>
    </row>
    <row r="14808" spans="1:13" x14ac:dyDescent="0.3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>
        <v>416.98</v>
      </c>
      <c r="L14808">
        <v>312.74</v>
      </c>
      <c r="M14808" s="1">
        <v>35560</v>
      </c>
    </row>
    <row r="14809" spans="1:13" x14ac:dyDescent="0.3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>
        <v>1765.3</v>
      </c>
      <c r="L14809">
        <v>709.48</v>
      </c>
      <c r="M14809" s="1">
        <v>38339</v>
      </c>
    </row>
    <row r="14810" spans="1:13" x14ac:dyDescent="0.3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>
        <v>1129.1300000000001</v>
      </c>
      <c r="L14810">
        <v>677.48</v>
      </c>
      <c r="M14810" s="1">
        <v>38573</v>
      </c>
    </row>
    <row r="14811" spans="1:13" x14ac:dyDescent="0.3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>
        <v>1765.3</v>
      </c>
      <c r="L14811">
        <v>709.48</v>
      </c>
      <c r="M14811" s="1">
        <v>37873</v>
      </c>
    </row>
    <row r="14812" spans="1:13" x14ac:dyDescent="0.3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>
        <v>980.37</v>
      </c>
      <c r="L14812">
        <v>234.43</v>
      </c>
      <c r="M14812" s="1">
        <v>33429</v>
      </c>
    </row>
    <row r="14813" spans="1:13" x14ac:dyDescent="0.3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>
        <v>441.49</v>
      </c>
      <c r="L14813">
        <v>84.99</v>
      </c>
      <c r="M14813" s="1">
        <v>34071</v>
      </c>
    </row>
    <row r="14814" spans="1:13" x14ac:dyDescent="0.3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>
        <v>1466.68</v>
      </c>
      <c r="L14814">
        <v>363.25</v>
      </c>
      <c r="M14814" s="1">
        <v>41701</v>
      </c>
    </row>
    <row r="14815" spans="1:13" x14ac:dyDescent="0.3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>
        <v>1842.92</v>
      </c>
      <c r="L14815">
        <v>1105.75</v>
      </c>
      <c r="M14815" s="1">
        <v>38193</v>
      </c>
    </row>
    <row r="14816" spans="1:13" x14ac:dyDescent="0.3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>
        <v>1466.68</v>
      </c>
      <c r="L14816">
        <v>363.25</v>
      </c>
      <c r="M14816" s="1">
        <v>38693</v>
      </c>
    </row>
    <row r="14817" spans="1:13" x14ac:dyDescent="0.3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>
        <v>2083.94</v>
      </c>
      <c r="L14817">
        <v>675.03</v>
      </c>
      <c r="M14817" s="1">
        <v>40303</v>
      </c>
    </row>
    <row r="14818" spans="1:13" x14ac:dyDescent="0.3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>
        <v>1458.17</v>
      </c>
      <c r="L14818">
        <v>874.9</v>
      </c>
      <c r="M14818" s="1">
        <v>38750</v>
      </c>
    </row>
    <row r="14819" spans="1:13" x14ac:dyDescent="0.3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>
        <v>1469.44</v>
      </c>
      <c r="L14819">
        <v>596.54999999999995</v>
      </c>
      <c r="M14819" s="1">
        <v>34996</v>
      </c>
    </row>
    <row r="14820" spans="1:13" x14ac:dyDescent="0.3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>
        <v>1945.43</v>
      </c>
      <c r="L14820">
        <v>333.18</v>
      </c>
      <c r="M14820" s="1">
        <v>37499</v>
      </c>
    </row>
    <row r="14821" spans="1:13" x14ac:dyDescent="0.3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>
        <v>1289.8499999999999</v>
      </c>
      <c r="L14821">
        <v>74.510000000000005</v>
      </c>
      <c r="M14821" s="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>
        <v>795.34</v>
      </c>
      <c r="L14822">
        <v>101.58</v>
      </c>
      <c r="M14822" s="1">
        <v>39915</v>
      </c>
    </row>
    <row r="14823" spans="1:13" x14ac:dyDescent="0.3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>
        <v>2083.94</v>
      </c>
      <c r="L14823">
        <v>675.03</v>
      </c>
      <c r="M14823" s="1">
        <v>38482</v>
      </c>
    </row>
    <row r="14824" spans="1:13" x14ac:dyDescent="0.3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>
        <v>2091.4699999999998</v>
      </c>
      <c r="L14824">
        <v>388.92</v>
      </c>
      <c r="M14824" s="1">
        <v>41167</v>
      </c>
    </row>
    <row r="14825" spans="1:13" x14ac:dyDescent="0.3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>
        <v>642.30999999999995</v>
      </c>
      <c r="L14825">
        <v>513.85</v>
      </c>
      <c r="M14825" s="1">
        <v>41533</v>
      </c>
    </row>
    <row r="14826" spans="1:13" x14ac:dyDescent="0.3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>
        <v>1873.97</v>
      </c>
      <c r="L14826">
        <v>863.95</v>
      </c>
      <c r="M14826" s="1">
        <v>38859</v>
      </c>
    </row>
    <row r="14827" spans="1:13" x14ac:dyDescent="0.3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>
        <v>1274.93</v>
      </c>
      <c r="L14827">
        <v>764.96</v>
      </c>
      <c r="M14827" s="1">
        <v>39298</v>
      </c>
    </row>
    <row r="14828" spans="1:13" x14ac:dyDescent="0.3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>
        <v>360.4</v>
      </c>
      <c r="L14828">
        <v>270.3</v>
      </c>
      <c r="M14828" s="1">
        <v>42710</v>
      </c>
    </row>
    <row r="14829" spans="1:13" x14ac:dyDescent="0.3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>
        <v>1842.92</v>
      </c>
      <c r="L14829">
        <v>1105.75</v>
      </c>
      <c r="M14829" s="1">
        <v>37873</v>
      </c>
    </row>
    <row r="14830" spans="1:13" x14ac:dyDescent="0.3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>
        <v>958.74</v>
      </c>
      <c r="L14830">
        <v>748.9</v>
      </c>
      <c r="M14830" s="1">
        <v>41345</v>
      </c>
    </row>
    <row r="14831" spans="1:13" x14ac:dyDescent="0.3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>
        <v>495.72</v>
      </c>
      <c r="L14831">
        <v>297.43</v>
      </c>
      <c r="M14831" s="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>
        <v>1945.43</v>
      </c>
      <c r="L14832">
        <v>333.18</v>
      </c>
      <c r="M14832" s="1">
        <v>35470</v>
      </c>
    </row>
    <row r="14833" spans="1:13" x14ac:dyDescent="0.3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>
        <v>543.39</v>
      </c>
      <c r="L14833">
        <v>407.54</v>
      </c>
      <c r="M14833" s="1">
        <v>35052</v>
      </c>
    </row>
    <row r="14834" spans="1:13" x14ac:dyDescent="0.3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>
        <v>1807.45</v>
      </c>
      <c r="L14834">
        <v>778.69</v>
      </c>
      <c r="M14834" s="1">
        <v>33455</v>
      </c>
    </row>
    <row r="14835" spans="1:13" x14ac:dyDescent="0.3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>
        <v>1073.07</v>
      </c>
      <c r="L14835">
        <v>933.84</v>
      </c>
      <c r="M14835" s="1">
        <v>35455</v>
      </c>
    </row>
    <row r="14836" spans="1:13" x14ac:dyDescent="0.3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>
        <v>478.16</v>
      </c>
      <c r="L14836">
        <v>298.72000000000003</v>
      </c>
      <c r="M14836" s="1">
        <v>42105</v>
      </c>
    </row>
    <row r="14837" spans="1:13" x14ac:dyDescent="0.3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>
        <v>1703.52</v>
      </c>
      <c r="L14837">
        <v>1516.13</v>
      </c>
      <c r="M14837" s="1">
        <v>38216</v>
      </c>
    </row>
    <row r="14838" spans="1:13" x14ac:dyDescent="0.3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>
        <v>1240.31</v>
      </c>
      <c r="L14838">
        <v>795.1</v>
      </c>
      <c r="M14838" s="1">
        <v>40553</v>
      </c>
    </row>
    <row r="14839" spans="1:13" x14ac:dyDescent="0.3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>
        <v>1720.7</v>
      </c>
      <c r="L14839">
        <v>1531.42</v>
      </c>
      <c r="M14839" s="1">
        <v>37823</v>
      </c>
    </row>
    <row r="14840" spans="1:13" x14ac:dyDescent="0.3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>
        <v>1403.5</v>
      </c>
      <c r="L14840">
        <v>954.82</v>
      </c>
      <c r="M14840" s="1">
        <v>42688</v>
      </c>
    </row>
    <row r="14841" spans="1:13" x14ac:dyDescent="0.3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>
        <v>574.64</v>
      </c>
      <c r="L14841">
        <v>459.71</v>
      </c>
      <c r="M14841" s="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>
        <v>360.4</v>
      </c>
      <c r="L14842">
        <v>270.3</v>
      </c>
      <c r="M14842" s="1">
        <v>38859</v>
      </c>
    </row>
    <row r="14843" spans="1:13" x14ac:dyDescent="0.3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>
        <v>363.01</v>
      </c>
      <c r="L14843">
        <v>290.41000000000003</v>
      </c>
      <c r="M14843" s="1">
        <v>38482</v>
      </c>
    </row>
    <row r="14844" spans="1:13" x14ac:dyDescent="0.3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>
        <v>1057.51</v>
      </c>
      <c r="L14844">
        <v>154.4</v>
      </c>
      <c r="M14844" s="1">
        <v>34527</v>
      </c>
    </row>
    <row r="14845" spans="1:13" x14ac:dyDescent="0.3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>
        <v>1216.1400000000001</v>
      </c>
      <c r="L14845">
        <v>1082.3599999999999</v>
      </c>
      <c r="M14845" s="1">
        <v>37337</v>
      </c>
    </row>
    <row r="14846" spans="1:13" x14ac:dyDescent="0.3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>
        <v>1765.3</v>
      </c>
      <c r="L14846">
        <v>709.48</v>
      </c>
      <c r="M14846" s="1">
        <v>38193</v>
      </c>
    </row>
    <row r="14847" spans="1:13" x14ac:dyDescent="0.3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>
        <v>2091.4699999999998</v>
      </c>
      <c r="L14847">
        <v>388.92</v>
      </c>
      <c r="M14847" s="1">
        <v>41167</v>
      </c>
    </row>
    <row r="14848" spans="1:13" x14ac:dyDescent="0.3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>
        <v>958.74</v>
      </c>
      <c r="L14848">
        <v>748.9</v>
      </c>
      <c r="M14848" s="1">
        <v>38693</v>
      </c>
    </row>
    <row r="14849" spans="1:13" x14ac:dyDescent="0.3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>
        <v>1483.2</v>
      </c>
      <c r="L14849">
        <v>99.59</v>
      </c>
      <c r="M14849" s="1">
        <v>40410</v>
      </c>
    </row>
    <row r="14850" spans="1:13" x14ac:dyDescent="0.3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>
        <v>1720.7</v>
      </c>
      <c r="L14850">
        <v>1531.42</v>
      </c>
      <c r="M14850" s="1">
        <v>39915</v>
      </c>
    </row>
    <row r="14851" spans="1:13" x14ac:dyDescent="0.3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>
        <v>1163.8900000000001</v>
      </c>
      <c r="L14851">
        <v>589.27</v>
      </c>
      <c r="M14851" s="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>
        <v>1179</v>
      </c>
      <c r="L14852">
        <v>707.4</v>
      </c>
      <c r="M14852" s="1">
        <v>34079</v>
      </c>
    </row>
    <row r="14853" spans="1:13" x14ac:dyDescent="0.3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>
        <v>774.53</v>
      </c>
      <c r="L14853">
        <v>464.72</v>
      </c>
      <c r="M14853" s="1">
        <v>41064</v>
      </c>
    </row>
    <row r="14854" spans="1:13" x14ac:dyDescent="0.3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>
        <v>1635.3</v>
      </c>
      <c r="L14854">
        <v>993.66</v>
      </c>
      <c r="M14854" s="1">
        <v>41434</v>
      </c>
    </row>
    <row r="14855" spans="1:13" x14ac:dyDescent="0.3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>
        <v>1073.07</v>
      </c>
      <c r="L14855">
        <v>933.84</v>
      </c>
      <c r="M14855" s="1">
        <v>35667</v>
      </c>
    </row>
    <row r="14856" spans="1:13" x14ac:dyDescent="0.3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>
        <v>1057.51</v>
      </c>
      <c r="L14856">
        <v>154.4</v>
      </c>
      <c r="M14856" s="1">
        <v>38750</v>
      </c>
    </row>
    <row r="14857" spans="1:13" x14ac:dyDescent="0.3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>
        <v>642.70000000000005</v>
      </c>
      <c r="L14858">
        <v>211.37</v>
      </c>
      <c r="M14858" s="1">
        <v>37337</v>
      </c>
    </row>
    <row r="14859" spans="1:13" x14ac:dyDescent="0.3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>
        <v>688.63</v>
      </c>
      <c r="L14859">
        <v>612.88</v>
      </c>
      <c r="M14859" s="1">
        <v>34244</v>
      </c>
    </row>
    <row r="14860" spans="1:13" x14ac:dyDescent="0.3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>
        <v>1148.6400000000001</v>
      </c>
      <c r="L14860">
        <v>689.18</v>
      </c>
      <c r="M14860" s="1">
        <v>38206</v>
      </c>
    </row>
    <row r="14861" spans="1:13" x14ac:dyDescent="0.3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>
        <v>235.63</v>
      </c>
      <c r="L14861">
        <v>125.07</v>
      </c>
      <c r="M14861" s="1">
        <v>38206</v>
      </c>
    </row>
    <row r="14862" spans="1:13" x14ac:dyDescent="0.3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>
        <v>1703.52</v>
      </c>
      <c r="L14862">
        <v>1516.13</v>
      </c>
      <c r="M14862" s="1">
        <v>40649</v>
      </c>
    </row>
    <row r="14863" spans="1:13" x14ac:dyDescent="0.3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>
        <v>1636.9</v>
      </c>
      <c r="L14863">
        <v>44.71</v>
      </c>
      <c r="M14863" s="1">
        <v>40410</v>
      </c>
    </row>
    <row r="14864" spans="1:13" x14ac:dyDescent="0.3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>
        <v>575.27</v>
      </c>
      <c r="L14864">
        <v>431.45</v>
      </c>
      <c r="M14864" s="1">
        <v>41345</v>
      </c>
    </row>
    <row r="14865" spans="1:13" x14ac:dyDescent="0.3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>
        <v>478.16</v>
      </c>
      <c r="L14865">
        <v>298.72000000000003</v>
      </c>
      <c r="M14865" s="1">
        <v>34143</v>
      </c>
    </row>
    <row r="14866" spans="1:13" x14ac:dyDescent="0.3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>
        <v>569.55999999999995</v>
      </c>
      <c r="L14866">
        <v>528.42999999999995</v>
      </c>
      <c r="M14866" s="1">
        <v>37874</v>
      </c>
    </row>
    <row r="14867" spans="1:13" x14ac:dyDescent="0.3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>
        <v>1216.1400000000001</v>
      </c>
      <c r="L14867">
        <v>1082.3599999999999</v>
      </c>
      <c r="M14867" s="1">
        <v>39031</v>
      </c>
    </row>
    <row r="14868" spans="1:13" x14ac:dyDescent="0.3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>
        <v>1894.19</v>
      </c>
      <c r="L14868">
        <v>598.76</v>
      </c>
      <c r="M14868" s="1">
        <v>40779</v>
      </c>
    </row>
    <row r="14869" spans="1:13" x14ac:dyDescent="0.3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>
        <v>230.91</v>
      </c>
      <c r="L14869">
        <v>173.18</v>
      </c>
      <c r="M14869" s="1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>
        <v>1036.5899999999999</v>
      </c>
      <c r="L14870">
        <v>206.35</v>
      </c>
      <c r="M14870" s="1">
        <v>41922</v>
      </c>
    </row>
    <row r="14871" spans="1:13" x14ac:dyDescent="0.3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>
        <v>1538.99</v>
      </c>
      <c r="L14871">
        <v>829.65</v>
      </c>
      <c r="M14871" s="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>
        <v>1163.8900000000001</v>
      </c>
      <c r="L14872">
        <v>589.27</v>
      </c>
      <c r="M14872" s="1">
        <v>42560</v>
      </c>
    </row>
    <row r="14873" spans="1:13" x14ac:dyDescent="0.3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>
        <v>945.04</v>
      </c>
      <c r="L14873">
        <v>507.58</v>
      </c>
      <c r="M14873" s="1">
        <v>35052</v>
      </c>
    </row>
    <row r="14874" spans="1:13" x14ac:dyDescent="0.3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>
        <v>1386.84</v>
      </c>
      <c r="L14874">
        <v>1234.29</v>
      </c>
      <c r="M14874" s="1">
        <v>37539</v>
      </c>
    </row>
    <row r="14875" spans="1:13" x14ac:dyDescent="0.3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>
        <v>574.64</v>
      </c>
      <c r="L14875">
        <v>459.71</v>
      </c>
      <c r="M14875" s="1">
        <v>41701</v>
      </c>
    </row>
    <row r="14876" spans="1:13" x14ac:dyDescent="0.3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>
        <v>1538.99</v>
      </c>
      <c r="L14876">
        <v>829.65</v>
      </c>
      <c r="M14876" s="1">
        <v>42404</v>
      </c>
    </row>
    <row r="14877" spans="1:13" x14ac:dyDescent="0.3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>
        <v>574.64</v>
      </c>
      <c r="L14877">
        <v>459.71</v>
      </c>
      <c r="M14877" s="1">
        <v>40784</v>
      </c>
    </row>
    <row r="14878" spans="1:13" x14ac:dyDescent="0.3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>
        <v>1769.64</v>
      </c>
      <c r="L14878">
        <v>108.76</v>
      </c>
      <c r="M14878" s="1">
        <v>37668</v>
      </c>
    </row>
    <row r="14879" spans="1:13" x14ac:dyDescent="0.3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>
        <v>175.89</v>
      </c>
      <c r="L14879">
        <v>131.91999999999999</v>
      </c>
      <c r="M14879" s="1">
        <v>41009</v>
      </c>
    </row>
    <row r="14880" spans="1:13" x14ac:dyDescent="0.3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>
        <v>1810</v>
      </c>
      <c r="L14880">
        <v>1610.9</v>
      </c>
      <c r="M14880" s="1">
        <v>39526</v>
      </c>
    </row>
    <row r="14881" spans="1:13" x14ac:dyDescent="0.3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>
        <v>1024.6600000000001</v>
      </c>
      <c r="L14881">
        <v>614.79999999999995</v>
      </c>
      <c r="M14881" s="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>
        <v>495.72</v>
      </c>
      <c r="L14882">
        <v>297.43</v>
      </c>
      <c r="M14882" s="1">
        <v>42105</v>
      </c>
    </row>
    <row r="14883" spans="1:13" x14ac:dyDescent="0.3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>
        <v>360.4</v>
      </c>
      <c r="L14883">
        <v>270.3</v>
      </c>
      <c r="M14883" s="1">
        <v>37499</v>
      </c>
    </row>
    <row r="14884" spans="1:13" x14ac:dyDescent="0.3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>
        <v>1151.96</v>
      </c>
      <c r="L14884">
        <v>649.49</v>
      </c>
      <c r="M14884" s="1">
        <v>36498</v>
      </c>
    </row>
    <row r="14885" spans="1:13" x14ac:dyDescent="0.3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>
        <v>1036.5899999999999</v>
      </c>
      <c r="L14885">
        <v>206.35</v>
      </c>
      <c r="M14885" s="1">
        <v>33364</v>
      </c>
    </row>
    <row r="14886" spans="1:13" x14ac:dyDescent="0.3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>
        <v>1762.96</v>
      </c>
      <c r="L14886">
        <v>950.52</v>
      </c>
      <c r="M14886" s="1">
        <v>37668</v>
      </c>
    </row>
    <row r="14887" spans="1:13" x14ac:dyDescent="0.3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>
        <v>495.72</v>
      </c>
      <c r="L14887">
        <v>297.43</v>
      </c>
      <c r="M14887" s="1">
        <v>42105</v>
      </c>
    </row>
    <row r="14888" spans="1:13" x14ac:dyDescent="0.3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>
        <v>235.63</v>
      </c>
      <c r="L14888">
        <v>125.07</v>
      </c>
      <c r="M14888" s="1">
        <v>36367</v>
      </c>
    </row>
    <row r="14889" spans="1:13" x14ac:dyDescent="0.3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>
        <v>1172.78</v>
      </c>
      <c r="L14889">
        <v>1043.77</v>
      </c>
      <c r="M14889" s="1">
        <v>33364</v>
      </c>
    </row>
    <row r="14890" spans="1:13" x14ac:dyDescent="0.3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>
        <v>1129.1300000000001</v>
      </c>
      <c r="L14890">
        <v>677.48</v>
      </c>
      <c r="M14890" s="1">
        <v>40649</v>
      </c>
    </row>
    <row r="14891" spans="1:13" x14ac:dyDescent="0.3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>
        <v>363.01</v>
      </c>
      <c r="L14891">
        <v>290.41000000000003</v>
      </c>
      <c r="M14891" s="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>
        <v>363.01</v>
      </c>
      <c r="L14892">
        <v>290.41000000000003</v>
      </c>
      <c r="M14892" s="1">
        <v>38002</v>
      </c>
    </row>
    <row r="14893" spans="1:13" x14ac:dyDescent="0.3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>
        <v>230.91</v>
      </c>
      <c r="L14893">
        <v>173.18</v>
      </c>
      <c r="M14893" s="1">
        <v>39031</v>
      </c>
    </row>
    <row r="14894" spans="1:13" x14ac:dyDescent="0.3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71.489999999999995</v>
      </c>
      <c r="L14894">
        <v>53.62</v>
      </c>
      <c r="M14894" s="1">
        <v>40784</v>
      </c>
    </row>
    <row r="14895" spans="1:13" x14ac:dyDescent="0.3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>
        <v>1024.6600000000001</v>
      </c>
      <c r="L14895">
        <v>614.79999999999995</v>
      </c>
      <c r="M14895" s="1">
        <v>35378</v>
      </c>
    </row>
    <row r="14896" spans="1:13" x14ac:dyDescent="0.3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>
        <v>1945.43</v>
      </c>
      <c r="L14896">
        <v>333.18</v>
      </c>
      <c r="M14896" s="1">
        <v>37499</v>
      </c>
    </row>
    <row r="14897" spans="1:13" x14ac:dyDescent="0.3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>
        <v>1227.3399999999999</v>
      </c>
      <c r="L14897">
        <v>770.89</v>
      </c>
      <c r="M14897" s="1">
        <v>34556</v>
      </c>
    </row>
    <row r="14898" spans="1:13" x14ac:dyDescent="0.3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>
        <v>1977.36</v>
      </c>
      <c r="L14898">
        <v>1759.85</v>
      </c>
      <c r="M14898" s="1">
        <v>40779</v>
      </c>
    </row>
    <row r="14899" spans="1:13" x14ac:dyDescent="0.3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>
        <v>569.55999999999995</v>
      </c>
      <c r="L14899">
        <v>528.42999999999995</v>
      </c>
      <c r="M14899" s="1">
        <v>37874</v>
      </c>
    </row>
    <row r="14900" spans="1:13" x14ac:dyDescent="0.3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>
        <v>478.16</v>
      </c>
      <c r="L14900">
        <v>298.72000000000003</v>
      </c>
      <c r="M14900" s="1">
        <v>40410</v>
      </c>
    </row>
    <row r="14901" spans="1:13" x14ac:dyDescent="0.3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>
        <v>748.17</v>
      </c>
      <c r="L14901">
        <v>448.9</v>
      </c>
      <c r="M14901" s="1">
        <v>36361</v>
      </c>
    </row>
    <row r="14902" spans="1:13" x14ac:dyDescent="0.3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>
        <v>441.49</v>
      </c>
      <c r="L14902">
        <v>84.99</v>
      </c>
      <c r="M14902" s="1">
        <v>42172</v>
      </c>
    </row>
    <row r="14903" spans="1:13" x14ac:dyDescent="0.3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>
        <v>1179</v>
      </c>
      <c r="L14903">
        <v>707.4</v>
      </c>
      <c r="M14903" s="1">
        <v>35667</v>
      </c>
    </row>
    <row r="14904" spans="1:13" x14ac:dyDescent="0.3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>
        <v>1240.31</v>
      </c>
      <c r="L14904">
        <v>795.1</v>
      </c>
      <c r="M14904" s="1">
        <v>36833</v>
      </c>
    </row>
    <row r="14905" spans="1:13" x14ac:dyDescent="0.3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>
        <v>499.53</v>
      </c>
      <c r="L14905">
        <v>388.72</v>
      </c>
      <c r="M14905" s="1">
        <v>36334</v>
      </c>
    </row>
    <row r="14906" spans="1:13" x14ac:dyDescent="0.3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>
        <v>1386.84</v>
      </c>
      <c r="L14906">
        <v>1234.29</v>
      </c>
      <c r="M14906" s="1">
        <v>37838</v>
      </c>
    </row>
    <row r="14907" spans="1:13" x14ac:dyDescent="0.3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>
        <v>1129.1300000000001</v>
      </c>
      <c r="L14907">
        <v>677.48</v>
      </c>
      <c r="M14907" s="1">
        <v>38216</v>
      </c>
    </row>
    <row r="14908" spans="1:13" x14ac:dyDescent="0.3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>
        <v>1311.44</v>
      </c>
      <c r="L14908">
        <v>1167.18</v>
      </c>
      <c r="M14908" s="1">
        <v>33888</v>
      </c>
    </row>
    <row r="14909" spans="1:13" x14ac:dyDescent="0.3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>
        <v>478.16</v>
      </c>
      <c r="L14909">
        <v>298.72000000000003</v>
      </c>
      <c r="M14909" s="1">
        <v>38573</v>
      </c>
    </row>
    <row r="14910" spans="1:13" x14ac:dyDescent="0.3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>
        <v>1172.78</v>
      </c>
      <c r="L14910">
        <v>1043.77</v>
      </c>
      <c r="M14910" s="1">
        <v>37539</v>
      </c>
    </row>
    <row r="14911" spans="1:13" x14ac:dyDescent="0.3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>
        <v>1129.1300000000001</v>
      </c>
      <c r="L14911">
        <v>677.48</v>
      </c>
      <c r="M14911" s="1">
        <v>40784</v>
      </c>
    </row>
    <row r="14912" spans="1:13" x14ac:dyDescent="0.3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>
        <v>569.55999999999995</v>
      </c>
      <c r="L14912">
        <v>528.42999999999995</v>
      </c>
      <c r="M14912" s="1">
        <v>38002</v>
      </c>
    </row>
    <row r="14913" spans="1:13" x14ac:dyDescent="0.3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 s="1">
        <v>41245</v>
      </c>
    </row>
    <row r="14914" spans="1:13" x14ac:dyDescent="0.3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>
        <v>1842.92</v>
      </c>
      <c r="L14914">
        <v>1105.75</v>
      </c>
      <c r="M14914" s="1">
        <v>34996</v>
      </c>
    </row>
    <row r="14915" spans="1:13" x14ac:dyDescent="0.3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>
        <v>1362.99</v>
      </c>
      <c r="L14915">
        <v>57.74</v>
      </c>
      <c r="M14915" s="1">
        <v>34079</v>
      </c>
    </row>
    <row r="14916" spans="1:13" x14ac:dyDescent="0.3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>
        <v>441.49</v>
      </c>
      <c r="L14916">
        <v>84.99</v>
      </c>
      <c r="M14916" s="1">
        <v>34071</v>
      </c>
    </row>
    <row r="14917" spans="1:13" x14ac:dyDescent="0.3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>
        <v>958.74</v>
      </c>
      <c r="L14917">
        <v>748.9</v>
      </c>
      <c r="M14917" s="1">
        <v>39880</v>
      </c>
    </row>
    <row r="14918" spans="1:13" x14ac:dyDescent="0.3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>
        <v>360.4</v>
      </c>
      <c r="L14918">
        <v>270.3</v>
      </c>
      <c r="M14918" s="1">
        <v>42710</v>
      </c>
    </row>
    <row r="14919" spans="1:13" x14ac:dyDescent="0.3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>
        <v>183.86</v>
      </c>
      <c r="L14919">
        <v>137.9</v>
      </c>
      <c r="M14919" s="1">
        <v>35707</v>
      </c>
    </row>
    <row r="14920" spans="1:13" x14ac:dyDescent="0.3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>
        <v>1073.07</v>
      </c>
      <c r="L14920">
        <v>933.84</v>
      </c>
      <c r="M14920" s="1">
        <v>42226</v>
      </c>
    </row>
    <row r="14921" spans="1:13" x14ac:dyDescent="0.3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>
        <v>1635.3</v>
      </c>
      <c r="L14921">
        <v>993.66</v>
      </c>
      <c r="M14921" s="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>
        <v>590.26</v>
      </c>
      <c r="L14922">
        <v>525.33000000000004</v>
      </c>
      <c r="M14922" s="1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>
        <v>1386.84</v>
      </c>
      <c r="L14923">
        <v>1234.29</v>
      </c>
      <c r="M14923" s="1">
        <v>37838</v>
      </c>
    </row>
    <row r="14924" spans="1:13" x14ac:dyDescent="0.3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>
        <v>543.39</v>
      </c>
      <c r="L14924">
        <v>407.54</v>
      </c>
      <c r="M14924" s="1">
        <v>36361</v>
      </c>
    </row>
    <row r="14925" spans="1:13" x14ac:dyDescent="0.3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>
        <v>1057.51</v>
      </c>
      <c r="L14925">
        <v>154.4</v>
      </c>
      <c r="M14925" s="1">
        <v>36361</v>
      </c>
    </row>
    <row r="14926" spans="1:13" x14ac:dyDescent="0.3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>
        <v>945.04</v>
      </c>
      <c r="L14926">
        <v>507.58</v>
      </c>
      <c r="M14926" s="1">
        <v>40336</v>
      </c>
    </row>
    <row r="14927" spans="1:13" x14ac:dyDescent="0.3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>
        <v>1386.84</v>
      </c>
      <c r="L14927">
        <v>1234.29</v>
      </c>
      <c r="M14927" s="1">
        <v>37838</v>
      </c>
    </row>
    <row r="14928" spans="1:13" x14ac:dyDescent="0.3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>
        <v>1777.8</v>
      </c>
      <c r="L14928">
        <v>820.78</v>
      </c>
      <c r="M14928" s="1">
        <v>42696</v>
      </c>
    </row>
    <row r="14929" spans="1:13" x14ac:dyDescent="0.3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>
        <v>2083.94</v>
      </c>
      <c r="L14929">
        <v>675.03</v>
      </c>
      <c r="M14929" s="1">
        <v>41533</v>
      </c>
    </row>
    <row r="14930" spans="1:13" x14ac:dyDescent="0.3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>
        <v>1148.6400000000001</v>
      </c>
      <c r="L14930">
        <v>689.18</v>
      </c>
      <c r="M14930" s="1">
        <v>42226</v>
      </c>
    </row>
    <row r="14931" spans="1:13" x14ac:dyDescent="0.3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>
        <v>752.64</v>
      </c>
      <c r="L14931">
        <v>205.36</v>
      </c>
      <c r="M14931" s="1">
        <v>36833</v>
      </c>
    </row>
    <row r="14932" spans="1:13" x14ac:dyDescent="0.3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>
        <v>499.53</v>
      </c>
      <c r="L14932">
        <v>388.72</v>
      </c>
      <c r="M14932" s="1">
        <v>36334</v>
      </c>
    </row>
    <row r="14933" spans="1:13" x14ac:dyDescent="0.3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>
        <v>575.27</v>
      </c>
      <c r="L14933">
        <v>431.45</v>
      </c>
      <c r="M14933" s="1">
        <v>39880</v>
      </c>
    </row>
    <row r="14934" spans="1:13" x14ac:dyDescent="0.3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>
        <v>533.51</v>
      </c>
      <c r="L14934">
        <v>400.13</v>
      </c>
      <c r="M14934" s="1">
        <v>41064</v>
      </c>
    </row>
    <row r="14935" spans="1:13" x14ac:dyDescent="0.3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>
        <v>71.489999999999995</v>
      </c>
      <c r="L14935">
        <v>53.62</v>
      </c>
      <c r="M14935" s="1">
        <v>40649</v>
      </c>
    </row>
    <row r="14936" spans="1:13" x14ac:dyDescent="0.3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>
        <v>1274.93</v>
      </c>
      <c r="L14936">
        <v>764.96</v>
      </c>
      <c r="M14936" s="1">
        <v>39298</v>
      </c>
    </row>
    <row r="14937" spans="1:13" x14ac:dyDescent="0.3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>
        <v>774.53</v>
      </c>
      <c r="L14937">
        <v>464.72</v>
      </c>
      <c r="M14937" s="1">
        <v>37698</v>
      </c>
    </row>
    <row r="14938" spans="1:13" x14ac:dyDescent="0.3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>
        <v>1793.43</v>
      </c>
      <c r="L14938">
        <v>248.82</v>
      </c>
      <c r="M14938" s="1">
        <v>36146</v>
      </c>
    </row>
    <row r="14939" spans="1:13" x14ac:dyDescent="0.3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>
        <v>1577.53</v>
      </c>
      <c r="L14939">
        <v>826.51</v>
      </c>
      <c r="M14939" s="1">
        <v>39526</v>
      </c>
    </row>
    <row r="14940" spans="1:13" x14ac:dyDescent="0.3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>
        <v>575.27</v>
      </c>
      <c r="L14940">
        <v>431.45</v>
      </c>
      <c r="M14940" s="1">
        <v>39880</v>
      </c>
    </row>
    <row r="14941" spans="1:13" x14ac:dyDescent="0.3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>
        <v>1292.8399999999999</v>
      </c>
      <c r="L14941">
        <v>13.44</v>
      </c>
      <c r="M14941" s="1">
        <v>39915</v>
      </c>
    </row>
    <row r="14942" spans="1:13" x14ac:dyDescent="0.3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>
        <v>441.49</v>
      </c>
      <c r="L14942">
        <v>84.99</v>
      </c>
      <c r="M14942" s="1">
        <v>34071</v>
      </c>
    </row>
    <row r="14943" spans="1:13" x14ac:dyDescent="0.3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>
        <v>1807.45</v>
      </c>
      <c r="L14943">
        <v>778.69</v>
      </c>
      <c r="M14943" s="1">
        <v>38647</v>
      </c>
    </row>
    <row r="14944" spans="1:13" x14ac:dyDescent="0.3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1061.56</v>
      </c>
      <c r="L14944">
        <v>733.58</v>
      </c>
      <c r="M14944" s="1">
        <v>41047</v>
      </c>
    </row>
    <row r="14945" spans="1:13" x14ac:dyDescent="0.3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>
        <v>642.70000000000005</v>
      </c>
      <c r="L14945">
        <v>211.37</v>
      </c>
      <c r="M14945" s="1">
        <v>37337</v>
      </c>
    </row>
    <row r="14946" spans="1:13" x14ac:dyDescent="0.3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>
        <v>586.45000000000005</v>
      </c>
      <c r="L14946">
        <v>521.94000000000005</v>
      </c>
      <c r="M14946" s="1">
        <v>33429</v>
      </c>
    </row>
    <row r="14947" spans="1:13" x14ac:dyDescent="0.3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>
        <v>1894.19</v>
      </c>
      <c r="L14947">
        <v>598.76</v>
      </c>
      <c r="M14947" s="1">
        <v>37823</v>
      </c>
    </row>
    <row r="14948" spans="1:13" x14ac:dyDescent="0.3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>
        <v>1073.07</v>
      </c>
      <c r="L14948">
        <v>933.84</v>
      </c>
      <c r="M14948" s="1">
        <v>38339</v>
      </c>
    </row>
    <row r="14949" spans="1:13" x14ac:dyDescent="0.3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>
        <v>1057.51</v>
      </c>
      <c r="L14949">
        <v>154.4</v>
      </c>
      <c r="M14949" s="1">
        <v>40336</v>
      </c>
    </row>
    <row r="14950" spans="1:13" x14ac:dyDescent="0.3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>
        <v>1163.8900000000001</v>
      </c>
      <c r="L14950">
        <v>589.27</v>
      </c>
      <c r="M14950" s="1">
        <v>41345</v>
      </c>
    </row>
    <row r="14951" spans="1:13" x14ac:dyDescent="0.3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>
        <v>912.52</v>
      </c>
      <c r="L14951">
        <v>141.4</v>
      </c>
      <c r="M14951" s="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>
        <v>774.53</v>
      </c>
      <c r="L14952">
        <v>464.72</v>
      </c>
      <c r="M14952" s="1">
        <v>37698</v>
      </c>
    </row>
    <row r="14953" spans="1:13" x14ac:dyDescent="0.3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>
        <v>1842.92</v>
      </c>
      <c r="L14953">
        <v>1105.75</v>
      </c>
      <c r="M14953" s="1">
        <v>34996</v>
      </c>
    </row>
    <row r="14954" spans="1:13" x14ac:dyDescent="0.3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>
        <v>795.34</v>
      </c>
      <c r="L14954">
        <v>101.58</v>
      </c>
      <c r="M14954" s="1">
        <v>38647</v>
      </c>
    </row>
    <row r="14955" spans="1:13" x14ac:dyDescent="0.3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>
        <v>1483.2</v>
      </c>
      <c r="L14955">
        <v>99.59</v>
      </c>
      <c r="M14955" s="1">
        <v>33879</v>
      </c>
    </row>
    <row r="14956" spans="1:13" x14ac:dyDescent="0.3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>
        <v>1311.44</v>
      </c>
      <c r="L14956">
        <v>1167.18</v>
      </c>
      <c r="M14956" s="1">
        <v>33888</v>
      </c>
    </row>
    <row r="14957" spans="1:13" x14ac:dyDescent="0.3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>
        <v>1466.68</v>
      </c>
      <c r="L14957">
        <v>363.25</v>
      </c>
      <c r="M14957" s="1">
        <v>41701</v>
      </c>
    </row>
    <row r="14958" spans="1:13" x14ac:dyDescent="0.3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>
        <v>1810</v>
      </c>
      <c r="L14958">
        <v>1610.9</v>
      </c>
      <c r="M14958" s="1">
        <v>39526</v>
      </c>
    </row>
    <row r="14959" spans="1:13" x14ac:dyDescent="0.3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>
        <v>1538.99</v>
      </c>
      <c r="L14959">
        <v>829.65</v>
      </c>
      <c r="M14959" s="1">
        <v>42696</v>
      </c>
    </row>
    <row r="14960" spans="1:13" x14ac:dyDescent="0.3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>
        <v>227.88</v>
      </c>
      <c r="L14960">
        <v>136.72999999999999</v>
      </c>
      <c r="M14960" s="1">
        <v>41701</v>
      </c>
    </row>
    <row r="14961" spans="1:13" x14ac:dyDescent="0.3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>
        <v>230.91</v>
      </c>
      <c r="L14961">
        <v>173.18</v>
      </c>
      <c r="M14961" s="1">
        <v>39031</v>
      </c>
    </row>
    <row r="14962" spans="1:13" x14ac:dyDescent="0.3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>
        <v>363.01</v>
      </c>
      <c r="L14962">
        <v>290.41000000000003</v>
      </c>
      <c r="M14962" s="1">
        <v>38482</v>
      </c>
    </row>
    <row r="14963" spans="1:13" x14ac:dyDescent="0.3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>
        <v>1661.92</v>
      </c>
      <c r="L14963">
        <v>1479.11</v>
      </c>
      <c r="M14963" s="1">
        <v>40303</v>
      </c>
    </row>
    <row r="14964" spans="1:13" x14ac:dyDescent="0.3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>
        <v>71.489999999999995</v>
      </c>
      <c r="L14964">
        <v>53.62</v>
      </c>
      <c r="M14964" s="1">
        <v>41245</v>
      </c>
    </row>
    <row r="14965" spans="1:13" x14ac:dyDescent="0.3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>
        <v>795.34</v>
      </c>
      <c r="L14965">
        <v>101.58</v>
      </c>
      <c r="M14965" s="1">
        <v>42172</v>
      </c>
    </row>
    <row r="14966" spans="1:13" x14ac:dyDescent="0.3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>
        <v>71.16</v>
      </c>
      <c r="L14966">
        <v>56.93</v>
      </c>
      <c r="M14966" s="1">
        <v>42172</v>
      </c>
    </row>
    <row r="14967" spans="1:13" x14ac:dyDescent="0.3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>
        <v>1703.52</v>
      </c>
      <c r="L14967">
        <v>1516.13</v>
      </c>
      <c r="M14967" s="1">
        <v>38693</v>
      </c>
    </row>
    <row r="14968" spans="1:13" x14ac:dyDescent="0.3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>
        <v>227.88</v>
      </c>
      <c r="L14968">
        <v>136.72999999999999</v>
      </c>
      <c r="M14968" s="1">
        <v>37659</v>
      </c>
    </row>
    <row r="14969" spans="1:13" x14ac:dyDescent="0.3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>
        <v>1228.07</v>
      </c>
      <c r="L14969">
        <v>400.91</v>
      </c>
      <c r="M14969" s="1">
        <v>36668</v>
      </c>
    </row>
    <row r="14970" spans="1:13" x14ac:dyDescent="0.3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>
        <v>1073.07</v>
      </c>
      <c r="L14970">
        <v>933.84</v>
      </c>
      <c r="M14970" s="1">
        <v>35455</v>
      </c>
    </row>
    <row r="14971" spans="1:13" x14ac:dyDescent="0.3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>
        <v>360.4</v>
      </c>
      <c r="L14971">
        <v>270.3</v>
      </c>
      <c r="M14971" s="1">
        <v>36668</v>
      </c>
    </row>
    <row r="14972" spans="1:13" x14ac:dyDescent="0.3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>
        <v>495.72</v>
      </c>
      <c r="L14972">
        <v>297.43</v>
      </c>
      <c r="M14972" s="1">
        <v>42710</v>
      </c>
    </row>
    <row r="14973" spans="1:13" x14ac:dyDescent="0.3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>
        <v>360.4</v>
      </c>
      <c r="L14973">
        <v>270.3</v>
      </c>
      <c r="M14973" s="1">
        <v>37873</v>
      </c>
    </row>
    <row r="14974" spans="1:13" x14ac:dyDescent="0.3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>
        <v>1469.44</v>
      </c>
      <c r="L14974">
        <v>596.54999999999995</v>
      </c>
      <c r="M14974" s="1">
        <v>42105</v>
      </c>
    </row>
    <row r="14975" spans="1:13" x14ac:dyDescent="0.3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1292.8399999999999</v>
      </c>
      <c r="L14975">
        <v>13.44</v>
      </c>
      <c r="M14975" s="1">
        <v>40779</v>
      </c>
    </row>
    <row r="14976" spans="1:13" x14ac:dyDescent="0.3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>
        <v>2091.4699999999998</v>
      </c>
      <c r="L14976">
        <v>388.92</v>
      </c>
      <c r="M14976" s="1">
        <v>41533</v>
      </c>
    </row>
    <row r="14977" spans="1:13" x14ac:dyDescent="0.3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>
        <v>1179</v>
      </c>
      <c r="L14977">
        <v>707.4</v>
      </c>
      <c r="M14977" s="1">
        <v>37874</v>
      </c>
    </row>
    <row r="14978" spans="1:13" x14ac:dyDescent="0.3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>
        <v>642.30999999999995</v>
      </c>
      <c r="L14978">
        <v>513.85</v>
      </c>
      <c r="M14978" s="1">
        <v>33429</v>
      </c>
    </row>
    <row r="14979" spans="1:13" x14ac:dyDescent="0.3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>
        <v>792.9</v>
      </c>
      <c r="L14979">
        <v>594.67999999999995</v>
      </c>
      <c r="M14979" s="1">
        <v>40553</v>
      </c>
    </row>
    <row r="14980" spans="1:13" x14ac:dyDescent="0.3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>
        <v>1403.5</v>
      </c>
      <c r="L14980">
        <v>954.82</v>
      </c>
      <c r="M14980" s="1">
        <v>41167</v>
      </c>
    </row>
    <row r="14981" spans="1:13" x14ac:dyDescent="0.3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>
        <v>1292.8399999999999</v>
      </c>
      <c r="L14981">
        <v>13.44</v>
      </c>
      <c r="M14981" s="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>
        <v>642.70000000000005</v>
      </c>
      <c r="L14982">
        <v>211.37</v>
      </c>
      <c r="M14982" s="1">
        <v>37337</v>
      </c>
    </row>
    <row r="14983" spans="1:13" x14ac:dyDescent="0.3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>
        <v>642.30999999999995</v>
      </c>
      <c r="L14983">
        <v>513.85</v>
      </c>
      <c r="M14983" s="1">
        <v>38339</v>
      </c>
    </row>
    <row r="14984" spans="1:13" x14ac:dyDescent="0.3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>
        <v>2083.94</v>
      </c>
      <c r="L14984">
        <v>675.03</v>
      </c>
      <c r="M14984" s="1">
        <v>41533</v>
      </c>
    </row>
    <row r="14985" spans="1:13" x14ac:dyDescent="0.3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>
        <v>71.16</v>
      </c>
      <c r="L14985">
        <v>56.93</v>
      </c>
      <c r="M14985" s="1">
        <v>42172</v>
      </c>
    </row>
    <row r="14986" spans="1:13" x14ac:dyDescent="0.3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>
        <v>2005.66</v>
      </c>
      <c r="L14986">
        <v>1203.4000000000001</v>
      </c>
      <c r="M14986" s="1">
        <v>33259</v>
      </c>
    </row>
    <row r="14987" spans="1:13" x14ac:dyDescent="0.3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>
        <v>1228.07</v>
      </c>
      <c r="L14987">
        <v>400.91</v>
      </c>
      <c r="M14987" s="1">
        <v>42226</v>
      </c>
    </row>
    <row r="14988" spans="1:13" x14ac:dyDescent="0.3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>
        <v>1466.68</v>
      </c>
      <c r="L14988">
        <v>363.25</v>
      </c>
      <c r="M14988" s="1">
        <v>35378</v>
      </c>
    </row>
    <row r="14989" spans="1:13" x14ac:dyDescent="0.3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>
        <v>360.4</v>
      </c>
      <c r="L14989">
        <v>270.3</v>
      </c>
      <c r="M14989" s="1">
        <v>42710</v>
      </c>
    </row>
    <row r="14990" spans="1:13" x14ac:dyDescent="0.3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>
        <v>495.72</v>
      </c>
      <c r="L14990">
        <v>297.43</v>
      </c>
      <c r="M14990" s="1">
        <v>42710</v>
      </c>
    </row>
    <row r="14991" spans="1:13" x14ac:dyDescent="0.3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>
        <v>1403.5</v>
      </c>
      <c r="L14991">
        <v>954.82</v>
      </c>
      <c r="M14991" s="1">
        <v>42688</v>
      </c>
    </row>
    <row r="14992" spans="1:13" x14ac:dyDescent="0.3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>
        <v>1977.36</v>
      </c>
      <c r="L14992">
        <v>1759.85</v>
      </c>
      <c r="M14992" s="1">
        <v>40487</v>
      </c>
    </row>
    <row r="14993" spans="1:13" x14ac:dyDescent="0.3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>
        <v>1483.2</v>
      </c>
      <c r="L14993">
        <v>99.59</v>
      </c>
      <c r="M14993" s="1">
        <v>36146</v>
      </c>
    </row>
    <row r="14994" spans="1:13" x14ac:dyDescent="0.3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>
        <v>1227.3399999999999</v>
      </c>
      <c r="L14994">
        <v>770.89</v>
      </c>
      <c r="M14994" s="1">
        <v>34556</v>
      </c>
    </row>
    <row r="14995" spans="1:13" x14ac:dyDescent="0.3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>
        <v>1151.96</v>
      </c>
      <c r="L14995">
        <v>649.49</v>
      </c>
      <c r="M14995" s="1">
        <v>40672</v>
      </c>
    </row>
    <row r="14996" spans="1:13" x14ac:dyDescent="0.3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>
        <v>1992.93</v>
      </c>
      <c r="L14996">
        <v>762.63</v>
      </c>
      <c r="M14996" s="1">
        <v>33888</v>
      </c>
    </row>
    <row r="14997" spans="1:13" x14ac:dyDescent="0.3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>
        <v>752.64</v>
      </c>
      <c r="L14997">
        <v>205.36</v>
      </c>
      <c r="M14997" s="1">
        <v>36367</v>
      </c>
    </row>
    <row r="14998" spans="1:13" x14ac:dyDescent="0.3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>
        <v>183.86</v>
      </c>
      <c r="L14998">
        <v>137.9</v>
      </c>
      <c r="M14998" s="1">
        <v>36146</v>
      </c>
    </row>
    <row r="14999" spans="1:13" x14ac:dyDescent="0.3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>
        <v>1148.6400000000001</v>
      </c>
      <c r="L14999">
        <v>689.18</v>
      </c>
      <c r="M14999" s="1">
        <v>33879</v>
      </c>
    </row>
    <row r="15000" spans="1:13" x14ac:dyDescent="0.3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>
        <v>1894.19</v>
      </c>
      <c r="L15000">
        <v>598.76</v>
      </c>
      <c r="M15000" s="1">
        <v>40779</v>
      </c>
    </row>
    <row r="15001" spans="1:13" x14ac:dyDescent="0.3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>
        <v>478.16</v>
      </c>
      <c r="L15001">
        <v>298.72000000000003</v>
      </c>
      <c r="M15001" s="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>
        <v>358.39</v>
      </c>
      <c r="L15002">
        <v>215.03</v>
      </c>
      <c r="M15002" s="1">
        <v>38002</v>
      </c>
    </row>
    <row r="15003" spans="1:13" x14ac:dyDescent="0.3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>
        <v>1292.8399999999999</v>
      </c>
      <c r="L15003">
        <v>13.44</v>
      </c>
      <c r="M15003" s="1">
        <v>35707</v>
      </c>
    </row>
    <row r="15004" spans="1:13" x14ac:dyDescent="0.3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>
        <v>752.64</v>
      </c>
      <c r="L15004">
        <v>205.36</v>
      </c>
      <c r="M15004" s="1">
        <v>42218</v>
      </c>
    </row>
    <row r="15005" spans="1:13" x14ac:dyDescent="0.3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>
        <v>1228.07</v>
      </c>
      <c r="L15005">
        <v>400.91</v>
      </c>
      <c r="M15005" s="1">
        <v>36668</v>
      </c>
    </row>
    <row r="15006" spans="1:13" x14ac:dyDescent="0.3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>
        <v>1073.07</v>
      </c>
      <c r="L15006">
        <v>933.84</v>
      </c>
      <c r="M15006" s="1">
        <v>35455</v>
      </c>
    </row>
    <row r="15007" spans="1:13" x14ac:dyDescent="0.3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>
        <v>1148.6400000000001</v>
      </c>
      <c r="L15007">
        <v>689.18</v>
      </c>
      <c r="M15007" s="1">
        <v>42226</v>
      </c>
    </row>
    <row r="15008" spans="1:13" x14ac:dyDescent="0.3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>
        <v>569.55999999999995</v>
      </c>
      <c r="L15008">
        <v>528.42999999999995</v>
      </c>
      <c r="M15008" s="1">
        <v>37874</v>
      </c>
    </row>
    <row r="15009" spans="1:13" x14ac:dyDescent="0.3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>
        <v>1777.8</v>
      </c>
      <c r="L15009">
        <v>820.78</v>
      </c>
      <c r="M15009" s="1">
        <v>40670</v>
      </c>
    </row>
    <row r="15010" spans="1:13" x14ac:dyDescent="0.3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>
        <v>2005.66</v>
      </c>
      <c r="L15010">
        <v>1203.4000000000001</v>
      </c>
      <c r="M15010" s="1">
        <v>39915</v>
      </c>
    </row>
    <row r="15011" spans="1:13" x14ac:dyDescent="0.3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>
        <v>71.16</v>
      </c>
      <c r="L15011">
        <v>56.93</v>
      </c>
      <c r="M15011" s="1">
        <v>42172</v>
      </c>
    </row>
    <row r="15012" spans="1:13" x14ac:dyDescent="0.3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>
        <v>1311.44</v>
      </c>
      <c r="L15012">
        <v>1167.18</v>
      </c>
      <c r="M15012" s="1">
        <v>33888</v>
      </c>
    </row>
    <row r="15013" spans="1:13" x14ac:dyDescent="0.3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>
        <v>1577.53</v>
      </c>
      <c r="L15013">
        <v>826.51</v>
      </c>
      <c r="M15013" s="1">
        <v>33259</v>
      </c>
    </row>
    <row r="15014" spans="1:13" x14ac:dyDescent="0.3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>
        <v>1793.43</v>
      </c>
      <c r="L15014">
        <v>248.82</v>
      </c>
      <c r="M15014" s="1">
        <v>40336</v>
      </c>
    </row>
    <row r="15015" spans="1:13" x14ac:dyDescent="0.3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>
        <v>774.53</v>
      </c>
      <c r="L15015">
        <v>464.72</v>
      </c>
      <c r="M15015" s="1">
        <v>41064</v>
      </c>
    </row>
    <row r="15016" spans="1:13" x14ac:dyDescent="0.3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>
        <v>358.39</v>
      </c>
      <c r="L15016">
        <v>215.03</v>
      </c>
      <c r="M15016" s="1">
        <v>38002</v>
      </c>
    </row>
    <row r="15017" spans="1:13" x14ac:dyDescent="0.3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>
        <v>1483.2</v>
      </c>
      <c r="L15017">
        <v>99.59</v>
      </c>
      <c r="M15017" s="1">
        <v>36146</v>
      </c>
    </row>
    <row r="15018" spans="1:13" x14ac:dyDescent="0.3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>
        <v>1216.1400000000001</v>
      </c>
      <c r="L15018">
        <v>1082.3599999999999</v>
      </c>
      <c r="M15018" s="1">
        <v>33455</v>
      </c>
    </row>
    <row r="15019" spans="1:13" x14ac:dyDescent="0.3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>
        <v>958.74</v>
      </c>
      <c r="L15019">
        <v>748.9</v>
      </c>
      <c r="M15019" s="1">
        <v>38693</v>
      </c>
    </row>
    <row r="15020" spans="1:13" x14ac:dyDescent="0.3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>
        <v>1775.81</v>
      </c>
      <c r="L15020">
        <v>1580.47</v>
      </c>
      <c r="M15020" s="1">
        <v>40303</v>
      </c>
    </row>
    <row r="15021" spans="1:13" x14ac:dyDescent="0.3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>
        <v>1228.07</v>
      </c>
      <c r="L15021">
        <v>400.91</v>
      </c>
      <c r="M15021" s="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>
        <v>1179</v>
      </c>
      <c r="L15022">
        <v>707.4</v>
      </c>
      <c r="M15022" s="1">
        <v>36145</v>
      </c>
    </row>
    <row r="15023" spans="1:13" x14ac:dyDescent="0.3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>
        <v>1945.43</v>
      </c>
      <c r="L15023">
        <v>333.18</v>
      </c>
      <c r="M15023" s="1">
        <v>37499</v>
      </c>
    </row>
    <row r="15024" spans="1:13" x14ac:dyDescent="0.3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>
        <v>543.39</v>
      </c>
      <c r="L15024">
        <v>407.54</v>
      </c>
      <c r="M15024" s="1">
        <v>35052</v>
      </c>
    </row>
    <row r="15025" spans="1:13" x14ac:dyDescent="0.3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>
        <v>1469.44</v>
      </c>
      <c r="L15025">
        <v>596.54999999999995</v>
      </c>
      <c r="M15025" s="1">
        <v>41047</v>
      </c>
    </row>
    <row r="15026" spans="1:13" x14ac:dyDescent="0.3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>
        <v>1280.28</v>
      </c>
      <c r="L15026">
        <v>829.51</v>
      </c>
      <c r="M15026" s="1">
        <v>37220</v>
      </c>
    </row>
    <row r="15027" spans="1:13" x14ac:dyDescent="0.3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>
        <v>1945.43</v>
      </c>
      <c r="L15027">
        <v>333.18</v>
      </c>
      <c r="M15027" s="1">
        <v>41922</v>
      </c>
    </row>
    <row r="15028" spans="1:13" x14ac:dyDescent="0.3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>
        <v>358.39</v>
      </c>
      <c r="L15028">
        <v>215.03</v>
      </c>
      <c r="M15028" s="1">
        <v>38002</v>
      </c>
    </row>
    <row r="15029" spans="1:13" x14ac:dyDescent="0.3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>
        <v>1777.8</v>
      </c>
      <c r="L15029">
        <v>820.78</v>
      </c>
      <c r="M15029" s="1">
        <v>36334</v>
      </c>
    </row>
    <row r="15030" spans="1:13" x14ac:dyDescent="0.3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>
        <v>1636.9</v>
      </c>
      <c r="L15030">
        <v>44.71</v>
      </c>
      <c r="M15030" s="1">
        <v>40410</v>
      </c>
    </row>
    <row r="15031" spans="1:13" x14ac:dyDescent="0.3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>
        <v>1198.46</v>
      </c>
      <c r="L15031">
        <v>381.1</v>
      </c>
      <c r="M15031" s="1">
        <v>37874</v>
      </c>
    </row>
    <row r="15032" spans="1:13" x14ac:dyDescent="0.3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>
        <v>1762.96</v>
      </c>
      <c r="L15032">
        <v>950.52</v>
      </c>
      <c r="M15032" s="1">
        <v>41848</v>
      </c>
    </row>
    <row r="15033" spans="1:13" x14ac:dyDescent="0.3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>
        <v>1661.92</v>
      </c>
      <c r="L15033">
        <v>1479.11</v>
      </c>
      <c r="M15033" s="1">
        <v>35560</v>
      </c>
    </row>
    <row r="15034" spans="1:13" x14ac:dyDescent="0.3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>
        <v>100.35</v>
      </c>
      <c r="L15034">
        <v>75.260000000000005</v>
      </c>
      <c r="M15034" s="1">
        <v>36367</v>
      </c>
    </row>
    <row r="15035" spans="1:13" x14ac:dyDescent="0.3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>
        <v>1807.45</v>
      </c>
      <c r="L15035">
        <v>778.69</v>
      </c>
      <c r="M15035" s="1">
        <v>42145</v>
      </c>
    </row>
    <row r="15036" spans="1:13" x14ac:dyDescent="0.3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>
        <v>290.62</v>
      </c>
      <c r="L15036">
        <v>215.14</v>
      </c>
      <c r="M15036" s="1">
        <v>38482</v>
      </c>
    </row>
    <row r="15037" spans="1:13" x14ac:dyDescent="0.3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>
        <v>1198.46</v>
      </c>
      <c r="L15037">
        <v>381.1</v>
      </c>
      <c r="M15037" s="1">
        <v>36145</v>
      </c>
    </row>
    <row r="15038" spans="1:13" x14ac:dyDescent="0.3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>
        <v>60.34</v>
      </c>
      <c r="L15038">
        <v>45.26</v>
      </c>
      <c r="M15038" s="1">
        <v>34165</v>
      </c>
    </row>
    <row r="15039" spans="1:13" x14ac:dyDescent="0.3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>
        <v>1977.36</v>
      </c>
      <c r="L15039">
        <v>1759.85</v>
      </c>
      <c r="M15039" s="1">
        <v>34143</v>
      </c>
    </row>
    <row r="15040" spans="1:13" x14ac:dyDescent="0.3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>
        <v>1071.23</v>
      </c>
      <c r="L15040">
        <v>380.74</v>
      </c>
      <c r="M15040" s="1">
        <v>35160</v>
      </c>
    </row>
    <row r="15041" spans="1:13" x14ac:dyDescent="0.3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>
        <v>441.49</v>
      </c>
      <c r="L15041">
        <v>84.99</v>
      </c>
      <c r="M15041" s="1">
        <v>41009</v>
      </c>
    </row>
    <row r="15042" spans="1:13" x14ac:dyDescent="0.3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>
        <v>71.489999999999995</v>
      </c>
      <c r="L15042">
        <v>53.62</v>
      </c>
      <c r="M15042" s="1">
        <v>41167</v>
      </c>
    </row>
    <row r="15043" spans="1:13" x14ac:dyDescent="0.3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>
        <v>752.64</v>
      </c>
      <c r="L15043">
        <v>205.36</v>
      </c>
      <c r="M15043" s="1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>
        <v>1036.5899999999999</v>
      </c>
      <c r="L15044">
        <v>206.35</v>
      </c>
      <c r="M15044" s="1">
        <v>33364</v>
      </c>
    </row>
    <row r="15045" spans="1:13" x14ac:dyDescent="0.3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>
        <v>958.74</v>
      </c>
      <c r="L15045">
        <v>748.9</v>
      </c>
      <c r="M15045" s="1">
        <v>38693</v>
      </c>
    </row>
    <row r="15046" spans="1:13" x14ac:dyDescent="0.3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>
        <v>1538.99</v>
      </c>
      <c r="L15046">
        <v>829.65</v>
      </c>
      <c r="M15046" s="1">
        <v>42404</v>
      </c>
    </row>
    <row r="15047" spans="1:13" x14ac:dyDescent="0.3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>
        <v>12.01</v>
      </c>
      <c r="L15047">
        <v>7.21</v>
      </c>
      <c r="M15047" s="1">
        <v>39880</v>
      </c>
    </row>
    <row r="15048" spans="1:13" x14ac:dyDescent="0.3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>
        <v>1289.8499999999999</v>
      </c>
      <c r="L15048">
        <v>74.510000000000005</v>
      </c>
      <c r="M15048" s="1">
        <v>37668</v>
      </c>
    </row>
    <row r="15049" spans="1:13" x14ac:dyDescent="0.3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>
        <v>363.01</v>
      </c>
      <c r="L15049">
        <v>290.41000000000003</v>
      </c>
      <c r="M15049" s="1">
        <v>38482</v>
      </c>
    </row>
    <row r="15050" spans="1:13" x14ac:dyDescent="0.3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>
        <v>590.26</v>
      </c>
      <c r="L15050">
        <v>525.33000000000004</v>
      </c>
      <c r="M15050" s="1">
        <v>40487</v>
      </c>
    </row>
    <row r="15051" spans="1:13" x14ac:dyDescent="0.3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>
        <v>1415.01</v>
      </c>
      <c r="L15051">
        <v>1259.3599999999999</v>
      </c>
      <c r="M15051" s="1">
        <v>33364</v>
      </c>
    </row>
    <row r="15052" spans="1:13" x14ac:dyDescent="0.3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>
        <v>1703.52</v>
      </c>
      <c r="L15052">
        <v>1516.13</v>
      </c>
      <c r="M15052" s="1">
        <v>39298</v>
      </c>
    </row>
    <row r="15053" spans="1:13" x14ac:dyDescent="0.3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>
        <v>1228.07</v>
      </c>
      <c r="L15053">
        <v>400.91</v>
      </c>
      <c r="M15053" s="1">
        <v>33429</v>
      </c>
    </row>
    <row r="15054" spans="1:13" x14ac:dyDescent="0.3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>
        <v>792.9</v>
      </c>
      <c r="L15054">
        <v>594.67999999999995</v>
      </c>
      <c r="M15054" s="1">
        <v>33879</v>
      </c>
    </row>
    <row r="15055" spans="1:13" x14ac:dyDescent="0.3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>
        <v>1945.43</v>
      </c>
      <c r="L15055">
        <v>333.18</v>
      </c>
      <c r="M15055" s="1">
        <v>37499</v>
      </c>
    </row>
    <row r="15056" spans="1:13" x14ac:dyDescent="0.3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>
        <v>100.35</v>
      </c>
      <c r="L15056">
        <v>75.260000000000005</v>
      </c>
      <c r="M15056" s="1">
        <v>36367</v>
      </c>
    </row>
    <row r="15057" spans="1:13" x14ac:dyDescent="0.3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>
        <v>642.70000000000005</v>
      </c>
      <c r="L15057">
        <v>211.37</v>
      </c>
      <c r="M15057" s="1">
        <v>37337</v>
      </c>
    </row>
    <row r="15058" spans="1:13" x14ac:dyDescent="0.3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>
        <v>1073.07</v>
      </c>
      <c r="L15058">
        <v>933.84</v>
      </c>
      <c r="M15058" s="1">
        <v>35455</v>
      </c>
    </row>
    <row r="15059" spans="1:13" x14ac:dyDescent="0.3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>
        <v>1977.36</v>
      </c>
      <c r="L15059">
        <v>1759.85</v>
      </c>
      <c r="M15059" s="1">
        <v>42145</v>
      </c>
    </row>
    <row r="15060" spans="1:13" x14ac:dyDescent="0.3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>
        <v>1469.44</v>
      </c>
      <c r="L15060">
        <v>596.54999999999995</v>
      </c>
      <c r="M15060" s="1">
        <v>41047</v>
      </c>
    </row>
    <row r="15061" spans="1:13" x14ac:dyDescent="0.3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>
        <v>1469.44</v>
      </c>
      <c r="L15061">
        <v>596.54999999999995</v>
      </c>
      <c r="M15061" s="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>
        <v>2091.4699999999998</v>
      </c>
      <c r="L15062">
        <v>388.92</v>
      </c>
      <c r="M15062" s="1">
        <v>37659</v>
      </c>
    </row>
    <row r="15063" spans="1:13" x14ac:dyDescent="0.3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>
        <v>2083.94</v>
      </c>
      <c r="L15063">
        <v>675.03</v>
      </c>
      <c r="M15063" s="1">
        <v>38206</v>
      </c>
    </row>
    <row r="15064" spans="1:13" x14ac:dyDescent="0.3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>
        <v>1403.5</v>
      </c>
      <c r="L15064">
        <v>954.82</v>
      </c>
      <c r="M15064" s="1">
        <v>41245</v>
      </c>
    </row>
    <row r="15065" spans="1:13" x14ac:dyDescent="0.3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>
        <v>1765.3</v>
      </c>
      <c r="L15065">
        <v>709.48</v>
      </c>
      <c r="M15065" s="1">
        <v>33429</v>
      </c>
    </row>
    <row r="15066" spans="1:13" x14ac:dyDescent="0.3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>
        <v>175.89</v>
      </c>
      <c r="L15066">
        <v>131.91999999999999</v>
      </c>
      <c r="M15066" s="1">
        <v>37823</v>
      </c>
    </row>
    <row r="15067" spans="1:13" x14ac:dyDescent="0.3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>
        <v>742.54</v>
      </c>
      <c r="L15067">
        <v>667.4</v>
      </c>
      <c r="M15067" s="1">
        <v>33549</v>
      </c>
    </row>
    <row r="15068" spans="1:13" x14ac:dyDescent="0.3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>
        <v>1873.97</v>
      </c>
      <c r="L15068">
        <v>863.95</v>
      </c>
      <c r="M15068" s="1">
        <v>38859</v>
      </c>
    </row>
    <row r="15069" spans="1:13" x14ac:dyDescent="0.3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>
        <v>363.01</v>
      </c>
      <c r="L15069">
        <v>290.41000000000003</v>
      </c>
      <c r="M15069" s="1">
        <v>38482</v>
      </c>
    </row>
    <row r="15070" spans="1:13" x14ac:dyDescent="0.3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>
        <v>1280.28</v>
      </c>
      <c r="L15070">
        <v>829.51</v>
      </c>
      <c r="M15070" s="1">
        <v>37220</v>
      </c>
    </row>
    <row r="15071" spans="1:13" x14ac:dyDescent="0.3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>
        <v>499.53</v>
      </c>
      <c r="L15071">
        <v>388.72</v>
      </c>
      <c r="M15071" s="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>
        <v>235.63</v>
      </c>
      <c r="L15072">
        <v>125.07</v>
      </c>
      <c r="M15072" s="1">
        <v>38206</v>
      </c>
    </row>
    <row r="15073" spans="1:13" x14ac:dyDescent="0.3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>
        <v>1163.8900000000001</v>
      </c>
      <c r="L15073">
        <v>589.27</v>
      </c>
      <c r="M15073" s="1">
        <v>42560</v>
      </c>
    </row>
    <row r="15074" spans="1:13" x14ac:dyDescent="0.3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>
        <v>1775.81</v>
      </c>
      <c r="L15074">
        <v>1580.47</v>
      </c>
      <c r="M15074" s="1">
        <v>33455</v>
      </c>
    </row>
    <row r="15075" spans="1:13" x14ac:dyDescent="0.3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>
        <v>1403.5</v>
      </c>
      <c r="L15075">
        <v>954.82</v>
      </c>
      <c r="M15075" s="1">
        <v>42688</v>
      </c>
    </row>
    <row r="15076" spans="1:13" x14ac:dyDescent="0.3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>
        <v>183.86</v>
      </c>
      <c r="L15076">
        <v>137.9</v>
      </c>
      <c r="M15076" s="1">
        <v>35707</v>
      </c>
    </row>
    <row r="15077" spans="1:13" x14ac:dyDescent="0.3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>
        <v>945.04</v>
      </c>
      <c r="L15077">
        <v>507.58</v>
      </c>
      <c r="M15077" s="1">
        <v>35052</v>
      </c>
    </row>
    <row r="15078" spans="1:13" x14ac:dyDescent="0.3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>
        <v>175.89</v>
      </c>
      <c r="L15078">
        <v>131.91999999999999</v>
      </c>
      <c r="M15078" s="1">
        <v>41009</v>
      </c>
    </row>
    <row r="15079" spans="1:13" x14ac:dyDescent="0.3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>
        <v>2005.66</v>
      </c>
      <c r="L15079">
        <v>1203.4000000000001</v>
      </c>
      <c r="M15079" s="1">
        <v>39915</v>
      </c>
    </row>
    <row r="15080" spans="1:13" x14ac:dyDescent="0.3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1065.03</v>
      </c>
      <c r="L15080">
        <v>230.09</v>
      </c>
      <c r="M15080" s="1">
        <v>36833</v>
      </c>
    </row>
    <row r="15081" spans="1:13" x14ac:dyDescent="0.3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>
        <v>1703.52</v>
      </c>
      <c r="L15081">
        <v>1516.13</v>
      </c>
      <c r="M15081" s="1">
        <v>40649</v>
      </c>
    </row>
    <row r="15082" spans="1:13" x14ac:dyDescent="0.3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>
        <v>742.54</v>
      </c>
      <c r="L15082">
        <v>667.4</v>
      </c>
      <c r="M15082" s="1">
        <v>33549</v>
      </c>
    </row>
    <row r="15083" spans="1:13" x14ac:dyDescent="0.3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>
        <v>1274.93</v>
      </c>
      <c r="L15083">
        <v>764.96</v>
      </c>
      <c r="M15083" s="1">
        <v>39298</v>
      </c>
    </row>
    <row r="15084" spans="1:13" x14ac:dyDescent="0.3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>
        <v>1538.99</v>
      </c>
      <c r="L15084">
        <v>829.65</v>
      </c>
      <c r="M15084" s="1">
        <v>42404</v>
      </c>
    </row>
    <row r="15085" spans="1:13" x14ac:dyDescent="0.3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>
        <v>60.34</v>
      </c>
      <c r="L15085">
        <v>45.26</v>
      </c>
      <c r="M15085" s="1">
        <v>34165</v>
      </c>
    </row>
    <row r="15086" spans="1:13" x14ac:dyDescent="0.3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>
        <v>2091.4699999999998</v>
      </c>
      <c r="L15086">
        <v>388.92</v>
      </c>
      <c r="M15086" s="1">
        <v>42696</v>
      </c>
    </row>
    <row r="15087" spans="1:13" x14ac:dyDescent="0.3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>
        <v>1577.53</v>
      </c>
      <c r="L15087">
        <v>826.51</v>
      </c>
      <c r="M15087" s="1">
        <v>37220</v>
      </c>
    </row>
    <row r="15088" spans="1:13" x14ac:dyDescent="0.3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>
        <v>227.88</v>
      </c>
      <c r="L15088">
        <v>136.72999999999999</v>
      </c>
      <c r="M15088" s="1">
        <v>37838</v>
      </c>
    </row>
    <row r="15089" spans="1:13" x14ac:dyDescent="0.3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>
        <v>202.62</v>
      </c>
      <c r="L15089">
        <v>151.96</v>
      </c>
      <c r="M15089" s="1">
        <v>33364</v>
      </c>
    </row>
    <row r="15090" spans="1:13" x14ac:dyDescent="0.3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>
        <v>2091.4699999999998</v>
      </c>
      <c r="L15090">
        <v>388.92</v>
      </c>
      <c r="M15090" s="1">
        <v>34996</v>
      </c>
    </row>
    <row r="15091" spans="1:13" x14ac:dyDescent="0.3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>
        <v>1466.68</v>
      </c>
      <c r="L15091">
        <v>363.25</v>
      </c>
      <c r="M15091" s="1">
        <v>39298</v>
      </c>
    </row>
    <row r="15092" spans="1:13" x14ac:dyDescent="0.3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>
        <v>60.34</v>
      </c>
      <c r="L15092">
        <v>45.26</v>
      </c>
      <c r="M15092" s="1">
        <v>34165</v>
      </c>
    </row>
    <row r="15093" spans="1:13" x14ac:dyDescent="0.3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>
        <v>12.01</v>
      </c>
      <c r="L15093">
        <v>7.21</v>
      </c>
      <c r="M15093" s="1">
        <v>39880</v>
      </c>
    </row>
    <row r="15094" spans="1:13" x14ac:dyDescent="0.3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 s="1">
        <v>38991</v>
      </c>
    </row>
    <row r="15095" spans="1:13" x14ac:dyDescent="0.3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>
        <v>1466.68</v>
      </c>
      <c r="L15095">
        <v>363.25</v>
      </c>
      <c r="M15095" s="1">
        <v>38216</v>
      </c>
    </row>
    <row r="15096" spans="1:13" x14ac:dyDescent="0.3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>
        <v>742.54</v>
      </c>
      <c r="L15096">
        <v>667.4</v>
      </c>
      <c r="M15096" s="1">
        <v>33549</v>
      </c>
    </row>
    <row r="15097" spans="1:13" x14ac:dyDescent="0.3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>
        <v>1036.5899999999999</v>
      </c>
      <c r="L15097">
        <v>206.35</v>
      </c>
      <c r="M15097" s="1">
        <v>33364</v>
      </c>
    </row>
    <row r="15098" spans="1:13" x14ac:dyDescent="0.3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>
        <v>1977.36</v>
      </c>
      <c r="L15098">
        <v>1759.85</v>
      </c>
      <c r="M15098" s="1">
        <v>40779</v>
      </c>
    </row>
    <row r="15099" spans="1:13" x14ac:dyDescent="0.3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>
        <v>478.16</v>
      </c>
      <c r="L15099">
        <v>298.72000000000003</v>
      </c>
      <c r="M15099" s="1">
        <v>34143</v>
      </c>
    </row>
    <row r="15100" spans="1:13" x14ac:dyDescent="0.3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>
        <v>1216.1400000000001</v>
      </c>
      <c r="L15100">
        <v>1082.3599999999999</v>
      </c>
      <c r="M15100" s="1">
        <v>33552</v>
      </c>
    </row>
    <row r="15101" spans="1:13" x14ac:dyDescent="0.3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>
        <v>1469.44</v>
      </c>
      <c r="L15101">
        <v>596.54999999999995</v>
      </c>
      <c r="M15101" s="1">
        <v>42710</v>
      </c>
    </row>
    <row r="15102" spans="1:13" x14ac:dyDescent="0.3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>
        <v>980.37</v>
      </c>
      <c r="L15102">
        <v>234.43</v>
      </c>
      <c r="M15102" s="1">
        <v>38258</v>
      </c>
    </row>
    <row r="15103" spans="1:13" x14ac:dyDescent="0.3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>
        <v>1061.56</v>
      </c>
      <c r="L15103">
        <v>733.58</v>
      </c>
      <c r="M15103" s="1">
        <v>34170</v>
      </c>
    </row>
    <row r="15104" spans="1:13" x14ac:dyDescent="0.3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>
        <v>71.16</v>
      </c>
      <c r="L15104">
        <v>56.93</v>
      </c>
      <c r="M15104" s="1">
        <v>42172</v>
      </c>
    </row>
    <row r="15105" spans="1:13" x14ac:dyDescent="0.3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>
        <v>574.64</v>
      </c>
      <c r="L15105">
        <v>459.71</v>
      </c>
      <c r="M15105" s="1">
        <v>41701</v>
      </c>
    </row>
    <row r="15106" spans="1:13" x14ac:dyDescent="0.3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>
        <v>60.34</v>
      </c>
      <c r="L15106">
        <v>45.26</v>
      </c>
      <c r="M15106" s="1">
        <v>34165</v>
      </c>
    </row>
    <row r="15107" spans="1:13" x14ac:dyDescent="0.3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>
        <v>1129.1300000000001</v>
      </c>
      <c r="L15107">
        <v>677.48</v>
      </c>
      <c r="M15107" s="1">
        <v>37659</v>
      </c>
    </row>
    <row r="15108" spans="1:13" x14ac:dyDescent="0.3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>
        <v>1636.9</v>
      </c>
      <c r="L15108">
        <v>44.71</v>
      </c>
      <c r="M15108" s="1">
        <v>40410</v>
      </c>
    </row>
    <row r="15109" spans="1:13" x14ac:dyDescent="0.3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>
        <v>290.62</v>
      </c>
      <c r="L15109">
        <v>215.14</v>
      </c>
      <c r="M15109" s="1">
        <v>38339</v>
      </c>
    </row>
    <row r="15110" spans="1:13" x14ac:dyDescent="0.3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>
        <v>1403.5</v>
      </c>
      <c r="L15110">
        <v>954.82</v>
      </c>
      <c r="M15110" s="1">
        <v>42688</v>
      </c>
    </row>
    <row r="15111" spans="1:13" x14ac:dyDescent="0.3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>
        <v>688.63</v>
      </c>
      <c r="L15111">
        <v>612.88</v>
      </c>
      <c r="M15111" s="1">
        <v>34244</v>
      </c>
    </row>
    <row r="15112" spans="1:13" x14ac:dyDescent="0.3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>
        <v>1129.1300000000001</v>
      </c>
      <c r="L15112">
        <v>677.48</v>
      </c>
      <c r="M15112" s="1">
        <v>37698</v>
      </c>
    </row>
    <row r="15113" spans="1:13" x14ac:dyDescent="0.3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>
        <v>1227.3399999999999</v>
      </c>
      <c r="L15113">
        <v>770.89</v>
      </c>
      <c r="M15113" s="1">
        <v>33364</v>
      </c>
    </row>
    <row r="15114" spans="1:13" x14ac:dyDescent="0.3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>
        <v>1227.3399999999999</v>
      </c>
      <c r="L15114">
        <v>770.89</v>
      </c>
      <c r="M15114" s="1">
        <v>34556</v>
      </c>
    </row>
    <row r="15115" spans="1:13" x14ac:dyDescent="0.3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>
        <v>533.51</v>
      </c>
      <c r="L15115">
        <v>400.13</v>
      </c>
      <c r="M15115" s="1">
        <v>41064</v>
      </c>
    </row>
    <row r="15116" spans="1:13" x14ac:dyDescent="0.3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>
        <v>1720.7</v>
      </c>
      <c r="L15116">
        <v>1531.42</v>
      </c>
      <c r="M15116" s="1">
        <v>37823</v>
      </c>
    </row>
    <row r="15117" spans="1:13" x14ac:dyDescent="0.3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1280.28</v>
      </c>
      <c r="L15117">
        <v>829.51</v>
      </c>
      <c r="M15117" s="1">
        <v>37220</v>
      </c>
    </row>
    <row r="15118" spans="1:13" x14ac:dyDescent="0.3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>
        <v>945.04</v>
      </c>
      <c r="L15118">
        <v>507.58</v>
      </c>
      <c r="M15118" s="1">
        <v>35052</v>
      </c>
    </row>
    <row r="15119" spans="1:13" x14ac:dyDescent="0.3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>
        <v>202.62</v>
      </c>
      <c r="L15119">
        <v>151.96</v>
      </c>
      <c r="M15119" s="1">
        <v>42458</v>
      </c>
    </row>
    <row r="15120" spans="1:13" x14ac:dyDescent="0.3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>
        <v>1231.1500000000001</v>
      </c>
      <c r="L15120">
        <v>161.6</v>
      </c>
      <c r="M15120" s="1">
        <v>34586</v>
      </c>
    </row>
    <row r="15121" spans="1:13" x14ac:dyDescent="0.3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>
        <v>1793.43</v>
      </c>
      <c r="L15121">
        <v>248.82</v>
      </c>
      <c r="M15121" s="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1945.43</v>
      </c>
      <c r="L15122">
        <v>333.18</v>
      </c>
      <c r="M15122" s="1">
        <v>37499</v>
      </c>
    </row>
    <row r="15123" spans="1:13" x14ac:dyDescent="0.3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>
        <v>1466.68</v>
      </c>
      <c r="L15123">
        <v>363.25</v>
      </c>
      <c r="M15123" s="1">
        <v>41345</v>
      </c>
    </row>
    <row r="15124" spans="1:13" x14ac:dyDescent="0.3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1065.03</v>
      </c>
      <c r="L15124">
        <v>230.09</v>
      </c>
      <c r="M15124" s="1">
        <v>36833</v>
      </c>
    </row>
    <row r="15125" spans="1:13" x14ac:dyDescent="0.3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>
        <v>499.53</v>
      </c>
      <c r="L15125">
        <v>388.72</v>
      </c>
      <c r="M15125" s="1">
        <v>36334</v>
      </c>
    </row>
    <row r="15126" spans="1:13" x14ac:dyDescent="0.3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>
        <v>60.34</v>
      </c>
      <c r="L15126">
        <v>45.26</v>
      </c>
      <c r="M15126" s="1">
        <v>34165</v>
      </c>
    </row>
    <row r="15127" spans="1:13" x14ac:dyDescent="0.3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>
        <v>792.9</v>
      </c>
      <c r="L15127">
        <v>594.67999999999995</v>
      </c>
      <c r="M15127" s="1">
        <v>38859</v>
      </c>
    </row>
    <row r="15128" spans="1:13" x14ac:dyDescent="0.3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>
        <v>1386.84</v>
      </c>
      <c r="L15128">
        <v>1234.29</v>
      </c>
      <c r="M15128" s="1">
        <v>37838</v>
      </c>
    </row>
    <row r="15129" spans="1:13" x14ac:dyDescent="0.3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>
        <v>774.53</v>
      </c>
      <c r="L15129">
        <v>464.72</v>
      </c>
      <c r="M15129" s="1">
        <v>37698</v>
      </c>
    </row>
    <row r="15130" spans="1:13" x14ac:dyDescent="0.3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>
        <v>1228.07</v>
      </c>
      <c r="L15130">
        <v>400.91</v>
      </c>
      <c r="M15130" s="1">
        <v>38859</v>
      </c>
    </row>
    <row r="15131" spans="1:13" x14ac:dyDescent="0.3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>
        <v>1775.81</v>
      </c>
      <c r="L15131">
        <v>1580.47</v>
      </c>
      <c r="M15131" s="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>
        <v>774.53</v>
      </c>
      <c r="L15132">
        <v>464.72</v>
      </c>
      <c r="M15132" s="1">
        <v>37698</v>
      </c>
    </row>
    <row r="15133" spans="1:13" x14ac:dyDescent="0.3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>
        <v>1810</v>
      </c>
      <c r="L15133">
        <v>1610.9</v>
      </c>
      <c r="M15133" s="1">
        <v>40672</v>
      </c>
    </row>
    <row r="15134" spans="1:13" x14ac:dyDescent="0.3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>
        <v>1289.8499999999999</v>
      </c>
      <c r="L15134">
        <v>74.510000000000005</v>
      </c>
      <c r="M15134" s="1">
        <v>39427</v>
      </c>
    </row>
    <row r="15135" spans="1:13" x14ac:dyDescent="0.3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>
        <v>1231.1500000000001</v>
      </c>
      <c r="L15135">
        <v>161.6</v>
      </c>
      <c r="M15135" s="1">
        <v>38216</v>
      </c>
    </row>
    <row r="15136" spans="1:13" x14ac:dyDescent="0.3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>
        <v>1216.1400000000001</v>
      </c>
      <c r="L15136">
        <v>1082.3599999999999</v>
      </c>
      <c r="M15136" s="1">
        <v>35378</v>
      </c>
    </row>
    <row r="15137" spans="1:13" x14ac:dyDescent="0.3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>
        <v>1148.6400000000001</v>
      </c>
      <c r="L15137">
        <v>689.18</v>
      </c>
      <c r="M15137" s="1">
        <v>42226</v>
      </c>
    </row>
    <row r="15138" spans="1:13" x14ac:dyDescent="0.3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>
        <v>1240.31</v>
      </c>
      <c r="L15138">
        <v>795.1</v>
      </c>
      <c r="M15138" s="1">
        <v>40553</v>
      </c>
    </row>
    <row r="15139" spans="1:13" x14ac:dyDescent="0.3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>
        <v>1151.96</v>
      </c>
      <c r="L15139">
        <v>649.49</v>
      </c>
      <c r="M15139" s="1">
        <v>36498</v>
      </c>
    </row>
    <row r="15140" spans="1:13" x14ac:dyDescent="0.3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>
        <v>2083.94</v>
      </c>
      <c r="L15140">
        <v>675.03</v>
      </c>
      <c r="M15140" s="1">
        <v>38206</v>
      </c>
    </row>
    <row r="15141" spans="1:13" x14ac:dyDescent="0.3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>
        <v>642.70000000000005</v>
      </c>
      <c r="L15141">
        <v>211.37</v>
      </c>
      <c r="M15141" s="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>
        <v>1793.43</v>
      </c>
      <c r="L15142">
        <v>248.82</v>
      </c>
      <c r="M15142" s="1">
        <v>36361</v>
      </c>
    </row>
    <row r="15143" spans="1:13" x14ac:dyDescent="0.3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>
        <v>945.04</v>
      </c>
      <c r="L15143">
        <v>507.58</v>
      </c>
      <c r="M15143" s="1">
        <v>35052</v>
      </c>
    </row>
    <row r="15144" spans="1:13" x14ac:dyDescent="0.3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>
        <v>912.52</v>
      </c>
      <c r="L15144">
        <v>141.4</v>
      </c>
      <c r="M15144" s="1">
        <v>42295</v>
      </c>
    </row>
    <row r="15145" spans="1:13" x14ac:dyDescent="0.3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>
        <v>1636.9</v>
      </c>
      <c r="L15145">
        <v>44.71</v>
      </c>
      <c r="M15145" s="1">
        <v>36668</v>
      </c>
    </row>
    <row r="15146" spans="1:13" x14ac:dyDescent="0.3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>
        <v>416.98</v>
      </c>
      <c r="L15146">
        <v>312.74</v>
      </c>
      <c r="M15146" s="1">
        <v>35560</v>
      </c>
    </row>
    <row r="15147" spans="1:13" x14ac:dyDescent="0.3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>
        <v>1762.96</v>
      </c>
      <c r="L15147">
        <v>950.52</v>
      </c>
      <c r="M15147" s="1">
        <v>35470</v>
      </c>
    </row>
    <row r="15148" spans="1:13" x14ac:dyDescent="0.3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>
        <v>1842.92</v>
      </c>
      <c r="L15148">
        <v>1105.75</v>
      </c>
      <c r="M15148" s="1">
        <v>42710</v>
      </c>
    </row>
    <row r="15149" spans="1:13" x14ac:dyDescent="0.3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>
        <v>1635.3</v>
      </c>
      <c r="L15149">
        <v>993.66</v>
      </c>
      <c r="M15149" s="1">
        <v>41434</v>
      </c>
    </row>
    <row r="15150" spans="1:13" x14ac:dyDescent="0.3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>
        <v>774.53</v>
      </c>
      <c r="L15150">
        <v>464.72</v>
      </c>
      <c r="M15150" s="1">
        <v>40336</v>
      </c>
    </row>
    <row r="15151" spans="1:13" x14ac:dyDescent="0.3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>
        <v>363.01</v>
      </c>
      <c r="L15151">
        <v>290.41000000000003</v>
      </c>
      <c r="M15151" s="1">
        <v>38002</v>
      </c>
    </row>
    <row r="15152" spans="1:13" x14ac:dyDescent="0.3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>
        <v>742.54</v>
      </c>
      <c r="L15152">
        <v>667.4</v>
      </c>
      <c r="M15152" s="1">
        <v>39298</v>
      </c>
    </row>
    <row r="15153" spans="1:13" x14ac:dyDescent="0.3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>
        <v>71.16</v>
      </c>
      <c r="L15153">
        <v>56.93</v>
      </c>
      <c r="M15153" s="1">
        <v>42172</v>
      </c>
    </row>
    <row r="15154" spans="1:13" x14ac:dyDescent="0.3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>
        <v>363.01</v>
      </c>
      <c r="L15154">
        <v>290.41000000000003</v>
      </c>
      <c r="M15154" s="1">
        <v>38482</v>
      </c>
    </row>
    <row r="15155" spans="1:13" x14ac:dyDescent="0.3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>
        <v>1842.92</v>
      </c>
      <c r="L15155">
        <v>1105.75</v>
      </c>
      <c r="M15155" s="1">
        <v>34996</v>
      </c>
    </row>
    <row r="15156" spans="1:13" x14ac:dyDescent="0.3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>
        <v>1769.64</v>
      </c>
      <c r="L15156">
        <v>108.76</v>
      </c>
      <c r="M15156" s="1">
        <v>41848</v>
      </c>
    </row>
    <row r="15157" spans="1:13" x14ac:dyDescent="0.3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>
        <v>1812.75</v>
      </c>
      <c r="L15157">
        <v>582.48</v>
      </c>
      <c r="M15157" s="1">
        <v>40336</v>
      </c>
    </row>
    <row r="15158" spans="1:13" x14ac:dyDescent="0.3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>
        <v>752.64</v>
      </c>
      <c r="L15158">
        <v>205.36</v>
      </c>
      <c r="M15158" s="1">
        <v>36334</v>
      </c>
    </row>
    <row r="15159" spans="1:13" x14ac:dyDescent="0.3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>
        <v>1148.6400000000001</v>
      </c>
      <c r="L15159">
        <v>689.18</v>
      </c>
      <c r="M15159" s="1">
        <v>42226</v>
      </c>
    </row>
    <row r="15160" spans="1:13" x14ac:dyDescent="0.3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>
        <v>1274.93</v>
      </c>
      <c r="L15160">
        <v>764.96</v>
      </c>
      <c r="M15160" s="1">
        <v>39298</v>
      </c>
    </row>
    <row r="15161" spans="1:13" x14ac:dyDescent="0.3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>
        <v>499.53</v>
      </c>
      <c r="L15161">
        <v>388.72</v>
      </c>
      <c r="M15161" s="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>
        <v>1415.01</v>
      </c>
      <c r="L15162">
        <v>1259.3599999999999</v>
      </c>
      <c r="M15162" s="1">
        <v>36833</v>
      </c>
    </row>
    <row r="15163" spans="1:13" x14ac:dyDescent="0.3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>
        <v>1403.5</v>
      </c>
      <c r="L15163">
        <v>954.82</v>
      </c>
      <c r="M15163" s="1">
        <v>42688</v>
      </c>
    </row>
    <row r="15164" spans="1:13" x14ac:dyDescent="0.3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>
        <v>175.89</v>
      </c>
      <c r="L15164">
        <v>131.91999999999999</v>
      </c>
      <c r="M15164" s="1">
        <v>37668</v>
      </c>
    </row>
    <row r="15165" spans="1:13" x14ac:dyDescent="0.3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>
        <v>2091.4699999999998</v>
      </c>
      <c r="L15165">
        <v>388.92</v>
      </c>
      <c r="M15165" s="1">
        <v>41167</v>
      </c>
    </row>
    <row r="15166" spans="1:13" x14ac:dyDescent="0.3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>
        <v>533.51</v>
      </c>
      <c r="L15166">
        <v>400.13</v>
      </c>
      <c r="M15166" s="1">
        <v>41064</v>
      </c>
    </row>
    <row r="15167" spans="1:13" x14ac:dyDescent="0.3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 s="1">
        <v>34165</v>
      </c>
    </row>
    <row r="15168" spans="1:13" x14ac:dyDescent="0.3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>
        <v>1703.52</v>
      </c>
      <c r="L15168">
        <v>1516.13</v>
      </c>
      <c r="M15168" s="1">
        <v>41434</v>
      </c>
    </row>
    <row r="15169" spans="1:13" x14ac:dyDescent="0.3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>
        <v>235.63</v>
      </c>
      <c r="L15169">
        <v>125.07</v>
      </c>
      <c r="M15169" s="1">
        <v>36145</v>
      </c>
    </row>
    <row r="15170" spans="1:13" x14ac:dyDescent="0.3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>
        <v>1129.1300000000001</v>
      </c>
      <c r="L15170">
        <v>677.48</v>
      </c>
      <c r="M15170" s="1">
        <v>38573</v>
      </c>
    </row>
    <row r="15171" spans="1:13" x14ac:dyDescent="0.3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>
        <v>360.4</v>
      </c>
      <c r="L15171">
        <v>270.3</v>
      </c>
      <c r="M15171" s="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>
        <v>1769.64</v>
      </c>
      <c r="L15172">
        <v>108.76</v>
      </c>
      <c r="M15172" s="1">
        <v>38991</v>
      </c>
    </row>
    <row r="15173" spans="1:13" x14ac:dyDescent="0.3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>
        <v>1793.43</v>
      </c>
      <c r="L15173">
        <v>248.82</v>
      </c>
      <c r="M15173" s="1">
        <v>36498</v>
      </c>
    </row>
    <row r="15174" spans="1:13" x14ac:dyDescent="0.3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>
        <v>1810</v>
      </c>
      <c r="L15174">
        <v>1610.9</v>
      </c>
      <c r="M15174" s="1">
        <v>39526</v>
      </c>
    </row>
    <row r="15175" spans="1:13" x14ac:dyDescent="0.3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>
        <v>60.34</v>
      </c>
      <c r="L15175">
        <v>45.26</v>
      </c>
      <c r="M15175" s="1">
        <v>34115</v>
      </c>
    </row>
    <row r="15176" spans="1:13" x14ac:dyDescent="0.3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>
        <v>1386.84</v>
      </c>
      <c r="L15176">
        <v>1234.29</v>
      </c>
      <c r="M15176" s="1">
        <v>35378</v>
      </c>
    </row>
    <row r="15177" spans="1:13" x14ac:dyDescent="0.3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>
        <v>499.53</v>
      </c>
      <c r="L15177">
        <v>388.72</v>
      </c>
      <c r="M15177" s="1">
        <v>36334</v>
      </c>
    </row>
    <row r="15178" spans="1:13" x14ac:dyDescent="0.3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>
        <v>100.35</v>
      </c>
      <c r="L15178">
        <v>75.260000000000005</v>
      </c>
      <c r="M15178" s="1">
        <v>41434</v>
      </c>
    </row>
    <row r="15179" spans="1:13" x14ac:dyDescent="0.3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>
        <v>1148.6400000000001</v>
      </c>
      <c r="L15180">
        <v>689.18</v>
      </c>
      <c r="M15180" s="1">
        <v>42226</v>
      </c>
    </row>
    <row r="15181" spans="1:13" x14ac:dyDescent="0.3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>
        <v>1129.1300000000001</v>
      </c>
      <c r="L15181">
        <v>677.48</v>
      </c>
      <c r="M15181" s="1">
        <v>38573</v>
      </c>
    </row>
    <row r="15182" spans="1:13" x14ac:dyDescent="0.3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>
        <v>202.62</v>
      </c>
      <c r="L15182">
        <v>151.96</v>
      </c>
      <c r="M15182" s="1">
        <v>34556</v>
      </c>
    </row>
    <row r="15183" spans="1:13" x14ac:dyDescent="0.3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>
        <v>1036.5899999999999</v>
      </c>
      <c r="L15183">
        <v>206.35</v>
      </c>
      <c r="M15183" s="1">
        <v>33364</v>
      </c>
    </row>
    <row r="15184" spans="1:13" x14ac:dyDescent="0.3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>
        <v>1992.93</v>
      </c>
      <c r="L15184">
        <v>762.63</v>
      </c>
      <c r="M15184" s="1">
        <v>33552</v>
      </c>
    </row>
    <row r="15185" spans="1:13" x14ac:dyDescent="0.3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1163.8900000000001</v>
      </c>
      <c r="L15185">
        <v>589.27</v>
      </c>
      <c r="M15185" s="1">
        <v>39880</v>
      </c>
    </row>
    <row r="15186" spans="1:13" x14ac:dyDescent="0.3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>
        <v>1555.58</v>
      </c>
      <c r="L15186">
        <v>818.01</v>
      </c>
      <c r="M15186" s="1">
        <v>37873</v>
      </c>
    </row>
    <row r="15187" spans="1:13" x14ac:dyDescent="0.3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>
        <v>1227.3399999999999</v>
      </c>
      <c r="L15187">
        <v>770.89</v>
      </c>
      <c r="M15187" s="1">
        <v>34556</v>
      </c>
    </row>
    <row r="15188" spans="1:13" x14ac:dyDescent="0.3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>
        <v>1024.6600000000001</v>
      </c>
      <c r="L15188">
        <v>614.79999999999995</v>
      </c>
      <c r="M15188" s="1">
        <v>35378</v>
      </c>
    </row>
    <row r="15189" spans="1:13" x14ac:dyDescent="0.3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>
        <v>1073.07</v>
      </c>
      <c r="L15189">
        <v>933.84</v>
      </c>
      <c r="M15189" s="1">
        <v>33429</v>
      </c>
    </row>
    <row r="15190" spans="1:13" x14ac:dyDescent="0.3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>
        <v>574.64</v>
      </c>
      <c r="L15190">
        <v>459.71</v>
      </c>
      <c r="M15190" s="1">
        <v>40784</v>
      </c>
    </row>
    <row r="15191" spans="1:13" x14ac:dyDescent="0.3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>
        <v>642.30999999999995</v>
      </c>
      <c r="L15191">
        <v>513.85</v>
      </c>
      <c r="M15191" s="1">
        <v>38339</v>
      </c>
    </row>
    <row r="15192" spans="1:13" x14ac:dyDescent="0.3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>
        <v>1703.52</v>
      </c>
      <c r="L15192">
        <v>1516.13</v>
      </c>
      <c r="M15192" s="1">
        <v>40649</v>
      </c>
    </row>
    <row r="15193" spans="1:13" x14ac:dyDescent="0.3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>
        <v>1635.3</v>
      </c>
      <c r="L15193">
        <v>993.66</v>
      </c>
      <c r="M15193" s="1">
        <v>41434</v>
      </c>
    </row>
    <row r="15194" spans="1:13" x14ac:dyDescent="0.3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>
        <v>1762.96</v>
      </c>
      <c r="L15194">
        <v>950.52</v>
      </c>
      <c r="M15194" s="1">
        <v>41848</v>
      </c>
    </row>
    <row r="15195" spans="1:13" x14ac:dyDescent="0.3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>
        <v>1775.81</v>
      </c>
      <c r="L15195">
        <v>1580.47</v>
      </c>
      <c r="M15195" s="1">
        <v>40303</v>
      </c>
    </row>
    <row r="15196" spans="1:13" x14ac:dyDescent="0.3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>
        <v>642.30999999999995</v>
      </c>
      <c r="L15196">
        <v>513.85</v>
      </c>
      <c r="M15196" s="1">
        <v>33429</v>
      </c>
    </row>
    <row r="15197" spans="1:13" x14ac:dyDescent="0.3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>
        <v>1403.5</v>
      </c>
      <c r="L15197">
        <v>954.82</v>
      </c>
      <c r="M15197" s="1">
        <v>42688</v>
      </c>
    </row>
    <row r="15198" spans="1:13" x14ac:dyDescent="0.3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>
        <v>1469.44</v>
      </c>
      <c r="L15198">
        <v>596.54999999999995</v>
      </c>
      <c r="M15198" s="1">
        <v>40553</v>
      </c>
    </row>
    <row r="15199" spans="1:13" x14ac:dyDescent="0.3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>
        <v>774.53</v>
      </c>
      <c r="L15199">
        <v>464.72</v>
      </c>
      <c r="M15199" s="1">
        <v>37698</v>
      </c>
    </row>
    <row r="15200" spans="1:13" x14ac:dyDescent="0.3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>
        <v>748.17</v>
      </c>
      <c r="L15200">
        <v>448.9</v>
      </c>
      <c r="M15200" s="1">
        <v>33552</v>
      </c>
    </row>
    <row r="15201" spans="1:13" x14ac:dyDescent="0.3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1945.43</v>
      </c>
      <c r="L15201">
        <v>333.18</v>
      </c>
      <c r="M15201" s="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>
        <v>360.4</v>
      </c>
      <c r="L15202">
        <v>270.3</v>
      </c>
      <c r="M15202" s="1">
        <v>40553</v>
      </c>
    </row>
    <row r="15203" spans="1:13" x14ac:dyDescent="0.3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>
        <v>1172.78</v>
      </c>
      <c r="L15203">
        <v>1043.77</v>
      </c>
      <c r="M15203" s="1">
        <v>37539</v>
      </c>
    </row>
    <row r="15204" spans="1:13" x14ac:dyDescent="0.3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>
        <v>586.45000000000005</v>
      </c>
      <c r="L15204">
        <v>521.94000000000005</v>
      </c>
      <c r="M15204" s="1">
        <v>33429</v>
      </c>
    </row>
    <row r="15205" spans="1:13" x14ac:dyDescent="0.3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>
        <v>1227.3399999999999</v>
      </c>
      <c r="L15205">
        <v>770.89</v>
      </c>
      <c r="M15205" s="1">
        <v>33364</v>
      </c>
    </row>
    <row r="15206" spans="1:13" x14ac:dyDescent="0.3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>
        <v>2083.94</v>
      </c>
      <c r="L15206">
        <v>675.03</v>
      </c>
      <c r="M15206" s="1">
        <v>42218</v>
      </c>
    </row>
    <row r="15207" spans="1:13" x14ac:dyDescent="0.3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>
        <v>1458.17</v>
      </c>
      <c r="L15207">
        <v>874.9</v>
      </c>
      <c r="M15207" s="1">
        <v>38750</v>
      </c>
    </row>
    <row r="15208" spans="1:13" x14ac:dyDescent="0.3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>
        <v>1289.8499999999999</v>
      </c>
      <c r="L15208">
        <v>74.510000000000005</v>
      </c>
      <c r="M15208" s="1">
        <v>37668</v>
      </c>
    </row>
    <row r="15209" spans="1:13" x14ac:dyDescent="0.3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>
        <v>1129.1300000000001</v>
      </c>
      <c r="L15209">
        <v>677.48</v>
      </c>
      <c r="M15209" s="1">
        <v>40649</v>
      </c>
    </row>
    <row r="15210" spans="1:13" x14ac:dyDescent="0.3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>
        <v>1890.39</v>
      </c>
      <c r="L15210">
        <v>260.14</v>
      </c>
      <c r="M15210" s="1">
        <v>36146</v>
      </c>
    </row>
    <row r="15211" spans="1:13" x14ac:dyDescent="0.3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>
        <v>358.39</v>
      </c>
      <c r="L15211">
        <v>215.03</v>
      </c>
      <c r="M15211" s="1">
        <v>38002</v>
      </c>
    </row>
    <row r="15212" spans="1:13" x14ac:dyDescent="0.3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1163.8900000000001</v>
      </c>
      <c r="L15212">
        <v>589.27</v>
      </c>
      <c r="M15212" s="1">
        <v>37838</v>
      </c>
    </row>
    <row r="15213" spans="1:13" x14ac:dyDescent="0.3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>
        <v>1292.8399999999999</v>
      </c>
      <c r="L15213">
        <v>13.44</v>
      </c>
      <c r="M15213" s="1">
        <v>42172</v>
      </c>
    </row>
    <row r="15214" spans="1:13" x14ac:dyDescent="0.3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>
        <v>1311.44</v>
      </c>
      <c r="L15214">
        <v>1167.18</v>
      </c>
      <c r="M15214" s="1">
        <v>33888</v>
      </c>
    </row>
    <row r="15215" spans="1:13" x14ac:dyDescent="0.3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>
        <v>416.98</v>
      </c>
      <c r="L15215">
        <v>312.74</v>
      </c>
      <c r="M15215" s="1">
        <v>35560</v>
      </c>
    </row>
    <row r="15216" spans="1:13" x14ac:dyDescent="0.3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>
        <v>71.489999999999995</v>
      </c>
      <c r="L15216">
        <v>53.62</v>
      </c>
      <c r="M15216" s="1">
        <v>41245</v>
      </c>
    </row>
    <row r="15217" spans="1:13" x14ac:dyDescent="0.3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>
        <v>1812.75</v>
      </c>
      <c r="L15217">
        <v>582.48</v>
      </c>
      <c r="M15217" s="1">
        <v>40336</v>
      </c>
    </row>
    <row r="15218" spans="1:13" x14ac:dyDescent="0.3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>
        <v>1362.99</v>
      </c>
      <c r="L15218">
        <v>57.74</v>
      </c>
      <c r="M15218" s="1">
        <v>34079</v>
      </c>
    </row>
    <row r="15219" spans="1:13" x14ac:dyDescent="0.3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>
        <v>1403.5</v>
      </c>
      <c r="L15219">
        <v>954.82</v>
      </c>
      <c r="M15219" s="1">
        <v>40784</v>
      </c>
    </row>
    <row r="15220" spans="1:13" x14ac:dyDescent="0.3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>
        <v>358.39</v>
      </c>
      <c r="L15220">
        <v>215.03</v>
      </c>
      <c r="M15220" s="1">
        <v>38002</v>
      </c>
    </row>
    <row r="15221" spans="1:13" x14ac:dyDescent="0.3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>
        <v>795.34</v>
      </c>
      <c r="L15221">
        <v>101.58</v>
      </c>
      <c r="M15221" s="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>
        <v>1769.64</v>
      </c>
      <c r="L15222">
        <v>108.76</v>
      </c>
      <c r="M15222" s="1">
        <v>39427</v>
      </c>
    </row>
    <row r="15223" spans="1:13" x14ac:dyDescent="0.3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>
        <v>642.30999999999995</v>
      </c>
      <c r="L15223">
        <v>513.85</v>
      </c>
      <c r="M15223" s="1">
        <v>37873</v>
      </c>
    </row>
    <row r="15224" spans="1:13" x14ac:dyDescent="0.3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>
        <v>1538.99</v>
      </c>
      <c r="L15224">
        <v>829.65</v>
      </c>
      <c r="M15224" s="1">
        <v>42404</v>
      </c>
    </row>
    <row r="15225" spans="1:13" x14ac:dyDescent="0.3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>
        <v>533.51</v>
      </c>
      <c r="L15225">
        <v>400.13</v>
      </c>
      <c r="M15225" s="1">
        <v>37220</v>
      </c>
    </row>
    <row r="15226" spans="1:13" x14ac:dyDescent="0.3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>
        <v>1469.44</v>
      </c>
      <c r="L15226">
        <v>596.54999999999995</v>
      </c>
      <c r="M15226" s="1">
        <v>41047</v>
      </c>
    </row>
    <row r="15227" spans="1:13" x14ac:dyDescent="0.3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>
        <v>1403.5</v>
      </c>
      <c r="L15227">
        <v>954.82</v>
      </c>
      <c r="M15227" s="1">
        <v>37659</v>
      </c>
    </row>
    <row r="15228" spans="1:13" x14ac:dyDescent="0.3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>
        <v>1458.17</v>
      </c>
      <c r="L15228">
        <v>874.9</v>
      </c>
      <c r="M15228" s="1">
        <v>39427</v>
      </c>
    </row>
    <row r="15229" spans="1:13" x14ac:dyDescent="0.3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>
        <v>499.53</v>
      </c>
      <c r="L15229">
        <v>388.72</v>
      </c>
      <c r="M15229" s="1">
        <v>36334</v>
      </c>
    </row>
    <row r="15230" spans="1:13" x14ac:dyDescent="0.3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>
        <v>1762.96</v>
      </c>
      <c r="L15230">
        <v>950.52</v>
      </c>
      <c r="M15230" s="1">
        <v>41245</v>
      </c>
    </row>
    <row r="15231" spans="1:13" x14ac:dyDescent="0.3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>
        <v>642.70000000000005</v>
      </c>
      <c r="L15231">
        <v>211.37</v>
      </c>
      <c r="M15231" s="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>
        <v>912.52</v>
      </c>
      <c r="L15232">
        <v>141.4</v>
      </c>
      <c r="M15232" s="1">
        <v>42172</v>
      </c>
    </row>
    <row r="15233" spans="1:13" x14ac:dyDescent="0.3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>
        <v>1403.5</v>
      </c>
      <c r="L15233">
        <v>954.82</v>
      </c>
      <c r="M15233" s="1">
        <v>38573</v>
      </c>
    </row>
    <row r="15234" spans="1:13" x14ac:dyDescent="0.3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>
        <v>1227.3399999999999</v>
      </c>
      <c r="L15234">
        <v>770.89</v>
      </c>
      <c r="M15234" s="1">
        <v>34556</v>
      </c>
    </row>
    <row r="15235" spans="1:13" x14ac:dyDescent="0.3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>
        <v>1775.81</v>
      </c>
      <c r="L15235">
        <v>1580.47</v>
      </c>
      <c r="M15235" s="1">
        <v>40670</v>
      </c>
    </row>
    <row r="15236" spans="1:13" x14ac:dyDescent="0.3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>
        <v>1216.1400000000001</v>
      </c>
      <c r="L15236">
        <v>1082.3599999999999</v>
      </c>
      <c r="M15236" s="1">
        <v>33455</v>
      </c>
    </row>
    <row r="15237" spans="1:13" x14ac:dyDescent="0.3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>
        <v>980.37</v>
      </c>
      <c r="L15237">
        <v>234.43</v>
      </c>
      <c r="M15237" s="1">
        <v>38258</v>
      </c>
    </row>
    <row r="15238" spans="1:13" x14ac:dyDescent="0.3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>
        <v>1992.93</v>
      </c>
      <c r="L15238">
        <v>762.63</v>
      </c>
      <c r="M15238" s="1">
        <v>34115</v>
      </c>
    </row>
    <row r="15239" spans="1:13" x14ac:dyDescent="0.3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>
        <v>1635.3</v>
      </c>
      <c r="L15239">
        <v>993.66</v>
      </c>
      <c r="M15239" s="1">
        <v>41434</v>
      </c>
    </row>
    <row r="15240" spans="1:13" x14ac:dyDescent="0.3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>
        <v>1172.78</v>
      </c>
      <c r="L15240">
        <v>1043.77</v>
      </c>
      <c r="M15240" s="1">
        <v>37539</v>
      </c>
    </row>
    <row r="15241" spans="1:13" x14ac:dyDescent="0.3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>
        <v>642.30999999999995</v>
      </c>
      <c r="L15241">
        <v>513.85</v>
      </c>
      <c r="M15241" s="1">
        <v>41922</v>
      </c>
    </row>
    <row r="15242" spans="1:13" x14ac:dyDescent="0.3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>
        <v>688.63</v>
      </c>
      <c r="L15242">
        <v>612.88</v>
      </c>
      <c r="M15242" s="1">
        <v>34244</v>
      </c>
    </row>
    <row r="15243" spans="1:13" x14ac:dyDescent="0.3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>
        <v>774.53</v>
      </c>
      <c r="L15243">
        <v>464.72</v>
      </c>
      <c r="M15243" s="1">
        <v>37698</v>
      </c>
    </row>
    <row r="15244" spans="1:13" x14ac:dyDescent="0.3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>
        <v>1228.07</v>
      </c>
      <c r="L15244">
        <v>400.91</v>
      </c>
      <c r="M15244" s="1">
        <v>34527</v>
      </c>
    </row>
    <row r="15245" spans="1:13" x14ac:dyDescent="0.3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>
        <v>2091.4699999999998</v>
      </c>
      <c r="L15245">
        <v>388.92</v>
      </c>
      <c r="M15245" s="1">
        <v>42145</v>
      </c>
    </row>
    <row r="15246" spans="1:13" x14ac:dyDescent="0.3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>
        <v>1661.92</v>
      </c>
      <c r="L15246">
        <v>1479.11</v>
      </c>
      <c r="M15246" s="1">
        <v>40670</v>
      </c>
    </row>
    <row r="15247" spans="1:13" x14ac:dyDescent="0.3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>
        <v>1071.23</v>
      </c>
      <c r="L15247">
        <v>380.74</v>
      </c>
      <c r="M15247" s="1">
        <v>42696</v>
      </c>
    </row>
    <row r="15248" spans="1:13" x14ac:dyDescent="0.3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>
        <v>183.86</v>
      </c>
      <c r="L15248">
        <v>137.9</v>
      </c>
      <c r="M15248" s="1">
        <v>35707</v>
      </c>
    </row>
    <row r="15249" spans="1:13" x14ac:dyDescent="0.3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 s="1">
        <v>41922</v>
      </c>
    </row>
    <row r="15250" spans="1:13" x14ac:dyDescent="0.3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>
        <v>590.26</v>
      </c>
      <c r="L15250">
        <v>525.33000000000004</v>
      </c>
      <c r="M15250" s="1">
        <v>40487</v>
      </c>
    </row>
    <row r="15251" spans="1:13" x14ac:dyDescent="0.3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>
        <v>1289.8499999999999</v>
      </c>
      <c r="L15251">
        <v>74.510000000000005</v>
      </c>
      <c r="M15251" s="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>
        <v>1179</v>
      </c>
      <c r="L15252">
        <v>707.4</v>
      </c>
      <c r="M15252" s="1">
        <v>36833</v>
      </c>
    </row>
    <row r="15253" spans="1:13" x14ac:dyDescent="0.3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>
        <v>1151.96</v>
      </c>
      <c r="L15253">
        <v>649.49</v>
      </c>
      <c r="M15253" s="1">
        <v>36498</v>
      </c>
    </row>
    <row r="15254" spans="1:13" x14ac:dyDescent="0.3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>
        <v>1073.07</v>
      </c>
      <c r="L15254">
        <v>933.84</v>
      </c>
      <c r="M15254" s="1">
        <v>35455</v>
      </c>
    </row>
    <row r="15255" spans="1:13" x14ac:dyDescent="0.3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1151.96</v>
      </c>
      <c r="L15255">
        <v>649.49</v>
      </c>
      <c r="M15255" s="1">
        <v>36498</v>
      </c>
    </row>
    <row r="15256" spans="1:13" x14ac:dyDescent="0.3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>
        <v>586.45000000000005</v>
      </c>
      <c r="L15256">
        <v>521.94000000000005</v>
      </c>
      <c r="M15256" s="1">
        <v>33429</v>
      </c>
    </row>
    <row r="15257" spans="1:13" x14ac:dyDescent="0.3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>
        <v>1289.8499999999999</v>
      </c>
      <c r="L15257">
        <v>74.510000000000005</v>
      </c>
      <c r="M15257" s="1">
        <v>39427</v>
      </c>
    </row>
    <row r="15258" spans="1:13" x14ac:dyDescent="0.3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>
        <v>495.72</v>
      </c>
      <c r="L15258">
        <v>297.43</v>
      </c>
      <c r="M15258" s="1">
        <v>41922</v>
      </c>
    </row>
    <row r="15259" spans="1:13" x14ac:dyDescent="0.3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>
        <v>1073.07</v>
      </c>
      <c r="L15259">
        <v>933.84</v>
      </c>
      <c r="M15259" s="1">
        <v>35455</v>
      </c>
    </row>
    <row r="15260" spans="1:13" x14ac:dyDescent="0.3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>
        <v>1415.01</v>
      </c>
      <c r="L15260">
        <v>1259.3599999999999</v>
      </c>
      <c r="M15260" s="1">
        <v>37626</v>
      </c>
    </row>
    <row r="15261" spans="1:13" x14ac:dyDescent="0.3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>
        <v>1036.5899999999999</v>
      </c>
      <c r="L15261">
        <v>206.35</v>
      </c>
      <c r="M15261" s="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>
        <v>1228.07</v>
      </c>
      <c r="L15262">
        <v>400.91</v>
      </c>
      <c r="M15262" s="1">
        <v>36668</v>
      </c>
    </row>
    <row r="15263" spans="1:13" x14ac:dyDescent="0.3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>
        <v>2091.4699999999998</v>
      </c>
      <c r="L15263">
        <v>388.92</v>
      </c>
      <c r="M15263" s="1">
        <v>38258</v>
      </c>
    </row>
    <row r="15264" spans="1:13" x14ac:dyDescent="0.3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>
        <v>1777.8</v>
      </c>
      <c r="L15264">
        <v>820.78</v>
      </c>
      <c r="M15264" s="1">
        <v>42696</v>
      </c>
    </row>
    <row r="15265" spans="1:13" x14ac:dyDescent="0.3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>
        <v>1807.45</v>
      </c>
      <c r="L15265">
        <v>778.69</v>
      </c>
      <c r="M15265" s="1">
        <v>33552</v>
      </c>
    </row>
    <row r="15266" spans="1:13" x14ac:dyDescent="0.3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>
        <v>574.64</v>
      </c>
      <c r="L15266">
        <v>459.71</v>
      </c>
      <c r="M15266" s="1">
        <v>38216</v>
      </c>
    </row>
    <row r="15267" spans="1:13" x14ac:dyDescent="0.3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>
        <v>1415.01</v>
      </c>
      <c r="L15267">
        <v>1259.3599999999999</v>
      </c>
      <c r="M15267" s="1">
        <v>38002</v>
      </c>
    </row>
    <row r="15268" spans="1:13" x14ac:dyDescent="0.3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>
        <v>1362.99</v>
      </c>
      <c r="L15268">
        <v>57.74</v>
      </c>
      <c r="M15268" s="1">
        <v>34079</v>
      </c>
    </row>
    <row r="15269" spans="1:13" x14ac:dyDescent="0.3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>
        <v>2091.4699999999998</v>
      </c>
      <c r="L15269">
        <v>388.92</v>
      </c>
      <c r="M15269" s="1">
        <v>41701</v>
      </c>
    </row>
    <row r="15270" spans="1:13" x14ac:dyDescent="0.3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>
        <v>1231.1500000000001</v>
      </c>
      <c r="L15270">
        <v>161.6</v>
      </c>
      <c r="M15270" s="1">
        <v>40303</v>
      </c>
    </row>
    <row r="15271" spans="1:13" x14ac:dyDescent="0.3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>
        <v>1227.3399999999999</v>
      </c>
      <c r="L15271">
        <v>770.89</v>
      </c>
      <c r="M15271" s="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>
        <v>1036.5899999999999</v>
      </c>
      <c r="L15272">
        <v>206.35</v>
      </c>
      <c r="M15272" s="1">
        <v>33364</v>
      </c>
    </row>
    <row r="15273" spans="1:13" x14ac:dyDescent="0.3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>
        <v>499.53</v>
      </c>
      <c r="L15273">
        <v>388.72</v>
      </c>
      <c r="M15273" s="1">
        <v>36334</v>
      </c>
    </row>
    <row r="15274" spans="1:13" x14ac:dyDescent="0.3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>
        <v>358.39</v>
      </c>
      <c r="L15274">
        <v>215.03</v>
      </c>
      <c r="M15274" s="1">
        <v>38002</v>
      </c>
    </row>
    <row r="15275" spans="1:13" x14ac:dyDescent="0.3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>
        <v>2091.4699999999998</v>
      </c>
      <c r="L15275">
        <v>388.92</v>
      </c>
      <c r="M15275" s="1">
        <v>40336</v>
      </c>
    </row>
    <row r="15276" spans="1:13" x14ac:dyDescent="0.3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>
        <v>1890.39</v>
      </c>
      <c r="L15276">
        <v>260.14</v>
      </c>
      <c r="M15276" s="1">
        <v>40779</v>
      </c>
    </row>
    <row r="15277" spans="1:13" x14ac:dyDescent="0.3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>
        <v>441.49</v>
      </c>
      <c r="L15277">
        <v>84.99</v>
      </c>
      <c r="M15277" s="1">
        <v>37220</v>
      </c>
    </row>
    <row r="15278" spans="1:13" x14ac:dyDescent="0.3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>
        <v>71.489999999999995</v>
      </c>
      <c r="L15278">
        <v>53.62</v>
      </c>
      <c r="M15278" s="1">
        <v>41245</v>
      </c>
    </row>
    <row r="15279" spans="1:13" x14ac:dyDescent="0.3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>
        <v>1036.5899999999999</v>
      </c>
      <c r="L15279">
        <v>206.35</v>
      </c>
      <c r="M15279" s="1">
        <v>33364</v>
      </c>
    </row>
    <row r="15280" spans="1:13" x14ac:dyDescent="0.3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>
        <v>1403.5</v>
      </c>
      <c r="L15280">
        <v>954.82</v>
      </c>
      <c r="M15280" s="1">
        <v>42688</v>
      </c>
    </row>
    <row r="15281" spans="1:13" x14ac:dyDescent="0.3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>
        <v>12.01</v>
      </c>
      <c r="L15281">
        <v>7.21</v>
      </c>
      <c r="M15281" s="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>
        <v>1793.43</v>
      </c>
      <c r="L15282">
        <v>248.82</v>
      </c>
      <c r="M15282" s="1">
        <v>40618</v>
      </c>
    </row>
    <row r="15283" spans="1:13" x14ac:dyDescent="0.3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>
        <v>12.01</v>
      </c>
      <c r="L15283">
        <v>7.21</v>
      </c>
      <c r="M15283" s="1">
        <v>39880</v>
      </c>
    </row>
    <row r="15284" spans="1:13" x14ac:dyDescent="0.3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>
        <v>1762.96</v>
      </c>
      <c r="L15284">
        <v>950.52</v>
      </c>
      <c r="M15284" s="1">
        <v>41848</v>
      </c>
    </row>
    <row r="15285" spans="1:13" x14ac:dyDescent="0.3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>
        <v>958.74</v>
      </c>
      <c r="L15285">
        <v>748.9</v>
      </c>
      <c r="M15285" s="1">
        <v>34165</v>
      </c>
    </row>
    <row r="15286" spans="1:13" x14ac:dyDescent="0.3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>
        <v>1762.96</v>
      </c>
      <c r="L15286">
        <v>950.52</v>
      </c>
      <c r="M15286" s="1">
        <v>41848</v>
      </c>
    </row>
    <row r="15287" spans="1:13" x14ac:dyDescent="0.3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>
        <v>795.34</v>
      </c>
      <c r="L15287">
        <v>101.58</v>
      </c>
      <c r="M15287" s="1">
        <v>35707</v>
      </c>
    </row>
    <row r="15288" spans="1:13" x14ac:dyDescent="0.3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>
        <v>642.70000000000005</v>
      </c>
      <c r="L15288">
        <v>211.37</v>
      </c>
      <c r="M15288" s="1">
        <v>37337</v>
      </c>
    </row>
    <row r="15289" spans="1:13" x14ac:dyDescent="0.3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>
        <v>1555.58</v>
      </c>
      <c r="L15289">
        <v>818.01</v>
      </c>
      <c r="M15289" s="1">
        <v>37873</v>
      </c>
    </row>
    <row r="15290" spans="1:13" x14ac:dyDescent="0.3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>
        <v>2091.4699999999998</v>
      </c>
      <c r="L15290">
        <v>388.92</v>
      </c>
      <c r="M15290" s="1">
        <v>34996</v>
      </c>
    </row>
    <row r="15291" spans="1:13" x14ac:dyDescent="0.3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>
        <v>1129.1300000000001</v>
      </c>
      <c r="L15291">
        <v>677.48</v>
      </c>
      <c r="M15291" s="1">
        <v>38573</v>
      </c>
    </row>
    <row r="15292" spans="1:13" x14ac:dyDescent="0.3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>
        <v>183.86</v>
      </c>
      <c r="L15292">
        <v>137.9</v>
      </c>
      <c r="M15292" s="1">
        <v>35707</v>
      </c>
    </row>
    <row r="15293" spans="1:13" x14ac:dyDescent="0.3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>
        <v>748.17</v>
      </c>
      <c r="L15293">
        <v>448.9</v>
      </c>
      <c r="M15293" s="1">
        <v>33552</v>
      </c>
    </row>
    <row r="15294" spans="1:13" x14ac:dyDescent="0.3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>
        <v>71.16</v>
      </c>
      <c r="L15294">
        <v>56.93</v>
      </c>
      <c r="M15294" s="1">
        <v>42172</v>
      </c>
    </row>
    <row r="15295" spans="1:13" x14ac:dyDescent="0.3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>
        <v>1810</v>
      </c>
      <c r="L15295">
        <v>1610.9</v>
      </c>
      <c r="M15295" s="1">
        <v>38991</v>
      </c>
    </row>
    <row r="15296" spans="1:13" x14ac:dyDescent="0.3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>
        <v>1458.17</v>
      </c>
      <c r="L15296">
        <v>874.9</v>
      </c>
      <c r="M15296" s="1">
        <v>38750</v>
      </c>
    </row>
    <row r="15297" spans="1:13" x14ac:dyDescent="0.3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>
        <v>1636.9</v>
      </c>
      <c r="L15297">
        <v>44.71</v>
      </c>
      <c r="M15297" s="1">
        <v>40410</v>
      </c>
    </row>
    <row r="15298" spans="1:13" x14ac:dyDescent="0.3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>
        <v>795.34</v>
      </c>
      <c r="L15298">
        <v>101.58</v>
      </c>
      <c r="M15298" s="1">
        <v>34170</v>
      </c>
    </row>
    <row r="15299" spans="1:13" x14ac:dyDescent="0.3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>
        <v>742.54</v>
      </c>
      <c r="L15299">
        <v>667.4</v>
      </c>
      <c r="M15299" s="1">
        <v>42560</v>
      </c>
    </row>
    <row r="15300" spans="1:13" x14ac:dyDescent="0.3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>
        <v>1765.3</v>
      </c>
      <c r="L15300">
        <v>709.48</v>
      </c>
      <c r="M15300" s="1">
        <v>38206</v>
      </c>
    </row>
    <row r="15301" spans="1:13" x14ac:dyDescent="0.3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>
        <v>980.37</v>
      </c>
      <c r="L15301">
        <v>234.43</v>
      </c>
      <c r="M15301" s="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>
        <v>1280.28</v>
      </c>
      <c r="L15302">
        <v>829.51</v>
      </c>
      <c r="M15302" s="1">
        <v>35470</v>
      </c>
    </row>
    <row r="15303" spans="1:13" x14ac:dyDescent="0.3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>
        <v>1636.9</v>
      </c>
      <c r="L15303">
        <v>44.71</v>
      </c>
      <c r="M15303" s="1">
        <v>40410</v>
      </c>
    </row>
    <row r="15304" spans="1:13" x14ac:dyDescent="0.3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>
        <v>912.52</v>
      </c>
      <c r="L15304">
        <v>141.4</v>
      </c>
      <c r="M15304" s="1">
        <v>42145</v>
      </c>
    </row>
    <row r="15305" spans="1:13" x14ac:dyDescent="0.3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>
        <v>642.30999999999995</v>
      </c>
      <c r="L15305">
        <v>513.85</v>
      </c>
      <c r="M15305" s="1">
        <v>37873</v>
      </c>
    </row>
    <row r="15306" spans="1:13" x14ac:dyDescent="0.3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>
        <v>1289.8499999999999</v>
      </c>
      <c r="L15306">
        <v>74.510000000000005</v>
      </c>
      <c r="M15306" s="1">
        <v>37220</v>
      </c>
    </row>
    <row r="15307" spans="1:13" x14ac:dyDescent="0.3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 s="1">
        <v>35378</v>
      </c>
    </row>
    <row r="15308" spans="1:13" x14ac:dyDescent="0.3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>
        <v>1172.78</v>
      </c>
      <c r="L15308">
        <v>1043.77</v>
      </c>
      <c r="M15308" s="1">
        <v>37539</v>
      </c>
    </row>
    <row r="15309" spans="1:13" x14ac:dyDescent="0.3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>
        <v>1636.9</v>
      </c>
      <c r="L15309">
        <v>44.71</v>
      </c>
      <c r="M15309" s="1">
        <v>41922</v>
      </c>
    </row>
    <row r="15310" spans="1:13" x14ac:dyDescent="0.3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>
        <v>958.74</v>
      </c>
      <c r="L15310">
        <v>748.9</v>
      </c>
      <c r="M15310" s="1">
        <v>38693</v>
      </c>
    </row>
    <row r="15311" spans="1:13" x14ac:dyDescent="0.3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>
        <v>1661.92</v>
      </c>
      <c r="L15311">
        <v>1479.11</v>
      </c>
      <c r="M15311" s="1">
        <v>34586</v>
      </c>
    </row>
    <row r="15312" spans="1:13" x14ac:dyDescent="0.3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>
        <v>230.91</v>
      </c>
      <c r="L15312">
        <v>173.18</v>
      </c>
      <c r="M15312" s="1">
        <v>39031</v>
      </c>
    </row>
    <row r="15313" spans="1:13" x14ac:dyDescent="0.3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>
        <v>1769.64</v>
      </c>
      <c r="L15313">
        <v>108.76</v>
      </c>
      <c r="M15313" s="1">
        <v>34071</v>
      </c>
    </row>
    <row r="15314" spans="1:13" x14ac:dyDescent="0.3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>
        <v>574.64</v>
      </c>
      <c r="L15314">
        <v>459.71</v>
      </c>
      <c r="M15314" s="1">
        <v>40784</v>
      </c>
    </row>
    <row r="15315" spans="1:13" x14ac:dyDescent="0.3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>
        <v>1280.28</v>
      </c>
      <c r="L15315">
        <v>829.51</v>
      </c>
      <c r="M15315" s="1">
        <v>37220</v>
      </c>
    </row>
    <row r="15316" spans="1:13" x14ac:dyDescent="0.3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>
        <v>1403.5</v>
      </c>
      <c r="L15316">
        <v>954.82</v>
      </c>
      <c r="M15316" s="1">
        <v>42688</v>
      </c>
    </row>
    <row r="15317" spans="1:13" x14ac:dyDescent="0.3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 s="1">
        <v>37626</v>
      </c>
    </row>
    <row r="15318" spans="1:13" x14ac:dyDescent="0.3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>
        <v>1362.99</v>
      </c>
      <c r="L15318">
        <v>57.74</v>
      </c>
      <c r="M15318" s="1">
        <v>41434</v>
      </c>
    </row>
    <row r="15319" spans="1:13" x14ac:dyDescent="0.3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>
        <v>1151.96</v>
      </c>
      <c r="L15319">
        <v>649.49</v>
      </c>
      <c r="M15319" s="1">
        <v>41848</v>
      </c>
    </row>
    <row r="15320" spans="1:13" x14ac:dyDescent="0.3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>
        <v>642.70000000000005</v>
      </c>
      <c r="L15320">
        <v>211.37</v>
      </c>
      <c r="M15320" s="1">
        <v>37337</v>
      </c>
    </row>
    <row r="15321" spans="1:13" x14ac:dyDescent="0.3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>
        <v>1842.92</v>
      </c>
      <c r="L15321">
        <v>1105.75</v>
      </c>
      <c r="M15321" s="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>
        <v>748.17</v>
      </c>
      <c r="L15322">
        <v>448.9</v>
      </c>
      <c r="M15322" s="1">
        <v>33552</v>
      </c>
    </row>
    <row r="15323" spans="1:13" x14ac:dyDescent="0.3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>
        <v>1231.1500000000001</v>
      </c>
      <c r="L15323">
        <v>161.6</v>
      </c>
      <c r="M15323" s="1">
        <v>38216</v>
      </c>
    </row>
    <row r="15324" spans="1:13" x14ac:dyDescent="0.3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>
        <v>2091.4699999999998</v>
      </c>
      <c r="L15324">
        <v>388.92</v>
      </c>
      <c r="M15324" s="1">
        <v>40487</v>
      </c>
    </row>
    <row r="15325" spans="1:13" x14ac:dyDescent="0.3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>
        <v>1129.1300000000001</v>
      </c>
      <c r="L15325">
        <v>677.48</v>
      </c>
      <c r="M15325" s="1">
        <v>38573</v>
      </c>
    </row>
    <row r="15326" spans="1:13" x14ac:dyDescent="0.3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>
        <v>71.16</v>
      </c>
      <c r="L15326">
        <v>56.93</v>
      </c>
      <c r="M15326" s="1">
        <v>40410</v>
      </c>
    </row>
    <row r="15327" spans="1:13" x14ac:dyDescent="0.3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>
        <v>688.63</v>
      </c>
      <c r="L15327">
        <v>612.88</v>
      </c>
      <c r="M15327" s="1">
        <v>36334</v>
      </c>
    </row>
    <row r="15328" spans="1:13" x14ac:dyDescent="0.3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>
        <v>358.39</v>
      </c>
      <c r="L15328">
        <v>215.03</v>
      </c>
      <c r="M15328" s="1">
        <v>33364</v>
      </c>
    </row>
    <row r="15329" spans="1:13" x14ac:dyDescent="0.3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>
        <v>980.37</v>
      </c>
      <c r="L15329">
        <v>234.43</v>
      </c>
      <c r="M15329" s="1">
        <v>38258</v>
      </c>
    </row>
    <row r="15330" spans="1:13" x14ac:dyDescent="0.3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>
        <v>1151.96</v>
      </c>
      <c r="L15330">
        <v>649.49</v>
      </c>
      <c r="M15330" s="1">
        <v>34170</v>
      </c>
    </row>
    <row r="15331" spans="1:13" x14ac:dyDescent="0.3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>
        <v>792.9</v>
      </c>
      <c r="L15331">
        <v>594.67999999999995</v>
      </c>
      <c r="M15331" s="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>
        <v>945.04</v>
      </c>
      <c r="L15332">
        <v>507.58</v>
      </c>
      <c r="M15332" s="1">
        <v>40784</v>
      </c>
    </row>
    <row r="15333" spans="1:13" x14ac:dyDescent="0.3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>
        <v>416.98</v>
      </c>
      <c r="L15333">
        <v>312.74</v>
      </c>
      <c r="M15333" s="1">
        <v>36498</v>
      </c>
    </row>
    <row r="15334" spans="1:13" x14ac:dyDescent="0.3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>
        <v>1071.23</v>
      </c>
      <c r="L15334">
        <v>380.74</v>
      </c>
      <c r="M15334" s="1">
        <v>35160</v>
      </c>
    </row>
    <row r="15335" spans="1:13" x14ac:dyDescent="0.3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>
        <v>1403.5</v>
      </c>
      <c r="L15335">
        <v>954.82</v>
      </c>
      <c r="M15335" s="1">
        <v>33549</v>
      </c>
    </row>
    <row r="15336" spans="1:13" x14ac:dyDescent="0.3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>
        <v>1762.96</v>
      </c>
      <c r="L15336">
        <v>950.52</v>
      </c>
      <c r="M15336" s="1">
        <v>41848</v>
      </c>
    </row>
    <row r="15337" spans="1:13" x14ac:dyDescent="0.3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>
        <v>2091.4699999999998</v>
      </c>
      <c r="L15337">
        <v>388.92</v>
      </c>
      <c r="M15337" s="1">
        <v>41167</v>
      </c>
    </row>
    <row r="15338" spans="1:13" x14ac:dyDescent="0.3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>
        <v>795.34</v>
      </c>
      <c r="L15338">
        <v>101.58</v>
      </c>
      <c r="M15338" s="1">
        <v>39915</v>
      </c>
    </row>
    <row r="15339" spans="1:13" x14ac:dyDescent="0.3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>
        <v>774.53</v>
      </c>
      <c r="L15339">
        <v>464.72</v>
      </c>
      <c r="M15339" s="1">
        <v>41064</v>
      </c>
    </row>
    <row r="15340" spans="1:13" x14ac:dyDescent="0.3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>
        <v>1775.81</v>
      </c>
      <c r="L15340">
        <v>1580.47</v>
      </c>
      <c r="M15340" s="1">
        <v>40303</v>
      </c>
    </row>
    <row r="15341" spans="1:13" x14ac:dyDescent="0.3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>
        <v>795.34</v>
      </c>
      <c r="L15341">
        <v>101.58</v>
      </c>
      <c r="M15341" s="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>
        <v>1636.9</v>
      </c>
      <c r="L15342">
        <v>44.71</v>
      </c>
      <c r="M15342" s="1">
        <v>39915</v>
      </c>
    </row>
    <row r="15343" spans="1:13" x14ac:dyDescent="0.3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>
        <v>12.01</v>
      </c>
      <c r="L15343">
        <v>7.21</v>
      </c>
      <c r="M15343" s="1">
        <v>34115</v>
      </c>
    </row>
    <row r="15344" spans="1:13" x14ac:dyDescent="0.3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>
        <v>183.86</v>
      </c>
      <c r="L15344">
        <v>137.9</v>
      </c>
      <c r="M15344" s="1">
        <v>40779</v>
      </c>
    </row>
    <row r="15345" spans="1:13" x14ac:dyDescent="0.3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>
        <v>1216.1400000000001</v>
      </c>
      <c r="L15345">
        <v>1082.3599999999999</v>
      </c>
      <c r="M15345" s="1">
        <v>37698</v>
      </c>
    </row>
    <row r="15346" spans="1:13" x14ac:dyDescent="0.3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>
        <v>1765.3</v>
      </c>
      <c r="L15346">
        <v>709.48</v>
      </c>
      <c r="M15346" s="1">
        <v>33429</v>
      </c>
    </row>
    <row r="15347" spans="1:13" x14ac:dyDescent="0.3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>
        <v>752.64</v>
      </c>
      <c r="L15347">
        <v>205.36</v>
      </c>
      <c r="M15347" s="1">
        <v>42218</v>
      </c>
    </row>
    <row r="15348" spans="1:13" x14ac:dyDescent="0.3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>
        <v>1280.28</v>
      </c>
      <c r="L15348">
        <v>829.51</v>
      </c>
      <c r="M15348" s="1">
        <v>33429</v>
      </c>
    </row>
    <row r="15349" spans="1:13" x14ac:dyDescent="0.3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>
        <v>1812.75</v>
      </c>
      <c r="L15349">
        <v>582.48</v>
      </c>
      <c r="M15349" s="1">
        <v>40336</v>
      </c>
    </row>
    <row r="15350" spans="1:13" x14ac:dyDescent="0.3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>
        <v>1469.44</v>
      </c>
      <c r="L15350">
        <v>596.54999999999995</v>
      </c>
      <c r="M15350" s="1">
        <v>41047</v>
      </c>
    </row>
    <row r="15351" spans="1:13" x14ac:dyDescent="0.3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>
        <v>1148.6400000000001</v>
      </c>
      <c r="L15351">
        <v>689.18</v>
      </c>
      <c r="M15351" s="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>
        <v>569.55999999999995</v>
      </c>
      <c r="L15352">
        <v>528.42999999999995</v>
      </c>
      <c r="M15352" s="1">
        <v>37874</v>
      </c>
    </row>
    <row r="15353" spans="1:13" x14ac:dyDescent="0.3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>
        <v>958.74</v>
      </c>
      <c r="L15353">
        <v>748.9</v>
      </c>
      <c r="M15353" s="1">
        <v>38693</v>
      </c>
    </row>
    <row r="15354" spans="1:13" x14ac:dyDescent="0.3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>
        <v>1073.07</v>
      </c>
      <c r="L15354">
        <v>933.84</v>
      </c>
      <c r="M15354" s="1">
        <v>35455</v>
      </c>
    </row>
    <row r="15355" spans="1:13" x14ac:dyDescent="0.3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>
        <v>100.35</v>
      </c>
      <c r="L15355">
        <v>75.260000000000005</v>
      </c>
      <c r="M15355" s="1">
        <v>41434</v>
      </c>
    </row>
    <row r="15356" spans="1:13" x14ac:dyDescent="0.3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>
        <v>1458.17</v>
      </c>
      <c r="L15356">
        <v>874.9</v>
      </c>
      <c r="M15356" s="1">
        <v>38750</v>
      </c>
    </row>
    <row r="15357" spans="1:13" x14ac:dyDescent="0.3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>
        <v>958.74</v>
      </c>
      <c r="L15357">
        <v>748.9</v>
      </c>
      <c r="M15357" s="1">
        <v>40303</v>
      </c>
    </row>
    <row r="15358" spans="1:13" x14ac:dyDescent="0.3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>
        <v>1483.2</v>
      </c>
      <c r="L15358">
        <v>99.59</v>
      </c>
      <c r="M15358" s="1">
        <v>40410</v>
      </c>
    </row>
    <row r="15359" spans="1:13" x14ac:dyDescent="0.3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>
        <v>1228.07</v>
      </c>
      <c r="L15359">
        <v>400.91</v>
      </c>
      <c r="M15359" s="1">
        <v>36668</v>
      </c>
    </row>
    <row r="15360" spans="1:13" x14ac:dyDescent="0.3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>
        <v>1469.44</v>
      </c>
      <c r="L15360">
        <v>596.54999999999995</v>
      </c>
      <c r="M15360" s="1">
        <v>34996</v>
      </c>
    </row>
    <row r="15361" spans="1:13" x14ac:dyDescent="0.3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 s="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>
        <v>1386.84</v>
      </c>
      <c r="L15362">
        <v>1234.29</v>
      </c>
      <c r="M15362" s="1">
        <v>35378</v>
      </c>
    </row>
    <row r="15363" spans="1:13" x14ac:dyDescent="0.3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>
        <v>1292.8399999999999</v>
      </c>
      <c r="L15363">
        <v>13.44</v>
      </c>
      <c r="M15363" s="1">
        <v>39915</v>
      </c>
    </row>
    <row r="15364" spans="1:13" x14ac:dyDescent="0.3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>
        <v>1311.44</v>
      </c>
      <c r="L15364">
        <v>1167.18</v>
      </c>
      <c r="M15364" s="1">
        <v>33888</v>
      </c>
    </row>
    <row r="15365" spans="1:13" x14ac:dyDescent="0.3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>
        <v>2005.66</v>
      </c>
      <c r="L15365">
        <v>1203.4000000000001</v>
      </c>
      <c r="M15365" s="1">
        <v>37823</v>
      </c>
    </row>
    <row r="15366" spans="1:13" x14ac:dyDescent="0.3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100.35</v>
      </c>
      <c r="L15366">
        <v>75.260000000000005</v>
      </c>
      <c r="M15366" s="1">
        <v>37539</v>
      </c>
    </row>
    <row r="15367" spans="1:13" x14ac:dyDescent="0.3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>
        <v>1065.03</v>
      </c>
      <c r="L15367">
        <v>230.09</v>
      </c>
      <c r="M15367" s="1">
        <v>39298</v>
      </c>
    </row>
    <row r="15368" spans="1:13" x14ac:dyDescent="0.3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>
        <v>1469.44</v>
      </c>
      <c r="L15368">
        <v>596.54999999999995</v>
      </c>
      <c r="M15368" s="1">
        <v>41047</v>
      </c>
    </row>
    <row r="15369" spans="1:13" x14ac:dyDescent="0.3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>
        <v>60.34</v>
      </c>
      <c r="L15369">
        <v>45.26</v>
      </c>
      <c r="M15369" s="1">
        <v>34165</v>
      </c>
    </row>
    <row r="15370" spans="1:13" x14ac:dyDescent="0.3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>
        <v>2083.94</v>
      </c>
      <c r="L15370">
        <v>675.03</v>
      </c>
      <c r="M15370" s="1">
        <v>38339</v>
      </c>
    </row>
    <row r="15371" spans="1:13" x14ac:dyDescent="0.3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>
        <v>1466.68</v>
      </c>
      <c r="L15371">
        <v>363.25</v>
      </c>
      <c r="M15371" s="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>
        <v>543.39</v>
      </c>
      <c r="L15372">
        <v>407.54</v>
      </c>
      <c r="M15372" s="1">
        <v>42696</v>
      </c>
    </row>
    <row r="15373" spans="1:13" x14ac:dyDescent="0.3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>
        <v>1231.1500000000001</v>
      </c>
      <c r="L15373">
        <v>161.6</v>
      </c>
      <c r="M15373" s="1">
        <v>38216</v>
      </c>
    </row>
    <row r="15374" spans="1:13" x14ac:dyDescent="0.3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>
        <v>1466.68</v>
      </c>
      <c r="L15374">
        <v>363.25</v>
      </c>
      <c r="M15374" s="1">
        <v>38216</v>
      </c>
    </row>
    <row r="15375" spans="1:13" x14ac:dyDescent="0.3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>
        <v>1812.75</v>
      </c>
      <c r="L15375">
        <v>582.48</v>
      </c>
      <c r="M15375" s="1">
        <v>40672</v>
      </c>
    </row>
    <row r="15376" spans="1:13" x14ac:dyDescent="0.3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>
        <v>1386.84</v>
      </c>
      <c r="L15376">
        <v>1234.29</v>
      </c>
      <c r="M15376" s="1">
        <v>35160</v>
      </c>
    </row>
    <row r="15377" spans="1:13" x14ac:dyDescent="0.3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>
        <v>1577.53</v>
      </c>
      <c r="L15377">
        <v>826.51</v>
      </c>
      <c r="M15377" s="1">
        <v>40618</v>
      </c>
    </row>
    <row r="15378" spans="1:13" x14ac:dyDescent="0.3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>
        <v>543.39</v>
      </c>
      <c r="L15378">
        <v>407.54</v>
      </c>
      <c r="M15378" s="1">
        <v>34556</v>
      </c>
    </row>
    <row r="15379" spans="1:13" x14ac:dyDescent="0.3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>
        <v>642.30999999999995</v>
      </c>
      <c r="L15379">
        <v>513.85</v>
      </c>
      <c r="M15379" s="1">
        <v>41922</v>
      </c>
    </row>
    <row r="15380" spans="1:13" x14ac:dyDescent="0.3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>
        <v>227.88</v>
      </c>
      <c r="L15380">
        <v>136.72999999999999</v>
      </c>
      <c r="M15380" s="1">
        <v>37659</v>
      </c>
    </row>
    <row r="15381" spans="1:13" x14ac:dyDescent="0.3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>
        <v>1311.44</v>
      </c>
      <c r="L15381">
        <v>1167.18</v>
      </c>
      <c r="M15381" s="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>
        <v>1362.99</v>
      </c>
      <c r="L15382">
        <v>57.74</v>
      </c>
      <c r="M15382" s="1">
        <v>38482</v>
      </c>
    </row>
    <row r="15383" spans="1:13" x14ac:dyDescent="0.3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>
        <v>360.4</v>
      </c>
      <c r="L15383">
        <v>270.3</v>
      </c>
      <c r="M15383" s="1">
        <v>42710</v>
      </c>
    </row>
    <row r="15384" spans="1:13" x14ac:dyDescent="0.3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>
        <v>912.52</v>
      </c>
      <c r="L15384">
        <v>141.4</v>
      </c>
      <c r="M15384" s="1">
        <v>42295</v>
      </c>
    </row>
    <row r="15385" spans="1:13" x14ac:dyDescent="0.3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>
        <v>544.04999999999995</v>
      </c>
      <c r="L15385">
        <v>376.84</v>
      </c>
      <c r="M15385" s="1">
        <v>38647</v>
      </c>
    </row>
    <row r="15386" spans="1:13" x14ac:dyDescent="0.3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>
        <v>748.17</v>
      </c>
      <c r="L15386">
        <v>448.9</v>
      </c>
      <c r="M15386" s="1">
        <v>33552</v>
      </c>
    </row>
    <row r="15387" spans="1:13" x14ac:dyDescent="0.3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>
        <v>499.53</v>
      </c>
      <c r="L15387">
        <v>388.72</v>
      </c>
      <c r="M15387" s="1">
        <v>34527</v>
      </c>
    </row>
    <row r="15388" spans="1:13" x14ac:dyDescent="0.3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>
        <v>1274.93</v>
      </c>
      <c r="L15388">
        <v>764.96</v>
      </c>
      <c r="M15388" s="1">
        <v>39298</v>
      </c>
    </row>
    <row r="15389" spans="1:13" x14ac:dyDescent="0.3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>
        <v>1555.58</v>
      </c>
      <c r="L15389">
        <v>818.01</v>
      </c>
      <c r="M15389" s="1">
        <v>37873</v>
      </c>
    </row>
    <row r="15390" spans="1:13" x14ac:dyDescent="0.3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>
        <v>1765.3</v>
      </c>
      <c r="L15390">
        <v>709.48</v>
      </c>
      <c r="M15390" s="1">
        <v>37626</v>
      </c>
    </row>
    <row r="15391" spans="1:13" x14ac:dyDescent="0.3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>
        <v>416.98</v>
      </c>
      <c r="L15391">
        <v>312.74</v>
      </c>
      <c r="M15391" s="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>
        <v>1036.5899999999999</v>
      </c>
      <c r="L15392">
        <v>206.35</v>
      </c>
      <c r="M15392" s="1">
        <v>33364</v>
      </c>
    </row>
    <row r="15393" spans="1:13" x14ac:dyDescent="0.3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>
        <v>360.4</v>
      </c>
      <c r="L15393">
        <v>270.3</v>
      </c>
      <c r="M15393" s="1">
        <v>42710</v>
      </c>
    </row>
    <row r="15394" spans="1:13" x14ac:dyDescent="0.3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>
        <v>499.53</v>
      </c>
      <c r="L15394">
        <v>388.72</v>
      </c>
      <c r="M15394" s="1">
        <v>36334</v>
      </c>
    </row>
    <row r="15395" spans="1:13" x14ac:dyDescent="0.3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>
        <v>227.88</v>
      </c>
      <c r="L15395">
        <v>136.72999999999999</v>
      </c>
      <c r="M15395" s="1">
        <v>37659</v>
      </c>
    </row>
    <row r="15396" spans="1:13" x14ac:dyDescent="0.3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>
        <v>1151.96</v>
      </c>
      <c r="L15396">
        <v>649.49</v>
      </c>
      <c r="M15396" s="1">
        <v>41848</v>
      </c>
    </row>
    <row r="15397" spans="1:13" x14ac:dyDescent="0.3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>
        <v>642.30999999999995</v>
      </c>
      <c r="L15397">
        <v>513.85</v>
      </c>
      <c r="M15397" s="1">
        <v>35455</v>
      </c>
    </row>
    <row r="15398" spans="1:13" x14ac:dyDescent="0.3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>
        <v>1458.17</v>
      </c>
      <c r="L15398">
        <v>874.9</v>
      </c>
      <c r="M15398" s="1">
        <v>38750</v>
      </c>
    </row>
    <row r="15399" spans="1:13" x14ac:dyDescent="0.3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>
        <v>795.34</v>
      </c>
      <c r="L15399">
        <v>101.58</v>
      </c>
      <c r="M15399" s="1">
        <v>35470</v>
      </c>
    </row>
    <row r="15400" spans="1:13" x14ac:dyDescent="0.3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>
        <v>1807.45</v>
      </c>
      <c r="L15400">
        <v>778.69</v>
      </c>
      <c r="M15400" s="1">
        <v>42105</v>
      </c>
    </row>
    <row r="15401" spans="1:13" x14ac:dyDescent="0.3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>
        <v>416.98</v>
      </c>
      <c r="L15401">
        <v>312.74</v>
      </c>
      <c r="M15401" s="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>
        <v>575.27</v>
      </c>
      <c r="L15402">
        <v>431.45</v>
      </c>
      <c r="M15402" s="1">
        <v>34244</v>
      </c>
    </row>
    <row r="15403" spans="1:13" x14ac:dyDescent="0.3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>
        <v>1151.96</v>
      </c>
      <c r="L15403">
        <v>649.49</v>
      </c>
      <c r="M15403" s="1">
        <v>41009</v>
      </c>
    </row>
    <row r="15404" spans="1:13" x14ac:dyDescent="0.3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1992.93</v>
      </c>
      <c r="L15404">
        <v>762.63</v>
      </c>
      <c r="M15404" s="1">
        <v>34115</v>
      </c>
    </row>
    <row r="15405" spans="1:13" x14ac:dyDescent="0.3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>
        <v>1810</v>
      </c>
      <c r="L15405">
        <v>1610.9</v>
      </c>
      <c r="M15405" s="1">
        <v>39526</v>
      </c>
    </row>
    <row r="15406" spans="1:13" x14ac:dyDescent="0.3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>
        <v>478.16</v>
      </c>
      <c r="L15406">
        <v>298.72000000000003</v>
      </c>
      <c r="M15406" s="1">
        <v>41167</v>
      </c>
    </row>
    <row r="15407" spans="1:13" x14ac:dyDescent="0.3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>
        <v>1240.31</v>
      </c>
      <c r="L15407">
        <v>795.1</v>
      </c>
      <c r="M15407" s="1">
        <v>42218</v>
      </c>
    </row>
    <row r="15408" spans="1:13" x14ac:dyDescent="0.3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>
        <v>1024.6600000000001</v>
      </c>
      <c r="L15408">
        <v>614.79999999999995</v>
      </c>
      <c r="M15408" s="1">
        <v>35378</v>
      </c>
    </row>
    <row r="15409" spans="1:13" x14ac:dyDescent="0.3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>
        <v>1240.31</v>
      </c>
      <c r="L15409">
        <v>795.1</v>
      </c>
      <c r="M15409" s="1">
        <v>42226</v>
      </c>
    </row>
    <row r="15410" spans="1:13" x14ac:dyDescent="0.3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>
        <v>1311.44</v>
      </c>
      <c r="L15410">
        <v>1167.18</v>
      </c>
      <c r="M15410" s="1">
        <v>33888</v>
      </c>
    </row>
    <row r="15411" spans="1:13" x14ac:dyDescent="0.3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>
        <v>1466.68</v>
      </c>
      <c r="L15411">
        <v>363.25</v>
      </c>
      <c r="M15411" s="1">
        <v>41345</v>
      </c>
    </row>
    <row r="15412" spans="1:13" x14ac:dyDescent="0.3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>
        <v>792.9</v>
      </c>
      <c r="L15412">
        <v>594.67999999999995</v>
      </c>
      <c r="M15412" s="1">
        <v>33879</v>
      </c>
    </row>
    <row r="15413" spans="1:13" x14ac:dyDescent="0.3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>
        <v>1065.03</v>
      </c>
      <c r="L15413">
        <v>230.09</v>
      </c>
      <c r="M15413" s="1">
        <v>36833</v>
      </c>
    </row>
    <row r="15414" spans="1:13" x14ac:dyDescent="0.3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>
        <v>1762.96</v>
      </c>
      <c r="L15414">
        <v>950.52</v>
      </c>
      <c r="M15414" s="1">
        <v>35707</v>
      </c>
    </row>
    <row r="15415" spans="1:13" x14ac:dyDescent="0.3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>
        <v>533.51</v>
      </c>
      <c r="L15415">
        <v>400.13</v>
      </c>
      <c r="M15415" s="1">
        <v>41064</v>
      </c>
    </row>
    <row r="15416" spans="1:13" x14ac:dyDescent="0.3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>
        <v>912.52</v>
      </c>
      <c r="L15416">
        <v>141.4</v>
      </c>
      <c r="M15416" s="1">
        <v>42295</v>
      </c>
    </row>
    <row r="15417" spans="1:13" x14ac:dyDescent="0.3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>
        <v>1415.01</v>
      </c>
      <c r="L15417">
        <v>1259.3599999999999</v>
      </c>
      <c r="M15417" s="1">
        <v>36145</v>
      </c>
    </row>
    <row r="15418" spans="1:13" x14ac:dyDescent="0.3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>
        <v>1793.43</v>
      </c>
      <c r="L15418">
        <v>248.82</v>
      </c>
      <c r="M15418" s="1">
        <v>36361</v>
      </c>
    </row>
    <row r="15419" spans="1:13" x14ac:dyDescent="0.3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>
        <v>1765.3</v>
      </c>
      <c r="L15419">
        <v>709.48</v>
      </c>
      <c r="M15419" s="1">
        <v>38193</v>
      </c>
    </row>
    <row r="15420" spans="1:13" x14ac:dyDescent="0.3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>
        <v>742.54</v>
      </c>
      <c r="L15420">
        <v>667.4</v>
      </c>
      <c r="M15420" s="1">
        <v>33549</v>
      </c>
    </row>
    <row r="15421" spans="1:13" x14ac:dyDescent="0.3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>
        <v>1403.5</v>
      </c>
      <c r="L15421">
        <v>954.82</v>
      </c>
      <c r="M15421" s="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>
        <v>290.62</v>
      </c>
      <c r="L15422">
        <v>215.14</v>
      </c>
      <c r="M15422" s="1">
        <v>35667</v>
      </c>
    </row>
    <row r="15423" spans="1:13" x14ac:dyDescent="0.3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>
        <v>1415.01</v>
      </c>
      <c r="L15423">
        <v>1259.3599999999999</v>
      </c>
      <c r="M15423" s="1">
        <v>42458</v>
      </c>
    </row>
    <row r="15424" spans="1:13" x14ac:dyDescent="0.3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>
        <v>543.39</v>
      </c>
      <c r="L15424">
        <v>407.54</v>
      </c>
      <c r="M15424" s="1">
        <v>37698</v>
      </c>
    </row>
    <row r="15425" spans="1:13" x14ac:dyDescent="0.3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>
        <v>533.51</v>
      </c>
      <c r="L15425">
        <v>400.13</v>
      </c>
      <c r="M15425" s="1">
        <v>33259</v>
      </c>
    </row>
    <row r="15426" spans="1:13" x14ac:dyDescent="0.3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>
        <v>1240.31</v>
      </c>
      <c r="L15426">
        <v>795.1</v>
      </c>
      <c r="M15426" s="1">
        <v>40553</v>
      </c>
    </row>
    <row r="15427" spans="1:13" x14ac:dyDescent="0.3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>
        <v>1793.43</v>
      </c>
      <c r="L15427">
        <v>248.82</v>
      </c>
      <c r="M15427" s="1">
        <v>36361</v>
      </c>
    </row>
    <row r="15428" spans="1:13" x14ac:dyDescent="0.3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>
        <v>71.489999999999995</v>
      </c>
      <c r="L15428">
        <v>53.62</v>
      </c>
      <c r="M15428" s="1">
        <v>41245</v>
      </c>
    </row>
    <row r="15429" spans="1:13" x14ac:dyDescent="0.3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>
        <v>1403.5</v>
      </c>
      <c r="L15429">
        <v>954.82</v>
      </c>
      <c r="M15429" s="1">
        <v>42688</v>
      </c>
    </row>
    <row r="15430" spans="1:13" x14ac:dyDescent="0.3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>
        <v>2083.94</v>
      </c>
      <c r="L15430">
        <v>675.03</v>
      </c>
      <c r="M15430" s="1">
        <v>41533</v>
      </c>
    </row>
    <row r="15431" spans="1:13" x14ac:dyDescent="0.3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>
        <v>1483.2</v>
      </c>
      <c r="L15431">
        <v>99.59</v>
      </c>
      <c r="M15431" s="1">
        <v>33879</v>
      </c>
    </row>
    <row r="15432" spans="1:13" x14ac:dyDescent="0.3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>
        <v>1555.58</v>
      </c>
      <c r="L15432">
        <v>818.01</v>
      </c>
      <c r="M15432" s="1">
        <v>37873</v>
      </c>
    </row>
    <row r="15433" spans="1:13" x14ac:dyDescent="0.3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>
        <v>980.37</v>
      </c>
      <c r="L15433">
        <v>234.43</v>
      </c>
      <c r="M15433" s="1">
        <v>41701</v>
      </c>
    </row>
    <row r="15434" spans="1:13" x14ac:dyDescent="0.3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>
        <v>912.52</v>
      </c>
      <c r="L15434">
        <v>141.4</v>
      </c>
      <c r="M15434" s="1">
        <v>41047</v>
      </c>
    </row>
    <row r="15435" spans="1:13" x14ac:dyDescent="0.3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>
        <v>748.17</v>
      </c>
      <c r="L15435">
        <v>448.9</v>
      </c>
      <c r="M15435" s="1">
        <v>33552</v>
      </c>
    </row>
    <row r="15436" spans="1:13" x14ac:dyDescent="0.3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>
        <v>1274.93</v>
      </c>
      <c r="L15436">
        <v>764.96</v>
      </c>
      <c r="M15436" s="1">
        <v>39880</v>
      </c>
    </row>
    <row r="15437" spans="1:13" x14ac:dyDescent="0.3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>
        <v>60.34</v>
      </c>
      <c r="L15437">
        <v>45.26</v>
      </c>
      <c r="M15437" s="1">
        <v>34115</v>
      </c>
    </row>
    <row r="15438" spans="1:13" x14ac:dyDescent="0.3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>
        <v>1403.5</v>
      </c>
      <c r="L15438">
        <v>954.82</v>
      </c>
      <c r="M15438" s="1">
        <v>38573</v>
      </c>
    </row>
    <row r="15439" spans="1:13" x14ac:dyDescent="0.3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>
        <v>1769.64</v>
      </c>
      <c r="L15439">
        <v>108.76</v>
      </c>
      <c r="M15439" s="1">
        <v>39427</v>
      </c>
    </row>
    <row r="15440" spans="1:13" x14ac:dyDescent="0.3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>
        <v>183.86</v>
      </c>
      <c r="L15440">
        <v>137.9</v>
      </c>
      <c r="M15440" s="1">
        <v>35707</v>
      </c>
    </row>
    <row r="15441" spans="1:13" x14ac:dyDescent="0.3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>
        <v>360.4</v>
      </c>
      <c r="L15441">
        <v>270.3</v>
      </c>
      <c r="M15441" s="1">
        <v>35455</v>
      </c>
    </row>
    <row r="15442" spans="1:13" x14ac:dyDescent="0.3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>
        <v>2083.94</v>
      </c>
      <c r="L15442">
        <v>675.03</v>
      </c>
      <c r="M15442" s="1">
        <v>41533</v>
      </c>
    </row>
    <row r="15443" spans="1:13" x14ac:dyDescent="0.3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>
        <v>544.04999999999995</v>
      </c>
      <c r="L15443">
        <v>376.84</v>
      </c>
      <c r="M15443" s="1">
        <v>38647</v>
      </c>
    </row>
    <row r="15444" spans="1:13" x14ac:dyDescent="0.3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>
        <v>945.04</v>
      </c>
      <c r="L15444">
        <v>507.58</v>
      </c>
      <c r="M15444" s="1">
        <v>35052</v>
      </c>
    </row>
    <row r="15445" spans="1:13" x14ac:dyDescent="0.3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>
        <v>1386.84</v>
      </c>
      <c r="L15445">
        <v>1234.29</v>
      </c>
      <c r="M15445" s="1">
        <v>35160</v>
      </c>
    </row>
    <row r="15446" spans="1:13" x14ac:dyDescent="0.3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>
        <v>1894.19</v>
      </c>
      <c r="L15446">
        <v>598.76</v>
      </c>
      <c r="M15446" s="1">
        <v>37823</v>
      </c>
    </row>
    <row r="15447" spans="1:13" x14ac:dyDescent="0.3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>
        <v>1945.43</v>
      </c>
      <c r="L15447">
        <v>333.18</v>
      </c>
      <c r="M15447" s="1">
        <v>37499</v>
      </c>
    </row>
    <row r="15448" spans="1:13" x14ac:dyDescent="0.3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>
        <v>2005.66</v>
      </c>
      <c r="L15448">
        <v>1203.4000000000001</v>
      </c>
      <c r="M15448" s="1">
        <v>41009</v>
      </c>
    </row>
    <row r="15449" spans="1:13" x14ac:dyDescent="0.3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>
        <v>1129.1300000000001</v>
      </c>
      <c r="L15449">
        <v>677.48</v>
      </c>
      <c r="M15449" s="1">
        <v>41701</v>
      </c>
    </row>
    <row r="15450" spans="1:13" x14ac:dyDescent="0.3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>
        <v>742.54</v>
      </c>
      <c r="L15450">
        <v>667.4</v>
      </c>
      <c r="M15450" s="1">
        <v>42560</v>
      </c>
    </row>
    <row r="15451" spans="1:13" x14ac:dyDescent="0.3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>
        <v>12.01</v>
      </c>
      <c r="L15451">
        <v>7.21</v>
      </c>
      <c r="M15451" s="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>
        <v>358.39</v>
      </c>
      <c r="L15452">
        <v>215.03</v>
      </c>
      <c r="M15452" s="1">
        <v>38002</v>
      </c>
    </row>
    <row r="15453" spans="1:13" x14ac:dyDescent="0.3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478.16</v>
      </c>
      <c r="L15453">
        <v>298.72000000000003</v>
      </c>
      <c r="M15453" s="1">
        <v>34143</v>
      </c>
    </row>
    <row r="15454" spans="1:13" x14ac:dyDescent="0.3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>
        <v>533.51</v>
      </c>
      <c r="L15454">
        <v>400.13</v>
      </c>
      <c r="M15454" s="1">
        <v>41064</v>
      </c>
    </row>
    <row r="15455" spans="1:13" x14ac:dyDescent="0.3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>
        <v>748.17</v>
      </c>
      <c r="L15455">
        <v>448.9</v>
      </c>
      <c r="M15455" s="1">
        <v>33552</v>
      </c>
    </row>
    <row r="15456" spans="1:13" x14ac:dyDescent="0.3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>
        <v>441.49</v>
      </c>
      <c r="L15456">
        <v>84.99</v>
      </c>
      <c r="M15456" s="1">
        <v>38991</v>
      </c>
    </row>
    <row r="15457" spans="1:13" x14ac:dyDescent="0.3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>
        <v>590.26</v>
      </c>
      <c r="L15457">
        <v>525.33000000000004</v>
      </c>
      <c r="M15457" s="1">
        <v>40487</v>
      </c>
    </row>
    <row r="15458" spans="1:13" x14ac:dyDescent="0.3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>
        <v>183.86</v>
      </c>
      <c r="L15458">
        <v>137.9</v>
      </c>
      <c r="M15458" s="1">
        <v>42172</v>
      </c>
    </row>
    <row r="15459" spans="1:13" x14ac:dyDescent="0.3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>
        <v>1311.44</v>
      </c>
      <c r="L15459">
        <v>1167.18</v>
      </c>
      <c r="M15459" s="1">
        <v>40618</v>
      </c>
    </row>
    <row r="15460" spans="1:13" x14ac:dyDescent="0.3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>
        <v>1129.1300000000001</v>
      </c>
      <c r="L15460">
        <v>677.48</v>
      </c>
      <c r="M15460" s="1">
        <v>38573</v>
      </c>
    </row>
    <row r="15461" spans="1:13" x14ac:dyDescent="0.3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>
        <v>1577.53</v>
      </c>
      <c r="L15461">
        <v>826.51</v>
      </c>
      <c r="M15461" s="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>
        <v>1362.99</v>
      </c>
      <c r="L15462">
        <v>57.74</v>
      </c>
      <c r="M15462" s="1">
        <v>34079</v>
      </c>
    </row>
    <row r="15463" spans="1:13" x14ac:dyDescent="0.3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>
        <v>227.88</v>
      </c>
      <c r="L15463">
        <v>136.72999999999999</v>
      </c>
      <c r="M15463" s="1">
        <v>41701</v>
      </c>
    </row>
    <row r="15464" spans="1:13" x14ac:dyDescent="0.3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>
        <v>1415.01</v>
      </c>
      <c r="L15464">
        <v>1259.3599999999999</v>
      </c>
      <c r="M15464" s="1">
        <v>42458</v>
      </c>
    </row>
    <row r="15465" spans="1:13" x14ac:dyDescent="0.3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>
        <v>1061.56</v>
      </c>
      <c r="L15465">
        <v>733.58</v>
      </c>
      <c r="M15465" s="1">
        <v>34170</v>
      </c>
    </row>
    <row r="15466" spans="1:13" x14ac:dyDescent="0.3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>
        <v>1992.93</v>
      </c>
      <c r="L15466">
        <v>762.63</v>
      </c>
      <c r="M15466" s="1">
        <v>37337</v>
      </c>
    </row>
    <row r="15467" spans="1:13" x14ac:dyDescent="0.3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>
        <v>1810</v>
      </c>
      <c r="L15467">
        <v>1610.9</v>
      </c>
      <c r="M15467" s="1">
        <v>37668</v>
      </c>
    </row>
    <row r="15468" spans="1:13" x14ac:dyDescent="0.3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>
        <v>1362.99</v>
      </c>
      <c r="L15468">
        <v>57.74</v>
      </c>
      <c r="M15468" s="1">
        <v>36833</v>
      </c>
    </row>
    <row r="15469" spans="1:13" x14ac:dyDescent="0.3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>
        <v>1415.01</v>
      </c>
      <c r="L15469">
        <v>1259.3599999999999</v>
      </c>
      <c r="M15469" s="1">
        <v>37626</v>
      </c>
    </row>
    <row r="15470" spans="1:13" x14ac:dyDescent="0.3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>
        <v>533.51</v>
      </c>
      <c r="L15470">
        <v>400.13</v>
      </c>
      <c r="M15470" s="1">
        <v>41064</v>
      </c>
    </row>
    <row r="15471" spans="1:13" x14ac:dyDescent="0.3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1945.43</v>
      </c>
      <c r="L15471">
        <v>333.18</v>
      </c>
      <c r="M15471" s="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>
        <v>12.01</v>
      </c>
      <c r="L15472">
        <v>7.21</v>
      </c>
      <c r="M15472" s="1">
        <v>39880</v>
      </c>
    </row>
    <row r="15473" spans="1:13" x14ac:dyDescent="0.3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>
        <v>688.63</v>
      </c>
      <c r="L15473">
        <v>612.88</v>
      </c>
      <c r="M15473" s="1">
        <v>42404</v>
      </c>
    </row>
    <row r="15474" spans="1:13" x14ac:dyDescent="0.3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>
        <v>1458.17</v>
      </c>
      <c r="L15474">
        <v>874.9</v>
      </c>
      <c r="M15474" s="1">
        <v>38750</v>
      </c>
    </row>
    <row r="15475" spans="1:13" x14ac:dyDescent="0.3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>
        <v>1129.1300000000001</v>
      </c>
      <c r="L15475">
        <v>677.48</v>
      </c>
      <c r="M15475" s="1">
        <v>39298</v>
      </c>
    </row>
    <row r="15476" spans="1:13" x14ac:dyDescent="0.3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>
        <v>12.01</v>
      </c>
      <c r="L15476">
        <v>7.21</v>
      </c>
      <c r="M15476" s="1">
        <v>39880</v>
      </c>
    </row>
    <row r="15477" spans="1:13" x14ac:dyDescent="0.3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>
        <v>495.72</v>
      </c>
      <c r="L15477">
        <v>297.43</v>
      </c>
      <c r="M15477" s="1">
        <v>42105</v>
      </c>
    </row>
    <row r="15478" spans="1:13" x14ac:dyDescent="0.3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>
        <v>183.86</v>
      </c>
      <c r="L15478">
        <v>137.9</v>
      </c>
      <c r="M15478" s="1">
        <v>35707</v>
      </c>
    </row>
    <row r="15479" spans="1:13" x14ac:dyDescent="0.3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>
        <v>1636.9</v>
      </c>
      <c r="L15479">
        <v>44.71</v>
      </c>
      <c r="M15479" s="1">
        <v>40410</v>
      </c>
    </row>
    <row r="15480" spans="1:13" x14ac:dyDescent="0.3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>
        <v>1769.64</v>
      </c>
      <c r="L15480">
        <v>108.76</v>
      </c>
      <c r="M15480" s="1">
        <v>36498</v>
      </c>
    </row>
    <row r="15481" spans="1:13" x14ac:dyDescent="0.3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>
        <v>1163.8900000000001</v>
      </c>
      <c r="L15481">
        <v>589.27</v>
      </c>
      <c r="M15481" s="1">
        <v>37838</v>
      </c>
    </row>
    <row r="15482" spans="1:13" x14ac:dyDescent="0.3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>
        <v>1577.53</v>
      </c>
      <c r="L15482">
        <v>826.51</v>
      </c>
      <c r="M15482" s="1">
        <v>40618</v>
      </c>
    </row>
    <row r="15483" spans="1:13" x14ac:dyDescent="0.3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>
        <v>1703.52</v>
      </c>
      <c r="L15483">
        <v>1516.13</v>
      </c>
      <c r="M15483" s="1">
        <v>40649</v>
      </c>
    </row>
    <row r="15484" spans="1:13" x14ac:dyDescent="0.3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>
        <v>1386.84</v>
      </c>
      <c r="L15484">
        <v>1234.29</v>
      </c>
      <c r="M15484" s="1">
        <v>39880</v>
      </c>
    </row>
    <row r="15485" spans="1:13" x14ac:dyDescent="0.3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1483.2</v>
      </c>
      <c r="L15485">
        <v>99.59</v>
      </c>
      <c r="M15485" s="1">
        <v>42105</v>
      </c>
    </row>
    <row r="15486" spans="1:13" x14ac:dyDescent="0.3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>
        <v>12.01</v>
      </c>
      <c r="L15486">
        <v>7.21</v>
      </c>
      <c r="M15486" s="1">
        <v>39880</v>
      </c>
    </row>
    <row r="15487" spans="1:13" x14ac:dyDescent="0.3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>
        <v>71.489999999999995</v>
      </c>
      <c r="L15487">
        <v>53.62</v>
      </c>
      <c r="M15487" s="1">
        <v>41167</v>
      </c>
    </row>
    <row r="15488" spans="1:13" x14ac:dyDescent="0.3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>
        <v>441.49</v>
      </c>
      <c r="L15488">
        <v>84.99</v>
      </c>
      <c r="M15488" s="1">
        <v>34071</v>
      </c>
    </row>
    <row r="15489" spans="1:13" x14ac:dyDescent="0.3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>
        <v>416.98</v>
      </c>
      <c r="L15489">
        <v>312.74</v>
      </c>
      <c r="M15489" s="1">
        <v>35560</v>
      </c>
    </row>
    <row r="15490" spans="1:13" x14ac:dyDescent="0.3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>
        <v>1148.6400000000001</v>
      </c>
      <c r="L15490">
        <v>689.18</v>
      </c>
      <c r="M15490" s="1">
        <v>38339</v>
      </c>
    </row>
    <row r="15491" spans="1:13" x14ac:dyDescent="0.3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>
        <v>1765.3</v>
      </c>
      <c r="L15491">
        <v>709.48</v>
      </c>
      <c r="M15491" s="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>
        <v>569.55999999999995</v>
      </c>
      <c r="L15492">
        <v>528.42999999999995</v>
      </c>
      <c r="M15492" s="1">
        <v>34556</v>
      </c>
    </row>
    <row r="15493" spans="1:13" x14ac:dyDescent="0.3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>
        <v>569.55999999999995</v>
      </c>
      <c r="L15493">
        <v>528.42999999999995</v>
      </c>
      <c r="M15493" s="1">
        <v>37874</v>
      </c>
    </row>
    <row r="15494" spans="1:13" x14ac:dyDescent="0.3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>
        <v>499.53</v>
      </c>
      <c r="L15494">
        <v>388.72</v>
      </c>
      <c r="M15494" s="1">
        <v>33455</v>
      </c>
    </row>
    <row r="15495" spans="1:13" x14ac:dyDescent="0.3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>
        <v>1362.99</v>
      </c>
      <c r="L15495">
        <v>57.74</v>
      </c>
      <c r="M15495" s="1">
        <v>36367</v>
      </c>
    </row>
    <row r="15496" spans="1:13" x14ac:dyDescent="0.3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>
        <v>574.64</v>
      </c>
      <c r="L15496">
        <v>459.71</v>
      </c>
      <c r="M15496" s="1">
        <v>38216</v>
      </c>
    </row>
    <row r="15497" spans="1:13" x14ac:dyDescent="0.3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>
        <v>544.04999999999995</v>
      </c>
      <c r="L15497">
        <v>376.84</v>
      </c>
      <c r="M15497" s="1">
        <v>38647</v>
      </c>
    </row>
    <row r="15498" spans="1:13" x14ac:dyDescent="0.3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>
        <v>1945.43</v>
      </c>
      <c r="L15498">
        <v>333.18</v>
      </c>
      <c r="M15498" s="1">
        <v>41922</v>
      </c>
    </row>
    <row r="15499" spans="1:13" x14ac:dyDescent="0.3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>
        <v>586.45000000000005</v>
      </c>
      <c r="L15499">
        <v>521.94000000000005</v>
      </c>
      <c r="M15499" s="1">
        <v>33429</v>
      </c>
    </row>
    <row r="15500" spans="1:13" x14ac:dyDescent="0.3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>
        <v>642.70000000000005</v>
      </c>
      <c r="L15500">
        <v>211.37</v>
      </c>
      <c r="M15500" s="1">
        <v>37337</v>
      </c>
    </row>
    <row r="15501" spans="1:13" x14ac:dyDescent="0.3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>
        <v>642.70000000000005</v>
      </c>
      <c r="L15501">
        <v>211.37</v>
      </c>
      <c r="M15501" s="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>
        <v>2091.4699999999998</v>
      </c>
      <c r="L15503">
        <v>388.92</v>
      </c>
      <c r="M15503" s="1">
        <v>40410</v>
      </c>
    </row>
    <row r="15504" spans="1:13" x14ac:dyDescent="0.3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>
        <v>416.98</v>
      </c>
      <c r="L15504">
        <v>312.74</v>
      </c>
      <c r="M15504" s="1">
        <v>35560</v>
      </c>
    </row>
    <row r="15505" spans="1:13" x14ac:dyDescent="0.3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>
        <v>1577.53</v>
      </c>
      <c r="L15505">
        <v>826.51</v>
      </c>
      <c r="M15505" s="1">
        <v>40618</v>
      </c>
    </row>
    <row r="15506" spans="1:13" x14ac:dyDescent="0.3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>
        <v>1198.46</v>
      </c>
      <c r="L15506">
        <v>381.1</v>
      </c>
      <c r="M15506" s="1">
        <v>36145</v>
      </c>
    </row>
    <row r="15507" spans="1:13" x14ac:dyDescent="0.3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>
        <v>1231.1500000000001</v>
      </c>
      <c r="L15507">
        <v>161.6</v>
      </c>
      <c r="M15507" s="1">
        <v>38216</v>
      </c>
    </row>
    <row r="15508" spans="1:13" x14ac:dyDescent="0.3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>
        <v>574.64</v>
      </c>
      <c r="L15508">
        <v>459.71</v>
      </c>
      <c r="M15508" s="1">
        <v>40784</v>
      </c>
    </row>
    <row r="15509" spans="1:13" x14ac:dyDescent="0.3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>
        <v>543.39</v>
      </c>
      <c r="L15509">
        <v>407.54</v>
      </c>
      <c r="M15509" s="1">
        <v>42696</v>
      </c>
    </row>
    <row r="15510" spans="1:13" x14ac:dyDescent="0.3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>
        <v>175.89</v>
      </c>
      <c r="L15510">
        <v>131.91999999999999</v>
      </c>
      <c r="M15510" s="1">
        <v>37668</v>
      </c>
    </row>
    <row r="15511" spans="1:13" x14ac:dyDescent="0.3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>
        <v>1061.56</v>
      </c>
      <c r="L15511">
        <v>733.58</v>
      </c>
      <c r="M15511" s="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>
        <v>1179</v>
      </c>
      <c r="L15512">
        <v>707.4</v>
      </c>
      <c r="M15512" s="1">
        <v>38482</v>
      </c>
    </row>
    <row r="15513" spans="1:13" x14ac:dyDescent="0.3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>
        <v>544.04999999999995</v>
      </c>
      <c r="L15513">
        <v>376.84</v>
      </c>
      <c r="M15513" s="1">
        <v>38647</v>
      </c>
    </row>
    <row r="15514" spans="1:13" x14ac:dyDescent="0.3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>
        <v>1812.75</v>
      </c>
      <c r="L15514">
        <v>582.48</v>
      </c>
      <c r="M15514" s="1">
        <v>40336</v>
      </c>
    </row>
    <row r="15515" spans="1:13" x14ac:dyDescent="0.3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1292.8399999999999</v>
      </c>
      <c r="L15515">
        <v>13.44</v>
      </c>
      <c r="M15515" s="1">
        <v>39915</v>
      </c>
    </row>
    <row r="15516" spans="1:13" x14ac:dyDescent="0.3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>
        <v>60.34</v>
      </c>
      <c r="L15516">
        <v>45.26</v>
      </c>
      <c r="M15516" s="1">
        <v>34165</v>
      </c>
    </row>
    <row r="15517" spans="1:13" x14ac:dyDescent="0.3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>
        <v>1292.8399999999999</v>
      </c>
      <c r="L15517">
        <v>13.44</v>
      </c>
      <c r="M15517" s="1">
        <v>39915</v>
      </c>
    </row>
    <row r="15518" spans="1:13" x14ac:dyDescent="0.3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>
        <v>1362.99</v>
      </c>
      <c r="L15518">
        <v>57.74</v>
      </c>
      <c r="M15518" s="1">
        <v>38482</v>
      </c>
    </row>
    <row r="15519" spans="1:13" x14ac:dyDescent="0.3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>
        <v>958.74</v>
      </c>
      <c r="L15519">
        <v>748.9</v>
      </c>
      <c r="M15519" s="1">
        <v>38693</v>
      </c>
    </row>
    <row r="15520" spans="1:13" x14ac:dyDescent="0.3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 s="1">
        <v>34170</v>
      </c>
    </row>
    <row r="15521" spans="1:13" x14ac:dyDescent="0.3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>
        <v>912.52</v>
      </c>
      <c r="L15521">
        <v>141.4</v>
      </c>
      <c r="M15521" s="1">
        <v>36146</v>
      </c>
    </row>
    <row r="15522" spans="1:13" x14ac:dyDescent="0.3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>
        <v>1466.68</v>
      </c>
      <c r="L15522">
        <v>363.25</v>
      </c>
      <c r="M15522" s="1">
        <v>39298</v>
      </c>
    </row>
    <row r="15523" spans="1:13" x14ac:dyDescent="0.3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>
        <v>1873.97</v>
      </c>
      <c r="L15523">
        <v>863.95</v>
      </c>
      <c r="M15523" s="1">
        <v>38859</v>
      </c>
    </row>
    <row r="15524" spans="1:13" x14ac:dyDescent="0.3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>
        <v>227.88</v>
      </c>
      <c r="L15524">
        <v>136.72999999999999</v>
      </c>
      <c r="M15524" s="1">
        <v>37659</v>
      </c>
    </row>
    <row r="15525" spans="1:13" x14ac:dyDescent="0.3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>
        <v>795.34</v>
      </c>
      <c r="L15525">
        <v>101.58</v>
      </c>
      <c r="M15525" s="1">
        <v>33259</v>
      </c>
    </row>
    <row r="15526" spans="1:13" x14ac:dyDescent="0.3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>
        <v>1073.07</v>
      </c>
      <c r="L15526">
        <v>933.84</v>
      </c>
      <c r="M15526" s="1">
        <v>35455</v>
      </c>
    </row>
    <row r="15527" spans="1:13" x14ac:dyDescent="0.3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>
        <v>980.37</v>
      </c>
      <c r="L15527">
        <v>234.43</v>
      </c>
      <c r="M15527" s="1">
        <v>39298</v>
      </c>
    </row>
    <row r="15528" spans="1:13" x14ac:dyDescent="0.3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>
        <v>1024.6600000000001</v>
      </c>
      <c r="L15528">
        <v>614.79999999999995</v>
      </c>
      <c r="M15528" s="1">
        <v>42404</v>
      </c>
    </row>
    <row r="15529" spans="1:13" x14ac:dyDescent="0.3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1945.43</v>
      </c>
      <c r="L15529">
        <v>333.18</v>
      </c>
      <c r="M15529" s="1">
        <v>37499</v>
      </c>
    </row>
    <row r="15530" spans="1:13" x14ac:dyDescent="0.3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>
        <v>1065.03</v>
      </c>
      <c r="L15530">
        <v>230.09</v>
      </c>
      <c r="M15530" s="1">
        <v>37874</v>
      </c>
    </row>
    <row r="15531" spans="1:13" x14ac:dyDescent="0.3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>
        <v>1775.81</v>
      </c>
      <c r="L15531">
        <v>1580.47</v>
      </c>
      <c r="M15531" s="1">
        <v>40303</v>
      </c>
    </row>
    <row r="15532" spans="1:13" x14ac:dyDescent="0.3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>
        <v>1403.5</v>
      </c>
      <c r="L15532">
        <v>954.82</v>
      </c>
      <c r="M15532" s="1">
        <v>42688</v>
      </c>
    </row>
    <row r="15533" spans="1:13" x14ac:dyDescent="0.3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>
        <v>1198.46</v>
      </c>
      <c r="L15533">
        <v>381.1</v>
      </c>
      <c r="M15533" s="1">
        <v>36145</v>
      </c>
    </row>
    <row r="15534" spans="1:13" x14ac:dyDescent="0.3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>
        <v>1311.44</v>
      </c>
      <c r="L15534">
        <v>1167.18</v>
      </c>
      <c r="M15534" s="1">
        <v>34527</v>
      </c>
    </row>
    <row r="15535" spans="1:13" x14ac:dyDescent="0.3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>
        <v>1240.31</v>
      </c>
      <c r="L15535">
        <v>795.1</v>
      </c>
      <c r="M15535" s="1">
        <v>40553</v>
      </c>
    </row>
    <row r="15536" spans="1:13" x14ac:dyDescent="0.3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>
        <v>2005.66</v>
      </c>
      <c r="L15536">
        <v>1203.4000000000001</v>
      </c>
      <c r="M15536" s="1">
        <v>33259</v>
      </c>
    </row>
    <row r="15537" spans="1:13" x14ac:dyDescent="0.3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>
        <v>1289.8499999999999</v>
      </c>
      <c r="L15537">
        <v>74.510000000000005</v>
      </c>
      <c r="M15537" s="1">
        <v>37220</v>
      </c>
    </row>
    <row r="15538" spans="1:13" x14ac:dyDescent="0.3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>
        <v>290.62</v>
      </c>
      <c r="L15538">
        <v>215.14</v>
      </c>
      <c r="M15538" s="1">
        <v>38339</v>
      </c>
    </row>
    <row r="15539" spans="1:13" x14ac:dyDescent="0.3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>
        <v>2091.4699999999998</v>
      </c>
      <c r="L15539">
        <v>388.92</v>
      </c>
      <c r="M15539" s="1">
        <v>33549</v>
      </c>
    </row>
    <row r="15540" spans="1:13" x14ac:dyDescent="0.3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>
        <v>1555.58</v>
      </c>
      <c r="L15540">
        <v>818.01</v>
      </c>
      <c r="M15540" s="1">
        <v>35455</v>
      </c>
    </row>
    <row r="15541" spans="1:13" x14ac:dyDescent="0.3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>
        <v>1071.23</v>
      </c>
      <c r="L15541">
        <v>380.74</v>
      </c>
      <c r="M15541" s="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>
        <v>1890.39</v>
      </c>
      <c r="L15542">
        <v>260.14</v>
      </c>
      <c r="M15542" s="1">
        <v>40303</v>
      </c>
    </row>
    <row r="15543" spans="1:13" x14ac:dyDescent="0.3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>
        <v>1148.6400000000001</v>
      </c>
      <c r="L15543">
        <v>689.18</v>
      </c>
      <c r="M15543" s="1">
        <v>35667</v>
      </c>
    </row>
    <row r="15544" spans="1:13" x14ac:dyDescent="0.3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>
        <v>1240.31</v>
      </c>
      <c r="L15544">
        <v>795.1</v>
      </c>
      <c r="M15544" s="1">
        <v>42218</v>
      </c>
    </row>
    <row r="15545" spans="1:13" x14ac:dyDescent="0.3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>
        <v>1073.07</v>
      </c>
      <c r="L15545">
        <v>933.84</v>
      </c>
      <c r="M15545" s="1">
        <v>42226</v>
      </c>
    </row>
    <row r="15546" spans="1:13" x14ac:dyDescent="0.3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>
        <v>958.74</v>
      </c>
      <c r="L15546">
        <v>748.9</v>
      </c>
      <c r="M15546" s="1">
        <v>38693</v>
      </c>
    </row>
    <row r="15547" spans="1:13" x14ac:dyDescent="0.3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>
        <v>533.51</v>
      </c>
      <c r="L15547">
        <v>400.13</v>
      </c>
      <c r="M15547" s="1">
        <v>41064</v>
      </c>
    </row>
    <row r="15548" spans="1:13" x14ac:dyDescent="0.3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>
        <v>1703.52</v>
      </c>
      <c r="L15548">
        <v>1516.13</v>
      </c>
      <c r="M15548" s="1">
        <v>38216</v>
      </c>
    </row>
    <row r="15549" spans="1:13" x14ac:dyDescent="0.3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>
        <v>441.49</v>
      </c>
      <c r="L15549">
        <v>84.99</v>
      </c>
      <c r="M15549" s="1">
        <v>38991</v>
      </c>
    </row>
    <row r="15550" spans="1:13" x14ac:dyDescent="0.3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>
        <v>235.63</v>
      </c>
      <c r="L15550">
        <v>125.07</v>
      </c>
      <c r="M15550" s="1">
        <v>38206</v>
      </c>
    </row>
    <row r="15551" spans="1:13" x14ac:dyDescent="0.3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>
        <v>574.64</v>
      </c>
      <c r="L15551">
        <v>459.71</v>
      </c>
      <c r="M15551" s="1">
        <v>37659</v>
      </c>
    </row>
    <row r="15552" spans="1:13" x14ac:dyDescent="0.3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>
        <v>1483.2</v>
      </c>
      <c r="L15552">
        <v>99.59</v>
      </c>
      <c r="M15552" s="1">
        <v>36146</v>
      </c>
    </row>
    <row r="15553" spans="1:13" x14ac:dyDescent="0.3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>
        <v>688.63</v>
      </c>
      <c r="L15553">
        <v>612.88</v>
      </c>
      <c r="M15553" s="1">
        <v>34244</v>
      </c>
    </row>
    <row r="15554" spans="1:13" x14ac:dyDescent="0.3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>
        <v>60.34</v>
      </c>
      <c r="L15554">
        <v>45.26</v>
      </c>
      <c r="M15554" s="1">
        <v>34165</v>
      </c>
    </row>
    <row r="15555" spans="1:13" x14ac:dyDescent="0.3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>
        <v>569.55999999999995</v>
      </c>
      <c r="L15555">
        <v>528.42999999999995</v>
      </c>
      <c r="M15555" s="1">
        <v>40336</v>
      </c>
    </row>
    <row r="15556" spans="1:13" x14ac:dyDescent="0.3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1807.45</v>
      </c>
      <c r="L15556">
        <v>778.69</v>
      </c>
      <c r="M15556" s="1">
        <v>34996</v>
      </c>
    </row>
    <row r="15557" spans="1:13" x14ac:dyDescent="0.3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>
        <v>586.45000000000005</v>
      </c>
      <c r="L15557">
        <v>521.94000000000005</v>
      </c>
      <c r="M15557" s="1">
        <v>36145</v>
      </c>
    </row>
    <row r="15558" spans="1:13" x14ac:dyDescent="0.3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>
        <v>543.39</v>
      </c>
      <c r="L15558">
        <v>407.54</v>
      </c>
      <c r="M15558" s="1">
        <v>42696</v>
      </c>
    </row>
    <row r="15559" spans="1:13" x14ac:dyDescent="0.3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>
        <v>2005.66</v>
      </c>
      <c r="L15559">
        <v>1203.4000000000001</v>
      </c>
      <c r="M15559" s="1">
        <v>42295</v>
      </c>
    </row>
    <row r="15560" spans="1:13" x14ac:dyDescent="0.3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>
        <v>478.16</v>
      </c>
      <c r="L15560">
        <v>298.72000000000003</v>
      </c>
      <c r="M15560" s="1">
        <v>34143</v>
      </c>
    </row>
    <row r="15561" spans="1:13" x14ac:dyDescent="0.3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>
        <v>1577.53</v>
      </c>
      <c r="L15561">
        <v>826.51</v>
      </c>
      <c r="M15561" s="1">
        <v>40618</v>
      </c>
    </row>
    <row r="15562" spans="1:13" x14ac:dyDescent="0.3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>
        <v>71.489999999999995</v>
      </c>
      <c r="L15562">
        <v>53.62</v>
      </c>
      <c r="M15562" s="1">
        <v>38573</v>
      </c>
    </row>
    <row r="15563" spans="1:13" x14ac:dyDescent="0.3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>
        <v>2091.4699999999998</v>
      </c>
      <c r="L15563">
        <v>388.92</v>
      </c>
      <c r="M15563" s="1">
        <v>37337</v>
      </c>
    </row>
    <row r="15564" spans="1:13" x14ac:dyDescent="0.3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>
        <v>533.51</v>
      </c>
      <c r="L15564">
        <v>400.13</v>
      </c>
      <c r="M15564" s="1">
        <v>40779</v>
      </c>
    </row>
    <row r="15565" spans="1:13" x14ac:dyDescent="0.3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>
        <v>1071.23</v>
      </c>
      <c r="L15565">
        <v>380.74</v>
      </c>
      <c r="M15565" s="1">
        <v>35160</v>
      </c>
    </row>
    <row r="15566" spans="1:13" x14ac:dyDescent="0.3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>
        <v>1945.43</v>
      </c>
      <c r="L15566">
        <v>333.18</v>
      </c>
      <c r="M15566" s="1">
        <v>37499</v>
      </c>
    </row>
    <row r="15567" spans="1:13" x14ac:dyDescent="0.3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>
        <v>575.27</v>
      </c>
      <c r="L15567">
        <v>431.45</v>
      </c>
      <c r="M15567" s="1">
        <v>41345</v>
      </c>
    </row>
    <row r="15568" spans="1:13" x14ac:dyDescent="0.3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>
        <v>2091.4699999999998</v>
      </c>
      <c r="L15568">
        <v>388.92</v>
      </c>
      <c r="M15568" s="1">
        <v>38573</v>
      </c>
    </row>
    <row r="15569" spans="1:13" x14ac:dyDescent="0.3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>
        <v>1073.07</v>
      </c>
      <c r="L15569">
        <v>933.84</v>
      </c>
      <c r="M15569" s="1">
        <v>36145</v>
      </c>
    </row>
    <row r="15570" spans="1:13" x14ac:dyDescent="0.3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>
        <v>1274.93</v>
      </c>
      <c r="L15570">
        <v>764.96</v>
      </c>
      <c r="M15570" s="1">
        <v>39298</v>
      </c>
    </row>
    <row r="15571" spans="1:13" x14ac:dyDescent="0.3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>
        <v>1057.51</v>
      </c>
      <c r="L15571">
        <v>154.4</v>
      </c>
      <c r="M15571" s="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>
        <v>1720.7</v>
      </c>
      <c r="L15572">
        <v>1531.42</v>
      </c>
      <c r="M15572" s="1">
        <v>38991</v>
      </c>
    </row>
    <row r="15573" spans="1:13" x14ac:dyDescent="0.3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>
        <v>1661.92</v>
      </c>
      <c r="L15573">
        <v>1479.11</v>
      </c>
      <c r="M15573" s="1">
        <v>34586</v>
      </c>
    </row>
    <row r="15574" spans="1:13" x14ac:dyDescent="0.3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>
        <v>1810</v>
      </c>
      <c r="L15574">
        <v>1610.9</v>
      </c>
      <c r="M15574" s="1">
        <v>40672</v>
      </c>
    </row>
    <row r="15575" spans="1:13" x14ac:dyDescent="0.3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>
        <v>1151.96</v>
      </c>
      <c r="L15575">
        <v>649.49</v>
      </c>
      <c r="M15575" s="1">
        <v>36498</v>
      </c>
    </row>
    <row r="15576" spans="1:13" x14ac:dyDescent="0.3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>
        <v>1415.01</v>
      </c>
      <c r="L15576">
        <v>1259.3599999999999</v>
      </c>
      <c r="M15576" s="1">
        <v>41434</v>
      </c>
    </row>
    <row r="15577" spans="1:13" x14ac:dyDescent="0.3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>
        <v>499.53</v>
      </c>
      <c r="L15577">
        <v>388.72</v>
      </c>
      <c r="M15577" s="1">
        <v>36334</v>
      </c>
    </row>
    <row r="15578" spans="1:13" x14ac:dyDescent="0.3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>
        <v>574.64</v>
      </c>
      <c r="L15578">
        <v>459.71</v>
      </c>
      <c r="M15578" s="1">
        <v>40784</v>
      </c>
    </row>
    <row r="15579" spans="1:13" x14ac:dyDescent="0.3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>
        <v>1129.1300000000001</v>
      </c>
      <c r="L15579">
        <v>677.48</v>
      </c>
      <c r="M15579" s="1">
        <v>37659</v>
      </c>
    </row>
    <row r="15580" spans="1:13" x14ac:dyDescent="0.3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>
        <v>60.34</v>
      </c>
      <c r="L15580">
        <v>45.26</v>
      </c>
      <c r="M15580" s="1">
        <v>42696</v>
      </c>
    </row>
    <row r="15581" spans="1:13" x14ac:dyDescent="0.3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>
        <v>202.62</v>
      </c>
      <c r="L15581">
        <v>151.96</v>
      </c>
      <c r="M15581" s="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>
        <v>1894.19</v>
      </c>
      <c r="L15582">
        <v>598.76</v>
      </c>
      <c r="M15582" s="1">
        <v>35707</v>
      </c>
    </row>
    <row r="15583" spans="1:13" x14ac:dyDescent="0.3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>
        <v>1362.99</v>
      </c>
      <c r="L15583">
        <v>57.74</v>
      </c>
      <c r="M15583" s="1">
        <v>34079</v>
      </c>
    </row>
    <row r="15584" spans="1:13" x14ac:dyDescent="0.3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>
        <v>1777.8</v>
      </c>
      <c r="L15584">
        <v>820.78</v>
      </c>
      <c r="M15584" s="1">
        <v>33552</v>
      </c>
    </row>
    <row r="15585" spans="1:13" x14ac:dyDescent="0.3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>
        <v>1057.51</v>
      </c>
      <c r="L15585">
        <v>154.4</v>
      </c>
      <c r="M15585" s="1">
        <v>36361</v>
      </c>
    </row>
    <row r="15586" spans="1:13" x14ac:dyDescent="0.3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>
        <v>574.64</v>
      </c>
      <c r="L15586">
        <v>459.71</v>
      </c>
      <c r="M15586" s="1">
        <v>40784</v>
      </c>
    </row>
    <row r="15587" spans="1:13" x14ac:dyDescent="0.3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>
        <v>1483.2</v>
      </c>
      <c r="L15587">
        <v>99.59</v>
      </c>
      <c r="M15587" s="1">
        <v>36146</v>
      </c>
    </row>
    <row r="15588" spans="1:13" x14ac:dyDescent="0.3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1228.07</v>
      </c>
      <c r="L15588">
        <v>400.91</v>
      </c>
      <c r="M15588" s="1">
        <v>38193</v>
      </c>
    </row>
    <row r="15589" spans="1:13" x14ac:dyDescent="0.3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>
        <v>590.26</v>
      </c>
      <c r="L15589">
        <v>525.33000000000004</v>
      </c>
      <c r="M15589" s="1">
        <v>36668</v>
      </c>
    </row>
    <row r="15590" spans="1:13" x14ac:dyDescent="0.3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1807.45</v>
      </c>
      <c r="L15590">
        <v>778.69</v>
      </c>
      <c r="M15590" s="1">
        <v>34996</v>
      </c>
    </row>
    <row r="15591" spans="1:13" x14ac:dyDescent="0.3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>
        <v>363.01</v>
      </c>
      <c r="L15591">
        <v>290.41000000000003</v>
      </c>
      <c r="M15591" s="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>
        <v>1842.92</v>
      </c>
      <c r="L15592">
        <v>1105.75</v>
      </c>
      <c r="M15592" s="1">
        <v>40553</v>
      </c>
    </row>
    <row r="15593" spans="1:13" x14ac:dyDescent="0.3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>
        <v>1311.44</v>
      </c>
      <c r="L15593">
        <v>1167.18</v>
      </c>
      <c r="M15593" s="1">
        <v>33888</v>
      </c>
    </row>
    <row r="15594" spans="1:13" x14ac:dyDescent="0.3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>
        <v>688.63</v>
      </c>
      <c r="L15594">
        <v>612.88</v>
      </c>
      <c r="M15594" s="1">
        <v>34115</v>
      </c>
    </row>
    <row r="15595" spans="1:13" x14ac:dyDescent="0.3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>
        <v>1945.43</v>
      </c>
      <c r="L15595">
        <v>333.18</v>
      </c>
      <c r="M15595" s="1">
        <v>36668</v>
      </c>
    </row>
    <row r="15596" spans="1:13" x14ac:dyDescent="0.3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>
        <v>1538.99</v>
      </c>
      <c r="L15596">
        <v>829.65</v>
      </c>
      <c r="M15596" s="1">
        <v>37337</v>
      </c>
    </row>
    <row r="15597" spans="1:13" x14ac:dyDescent="0.3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>
        <v>478.16</v>
      </c>
      <c r="L15597">
        <v>298.72000000000003</v>
      </c>
      <c r="M15597" s="1">
        <v>42145</v>
      </c>
    </row>
    <row r="15598" spans="1:13" x14ac:dyDescent="0.3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>
        <v>1311.44</v>
      </c>
      <c r="L15598">
        <v>1167.18</v>
      </c>
      <c r="M15598" s="1">
        <v>33888</v>
      </c>
    </row>
    <row r="15599" spans="1:13" x14ac:dyDescent="0.3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>
        <v>1129.1300000000001</v>
      </c>
      <c r="L15599">
        <v>677.48</v>
      </c>
      <c r="M15599" s="1">
        <v>33549</v>
      </c>
    </row>
    <row r="15600" spans="1:13" x14ac:dyDescent="0.3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>
        <v>1775.81</v>
      </c>
      <c r="L15600">
        <v>1580.47</v>
      </c>
      <c r="M15600" s="1">
        <v>40670</v>
      </c>
    </row>
    <row r="15601" spans="1:13" x14ac:dyDescent="0.3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795.34</v>
      </c>
      <c r="L15601">
        <v>101.58</v>
      </c>
      <c r="M15601" s="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>
        <v>1362.99</v>
      </c>
      <c r="L15602">
        <v>57.74</v>
      </c>
      <c r="M15602" s="1">
        <v>41434</v>
      </c>
    </row>
    <row r="15603" spans="1:13" x14ac:dyDescent="0.3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>
        <v>1636.9</v>
      </c>
      <c r="L15603">
        <v>44.71</v>
      </c>
      <c r="M15603" s="1">
        <v>40410</v>
      </c>
    </row>
    <row r="15604" spans="1:13" x14ac:dyDescent="0.3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>
        <v>1469.44</v>
      </c>
      <c r="L15604">
        <v>596.54999999999995</v>
      </c>
      <c r="M15604" s="1">
        <v>41047</v>
      </c>
    </row>
    <row r="15605" spans="1:13" x14ac:dyDescent="0.3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>
        <v>1163.8900000000001</v>
      </c>
      <c r="L15605">
        <v>589.27</v>
      </c>
      <c r="M15605" s="1">
        <v>42560</v>
      </c>
    </row>
    <row r="15606" spans="1:13" x14ac:dyDescent="0.3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>
        <v>495.72</v>
      </c>
      <c r="L15606">
        <v>297.43</v>
      </c>
      <c r="M15606" s="1">
        <v>42105</v>
      </c>
    </row>
    <row r="15607" spans="1:13" x14ac:dyDescent="0.3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>
        <v>1071.23</v>
      </c>
      <c r="L15607">
        <v>380.74</v>
      </c>
      <c r="M15607" s="1">
        <v>34244</v>
      </c>
    </row>
    <row r="15608" spans="1:13" x14ac:dyDescent="0.3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>
        <v>416.98</v>
      </c>
      <c r="L15608">
        <v>312.74</v>
      </c>
      <c r="M15608" s="1">
        <v>39427</v>
      </c>
    </row>
    <row r="15609" spans="1:13" x14ac:dyDescent="0.3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>
        <v>1024.6600000000001</v>
      </c>
      <c r="L15609">
        <v>614.79999999999995</v>
      </c>
      <c r="M15609" s="1">
        <v>35378</v>
      </c>
    </row>
    <row r="15610" spans="1:13" x14ac:dyDescent="0.3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>
        <v>1636.9</v>
      </c>
      <c r="L15610">
        <v>44.71</v>
      </c>
      <c r="M15610" s="1">
        <v>40410</v>
      </c>
    </row>
    <row r="15611" spans="1:13" x14ac:dyDescent="0.3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>
        <v>1635.3</v>
      </c>
      <c r="L15611">
        <v>993.66</v>
      </c>
      <c r="M15611" s="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>
        <v>586.45000000000005</v>
      </c>
      <c r="L15612">
        <v>521.94000000000005</v>
      </c>
      <c r="M15612" s="1">
        <v>41533</v>
      </c>
    </row>
    <row r="15613" spans="1:13" x14ac:dyDescent="0.3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>
        <v>1362.99</v>
      </c>
      <c r="L15613">
        <v>57.74</v>
      </c>
      <c r="M15613" s="1">
        <v>34079</v>
      </c>
    </row>
    <row r="15614" spans="1:13" x14ac:dyDescent="0.3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>
        <v>1024.6600000000001</v>
      </c>
      <c r="L15614">
        <v>614.79999999999995</v>
      </c>
      <c r="M15614" s="1">
        <v>35378</v>
      </c>
    </row>
    <row r="15615" spans="1:13" x14ac:dyDescent="0.3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>
        <v>688.63</v>
      </c>
      <c r="L15615">
        <v>612.88</v>
      </c>
      <c r="M15615" s="1">
        <v>34244</v>
      </c>
    </row>
    <row r="15616" spans="1:13" x14ac:dyDescent="0.3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>
        <v>1842.92</v>
      </c>
      <c r="L15616">
        <v>1105.75</v>
      </c>
      <c r="M15616" s="1">
        <v>38193</v>
      </c>
    </row>
    <row r="15617" spans="1:13" x14ac:dyDescent="0.3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>
        <v>1362.99</v>
      </c>
      <c r="L15617">
        <v>57.74</v>
      </c>
      <c r="M15617" s="1">
        <v>42560</v>
      </c>
    </row>
    <row r="15618" spans="1:13" x14ac:dyDescent="0.3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>
        <v>1458.17</v>
      </c>
      <c r="L15618">
        <v>874.9</v>
      </c>
      <c r="M15618" s="1">
        <v>36498</v>
      </c>
    </row>
    <row r="15619" spans="1:13" x14ac:dyDescent="0.3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>
        <v>1198.46</v>
      </c>
      <c r="L15619">
        <v>381.1</v>
      </c>
      <c r="M15619" s="1">
        <v>36145</v>
      </c>
    </row>
    <row r="15620" spans="1:13" x14ac:dyDescent="0.3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>
        <v>575.27</v>
      </c>
      <c r="L15621">
        <v>431.45</v>
      </c>
      <c r="M15621" s="1">
        <v>41345</v>
      </c>
    </row>
    <row r="15622" spans="1:13" x14ac:dyDescent="0.3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>
        <v>1555.58</v>
      </c>
      <c r="L15622">
        <v>818.01</v>
      </c>
      <c r="M15622" s="1">
        <v>37873</v>
      </c>
    </row>
    <row r="15623" spans="1:13" x14ac:dyDescent="0.3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>
        <v>2091.4699999999998</v>
      </c>
      <c r="L15623">
        <v>388.92</v>
      </c>
      <c r="M15623" s="1">
        <v>41167</v>
      </c>
    </row>
    <row r="15624" spans="1:13" x14ac:dyDescent="0.3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>
        <v>1762.96</v>
      </c>
      <c r="L15624">
        <v>950.52</v>
      </c>
      <c r="M15624" s="1">
        <v>35470</v>
      </c>
    </row>
    <row r="15625" spans="1:13" x14ac:dyDescent="0.3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>
        <v>1403.5</v>
      </c>
      <c r="L15625">
        <v>954.82</v>
      </c>
      <c r="M15625" s="1">
        <v>38258</v>
      </c>
    </row>
    <row r="15626" spans="1:13" x14ac:dyDescent="0.3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>
        <v>792.9</v>
      </c>
      <c r="L15626">
        <v>594.67999999999995</v>
      </c>
      <c r="M15626" s="1">
        <v>42105</v>
      </c>
    </row>
    <row r="15627" spans="1:13" x14ac:dyDescent="0.3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>
        <v>1129.1300000000001</v>
      </c>
      <c r="L15627">
        <v>677.48</v>
      </c>
      <c r="M15627" s="1">
        <v>38573</v>
      </c>
    </row>
    <row r="15628" spans="1:13" x14ac:dyDescent="0.3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>
        <v>1720.7</v>
      </c>
      <c r="L15628">
        <v>1531.42</v>
      </c>
      <c r="M15628" s="1">
        <v>37668</v>
      </c>
    </row>
    <row r="15629" spans="1:13" x14ac:dyDescent="0.3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>
        <v>202.62</v>
      </c>
      <c r="L15629">
        <v>151.96</v>
      </c>
      <c r="M15629" s="1">
        <v>38002</v>
      </c>
    </row>
    <row r="15630" spans="1:13" x14ac:dyDescent="0.3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>
        <v>71.16</v>
      </c>
      <c r="L15630">
        <v>56.93</v>
      </c>
      <c r="M15630" s="1">
        <v>42172</v>
      </c>
    </row>
    <row r="15631" spans="1:13" x14ac:dyDescent="0.3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>
        <v>1810</v>
      </c>
      <c r="L15631">
        <v>1610.9</v>
      </c>
      <c r="M15631" s="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>
        <v>642.30999999999995</v>
      </c>
      <c r="L15632">
        <v>513.85</v>
      </c>
      <c r="M15632" s="1">
        <v>41922</v>
      </c>
    </row>
    <row r="15633" spans="1:13" x14ac:dyDescent="0.3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>
        <v>1992.93</v>
      </c>
      <c r="L15633">
        <v>762.63</v>
      </c>
      <c r="M15633" s="1">
        <v>33888</v>
      </c>
    </row>
    <row r="15634" spans="1:13" x14ac:dyDescent="0.3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>
        <v>495.72</v>
      </c>
      <c r="L15634">
        <v>297.43</v>
      </c>
      <c r="M15634" s="1">
        <v>42105</v>
      </c>
    </row>
    <row r="15635" spans="1:13" x14ac:dyDescent="0.3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>
        <v>235.63</v>
      </c>
      <c r="L15635">
        <v>125.07</v>
      </c>
      <c r="M15635" s="1">
        <v>38206</v>
      </c>
    </row>
    <row r="15636" spans="1:13" x14ac:dyDescent="0.3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>
        <v>1945.43</v>
      </c>
      <c r="L15636">
        <v>333.18</v>
      </c>
      <c r="M15636" s="1">
        <v>35455</v>
      </c>
    </row>
    <row r="15637" spans="1:13" x14ac:dyDescent="0.3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>
        <v>1769.64</v>
      </c>
      <c r="L15637">
        <v>108.76</v>
      </c>
      <c r="M15637" s="1">
        <v>40672</v>
      </c>
    </row>
    <row r="15638" spans="1:13" x14ac:dyDescent="0.3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>
        <v>1163.8900000000001</v>
      </c>
      <c r="L15638">
        <v>589.27</v>
      </c>
      <c r="M15638" s="1">
        <v>39880</v>
      </c>
    </row>
    <row r="15639" spans="1:13" x14ac:dyDescent="0.3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>
        <v>1793.43</v>
      </c>
      <c r="L15639">
        <v>248.82</v>
      </c>
      <c r="M15639" s="1">
        <v>39526</v>
      </c>
    </row>
    <row r="15640" spans="1:13" x14ac:dyDescent="0.3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>
        <v>60.34</v>
      </c>
      <c r="L15640">
        <v>45.26</v>
      </c>
      <c r="M15640" s="1">
        <v>34165</v>
      </c>
    </row>
    <row r="15641" spans="1:13" x14ac:dyDescent="0.3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>
        <v>290.62</v>
      </c>
      <c r="L15641">
        <v>215.14</v>
      </c>
      <c r="M15641" s="1">
        <v>38339</v>
      </c>
    </row>
    <row r="15642" spans="1:13" x14ac:dyDescent="0.3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>
        <v>1024.6600000000001</v>
      </c>
      <c r="L15642">
        <v>614.79999999999995</v>
      </c>
      <c r="M15642" s="1">
        <v>39880</v>
      </c>
    </row>
    <row r="15643" spans="1:13" x14ac:dyDescent="0.3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>
        <v>1945.43</v>
      </c>
      <c r="L15643">
        <v>333.18</v>
      </c>
      <c r="M15643" s="1">
        <v>37499</v>
      </c>
    </row>
    <row r="15644" spans="1:13" x14ac:dyDescent="0.3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>
        <v>1163.8900000000001</v>
      </c>
      <c r="L15644">
        <v>589.27</v>
      </c>
      <c r="M15644" s="1">
        <v>37838</v>
      </c>
    </row>
    <row r="15645" spans="1:13" x14ac:dyDescent="0.3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>
        <v>590.26</v>
      </c>
      <c r="L15645">
        <v>525.33000000000004</v>
      </c>
      <c r="M15645" s="1">
        <v>40487</v>
      </c>
    </row>
    <row r="15646" spans="1:13" x14ac:dyDescent="0.3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>
        <v>1765.3</v>
      </c>
      <c r="L15646">
        <v>709.48</v>
      </c>
      <c r="M15646" s="1">
        <v>38193</v>
      </c>
    </row>
    <row r="15647" spans="1:13" x14ac:dyDescent="0.3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>
        <v>586.45000000000005</v>
      </c>
      <c r="L15647">
        <v>521.94000000000005</v>
      </c>
      <c r="M15647" s="1">
        <v>33429</v>
      </c>
    </row>
    <row r="15648" spans="1:13" x14ac:dyDescent="0.3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>
        <v>590.26</v>
      </c>
      <c r="L15648">
        <v>525.33000000000004</v>
      </c>
      <c r="M15648" s="1">
        <v>40487</v>
      </c>
    </row>
    <row r="15649" spans="1:13" x14ac:dyDescent="0.3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>
        <v>1228.07</v>
      </c>
      <c r="L15649">
        <v>400.91</v>
      </c>
      <c r="M15649" s="1">
        <v>37873</v>
      </c>
    </row>
    <row r="15650" spans="1:13" x14ac:dyDescent="0.3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>
        <v>1636.9</v>
      </c>
      <c r="L15650">
        <v>44.71</v>
      </c>
      <c r="M15650" s="1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>
        <v>1036.5899999999999</v>
      </c>
      <c r="L15651">
        <v>206.35</v>
      </c>
      <c r="M15651" s="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>
        <v>1065.03</v>
      </c>
      <c r="L15652">
        <v>230.09</v>
      </c>
      <c r="M15652" s="1">
        <v>36833</v>
      </c>
    </row>
    <row r="15653" spans="1:13" x14ac:dyDescent="0.3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>
        <v>569.55999999999995</v>
      </c>
      <c r="L15653">
        <v>528.42999999999995</v>
      </c>
      <c r="M15653" s="1">
        <v>37874</v>
      </c>
    </row>
    <row r="15654" spans="1:13" x14ac:dyDescent="0.3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>
        <v>574.64</v>
      </c>
      <c r="L15654">
        <v>459.71</v>
      </c>
      <c r="M15654" s="1">
        <v>37659</v>
      </c>
    </row>
    <row r="15655" spans="1:13" x14ac:dyDescent="0.3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>
        <v>590.26</v>
      </c>
      <c r="L15655">
        <v>525.33000000000004</v>
      </c>
      <c r="M15655" s="1">
        <v>34996</v>
      </c>
    </row>
    <row r="15656" spans="1:13" x14ac:dyDescent="0.3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>
        <v>71.16</v>
      </c>
      <c r="L15656">
        <v>56.93</v>
      </c>
      <c r="M15656" s="1">
        <v>42172</v>
      </c>
    </row>
    <row r="15657" spans="1:13" x14ac:dyDescent="0.3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>
        <v>544.04999999999995</v>
      </c>
      <c r="L15657">
        <v>376.84</v>
      </c>
      <c r="M15657" s="1">
        <v>38647</v>
      </c>
    </row>
    <row r="15658" spans="1:13" x14ac:dyDescent="0.3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>
        <v>358.39</v>
      </c>
      <c r="L15658">
        <v>215.03</v>
      </c>
      <c r="M15658" s="1">
        <v>38002</v>
      </c>
    </row>
    <row r="15659" spans="1:13" x14ac:dyDescent="0.3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>
        <v>1992.93</v>
      </c>
      <c r="L15659">
        <v>762.63</v>
      </c>
      <c r="M15659" s="1">
        <v>34115</v>
      </c>
    </row>
    <row r="15660" spans="1:13" x14ac:dyDescent="0.3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>
        <v>1992.93</v>
      </c>
      <c r="L15660">
        <v>762.63</v>
      </c>
      <c r="M15660" s="1">
        <v>38193</v>
      </c>
    </row>
    <row r="15661" spans="1:13" x14ac:dyDescent="0.3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>
        <v>642.70000000000005</v>
      </c>
      <c r="L15661">
        <v>211.37</v>
      </c>
      <c r="M15661" s="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>
        <v>1163.8900000000001</v>
      </c>
      <c r="L15662">
        <v>589.27</v>
      </c>
      <c r="M15662" s="1">
        <v>42560</v>
      </c>
    </row>
    <row r="15663" spans="1:13" x14ac:dyDescent="0.3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>
        <v>1403.5</v>
      </c>
      <c r="L15663">
        <v>954.82</v>
      </c>
      <c r="M15663" s="1">
        <v>42688</v>
      </c>
    </row>
    <row r="15664" spans="1:13" x14ac:dyDescent="0.3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>
        <v>795.34</v>
      </c>
      <c r="L15664">
        <v>101.58</v>
      </c>
      <c r="M15664" s="1">
        <v>34170</v>
      </c>
    </row>
    <row r="15665" spans="1:13" x14ac:dyDescent="0.3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>
        <v>360.4</v>
      </c>
      <c r="L15665">
        <v>270.3</v>
      </c>
      <c r="M15665" s="1">
        <v>42710</v>
      </c>
    </row>
    <row r="15666" spans="1:13" x14ac:dyDescent="0.3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>
        <v>1873.97</v>
      </c>
      <c r="L15666">
        <v>863.95</v>
      </c>
      <c r="M15666" s="1">
        <v>38193</v>
      </c>
    </row>
    <row r="15667" spans="1:13" x14ac:dyDescent="0.3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>
        <v>1810</v>
      </c>
      <c r="L15667">
        <v>1610.9</v>
      </c>
      <c r="M15667" s="1">
        <v>39526</v>
      </c>
    </row>
    <row r="15668" spans="1:13" x14ac:dyDescent="0.3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>
        <v>1403.5</v>
      </c>
      <c r="L15668">
        <v>954.82</v>
      </c>
      <c r="M15668" s="1">
        <v>41245</v>
      </c>
    </row>
    <row r="15669" spans="1:13" x14ac:dyDescent="0.3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>
        <v>1458.17</v>
      </c>
      <c r="L15669">
        <v>874.9</v>
      </c>
      <c r="M15669" s="1">
        <v>36498</v>
      </c>
    </row>
    <row r="15670" spans="1:13" x14ac:dyDescent="0.3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>
        <v>2083.94</v>
      </c>
      <c r="L15670">
        <v>675.03</v>
      </c>
      <c r="M15670" s="1">
        <v>42218</v>
      </c>
    </row>
    <row r="15671" spans="1:13" x14ac:dyDescent="0.3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>
        <v>748.17</v>
      </c>
      <c r="L15671">
        <v>448.9</v>
      </c>
      <c r="M15671" s="1">
        <v>37698</v>
      </c>
    </row>
    <row r="15672" spans="1:13" x14ac:dyDescent="0.3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>
        <v>1071.23</v>
      </c>
      <c r="L15672">
        <v>380.74</v>
      </c>
      <c r="M15672" s="1">
        <v>35160</v>
      </c>
    </row>
    <row r="15673" spans="1:13" x14ac:dyDescent="0.3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>
        <v>1073.07</v>
      </c>
      <c r="L15673">
        <v>933.84</v>
      </c>
      <c r="M15673" s="1">
        <v>35455</v>
      </c>
    </row>
    <row r="15674" spans="1:13" x14ac:dyDescent="0.3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>
        <v>1483.2</v>
      </c>
      <c r="L15674">
        <v>99.59</v>
      </c>
      <c r="M15674" s="1">
        <v>40487</v>
      </c>
    </row>
    <row r="15675" spans="1:13" x14ac:dyDescent="0.3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>
        <v>1977.36</v>
      </c>
      <c r="L15675">
        <v>1759.85</v>
      </c>
      <c r="M15675" s="1">
        <v>42145</v>
      </c>
    </row>
    <row r="15676" spans="1:13" x14ac:dyDescent="0.3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>
        <v>1765.3</v>
      </c>
      <c r="L15676">
        <v>709.48</v>
      </c>
      <c r="M15676" s="1">
        <v>38193</v>
      </c>
    </row>
    <row r="15677" spans="1:13" x14ac:dyDescent="0.3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>
        <v>1129.1300000000001</v>
      </c>
      <c r="L15677">
        <v>677.48</v>
      </c>
      <c r="M15677" s="1">
        <v>33549</v>
      </c>
    </row>
    <row r="15678" spans="1:13" x14ac:dyDescent="0.3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>
        <v>590.26</v>
      </c>
      <c r="L15678">
        <v>525.33000000000004</v>
      </c>
      <c r="M15678" s="1">
        <v>40410</v>
      </c>
    </row>
    <row r="15679" spans="1:13" x14ac:dyDescent="0.3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>
        <v>1073.07</v>
      </c>
      <c r="L15679">
        <v>933.84</v>
      </c>
      <c r="M15679" s="1">
        <v>35455</v>
      </c>
    </row>
    <row r="15680" spans="1:13" x14ac:dyDescent="0.3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>
        <v>980.37</v>
      </c>
      <c r="L15680">
        <v>234.43</v>
      </c>
      <c r="M15680" s="1">
        <v>38258</v>
      </c>
    </row>
    <row r="15681" spans="1:13" x14ac:dyDescent="0.3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>
        <v>1555.58</v>
      </c>
      <c r="L15681">
        <v>818.01</v>
      </c>
      <c r="M15681" s="1">
        <v>37873</v>
      </c>
    </row>
    <row r="15682" spans="1:13" x14ac:dyDescent="0.3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>
        <v>1129.1300000000001</v>
      </c>
      <c r="L15682">
        <v>677.48</v>
      </c>
      <c r="M15682" s="1">
        <v>40649</v>
      </c>
    </row>
    <row r="15683" spans="1:13" x14ac:dyDescent="0.3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>
        <v>1636.9</v>
      </c>
      <c r="L15683">
        <v>44.71</v>
      </c>
      <c r="M15683" s="1">
        <v>40410</v>
      </c>
    </row>
    <row r="15684" spans="1:13" x14ac:dyDescent="0.3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>
        <v>71.489999999999995</v>
      </c>
      <c r="L15684">
        <v>53.62</v>
      </c>
      <c r="M15684" s="1">
        <v>41245</v>
      </c>
    </row>
    <row r="15685" spans="1:13" x14ac:dyDescent="0.3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>
        <v>1148.6400000000001</v>
      </c>
      <c r="L15685">
        <v>689.18</v>
      </c>
      <c r="M15685" s="1">
        <v>41533</v>
      </c>
    </row>
    <row r="15686" spans="1:13" x14ac:dyDescent="0.3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>
        <v>792.9</v>
      </c>
      <c r="L15686">
        <v>594.67999999999995</v>
      </c>
      <c r="M15686" s="1">
        <v>33879</v>
      </c>
    </row>
    <row r="15687" spans="1:13" x14ac:dyDescent="0.3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>
        <v>235.63</v>
      </c>
      <c r="L15687">
        <v>125.07</v>
      </c>
      <c r="M15687" s="1">
        <v>38206</v>
      </c>
    </row>
    <row r="15688" spans="1:13" x14ac:dyDescent="0.3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>
        <v>235.63</v>
      </c>
      <c r="L15688">
        <v>125.07</v>
      </c>
      <c r="M15688" s="1">
        <v>38206</v>
      </c>
    </row>
    <row r="15689" spans="1:13" x14ac:dyDescent="0.3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>
        <v>2005.66</v>
      </c>
      <c r="L15689">
        <v>1203.4000000000001</v>
      </c>
      <c r="M15689" s="1">
        <v>39915</v>
      </c>
    </row>
    <row r="15690" spans="1:13" x14ac:dyDescent="0.3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>
        <v>1635.3</v>
      </c>
      <c r="L15690">
        <v>993.66</v>
      </c>
      <c r="M15690" s="1">
        <v>38002</v>
      </c>
    </row>
    <row r="15691" spans="1:13" x14ac:dyDescent="0.3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>
        <v>416.98</v>
      </c>
      <c r="L15691">
        <v>312.74</v>
      </c>
      <c r="M15691" s="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>
        <v>1466.68</v>
      </c>
      <c r="L15692">
        <v>363.25</v>
      </c>
      <c r="M15692" s="1">
        <v>41345</v>
      </c>
    </row>
    <row r="15693" spans="1:13" x14ac:dyDescent="0.3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>
        <v>1894.19</v>
      </c>
      <c r="L15693">
        <v>598.76</v>
      </c>
      <c r="M15693" s="1">
        <v>37823</v>
      </c>
    </row>
    <row r="15694" spans="1:13" x14ac:dyDescent="0.3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>
        <v>441.49</v>
      </c>
      <c r="L15694">
        <v>84.99</v>
      </c>
      <c r="M15694" s="1">
        <v>41009</v>
      </c>
    </row>
    <row r="15695" spans="1:13" x14ac:dyDescent="0.3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1807.45</v>
      </c>
      <c r="L15695">
        <v>778.69</v>
      </c>
      <c r="M15695" s="1">
        <v>42145</v>
      </c>
    </row>
    <row r="15696" spans="1:13" x14ac:dyDescent="0.3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>
        <v>1466.68</v>
      </c>
      <c r="L15696">
        <v>363.25</v>
      </c>
      <c r="M15696" s="1">
        <v>37838</v>
      </c>
    </row>
    <row r="15697" spans="1:13" x14ac:dyDescent="0.3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>
        <v>478.16</v>
      </c>
      <c r="L15697">
        <v>298.72000000000003</v>
      </c>
      <c r="M15697" s="1">
        <v>34143</v>
      </c>
    </row>
    <row r="15698" spans="1:13" x14ac:dyDescent="0.3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>
        <v>1555.58</v>
      </c>
      <c r="L15698">
        <v>818.01</v>
      </c>
      <c r="M15698" s="1">
        <v>37873</v>
      </c>
    </row>
    <row r="15699" spans="1:13" x14ac:dyDescent="0.3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>
        <v>533.51</v>
      </c>
      <c r="L15699">
        <v>400.13</v>
      </c>
      <c r="M15699" s="1">
        <v>41064</v>
      </c>
    </row>
    <row r="15700" spans="1:13" x14ac:dyDescent="0.3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>
        <v>1765.3</v>
      </c>
      <c r="L15700">
        <v>709.48</v>
      </c>
      <c r="M15700" s="1">
        <v>42218</v>
      </c>
    </row>
    <row r="15701" spans="1:13" x14ac:dyDescent="0.3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>
        <v>478.16</v>
      </c>
      <c r="L15701">
        <v>298.72000000000003</v>
      </c>
      <c r="M15701" s="1">
        <v>36146</v>
      </c>
    </row>
    <row r="15702" spans="1:13" x14ac:dyDescent="0.3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>
        <v>495.72</v>
      </c>
      <c r="L15702">
        <v>297.43</v>
      </c>
      <c r="M15702" s="1">
        <v>42105</v>
      </c>
    </row>
    <row r="15703" spans="1:13" x14ac:dyDescent="0.3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1769.64</v>
      </c>
      <c r="L15703">
        <v>108.76</v>
      </c>
      <c r="M15703" s="1">
        <v>36498</v>
      </c>
    </row>
    <row r="15704" spans="1:13" x14ac:dyDescent="0.3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>
        <v>358.39</v>
      </c>
      <c r="L15704">
        <v>215.03</v>
      </c>
      <c r="M15704" s="1">
        <v>38002</v>
      </c>
    </row>
    <row r="15705" spans="1:13" x14ac:dyDescent="0.3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>
        <v>688.63</v>
      </c>
      <c r="L15705">
        <v>612.88</v>
      </c>
      <c r="M15705" s="1">
        <v>34244</v>
      </c>
    </row>
    <row r="15706" spans="1:13" x14ac:dyDescent="0.3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>
        <v>1458.17</v>
      </c>
      <c r="L15706">
        <v>874.9</v>
      </c>
      <c r="M15706" s="1">
        <v>38750</v>
      </c>
    </row>
    <row r="15707" spans="1:13" x14ac:dyDescent="0.3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>
        <v>1842.92</v>
      </c>
      <c r="L15707">
        <v>1105.75</v>
      </c>
      <c r="M15707" s="1">
        <v>38193</v>
      </c>
    </row>
    <row r="15708" spans="1:13" x14ac:dyDescent="0.3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>
        <v>1812.75</v>
      </c>
      <c r="L15708">
        <v>582.48</v>
      </c>
      <c r="M15708" s="1">
        <v>38750</v>
      </c>
    </row>
    <row r="15709" spans="1:13" x14ac:dyDescent="0.3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>
        <v>1065.03</v>
      </c>
      <c r="L15709">
        <v>230.09</v>
      </c>
      <c r="M15709" s="1">
        <v>33364</v>
      </c>
    </row>
    <row r="15710" spans="1:13" x14ac:dyDescent="0.3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>
        <v>1636.9</v>
      </c>
      <c r="L15710">
        <v>44.71</v>
      </c>
      <c r="M15710" s="1">
        <v>40410</v>
      </c>
    </row>
    <row r="15711" spans="1:13" x14ac:dyDescent="0.3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>
        <v>227.88</v>
      </c>
      <c r="L15711">
        <v>136.72999999999999</v>
      </c>
      <c r="M15711" s="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>
        <v>1777.8</v>
      </c>
      <c r="L15712">
        <v>820.78</v>
      </c>
      <c r="M15712" s="1">
        <v>40670</v>
      </c>
    </row>
    <row r="15713" spans="1:13" x14ac:dyDescent="0.3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>
        <v>1362.99</v>
      </c>
      <c r="L15713">
        <v>57.74</v>
      </c>
      <c r="M15713" s="1">
        <v>37539</v>
      </c>
    </row>
    <row r="15714" spans="1:13" x14ac:dyDescent="0.3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>
        <v>230.91</v>
      </c>
      <c r="L15714">
        <v>173.18</v>
      </c>
      <c r="M15714" s="1">
        <v>39031</v>
      </c>
    </row>
    <row r="15715" spans="1:13" x14ac:dyDescent="0.3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>
        <v>1216.1400000000001</v>
      </c>
      <c r="L15715">
        <v>1082.3599999999999</v>
      </c>
      <c r="M15715" s="1">
        <v>35052</v>
      </c>
    </row>
    <row r="15716" spans="1:13" x14ac:dyDescent="0.3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>
        <v>1024.6600000000001</v>
      </c>
      <c r="L15716">
        <v>614.79999999999995</v>
      </c>
      <c r="M15716" s="1">
        <v>35378</v>
      </c>
    </row>
    <row r="15717" spans="1:13" x14ac:dyDescent="0.3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>
        <v>1228.07</v>
      </c>
      <c r="L15717">
        <v>400.91</v>
      </c>
      <c r="M15717" s="1">
        <v>36668</v>
      </c>
    </row>
    <row r="15718" spans="1:13" x14ac:dyDescent="0.3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>
        <v>1073.07</v>
      </c>
      <c r="L15718">
        <v>933.84</v>
      </c>
      <c r="M15718" s="1">
        <v>33429</v>
      </c>
    </row>
    <row r="15719" spans="1:13" x14ac:dyDescent="0.3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>
        <v>2091.4699999999998</v>
      </c>
      <c r="L15719">
        <v>388.92</v>
      </c>
      <c r="M15719" s="1">
        <v>38859</v>
      </c>
    </row>
    <row r="15720" spans="1:13" x14ac:dyDescent="0.3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>
        <v>202.62</v>
      </c>
      <c r="L15720">
        <v>151.96</v>
      </c>
      <c r="M15720" s="1">
        <v>42458</v>
      </c>
    </row>
    <row r="15721" spans="1:13" x14ac:dyDescent="0.3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>
        <v>2005.66</v>
      </c>
      <c r="L15721">
        <v>1203.4000000000001</v>
      </c>
      <c r="M15721" s="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>
        <v>478.16</v>
      </c>
      <c r="L15722">
        <v>298.72000000000003</v>
      </c>
      <c r="M15722" s="1">
        <v>38647</v>
      </c>
    </row>
    <row r="15723" spans="1:13" x14ac:dyDescent="0.3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>
        <v>742.54</v>
      </c>
      <c r="L15723">
        <v>667.4</v>
      </c>
      <c r="M15723" s="1">
        <v>38216</v>
      </c>
    </row>
    <row r="15724" spans="1:13" x14ac:dyDescent="0.3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>
        <v>1292.8399999999999</v>
      </c>
      <c r="L15724">
        <v>13.44</v>
      </c>
      <c r="M15724" s="1">
        <v>42295</v>
      </c>
    </row>
    <row r="15725" spans="1:13" x14ac:dyDescent="0.3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>
        <v>1216.1400000000001</v>
      </c>
      <c r="L15725">
        <v>1082.3599999999999</v>
      </c>
      <c r="M15725" s="1">
        <v>34244</v>
      </c>
    </row>
    <row r="15726" spans="1:13" x14ac:dyDescent="0.3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>
        <v>2091.4699999999998</v>
      </c>
      <c r="L15726">
        <v>388.92</v>
      </c>
      <c r="M15726" s="1">
        <v>41167</v>
      </c>
    </row>
    <row r="15727" spans="1:13" x14ac:dyDescent="0.3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>
        <v>1538.99</v>
      </c>
      <c r="L15727">
        <v>829.65</v>
      </c>
      <c r="M15727" s="1">
        <v>33455</v>
      </c>
    </row>
    <row r="15728" spans="1:13" x14ac:dyDescent="0.3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>
        <v>688.63</v>
      </c>
      <c r="L15728">
        <v>612.88</v>
      </c>
      <c r="M15728" s="1">
        <v>34244</v>
      </c>
    </row>
    <row r="15729" spans="1:13" x14ac:dyDescent="0.3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>
        <v>12.01</v>
      </c>
      <c r="L15729">
        <v>7.21</v>
      </c>
      <c r="M15729" s="1">
        <v>39880</v>
      </c>
    </row>
    <row r="15730" spans="1:13" x14ac:dyDescent="0.3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>
        <v>1163.8900000000001</v>
      </c>
      <c r="L15730">
        <v>589.27</v>
      </c>
      <c r="M15730" s="1">
        <v>37838</v>
      </c>
    </row>
    <row r="15731" spans="1:13" x14ac:dyDescent="0.3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>
        <v>586.45000000000005</v>
      </c>
      <c r="L15731">
        <v>521.94000000000005</v>
      </c>
      <c r="M15731" s="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>
        <v>1179</v>
      </c>
      <c r="L15732">
        <v>707.4</v>
      </c>
      <c r="M15732" s="1">
        <v>35667</v>
      </c>
    </row>
    <row r="15733" spans="1:13" x14ac:dyDescent="0.3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>
        <v>586.45000000000005</v>
      </c>
      <c r="L15733">
        <v>521.94000000000005</v>
      </c>
      <c r="M15733" s="1">
        <v>34079</v>
      </c>
    </row>
    <row r="15734" spans="1:13" x14ac:dyDescent="0.3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>
        <v>1311.44</v>
      </c>
      <c r="L15734">
        <v>1167.18</v>
      </c>
      <c r="M15734" s="1">
        <v>35560</v>
      </c>
    </row>
    <row r="15735" spans="1:13" x14ac:dyDescent="0.3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>
        <v>1415.01</v>
      </c>
      <c r="L15735">
        <v>1259.3599999999999</v>
      </c>
      <c r="M15735" s="1">
        <v>41434</v>
      </c>
    </row>
    <row r="15736" spans="1:13" x14ac:dyDescent="0.3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>
        <v>1661.92</v>
      </c>
      <c r="L15736">
        <v>1479.11</v>
      </c>
      <c r="M15736" s="1">
        <v>34586</v>
      </c>
    </row>
    <row r="15737" spans="1:13" x14ac:dyDescent="0.3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>
        <v>748.17</v>
      </c>
      <c r="L15737">
        <v>448.9</v>
      </c>
      <c r="M15737" s="1">
        <v>33552</v>
      </c>
    </row>
    <row r="15738" spans="1:13" x14ac:dyDescent="0.3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>
        <v>1812.75</v>
      </c>
      <c r="L15738">
        <v>582.48</v>
      </c>
      <c r="M15738" s="1">
        <v>40336</v>
      </c>
    </row>
    <row r="15739" spans="1:13" x14ac:dyDescent="0.3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>
        <v>912.52</v>
      </c>
      <c r="L15740">
        <v>141.4</v>
      </c>
      <c r="M15740" s="1">
        <v>42295</v>
      </c>
    </row>
    <row r="15741" spans="1:13" x14ac:dyDescent="0.3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>
        <v>1163.8900000000001</v>
      </c>
      <c r="L15741">
        <v>589.27</v>
      </c>
      <c r="M15741" s="1">
        <v>42560</v>
      </c>
    </row>
    <row r="15742" spans="1:13" x14ac:dyDescent="0.3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>
        <v>642.70000000000005</v>
      </c>
      <c r="L15742">
        <v>211.37</v>
      </c>
      <c r="M15742" s="1">
        <v>37337</v>
      </c>
    </row>
    <row r="15743" spans="1:13" x14ac:dyDescent="0.3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>
        <v>945.04</v>
      </c>
      <c r="L15743">
        <v>507.58</v>
      </c>
      <c r="M15743" s="1">
        <v>38258</v>
      </c>
    </row>
    <row r="15744" spans="1:13" x14ac:dyDescent="0.3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>
        <v>1280.28</v>
      </c>
      <c r="L15744">
        <v>829.51</v>
      </c>
      <c r="M15744" s="1">
        <v>37220</v>
      </c>
    </row>
    <row r="15745" spans="1:13" x14ac:dyDescent="0.3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>
        <v>1483.2</v>
      </c>
      <c r="L15745">
        <v>99.59</v>
      </c>
      <c r="M15745" s="1">
        <v>36146</v>
      </c>
    </row>
    <row r="15746" spans="1:13" x14ac:dyDescent="0.3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>
        <v>71.16</v>
      </c>
      <c r="L15746">
        <v>56.93</v>
      </c>
      <c r="M15746" s="1">
        <v>42172</v>
      </c>
    </row>
    <row r="15747" spans="1:13" x14ac:dyDescent="0.3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>
        <v>1775.81</v>
      </c>
      <c r="L15747">
        <v>1580.47</v>
      </c>
      <c r="M15747" s="1">
        <v>41701</v>
      </c>
    </row>
    <row r="15748" spans="1:13" x14ac:dyDescent="0.3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>
        <v>774.53</v>
      </c>
      <c r="L15748">
        <v>464.72</v>
      </c>
      <c r="M15748" s="1">
        <v>37698</v>
      </c>
    </row>
    <row r="15749" spans="1:13" x14ac:dyDescent="0.3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>
        <v>1890.39</v>
      </c>
      <c r="L15749">
        <v>260.14</v>
      </c>
      <c r="M15749" s="1">
        <v>33259</v>
      </c>
    </row>
    <row r="15750" spans="1:13" x14ac:dyDescent="0.3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>
        <v>1274.93</v>
      </c>
      <c r="L15750">
        <v>764.96</v>
      </c>
      <c r="M15750" s="1">
        <v>39298</v>
      </c>
    </row>
    <row r="15751" spans="1:13" x14ac:dyDescent="0.3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>
        <v>1228.07</v>
      </c>
      <c r="L15751">
        <v>400.91</v>
      </c>
      <c r="M15751" s="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>
        <v>1311.44</v>
      </c>
      <c r="L15752">
        <v>1167.18</v>
      </c>
      <c r="M15752" s="1">
        <v>36498</v>
      </c>
    </row>
    <row r="15753" spans="1:13" x14ac:dyDescent="0.3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>
        <v>1992.93</v>
      </c>
      <c r="L15753">
        <v>762.63</v>
      </c>
      <c r="M15753" s="1">
        <v>33552</v>
      </c>
    </row>
    <row r="15754" spans="1:13" x14ac:dyDescent="0.3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>
        <v>1403.5</v>
      </c>
      <c r="L15754">
        <v>954.82</v>
      </c>
      <c r="M15754" s="1">
        <v>38258</v>
      </c>
    </row>
    <row r="15755" spans="1:13" x14ac:dyDescent="0.3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>
        <v>1292.8399999999999</v>
      </c>
      <c r="L15755">
        <v>13.44</v>
      </c>
      <c r="M15755" s="1">
        <v>39915</v>
      </c>
    </row>
    <row r="15756" spans="1:13" x14ac:dyDescent="0.3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>
        <v>358.39</v>
      </c>
      <c r="L15756">
        <v>215.03</v>
      </c>
      <c r="M15756" s="1">
        <v>34556</v>
      </c>
    </row>
    <row r="15757" spans="1:13" x14ac:dyDescent="0.3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>
        <v>441.49</v>
      </c>
      <c r="L15757">
        <v>84.99</v>
      </c>
      <c r="M15757" s="1">
        <v>35470</v>
      </c>
    </row>
    <row r="15758" spans="1:13" x14ac:dyDescent="0.3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>
        <v>980.37</v>
      </c>
      <c r="L15758">
        <v>234.43</v>
      </c>
      <c r="M15758" s="1">
        <v>41701</v>
      </c>
    </row>
    <row r="15759" spans="1:13" x14ac:dyDescent="0.3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>
        <v>742.54</v>
      </c>
      <c r="L15759">
        <v>667.4</v>
      </c>
      <c r="M15759" s="1">
        <v>33549</v>
      </c>
    </row>
    <row r="15760" spans="1:13" x14ac:dyDescent="0.3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>
        <v>1071.23</v>
      </c>
      <c r="L15760">
        <v>380.74</v>
      </c>
      <c r="M15760" s="1">
        <v>35160</v>
      </c>
    </row>
    <row r="15761" spans="1:13" x14ac:dyDescent="0.3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>
        <v>478.16</v>
      </c>
      <c r="L15761">
        <v>298.72000000000003</v>
      </c>
      <c r="M15761" s="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>
        <v>495.72</v>
      </c>
      <c r="L15762">
        <v>297.43</v>
      </c>
      <c r="M15762" s="1">
        <v>42105</v>
      </c>
    </row>
    <row r="15763" spans="1:13" x14ac:dyDescent="0.3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>
        <v>748.17</v>
      </c>
      <c r="L15763">
        <v>448.9</v>
      </c>
      <c r="M15763" s="1">
        <v>37337</v>
      </c>
    </row>
    <row r="15764" spans="1:13" x14ac:dyDescent="0.3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>
        <v>1071.23</v>
      </c>
      <c r="L15764">
        <v>380.74</v>
      </c>
      <c r="M15764" s="1">
        <v>35160</v>
      </c>
    </row>
    <row r="15765" spans="1:13" x14ac:dyDescent="0.3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>
        <v>1071.23</v>
      </c>
      <c r="L15765">
        <v>380.74</v>
      </c>
      <c r="M15765" s="1">
        <v>34115</v>
      </c>
    </row>
    <row r="15766" spans="1:13" x14ac:dyDescent="0.3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>
        <v>175.89</v>
      </c>
      <c r="L15766">
        <v>131.91999999999999</v>
      </c>
      <c r="M15766" s="1">
        <v>35707</v>
      </c>
    </row>
    <row r="15767" spans="1:13" x14ac:dyDescent="0.3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>
        <v>227.88</v>
      </c>
      <c r="L15767">
        <v>136.72999999999999</v>
      </c>
      <c r="M15767" s="1">
        <v>37659</v>
      </c>
    </row>
    <row r="15768" spans="1:13" x14ac:dyDescent="0.3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>
        <v>1231.1500000000001</v>
      </c>
      <c r="L15768">
        <v>161.6</v>
      </c>
      <c r="M15768" s="1">
        <v>38216</v>
      </c>
    </row>
    <row r="15769" spans="1:13" x14ac:dyDescent="0.3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>
        <v>290.62</v>
      </c>
      <c r="L15769">
        <v>215.14</v>
      </c>
      <c r="M15769" s="1">
        <v>38206</v>
      </c>
    </row>
    <row r="15770" spans="1:13" x14ac:dyDescent="0.3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>
        <v>569.55999999999995</v>
      </c>
      <c r="L15770">
        <v>528.42999999999995</v>
      </c>
      <c r="M15770" s="1">
        <v>37874</v>
      </c>
    </row>
    <row r="15771" spans="1:13" x14ac:dyDescent="0.3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>
        <v>1274.93</v>
      </c>
      <c r="L15771">
        <v>764.96</v>
      </c>
      <c r="M15771" s="1">
        <v>39298</v>
      </c>
    </row>
    <row r="15772" spans="1:13" x14ac:dyDescent="0.3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>
        <v>227.88</v>
      </c>
      <c r="L15772">
        <v>136.72999999999999</v>
      </c>
      <c r="M15772" s="1">
        <v>37659</v>
      </c>
    </row>
    <row r="15773" spans="1:13" x14ac:dyDescent="0.3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>
        <v>642.30999999999995</v>
      </c>
      <c r="L15773">
        <v>513.85</v>
      </c>
      <c r="M15773" s="1">
        <v>35455</v>
      </c>
    </row>
    <row r="15774" spans="1:13" x14ac:dyDescent="0.3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>
        <v>1635.3</v>
      </c>
      <c r="L15774">
        <v>993.66</v>
      </c>
      <c r="M15774" s="1">
        <v>41434</v>
      </c>
    </row>
    <row r="15775" spans="1:13" x14ac:dyDescent="0.3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>
        <v>792.9</v>
      </c>
      <c r="L15775">
        <v>594.67999999999995</v>
      </c>
      <c r="M15775" s="1">
        <v>33879</v>
      </c>
    </row>
    <row r="15776" spans="1:13" x14ac:dyDescent="0.3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>
        <v>1071.23</v>
      </c>
      <c r="L15776">
        <v>380.74</v>
      </c>
      <c r="M15776" s="1">
        <v>35160</v>
      </c>
    </row>
    <row r="15777" spans="1:13" x14ac:dyDescent="0.3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 s="1">
        <v>36334</v>
      </c>
    </row>
    <row r="15778" spans="1:13" x14ac:dyDescent="0.3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>
        <v>1274.93</v>
      </c>
      <c r="L15778">
        <v>764.96</v>
      </c>
      <c r="M15778" s="1">
        <v>39298</v>
      </c>
    </row>
    <row r="15779" spans="1:13" x14ac:dyDescent="0.3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>
        <v>60.34</v>
      </c>
      <c r="L15779">
        <v>45.26</v>
      </c>
      <c r="M15779" s="1">
        <v>34165</v>
      </c>
    </row>
    <row r="15780" spans="1:13" x14ac:dyDescent="0.3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>
        <v>1769.64</v>
      </c>
      <c r="L15780">
        <v>108.76</v>
      </c>
      <c r="M15780" s="1">
        <v>40672</v>
      </c>
    </row>
    <row r="15781" spans="1:13" x14ac:dyDescent="0.3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>
        <v>1024.6600000000001</v>
      </c>
      <c r="L15781">
        <v>614.79999999999995</v>
      </c>
      <c r="M15781" s="1">
        <v>35378</v>
      </c>
    </row>
    <row r="15782" spans="1:13" x14ac:dyDescent="0.3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>
        <v>792.9</v>
      </c>
      <c r="L15782">
        <v>594.67999999999995</v>
      </c>
      <c r="M15782" s="1">
        <v>42105</v>
      </c>
    </row>
    <row r="15783" spans="1:13" x14ac:dyDescent="0.3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>
        <v>1231.1500000000001</v>
      </c>
      <c r="L15783">
        <v>161.6</v>
      </c>
      <c r="M15783" s="1">
        <v>38216</v>
      </c>
    </row>
    <row r="15784" spans="1:13" x14ac:dyDescent="0.3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>
        <v>1240.31</v>
      </c>
      <c r="L15784">
        <v>795.1</v>
      </c>
      <c r="M15784" s="1">
        <v>40553</v>
      </c>
    </row>
    <row r="15785" spans="1:13" x14ac:dyDescent="0.3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>
        <v>1762.96</v>
      </c>
      <c r="L15785">
        <v>950.52</v>
      </c>
      <c r="M15785" s="1">
        <v>37668</v>
      </c>
    </row>
    <row r="15786" spans="1:13" x14ac:dyDescent="0.3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>
        <v>945.04</v>
      </c>
      <c r="L15786">
        <v>507.58</v>
      </c>
      <c r="M15786" s="1">
        <v>35052</v>
      </c>
    </row>
    <row r="15787" spans="1:13" x14ac:dyDescent="0.3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>
        <v>1555.58</v>
      </c>
      <c r="L15787">
        <v>818.01</v>
      </c>
      <c r="M15787" s="1">
        <v>42218</v>
      </c>
    </row>
    <row r="15788" spans="1:13" x14ac:dyDescent="0.3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>
        <v>1362.99</v>
      </c>
      <c r="L15788">
        <v>57.74</v>
      </c>
      <c r="M15788" s="1">
        <v>34079</v>
      </c>
    </row>
    <row r="15789" spans="1:13" x14ac:dyDescent="0.3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>
        <v>230.91</v>
      </c>
      <c r="L15789">
        <v>173.18</v>
      </c>
      <c r="M15789" s="1">
        <v>33888</v>
      </c>
    </row>
    <row r="15790" spans="1:13" x14ac:dyDescent="0.3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>
        <v>2083.94</v>
      </c>
      <c r="L15790">
        <v>675.03</v>
      </c>
      <c r="M15790" s="1">
        <v>41533</v>
      </c>
    </row>
    <row r="15791" spans="1:13" x14ac:dyDescent="0.3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>
        <v>290.62</v>
      </c>
      <c r="L15791">
        <v>215.14</v>
      </c>
      <c r="M15791" s="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>
        <v>1292.8399999999999</v>
      </c>
      <c r="L15792">
        <v>13.44</v>
      </c>
      <c r="M15792" s="1">
        <v>42295</v>
      </c>
    </row>
    <row r="15793" spans="1:13" x14ac:dyDescent="0.3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>
        <v>1151.96</v>
      </c>
      <c r="L15793">
        <v>649.49</v>
      </c>
      <c r="M15793" s="1">
        <v>36498</v>
      </c>
    </row>
    <row r="15794" spans="1:13" x14ac:dyDescent="0.3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>
        <v>12.01</v>
      </c>
      <c r="L15794">
        <v>7.21</v>
      </c>
      <c r="M15794" s="1">
        <v>34165</v>
      </c>
    </row>
    <row r="15795" spans="1:13" x14ac:dyDescent="0.3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>
        <v>1386.84</v>
      </c>
      <c r="L15795">
        <v>1234.29</v>
      </c>
      <c r="M15795" s="1">
        <v>34165</v>
      </c>
    </row>
    <row r="15796" spans="1:13" x14ac:dyDescent="0.3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>
        <v>1179</v>
      </c>
      <c r="L15796">
        <v>707.4</v>
      </c>
      <c r="M15796" s="1">
        <v>35667</v>
      </c>
    </row>
    <row r="15797" spans="1:13" x14ac:dyDescent="0.3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>
        <v>1636.9</v>
      </c>
      <c r="L15797">
        <v>44.71</v>
      </c>
      <c r="M15797" s="1">
        <v>40410</v>
      </c>
    </row>
    <row r="15798" spans="1:13" x14ac:dyDescent="0.3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>
        <v>230.91</v>
      </c>
      <c r="L15798">
        <v>173.18</v>
      </c>
      <c r="M15798" s="1">
        <v>39031</v>
      </c>
    </row>
    <row r="15799" spans="1:13" x14ac:dyDescent="0.3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>
        <v>533.51</v>
      </c>
      <c r="L15799">
        <v>400.13</v>
      </c>
      <c r="M15799" s="1">
        <v>37220</v>
      </c>
    </row>
    <row r="15800" spans="1:13" x14ac:dyDescent="0.3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>
        <v>2091.4699999999998</v>
      </c>
      <c r="L15800">
        <v>388.92</v>
      </c>
      <c r="M15800" s="1">
        <v>37499</v>
      </c>
    </row>
    <row r="15801" spans="1:13" x14ac:dyDescent="0.3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>
        <v>1842.92</v>
      </c>
      <c r="L15801">
        <v>1105.75</v>
      </c>
      <c r="M15801" s="1">
        <v>34996</v>
      </c>
    </row>
    <row r="15802" spans="1:13" x14ac:dyDescent="0.3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>
        <v>1577.53</v>
      </c>
      <c r="L15802">
        <v>826.51</v>
      </c>
      <c r="M15802" s="1">
        <v>40618</v>
      </c>
    </row>
    <row r="15803" spans="1:13" x14ac:dyDescent="0.3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>
        <v>358.39</v>
      </c>
      <c r="L15803">
        <v>215.03</v>
      </c>
      <c r="M15803" s="1">
        <v>38002</v>
      </c>
    </row>
    <row r="15804" spans="1:13" x14ac:dyDescent="0.3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>
        <v>360.4</v>
      </c>
      <c r="L15804">
        <v>270.3</v>
      </c>
      <c r="M15804" s="1">
        <v>42710</v>
      </c>
    </row>
    <row r="15805" spans="1:13" x14ac:dyDescent="0.3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>
        <v>795.34</v>
      </c>
      <c r="L15805">
        <v>101.58</v>
      </c>
      <c r="M15805" s="1">
        <v>37499</v>
      </c>
    </row>
    <row r="15806" spans="1:13" x14ac:dyDescent="0.3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>
        <v>912.52</v>
      </c>
      <c r="L15806">
        <v>141.4</v>
      </c>
      <c r="M15806" s="1">
        <v>34143</v>
      </c>
    </row>
    <row r="15807" spans="1:13" x14ac:dyDescent="0.3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>
        <v>358.39</v>
      </c>
      <c r="L15807">
        <v>215.03</v>
      </c>
      <c r="M15807" s="1">
        <v>33364</v>
      </c>
    </row>
    <row r="15808" spans="1:13" x14ac:dyDescent="0.3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>
        <v>1061.56</v>
      </c>
      <c r="L15808">
        <v>733.58</v>
      </c>
      <c r="M15808" s="1">
        <v>34170</v>
      </c>
    </row>
    <row r="15809" spans="1:13" x14ac:dyDescent="0.3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>
        <v>2091.4699999999998</v>
      </c>
      <c r="L15809">
        <v>388.92</v>
      </c>
      <c r="M15809" s="1">
        <v>38859</v>
      </c>
    </row>
    <row r="15810" spans="1:13" x14ac:dyDescent="0.3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>
        <v>230.91</v>
      </c>
      <c r="L15810">
        <v>173.18</v>
      </c>
      <c r="M15810" s="1">
        <v>39031</v>
      </c>
    </row>
    <row r="15811" spans="1:13" x14ac:dyDescent="0.3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>
        <v>1703.52</v>
      </c>
      <c r="L15811">
        <v>1516.13</v>
      </c>
      <c r="M15811" s="1">
        <v>40649</v>
      </c>
    </row>
    <row r="15812" spans="1:13" x14ac:dyDescent="0.3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>
        <v>60.34</v>
      </c>
      <c r="L15812">
        <v>45.26</v>
      </c>
      <c r="M15812" s="1">
        <v>34165</v>
      </c>
    </row>
    <row r="15813" spans="1:13" x14ac:dyDescent="0.3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>
        <v>1894.19</v>
      </c>
      <c r="L15813">
        <v>598.76</v>
      </c>
      <c r="M15813" s="1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>
        <v>1036.5899999999999</v>
      </c>
      <c r="L15814">
        <v>206.35</v>
      </c>
      <c r="M15814" s="1">
        <v>33364</v>
      </c>
    </row>
    <row r="15815" spans="1:13" x14ac:dyDescent="0.3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>
        <v>1231.1500000000001</v>
      </c>
      <c r="L15815">
        <v>161.6</v>
      </c>
      <c r="M15815" s="1">
        <v>38216</v>
      </c>
    </row>
    <row r="15816" spans="1:13" x14ac:dyDescent="0.3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>
        <v>1793.43</v>
      </c>
      <c r="L15816">
        <v>248.82</v>
      </c>
      <c r="M15816" s="1">
        <v>38750</v>
      </c>
    </row>
    <row r="15817" spans="1:13" x14ac:dyDescent="0.3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>
        <v>574.64</v>
      </c>
      <c r="L15817">
        <v>459.71</v>
      </c>
      <c r="M15817" s="1">
        <v>39298</v>
      </c>
    </row>
    <row r="15818" spans="1:13" x14ac:dyDescent="0.3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>
        <v>1765.3</v>
      </c>
      <c r="L15818">
        <v>709.48</v>
      </c>
      <c r="M15818" s="1">
        <v>38193</v>
      </c>
    </row>
    <row r="15819" spans="1:13" x14ac:dyDescent="0.3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>
        <v>2083.94</v>
      </c>
      <c r="L15819">
        <v>675.03</v>
      </c>
      <c r="M15819" s="1">
        <v>35667</v>
      </c>
    </row>
    <row r="15820" spans="1:13" x14ac:dyDescent="0.3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>
        <v>60.34</v>
      </c>
      <c r="L15820">
        <v>45.26</v>
      </c>
      <c r="M15820" s="1">
        <v>34165</v>
      </c>
    </row>
    <row r="15821" spans="1:13" x14ac:dyDescent="0.3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>
        <v>774.53</v>
      </c>
      <c r="L15821">
        <v>464.72</v>
      </c>
      <c r="M15821" s="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>
        <v>1065.03</v>
      </c>
      <c r="L15822">
        <v>230.09</v>
      </c>
      <c r="M15822" s="1">
        <v>37539</v>
      </c>
    </row>
    <row r="15823" spans="1:13" x14ac:dyDescent="0.3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>
        <v>1577.53</v>
      </c>
      <c r="L15823">
        <v>826.51</v>
      </c>
      <c r="M15823" s="1">
        <v>40618</v>
      </c>
    </row>
    <row r="15824" spans="1:13" x14ac:dyDescent="0.3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>
        <v>230.91</v>
      </c>
      <c r="L15824">
        <v>173.18</v>
      </c>
      <c r="M15824" s="1">
        <v>39031</v>
      </c>
    </row>
    <row r="15825" spans="1:13" x14ac:dyDescent="0.3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>
        <v>2091.4699999999998</v>
      </c>
      <c r="L15825">
        <v>388.92</v>
      </c>
      <c r="M15825" s="1">
        <v>37873</v>
      </c>
    </row>
    <row r="15826" spans="1:13" x14ac:dyDescent="0.3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>
        <v>290.62</v>
      </c>
      <c r="L15826">
        <v>215.14</v>
      </c>
      <c r="M15826" s="1">
        <v>38482</v>
      </c>
    </row>
    <row r="15827" spans="1:13" x14ac:dyDescent="0.3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>
        <v>1842.92</v>
      </c>
      <c r="L15827">
        <v>1105.75</v>
      </c>
      <c r="M15827" s="1">
        <v>34996</v>
      </c>
    </row>
    <row r="15828" spans="1:13" x14ac:dyDescent="0.3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>
        <v>478.16</v>
      </c>
      <c r="L15828">
        <v>298.72000000000003</v>
      </c>
      <c r="M15828" s="1">
        <v>33879</v>
      </c>
    </row>
    <row r="15829" spans="1:13" x14ac:dyDescent="0.3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>
        <v>360.4</v>
      </c>
      <c r="L15829">
        <v>270.3</v>
      </c>
      <c r="M15829" s="1">
        <v>37499</v>
      </c>
    </row>
    <row r="15830" spans="1:13" x14ac:dyDescent="0.3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>
        <v>1793.43</v>
      </c>
      <c r="L15830">
        <v>248.82</v>
      </c>
      <c r="M15830" s="1">
        <v>40410</v>
      </c>
    </row>
    <row r="15831" spans="1:13" x14ac:dyDescent="0.3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>
        <v>1071.23</v>
      </c>
      <c r="L15831">
        <v>380.74</v>
      </c>
      <c r="M15831" s="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>
        <v>1458.17</v>
      </c>
      <c r="L15832">
        <v>874.9</v>
      </c>
      <c r="M15832" s="1">
        <v>38750</v>
      </c>
    </row>
    <row r="15833" spans="1:13" x14ac:dyDescent="0.3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>
        <v>2083.94</v>
      </c>
      <c r="L15833">
        <v>675.03</v>
      </c>
      <c r="M15833" s="1">
        <v>41533</v>
      </c>
    </row>
    <row r="15834" spans="1:13" x14ac:dyDescent="0.3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>
        <v>980.37</v>
      </c>
      <c r="L15834">
        <v>234.43</v>
      </c>
      <c r="M15834" s="1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>
        <v>1036.5899999999999</v>
      </c>
      <c r="L15835">
        <v>206.35</v>
      </c>
      <c r="M15835" s="1">
        <v>33364</v>
      </c>
    </row>
    <row r="15836" spans="1:13" x14ac:dyDescent="0.3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>
        <v>1061.56</v>
      </c>
      <c r="L15836">
        <v>733.58</v>
      </c>
      <c r="M15836" s="1">
        <v>34170</v>
      </c>
    </row>
    <row r="15837" spans="1:13" x14ac:dyDescent="0.3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>
        <v>416.98</v>
      </c>
      <c r="L15837">
        <v>312.74</v>
      </c>
      <c r="M15837" s="1">
        <v>35560</v>
      </c>
    </row>
    <row r="15838" spans="1:13" x14ac:dyDescent="0.3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>
        <v>1024.6600000000001</v>
      </c>
      <c r="L15838">
        <v>614.79999999999995</v>
      </c>
      <c r="M15838" s="1">
        <v>40303</v>
      </c>
    </row>
    <row r="15839" spans="1:13" x14ac:dyDescent="0.3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>
        <v>1555.58</v>
      </c>
      <c r="L15839">
        <v>818.01</v>
      </c>
      <c r="M15839" s="1">
        <v>41533</v>
      </c>
    </row>
    <row r="15840" spans="1:13" x14ac:dyDescent="0.3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>
        <v>2091.4699999999998</v>
      </c>
      <c r="L15840">
        <v>388.92</v>
      </c>
      <c r="M15840" s="1">
        <v>36668</v>
      </c>
    </row>
    <row r="15841" spans="1:13" x14ac:dyDescent="0.3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>
        <v>642.30999999999995</v>
      </c>
      <c r="L15841">
        <v>513.85</v>
      </c>
      <c r="M15841" s="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>
        <v>416.98</v>
      </c>
      <c r="L15842">
        <v>312.74</v>
      </c>
      <c r="M15842" s="1">
        <v>41064</v>
      </c>
    </row>
    <row r="15843" spans="1:13" x14ac:dyDescent="0.3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1807.45</v>
      </c>
      <c r="L15843">
        <v>778.69</v>
      </c>
      <c r="M15843" s="1">
        <v>38647</v>
      </c>
    </row>
    <row r="15844" spans="1:13" x14ac:dyDescent="0.3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>
        <v>1555.58</v>
      </c>
      <c r="L15844">
        <v>818.01</v>
      </c>
      <c r="M15844" s="1">
        <v>35667</v>
      </c>
    </row>
    <row r="15845" spans="1:13" x14ac:dyDescent="0.3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>
        <v>1172.78</v>
      </c>
      <c r="L15845">
        <v>1043.77</v>
      </c>
      <c r="M15845" s="1">
        <v>37539</v>
      </c>
    </row>
    <row r="15846" spans="1:13" x14ac:dyDescent="0.3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>
        <v>478.16</v>
      </c>
      <c r="L15846">
        <v>298.72000000000003</v>
      </c>
      <c r="M15846" s="1">
        <v>34143</v>
      </c>
    </row>
    <row r="15847" spans="1:13" x14ac:dyDescent="0.3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>
        <v>71.489999999999995</v>
      </c>
      <c r="L15847">
        <v>53.62</v>
      </c>
      <c r="M15847" s="1">
        <v>41245</v>
      </c>
    </row>
    <row r="15848" spans="1:13" x14ac:dyDescent="0.3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>
        <v>1458.17</v>
      </c>
      <c r="L15848">
        <v>874.9</v>
      </c>
      <c r="M15848" s="1">
        <v>35560</v>
      </c>
    </row>
    <row r="15849" spans="1:13" x14ac:dyDescent="0.3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>
        <v>1577.53</v>
      </c>
      <c r="L15849">
        <v>826.51</v>
      </c>
      <c r="M15849" s="1">
        <v>40618</v>
      </c>
    </row>
    <row r="15850" spans="1:13" x14ac:dyDescent="0.3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>
        <v>1890.39</v>
      </c>
      <c r="L15850">
        <v>260.14</v>
      </c>
      <c r="M15850" s="1">
        <v>33259</v>
      </c>
    </row>
    <row r="15851" spans="1:13" x14ac:dyDescent="0.3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>
        <v>1151.96</v>
      </c>
      <c r="L15851">
        <v>649.49</v>
      </c>
      <c r="M15851" s="1">
        <v>39427</v>
      </c>
    </row>
    <row r="15852" spans="1:13" x14ac:dyDescent="0.3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>
        <v>1216.1400000000001</v>
      </c>
      <c r="L15852">
        <v>1082.3599999999999</v>
      </c>
      <c r="M15852" s="1">
        <v>33552</v>
      </c>
    </row>
    <row r="15853" spans="1:13" x14ac:dyDescent="0.3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>
        <v>1469.44</v>
      </c>
      <c r="L15853">
        <v>596.54999999999995</v>
      </c>
      <c r="M15853" s="1">
        <v>40410</v>
      </c>
    </row>
    <row r="15854" spans="1:13" x14ac:dyDescent="0.3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>
        <v>742.54</v>
      </c>
      <c r="L15854">
        <v>667.4</v>
      </c>
      <c r="M15854" s="1">
        <v>33549</v>
      </c>
    </row>
    <row r="15855" spans="1:13" x14ac:dyDescent="0.3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>
        <v>416.98</v>
      </c>
      <c r="L15855">
        <v>312.74</v>
      </c>
      <c r="M15855" s="1">
        <v>41848</v>
      </c>
    </row>
    <row r="15856" spans="1:13" x14ac:dyDescent="0.3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>
        <v>1289.8499999999999</v>
      </c>
      <c r="L15856">
        <v>74.510000000000005</v>
      </c>
      <c r="M15856" s="1">
        <v>37668</v>
      </c>
    </row>
    <row r="15857" spans="1:13" x14ac:dyDescent="0.3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>
        <v>1636.9</v>
      </c>
      <c r="L15857">
        <v>44.71</v>
      </c>
      <c r="M15857" s="1">
        <v>34996</v>
      </c>
    </row>
    <row r="15858" spans="1:13" x14ac:dyDescent="0.3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>
        <v>478.16</v>
      </c>
      <c r="L15858">
        <v>298.72000000000003</v>
      </c>
      <c r="M15858" s="1">
        <v>33879</v>
      </c>
    </row>
    <row r="15859" spans="1:13" x14ac:dyDescent="0.3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>
        <v>1403.5</v>
      </c>
      <c r="L15859">
        <v>954.82</v>
      </c>
      <c r="M15859" s="1">
        <v>42688</v>
      </c>
    </row>
    <row r="15860" spans="1:13" x14ac:dyDescent="0.3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>
        <v>1810</v>
      </c>
      <c r="L15860">
        <v>1610.9</v>
      </c>
      <c r="M15860" s="1">
        <v>39526</v>
      </c>
    </row>
    <row r="15861" spans="1:13" x14ac:dyDescent="0.3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>
        <v>1057.51</v>
      </c>
      <c r="L15861">
        <v>154.4</v>
      </c>
      <c r="M15861" s="1">
        <v>34527</v>
      </c>
    </row>
    <row r="15862" spans="1:13" x14ac:dyDescent="0.3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>
        <v>230.91</v>
      </c>
      <c r="L15862">
        <v>173.18</v>
      </c>
      <c r="M15862" s="1">
        <v>39031</v>
      </c>
    </row>
    <row r="15863" spans="1:13" x14ac:dyDescent="0.3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>
        <v>1289.8499999999999</v>
      </c>
      <c r="L15863">
        <v>74.510000000000005</v>
      </c>
      <c r="M15863" s="1">
        <v>39427</v>
      </c>
    </row>
    <row r="15864" spans="1:13" x14ac:dyDescent="0.3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>
        <v>586.45000000000005</v>
      </c>
      <c r="L15864">
        <v>521.94000000000005</v>
      </c>
      <c r="M15864" s="1">
        <v>33429</v>
      </c>
    </row>
    <row r="15865" spans="1:13" x14ac:dyDescent="0.3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>
        <v>1024.6600000000001</v>
      </c>
      <c r="L15865">
        <v>614.79999999999995</v>
      </c>
      <c r="M15865" s="1">
        <v>35378</v>
      </c>
    </row>
    <row r="15866" spans="1:13" x14ac:dyDescent="0.3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>
        <v>1483.2</v>
      </c>
      <c r="L15866">
        <v>99.59</v>
      </c>
      <c r="M15866" s="1">
        <v>42105</v>
      </c>
    </row>
    <row r="15867" spans="1:13" x14ac:dyDescent="0.3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>
        <v>590.26</v>
      </c>
      <c r="L15867">
        <v>525.33000000000004</v>
      </c>
      <c r="M15867" s="1">
        <v>40487</v>
      </c>
    </row>
    <row r="15868" spans="1:13" x14ac:dyDescent="0.3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>
        <v>2091.4699999999998</v>
      </c>
      <c r="L15868">
        <v>388.92</v>
      </c>
      <c r="M15868" s="1">
        <v>33259</v>
      </c>
    </row>
    <row r="15869" spans="1:13" x14ac:dyDescent="0.3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>
        <v>1469.44</v>
      </c>
      <c r="L15869">
        <v>596.54999999999995</v>
      </c>
      <c r="M15869" s="1">
        <v>40487</v>
      </c>
    </row>
    <row r="15870" spans="1:13" x14ac:dyDescent="0.3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>
        <v>2005.66</v>
      </c>
      <c r="L15870">
        <v>1203.4000000000001</v>
      </c>
      <c r="M15870" s="1">
        <v>41009</v>
      </c>
    </row>
    <row r="15871" spans="1:13" x14ac:dyDescent="0.3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>
        <v>12.01</v>
      </c>
      <c r="L15872">
        <v>7.21</v>
      </c>
      <c r="M15872" s="1">
        <v>40303</v>
      </c>
    </row>
    <row r="15873" spans="1:13" x14ac:dyDescent="0.3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>
        <v>1765.3</v>
      </c>
      <c r="L15873">
        <v>709.48</v>
      </c>
      <c r="M15873" s="1">
        <v>38193</v>
      </c>
    </row>
    <row r="15874" spans="1:13" x14ac:dyDescent="0.3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>
        <v>1483.2</v>
      </c>
      <c r="L15874">
        <v>99.59</v>
      </c>
      <c r="M15874" s="1">
        <v>36146</v>
      </c>
    </row>
    <row r="15875" spans="1:13" x14ac:dyDescent="0.3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>
        <v>575.27</v>
      </c>
      <c r="L15875">
        <v>431.45</v>
      </c>
      <c r="M15875" s="1">
        <v>42218</v>
      </c>
    </row>
    <row r="15876" spans="1:13" x14ac:dyDescent="0.3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>
        <v>1842.92</v>
      </c>
      <c r="L15876">
        <v>1105.75</v>
      </c>
      <c r="M15876" s="1">
        <v>34996</v>
      </c>
    </row>
    <row r="15877" spans="1:13" x14ac:dyDescent="0.3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>
        <v>688.63</v>
      </c>
      <c r="L15877">
        <v>612.88</v>
      </c>
      <c r="M15877" s="1">
        <v>34244</v>
      </c>
    </row>
    <row r="15878" spans="1:13" x14ac:dyDescent="0.3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>
        <v>1227.3399999999999</v>
      </c>
      <c r="L15878">
        <v>770.89</v>
      </c>
      <c r="M15878" s="1">
        <v>34556</v>
      </c>
    </row>
    <row r="15879" spans="1:13" x14ac:dyDescent="0.3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>
        <v>358.39</v>
      </c>
      <c r="L15879">
        <v>215.03</v>
      </c>
      <c r="M15879" s="1">
        <v>38002</v>
      </c>
    </row>
    <row r="15880" spans="1:13" x14ac:dyDescent="0.3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>
        <v>586.45000000000005</v>
      </c>
      <c r="L15880">
        <v>521.94000000000005</v>
      </c>
      <c r="M15880" s="1">
        <v>33429</v>
      </c>
    </row>
    <row r="15881" spans="1:13" x14ac:dyDescent="0.3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>
        <v>363.01</v>
      </c>
      <c r="L15881">
        <v>290.41000000000003</v>
      </c>
      <c r="M15881" s="1">
        <v>38482</v>
      </c>
    </row>
    <row r="15882" spans="1:13" x14ac:dyDescent="0.3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>
        <v>1762.96</v>
      </c>
      <c r="L15882">
        <v>950.52</v>
      </c>
      <c r="M15882" s="1">
        <v>39915</v>
      </c>
    </row>
    <row r="15883" spans="1:13" x14ac:dyDescent="0.3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>
        <v>1842.92</v>
      </c>
      <c r="L15883">
        <v>1105.75</v>
      </c>
      <c r="M15883" s="1">
        <v>34996</v>
      </c>
    </row>
    <row r="15884" spans="1:13" x14ac:dyDescent="0.3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>
        <v>574.64</v>
      </c>
      <c r="L15884">
        <v>459.71</v>
      </c>
      <c r="M15884" s="1">
        <v>40784</v>
      </c>
    </row>
    <row r="15885" spans="1:13" x14ac:dyDescent="0.3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>
        <v>360.4</v>
      </c>
      <c r="L15885">
        <v>270.3</v>
      </c>
      <c r="M15885" s="1">
        <v>42710</v>
      </c>
    </row>
    <row r="15886" spans="1:13" x14ac:dyDescent="0.3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>
        <v>1172.78</v>
      </c>
      <c r="L15886">
        <v>1043.77</v>
      </c>
      <c r="M15886" s="1">
        <v>37539</v>
      </c>
    </row>
    <row r="15887" spans="1:13" x14ac:dyDescent="0.3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>
        <v>1073.07</v>
      </c>
      <c r="L15887">
        <v>933.84</v>
      </c>
      <c r="M15887" s="1">
        <v>35455</v>
      </c>
    </row>
    <row r="15888" spans="1:13" x14ac:dyDescent="0.3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>
        <v>1777.8</v>
      </c>
      <c r="L15888">
        <v>820.78</v>
      </c>
      <c r="M15888" s="1">
        <v>34115</v>
      </c>
    </row>
    <row r="15889" spans="1:13" x14ac:dyDescent="0.3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>
        <v>71.489999999999995</v>
      </c>
      <c r="L15889">
        <v>53.62</v>
      </c>
      <c r="M15889" s="1">
        <v>41245</v>
      </c>
    </row>
    <row r="15890" spans="1:13" x14ac:dyDescent="0.3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>
        <v>358.39</v>
      </c>
      <c r="L15890">
        <v>215.03</v>
      </c>
      <c r="M15890" s="1">
        <v>34556</v>
      </c>
    </row>
    <row r="15891" spans="1:13" x14ac:dyDescent="0.3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>
        <v>1386.84</v>
      </c>
      <c r="L15891">
        <v>1234.29</v>
      </c>
      <c r="M15891" s="1">
        <v>37838</v>
      </c>
    </row>
    <row r="15892" spans="1:13" x14ac:dyDescent="0.3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>
        <v>202.62</v>
      </c>
      <c r="L15892">
        <v>151.96</v>
      </c>
      <c r="M15892" s="1">
        <v>42458</v>
      </c>
    </row>
    <row r="15893" spans="1:13" x14ac:dyDescent="0.3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>
        <v>1071.23</v>
      </c>
      <c r="L15893">
        <v>380.74</v>
      </c>
      <c r="M15893" s="1">
        <v>35160</v>
      </c>
    </row>
    <row r="15894" spans="1:13" x14ac:dyDescent="0.3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>
        <v>980.37</v>
      </c>
      <c r="L15894">
        <v>234.43</v>
      </c>
      <c r="M15894" s="1">
        <v>37838</v>
      </c>
    </row>
    <row r="15895" spans="1:13" x14ac:dyDescent="0.3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>
        <v>1073.07</v>
      </c>
      <c r="L15895">
        <v>933.84</v>
      </c>
      <c r="M15895" s="1">
        <v>35455</v>
      </c>
    </row>
    <row r="15896" spans="1:13" x14ac:dyDescent="0.3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>
        <v>1415.01</v>
      </c>
      <c r="L15896">
        <v>1259.3599999999999</v>
      </c>
      <c r="M15896" s="1">
        <v>36833</v>
      </c>
    </row>
    <row r="15897" spans="1:13" x14ac:dyDescent="0.3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>
        <v>1071.23</v>
      </c>
      <c r="L15897">
        <v>380.74</v>
      </c>
      <c r="M15897" s="1">
        <v>35160</v>
      </c>
    </row>
    <row r="15898" spans="1:13" x14ac:dyDescent="0.3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>
        <v>1466.68</v>
      </c>
      <c r="L15898">
        <v>363.25</v>
      </c>
      <c r="M15898" s="1">
        <v>41701</v>
      </c>
    </row>
    <row r="15899" spans="1:13" x14ac:dyDescent="0.3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>
        <v>752.64</v>
      </c>
      <c r="L15899">
        <v>205.36</v>
      </c>
      <c r="M15899" s="1">
        <v>42218</v>
      </c>
    </row>
    <row r="15900" spans="1:13" x14ac:dyDescent="0.3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>
        <v>586.45000000000005</v>
      </c>
      <c r="L15900">
        <v>521.94000000000005</v>
      </c>
      <c r="M15900" s="1">
        <v>33429</v>
      </c>
    </row>
    <row r="15901" spans="1:13" x14ac:dyDescent="0.3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>
        <v>1945.43</v>
      </c>
      <c r="L15901">
        <v>333.18</v>
      </c>
      <c r="M15901" s="1">
        <v>38991</v>
      </c>
    </row>
    <row r="15902" spans="1:13" x14ac:dyDescent="0.3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>
        <v>175.89</v>
      </c>
      <c r="L15902">
        <v>131.91999999999999</v>
      </c>
      <c r="M15902" s="1">
        <v>37668</v>
      </c>
    </row>
    <row r="15903" spans="1:13" x14ac:dyDescent="0.3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>
        <v>590.26</v>
      </c>
      <c r="L15903">
        <v>525.33000000000004</v>
      </c>
      <c r="M15903" s="1">
        <v>37499</v>
      </c>
    </row>
    <row r="15904" spans="1:13" x14ac:dyDescent="0.3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>
        <v>1065.03</v>
      </c>
      <c r="L15904">
        <v>230.09</v>
      </c>
      <c r="M15904" s="1">
        <v>41434</v>
      </c>
    </row>
    <row r="15905" spans="1:13" x14ac:dyDescent="0.3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>
        <v>1403.5</v>
      </c>
      <c r="L15905">
        <v>954.82</v>
      </c>
      <c r="M15905" s="1">
        <v>42688</v>
      </c>
    </row>
    <row r="15906" spans="1:13" x14ac:dyDescent="0.3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1228.07</v>
      </c>
      <c r="L15906">
        <v>400.91</v>
      </c>
      <c r="M15906" s="1">
        <v>38859</v>
      </c>
    </row>
    <row r="15907" spans="1:13" x14ac:dyDescent="0.3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>
        <v>1231.1500000000001</v>
      </c>
      <c r="L15907">
        <v>161.6</v>
      </c>
      <c r="M15907" s="1">
        <v>38216</v>
      </c>
    </row>
    <row r="15908" spans="1:13" x14ac:dyDescent="0.3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>
        <v>1065.03</v>
      </c>
      <c r="L15908">
        <v>230.09</v>
      </c>
      <c r="M15908" s="1">
        <v>36833</v>
      </c>
    </row>
    <row r="15909" spans="1:13" x14ac:dyDescent="0.3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>
        <v>175.89</v>
      </c>
      <c r="L15909">
        <v>131.91999999999999</v>
      </c>
      <c r="M15909" s="1">
        <v>37668</v>
      </c>
    </row>
    <row r="15910" spans="1:13" x14ac:dyDescent="0.3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>
        <v>1793.43</v>
      </c>
      <c r="L15910">
        <v>248.82</v>
      </c>
      <c r="M15910" s="1">
        <v>36361</v>
      </c>
    </row>
    <row r="15911" spans="1:13" x14ac:dyDescent="0.3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>
        <v>642.30999999999995</v>
      </c>
      <c r="L15911">
        <v>513.85</v>
      </c>
      <c r="M15911" s="1">
        <v>41922</v>
      </c>
    </row>
    <row r="15912" spans="1:13" x14ac:dyDescent="0.3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>
        <v>1227.3399999999999</v>
      </c>
      <c r="L15912">
        <v>770.89</v>
      </c>
      <c r="M15912" s="1">
        <v>33364</v>
      </c>
    </row>
    <row r="15913" spans="1:13" x14ac:dyDescent="0.3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>
        <v>1807.45</v>
      </c>
      <c r="L15913">
        <v>778.69</v>
      </c>
      <c r="M15913" s="1">
        <v>37499</v>
      </c>
    </row>
    <row r="15914" spans="1:13" x14ac:dyDescent="0.3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>
        <v>360.4</v>
      </c>
      <c r="L15914">
        <v>270.3</v>
      </c>
      <c r="M15914" s="1">
        <v>42710</v>
      </c>
    </row>
    <row r="15915" spans="1:13" x14ac:dyDescent="0.3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>
        <v>752.64</v>
      </c>
      <c r="L15915">
        <v>205.36</v>
      </c>
      <c r="M15915" s="1">
        <v>42218</v>
      </c>
    </row>
    <row r="15916" spans="1:13" x14ac:dyDescent="0.3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>
        <v>1311.44</v>
      </c>
      <c r="L15916">
        <v>1167.18</v>
      </c>
      <c r="M15916" s="1">
        <v>37698</v>
      </c>
    </row>
    <row r="15917" spans="1:13" x14ac:dyDescent="0.3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>
        <v>1231.1500000000001</v>
      </c>
      <c r="L15917">
        <v>161.6</v>
      </c>
      <c r="M15917" s="1">
        <v>38216</v>
      </c>
    </row>
    <row r="15918" spans="1:13" x14ac:dyDescent="0.3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>
        <v>1061.56</v>
      </c>
      <c r="L15918">
        <v>733.58</v>
      </c>
      <c r="M15918" s="1">
        <v>34170</v>
      </c>
    </row>
    <row r="15919" spans="1:13" x14ac:dyDescent="0.3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>
        <v>290.62</v>
      </c>
      <c r="L15919">
        <v>215.14</v>
      </c>
      <c r="M15919" s="1">
        <v>38339</v>
      </c>
    </row>
    <row r="15920" spans="1:13" x14ac:dyDescent="0.3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>
        <v>1403.5</v>
      </c>
      <c r="L15920">
        <v>954.82</v>
      </c>
      <c r="M15920" s="1">
        <v>41245</v>
      </c>
    </row>
    <row r="15921" spans="1:13" x14ac:dyDescent="0.3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>
        <v>2005.66</v>
      </c>
      <c r="L15921">
        <v>1203.4000000000001</v>
      </c>
      <c r="M15921" s="1">
        <v>41009</v>
      </c>
    </row>
    <row r="15922" spans="1:13" x14ac:dyDescent="0.3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>
        <v>1992.93</v>
      </c>
      <c r="L15922">
        <v>762.63</v>
      </c>
      <c r="M15922" s="1">
        <v>36334</v>
      </c>
    </row>
    <row r="15923" spans="1:13" x14ac:dyDescent="0.3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>
        <v>1163.8900000000001</v>
      </c>
      <c r="L15923">
        <v>589.27</v>
      </c>
      <c r="M15923" s="1">
        <v>42560</v>
      </c>
    </row>
    <row r="15924" spans="1:13" x14ac:dyDescent="0.3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>
        <v>2005.66</v>
      </c>
      <c r="L15924">
        <v>1203.4000000000001</v>
      </c>
      <c r="M15924" s="1">
        <v>41009</v>
      </c>
    </row>
    <row r="15925" spans="1:13" x14ac:dyDescent="0.3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>
        <v>230.91</v>
      </c>
      <c r="L15925">
        <v>173.18</v>
      </c>
      <c r="M15925" s="1">
        <v>39031</v>
      </c>
    </row>
    <row r="15926" spans="1:13" x14ac:dyDescent="0.3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>
        <v>1458.17</v>
      </c>
      <c r="L15926">
        <v>874.9</v>
      </c>
      <c r="M15926" s="1">
        <v>39427</v>
      </c>
    </row>
    <row r="15927" spans="1:13" x14ac:dyDescent="0.3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>
        <v>1073.07</v>
      </c>
      <c r="L15927">
        <v>933.84</v>
      </c>
      <c r="M15927" s="1">
        <v>42218</v>
      </c>
    </row>
    <row r="15928" spans="1:13" x14ac:dyDescent="0.3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>
        <v>2005.66</v>
      </c>
      <c r="L15928">
        <v>1203.4000000000001</v>
      </c>
      <c r="M15928" s="1">
        <v>41064</v>
      </c>
    </row>
    <row r="15929" spans="1:13" x14ac:dyDescent="0.3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>
        <v>1720.7</v>
      </c>
      <c r="L15929">
        <v>1531.42</v>
      </c>
      <c r="M15929" s="1">
        <v>37668</v>
      </c>
    </row>
    <row r="15930" spans="1:13" x14ac:dyDescent="0.3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>
        <v>495.72</v>
      </c>
      <c r="L15930">
        <v>297.43</v>
      </c>
      <c r="M15930" s="1">
        <v>36367</v>
      </c>
    </row>
    <row r="15931" spans="1:13" x14ac:dyDescent="0.3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>
        <v>1065.03</v>
      </c>
      <c r="L15931">
        <v>230.09</v>
      </c>
      <c r="M15931" s="1">
        <v>36833</v>
      </c>
    </row>
    <row r="15932" spans="1:13" x14ac:dyDescent="0.3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>
        <v>574.64</v>
      </c>
      <c r="L15932">
        <v>459.71</v>
      </c>
      <c r="M15932" s="1">
        <v>40784</v>
      </c>
    </row>
    <row r="15933" spans="1:13" x14ac:dyDescent="0.3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>
        <v>1483.2</v>
      </c>
      <c r="L15933">
        <v>99.59</v>
      </c>
      <c r="M15933" s="1">
        <v>33879</v>
      </c>
    </row>
    <row r="15934" spans="1:13" x14ac:dyDescent="0.3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>
        <v>1977.36</v>
      </c>
      <c r="L15934">
        <v>1759.85</v>
      </c>
      <c r="M15934" s="1">
        <v>40779</v>
      </c>
    </row>
    <row r="15935" spans="1:13" x14ac:dyDescent="0.3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 s="1">
        <v>36334</v>
      </c>
    </row>
    <row r="15936" spans="1:13" x14ac:dyDescent="0.3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>
        <v>416.98</v>
      </c>
      <c r="L15936">
        <v>312.74</v>
      </c>
      <c r="M15936" s="1">
        <v>35560</v>
      </c>
    </row>
    <row r="15937" spans="1:13" x14ac:dyDescent="0.3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>
        <v>1769.64</v>
      </c>
      <c r="L15937">
        <v>108.76</v>
      </c>
      <c r="M15937" s="1">
        <v>40672</v>
      </c>
    </row>
    <row r="15938" spans="1:13" x14ac:dyDescent="0.3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>
        <v>1151.96</v>
      </c>
      <c r="L15938">
        <v>649.49</v>
      </c>
      <c r="M15938" s="1">
        <v>41009</v>
      </c>
    </row>
    <row r="15939" spans="1:13" x14ac:dyDescent="0.3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>
        <v>1292.8399999999999</v>
      </c>
      <c r="L15939">
        <v>13.44</v>
      </c>
      <c r="M15939" s="1">
        <v>39915</v>
      </c>
    </row>
    <row r="15940" spans="1:13" x14ac:dyDescent="0.3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>
        <v>1992.93</v>
      </c>
      <c r="L15940">
        <v>762.63</v>
      </c>
      <c r="M15940" s="1">
        <v>34115</v>
      </c>
    </row>
    <row r="15941" spans="1:13" x14ac:dyDescent="0.3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>
        <v>1890.39</v>
      </c>
      <c r="L15941">
        <v>260.14</v>
      </c>
      <c r="M15941" s="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>
        <v>290.62</v>
      </c>
      <c r="L15942">
        <v>215.14</v>
      </c>
      <c r="M15942" s="1">
        <v>38339</v>
      </c>
    </row>
    <row r="15943" spans="1:13" x14ac:dyDescent="0.3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>
        <v>1765.3</v>
      </c>
      <c r="L15943">
        <v>709.48</v>
      </c>
      <c r="M15943" s="1">
        <v>35455</v>
      </c>
    </row>
    <row r="15944" spans="1:13" x14ac:dyDescent="0.3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>
        <v>499.53</v>
      </c>
      <c r="L15944">
        <v>388.72</v>
      </c>
      <c r="M15944" s="1">
        <v>42696</v>
      </c>
    </row>
    <row r="15945" spans="1:13" x14ac:dyDescent="0.3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>
        <v>574.64</v>
      </c>
      <c r="L15945">
        <v>459.71</v>
      </c>
      <c r="M15945" s="1">
        <v>41701</v>
      </c>
    </row>
    <row r="15946" spans="1:13" x14ac:dyDescent="0.3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>
        <v>1762.96</v>
      </c>
      <c r="L15946">
        <v>950.52</v>
      </c>
      <c r="M15946" s="1">
        <v>35470</v>
      </c>
    </row>
    <row r="15947" spans="1:13" x14ac:dyDescent="0.3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>
        <v>1311.44</v>
      </c>
      <c r="L15947">
        <v>1167.18</v>
      </c>
      <c r="M15947" s="1">
        <v>33888</v>
      </c>
    </row>
    <row r="15948" spans="1:13" x14ac:dyDescent="0.3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>
        <v>1240.31</v>
      </c>
      <c r="L15948">
        <v>795.1</v>
      </c>
      <c r="M15948" s="1">
        <v>40553</v>
      </c>
    </row>
    <row r="15949" spans="1:13" x14ac:dyDescent="0.3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>
        <v>1793.43</v>
      </c>
      <c r="L15949">
        <v>248.82</v>
      </c>
      <c r="M15949" s="1">
        <v>38750</v>
      </c>
    </row>
    <row r="15950" spans="1:13" x14ac:dyDescent="0.3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>
        <v>183.86</v>
      </c>
      <c r="L15950">
        <v>137.9</v>
      </c>
      <c r="M15950" s="1">
        <v>42295</v>
      </c>
    </row>
    <row r="15951" spans="1:13" x14ac:dyDescent="0.3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>
        <v>1992.93</v>
      </c>
      <c r="L15951">
        <v>762.63</v>
      </c>
      <c r="M15951" s="1">
        <v>37337</v>
      </c>
    </row>
    <row r="15952" spans="1:13" x14ac:dyDescent="0.3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>
        <v>358.39</v>
      </c>
      <c r="L15952">
        <v>215.03</v>
      </c>
      <c r="M15952" s="1">
        <v>38002</v>
      </c>
    </row>
    <row r="15953" spans="1:13" x14ac:dyDescent="0.3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>
        <v>1992.93</v>
      </c>
      <c r="L15953">
        <v>762.63</v>
      </c>
      <c r="M15953" s="1">
        <v>42696</v>
      </c>
    </row>
    <row r="15954" spans="1:13" x14ac:dyDescent="0.3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>
        <v>1890.39</v>
      </c>
      <c r="L15954">
        <v>260.14</v>
      </c>
      <c r="M15954" s="1">
        <v>33259</v>
      </c>
    </row>
    <row r="15955" spans="1:13" x14ac:dyDescent="0.3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>
        <v>183.86</v>
      </c>
      <c r="L15955">
        <v>137.9</v>
      </c>
      <c r="M15955" s="1">
        <v>42172</v>
      </c>
    </row>
    <row r="15956" spans="1:13" x14ac:dyDescent="0.3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>
        <v>1661.92</v>
      </c>
      <c r="L15956">
        <v>1479.11</v>
      </c>
      <c r="M15956" s="1">
        <v>34586</v>
      </c>
    </row>
    <row r="15957" spans="1:13" x14ac:dyDescent="0.3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>
        <v>945.04</v>
      </c>
      <c r="L15957">
        <v>507.58</v>
      </c>
      <c r="M15957" s="1">
        <v>35052</v>
      </c>
    </row>
    <row r="15958" spans="1:13" x14ac:dyDescent="0.3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>
        <v>1890.39</v>
      </c>
      <c r="L15958">
        <v>260.14</v>
      </c>
      <c r="M15958" s="1">
        <v>33259</v>
      </c>
    </row>
    <row r="15959" spans="1:13" x14ac:dyDescent="0.3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>
        <v>575.27</v>
      </c>
      <c r="L15959">
        <v>431.45</v>
      </c>
      <c r="M15959" s="1">
        <v>41345</v>
      </c>
    </row>
    <row r="15960" spans="1:13" x14ac:dyDescent="0.3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>
        <v>912.52</v>
      </c>
      <c r="L15960">
        <v>141.4</v>
      </c>
      <c r="M15960" s="1">
        <v>42295</v>
      </c>
    </row>
    <row r="15961" spans="1:13" x14ac:dyDescent="0.3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>
        <v>1231.1500000000001</v>
      </c>
      <c r="L15961">
        <v>161.6</v>
      </c>
      <c r="M15961" s="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>
        <v>1873.97</v>
      </c>
      <c r="L15962">
        <v>863.95</v>
      </c>
      <c r="M15962" s="1">
        <v>37873</v>
      </c>
    </row>
    <row r="15963" spans="1:13" x14ac:dyDescent="0.3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>
        <v>742.54</v>
      </c>
      <c r="L15963">
        <v>667.4</v>
      </c>
      <c r="M15963" s="1">
        <v>37838</v>
      </c>
    </row>
    <row r="15964" spans="1:13" x14ac:dyDescent="0.3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>
        <v>543.39</v>
      </c>
      <c r="L15964">
        <v>407.54</v>
      </c>
      <c r="M15964" s="1">
        <v>33552</v>
      </c>
    </row>
    <row r="15965" spans="1:13" x14ac:dyDescent="0.3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>
        <v>1894.19</v>
      </c>
      <c r="L15965">
        <v>598.76</v>
      </c>
      <c r="M15965" s="1">
        <v>37823</v>
      </c>
    </row>
    <row r="15966" spans="1:13" x14ac:dyDescent="0.3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>
        <v>416.98</v>
      </c>
      <c r="L15966">
        <v>312.74</v>
      </c>
      <c r="M15966" s="1">
        <v>38991</v>
      </c>
    </row>
    <row r="15967" spans="1:13" x14ac:dyDescent="0.3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>
        <v>71.489999999999995</v>
      </c>
      <c r="L15967">
        <v>53.62</v>
      </c>
      <c r="M15967" s="1">
        <v>41245</v>
      </c>
    </row>
    <row r="15968" spans="1:13" x14ac:dyDescent="0.3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>
        <v>1280.28</v>
      </c>
      <c r="L15968">
        <v>829.51</v>
      </c>
      <c r="M15968" s="1">
        <v>33259</v>
      </c>
    </row>
    <row r="15969" spans="1:13" x14ac:dyDescent="0.3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>
        <v>1311.44</v>
      </c>
      <c r="L15969">
        <v>1167.18</v>
      </c>
      <c r="M15969" s="1">
        <v>40336</v>
      </c>
    </row>
    <row r="15970" spans="1:13" x14ac:dyDescent="0.3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>
        <v>945.04</v>
      </c>
      <c r="L15970">
        <v>507.58</v>
      </c>
      <c r="M15970" s="1">
        <v>35052</v>
      </c>
    </row>
    <row r="15971" spans="1:13" x14ac:dyDescent="0.3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>
        <v>1769.64</v>
      </c>
      <c r="L15971">
        <v>108.76</v>
      </c>
      <c r="M15971" s="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>
        <v>1765.3</v>
      </c>
      <c r="L15972">
        <v>709.48</v>
      </c>
      <c r="M15972" s="1">
        <v>38193</v>
      </c>
    </row>
    <row r="15973" spans="1:13" x14ac:dyDescent="0.3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>
        <v>1458.17</v>
      </c>
      <c r="L15973">
        <v>874.9</v>
      </c>
      <c r="M15973" s="1">
        <v>38750</v>
      </c>
    </row>
    <row r="15974" spans="1:13" x14ac:dyDescent="0.3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>
        <v>2091.4699999999998</v>
      </c>
      <c r="L15974">
        <v>388.92</v>
      </c>
      <c r="M15974" s="1">
        <v>41167</v>
      </c>
    </row>
    <row r="15975" spans="1:13" x14ac:dyDescent="0.3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>
        <v>1148.6400000000001</v>
      </c>
      <c r="L15975">
        <v>689.18</v>
      </c>
      <c r="M15975" s="1">
        <v>42226</v>
      </c>
    </row>
    <row r="15976" spans="1:13" x14ac:dyDescent="0.3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>
        <v>792.9</v>
      </c>
      <c r="L15976">
        <v>594.67999999999995</v>
      </c>
      <c r="M15976" s="1">
        <v>34996</v>
      </c>
    </row>
    <row r="15977" spans="1:13" x14ac:dyDescent="0.3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>
        <v>1555.58</v>
      </c>
      <c r="L15977">
        <v>818.01</v>
      </c>
      <c r="M15977" s="1">
        <v>37873</v>
      </c>
    </row>
    <row r="15978" spans="1:13" x14ac:dyDescent="0.3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>
        <v>2091.4699999999998</v>
      </c>
      <c r="L15978">
        <v>388.92</v>
      </c>
      <c r="M15978" s="1">
        <v>37873</v>
      </c>
    </row>
    <row r="15979" spans="1:13" x14ac:dyDescent="0.3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>
        <v>183.86</v>
      </c>
      <c r="L15979">
        <v>137.9</v>
      </c>
      <c r="M15979" s="1">
        <v>35707</v>
      </c>
    </row>
    <row r="15980" spans="1:13" x14ac:dyDescent="0.3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>
        <v>1231.1500000000001</v>
      </c>
      <c r="L15980">
        <v>161.6</v>
      </c>
      <c r="M15980" s="1">
        <v>38216</v>
      </c>
    </row>
    <row r="15981" spans="1:13" x14ac:dyDescent="0.3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>
        <v>2083.94</v>
      </c>
      <c r="L15981">
        <v>675.03</v>
      </c>
      <c r="M15981" s="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>
        <v>495.72</v>
      </c>
      <c r="L15982">
        <v>297.43</v>
      </c>
      <c r="M15982" s="1">
        <v>36367</v>
      </c>
    </row>
    <row r="15983" spans="1:13" x14ac:dyDescent="0.3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>
        <v>1992.93</v>
      </c>
      <c r="L15983">
        <v>762.63</v>
      </c>
      <c r="M15983" s="1">
        <v>39031</v>
      </c>
    </row>
    <row r="15984" spans="1:13" x14ac:dyDescent="0.3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>
        <v>575.27</v>
      </c>
      <c r="L15984">
        <v>431.45</v>
      </c>
      <c r="M15984" s="1">
        <v>41345</v>
      </c>
    </row>
    <row r="15985" spans="1:13" x14ac:dyDescent="0.3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>
        <v>1992.93</v>
      </c>
      <c r="L15985">
        <v>762.63</v>
      </c>
      <c r="M15985" s="1">
        <v>37873</v>
      </c>
    </row>
    <row r="15986" spans="1:13" x14ac:dyDescent="0.3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>
        <v>478.16</v>
      </c>
      <c r="L15986">
        <v>298.72000000000003</v>
      </c>
      <c r="M15986" s="1">
        <v>40487</v>
      </c>
    </row>
    <row r="15987" spans="1:13" x14ac:dyDescent="0.3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>
        <v>642.30999999999995</v>
      </c>
      <c r="L15987">
        <v>513.85</v>
      </c>
      <c r="M15987" s="1">
        <v>41922</v>
      </c>
    </row>
    <row r="15988" spans="1:13" x14ac:dyDescent="0.3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>
        <v>1777.8</v>
      </c>
      <c r="L15988">
        <v>820.78</v>
      </c>
      <c r="M15988" s="1">
        <v>42404</v>
      </c>
    </row>
    <row r="15989" spans="1:13" x14ac:dyDescent="0.3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>
        <v>1311.44</v>
      </c>
      <c r="L15989">
        <v>1167.18</v>
      </c>
      <c r="M15989" s="1">
        <v>35052</v>
      </c>
    </row>
    <row r="15990" spans="1:13" x14ac:dyDescent="0.3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>
        <v>1890.39</v>
      </c>
      <c r="L15990">
        <v>260.14</v>
      </c>
      <c r="M15990" s="1">
        <v>33259</v>
      </c>
    </row>
    <row r="15991" spans="1:13" x14ac:dyDescent="0.3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>
        <v>1386.84</v>
      </c>
      <c r="L15991">
        <v>1234.29</v>
      </c>
      <c r="M15991" s="1">
        <v>39880</v>
      </c>
    </row>
    <row r="15992" spans="1:13" x14ac:dyDescent="0.3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>
        <v>227.88</v>
      </c>
      <c r="L15992">
        <v>136.72999999999999</v>
      </c>
      <c r="M15992" s="1">
        <v>40649</v>
      </c>
    </row>
    <row r="15993" spans="1:13" x14ac:dyDescent="0.3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>
        <v>499.53</v>
      </c>
      <c r="L15993">
        <v>388.72</v>
      </c>
      <c r="M15993" s="1">
        <v>36334</v>
      </c>
    </row>
    <row r="15994" spans="1:13" x14ac:dyDescent="0.3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>
        <v>1163.8900000000001</v>
      </c>
      <c r="L15994">
        <v>589.27</v>
      </c>
      <c r="M15994" s="1">
        <v>35378</v>
      </c>
    </row>
    <row r="15995" spans="1:13" x14ac:dyDescent="0.3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>
        <v>2091.4699999999998</v>
      </c>
      <c r="L15995">
        <v>388.92</v>
      </c>
      <c r="M15995" s="1">
        <v>37499</v>
      </c>
    </row>
    <row r="15996" spans="1:13" x14ac:dyDescent="0.3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>
        <v>71.489999999999995</v>
      </c>
      <c r="L15996">
        <v>53.62</v>
      </c>
      <c r="M15996" s="1">
        <v>33549</v>
      </c>
    </row>
    <row r="15997" spans="1:13" x14ac:dyDescent="0.3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>
        <v>1890.39</v>
      </c>
      <c r="L15997">
        <v>260.14</v>
      </c>
      <c r="M15997" s="1">
        <v>41345</v>
      </c>
    </row>
    <row r="15998" spans="1:13" x14ac:dyDescent="0.3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>
        <v>1992.93</v>
      </c>
      <c r="L15998">
        <v>762.63</v>
      </c>
      <c r="M15998" s="1">
        <v>34115</v>
      </c>
    </row>
    <row r="15999" spans="1:13" x14ac:dyDescent="0.3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>
        <v>235.63</v>
      </c>
      <c r="L15999">
        <v>125.07</v>
      </c>
      <c r="M15999" s="1">
        <v>38206</v>
      </c>
    </row>
    <row r="16000" spans="1:13" x14ac:dyDescent="0.3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>
        <v>1466.68</v>
      </c>
      <c r="L16000">
        <v>363.25</v>
      </c>
      <c r="M16000" s="1">
        <v>41701</v>
      </c>
    </row>
    <row r="16001" spans="1:13" x14ac:dyDescent="0.3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>
        <v>2083.94</v>
      </c>
      <c r="L16001">
        <v>675.03</v>
      </c>
      <c r="M16001" s="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>
        <v>774.53</v>
      </c>
      <c r="L16002">
        <v>464.72</v>
      </c>
      <c r="M16002" s="1">
        <v>37698</v>
      </c>
    </row>
    <row r="16003" spans="1:13" x14ac:dyDescent="0.3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>
        <v>1538.99</v>
      </c>
      <c r="L16003">
        <v>829.65</v>
      </c>
      <c r="M16003" s="1">
        <v>42404</v>
      </c>
    </row>
    <row r="16004" spans="1:13" x14ac:dyDescent="0.3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>
        <v>1458.17</v>
      </c>
      <c r="L16004">
        <v>874.9</v>
      </c>
      <c r="M16004" s="1">
        <v>35560</v>
      </c>
    </row>
    <row r="16005" spans="1:13" x14ac:dyDescent="0.3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>
        <v>1661.92</v>
      </c>
      <c r="L16005">
        <v>1479.11</v>
      </c>
      <c r="M16005" s="1">
        <v>34586</v>
      </c>
    </row>
    <row r="16006" spans="1:13" x14ac:dyDescent="0.3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>
        <v>1061.56</v>
      </c>
      <c r="L16006">
        <v>733.58</v>
      </c>
      <c r="M16006" s="1">
        <v>42145</v>
      </c>
    </row>
    <row r="16007" spans="1:13" x14ac:dyDescent="0.3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>
        <v>1311.44</v>
      </c>
      <c r="L16007">
        <v>1167.18</v>
      </c>
      <c r="M16007" s="1">
        <v>33888</v>
      </c>
    </row>
    <row r="16008" spans="1:13" x14ac:dyDescent="0.3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>
        <v>1274.93</v>
      </c>
      <c r="L16008">
        <v>764.96</v>
      </c>
      <c r="M16008" s="1">
        <v>39298</v>
      </c>
    </row>
    <row r="16009" spans="1:13" x14ac:dyDescent="0.3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>
        <v>1163.8900000000001</v>
      </c>
      <c r="L16009">
        <v>589.27</v>
      </c>
      <c r="M16009" s="1">
        <v>39880</v>
      </c>
    </row>
    <row r="16010" spans="1:13" x14ac:dyDescent="0.3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>
        <v>642.70000000000005</v>
      </c>
      <c r="L16011">
        <v>211.37</v>
      </c>
      <c r="M16011" s="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>
        <v>1065.03</v>
      </c>
      <c r="L16012">
        <v>230.09</v>
      </c>
      <c r="M16012" s="1">
        <v>37874</v>
      </c>
    </row>
    <row r="16013" spans="1:13" x14ac:dyDescent="0.3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>
        <v>1231.1500000000001</v>
      </c>
      <c r="L16013">
        <v>161.6</v>
      </c>
      <c r="M16013" s="1">
        <v>41345</v>
      </c>
    </row>
    <row r="16014" spans="1:13" x14ac:dyDescent="0.3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>
        <v>235.63</v>
      </c>
      <c r="L16014">
        <v>125.07</v>
      </c>
      <c r="M16014" s="1">
        <v>38206</v>
      </c>
    </row>
    <row r="16015" spans="1:13" x14ac:dyDescent="0.3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>
        <v>230.91</v>
      </c>
      <c r="L16015">
        <v>173.18</v>
      </c>
      <c r="M16015" s="1">
        <v>37337</v>
      </c>
    </row>
    <row r="16016" spans="1:13" x14ac:dyDescent="0.3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>
        <v>495.72</v>
      </c>
      <c r="L16016">
        <v>297.43</v>
      </c>
      <c r="M16016" s="1">
        <v>42105</v>
      </c>
    </row>
    <row r="16017" spans="1:13" x14ac:dyDescent="0.3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>
        <v>71.16</v>
      </c>
      <c r="L16017">
        <v>56.93</v>
      </c>
      <c r="M16017" s="1">
        <v>40410</v>
      </c>
    </row>
    <row r="16018" spans="1:13" x14ac:dyDescent="0.3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>
        <v>2091.4699999999998</v>
      </c>
      <c r="L16018">
        <v>388.92</v>
      </c>
      <c r="M16018" s="1">
        <v>36146</v>
      </c>
    </row>
    <row r="16019" spans="1:13" x14ac:dyDescent="0.3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>
        <v>1057.51</v>
      </c>
      <c r="L16019">
        <v>154.4</v>
      </c>
      <c r="M16019" s="1">
        <v>34527</v>
      </c>
    </row>
    <row r="16020" spans="1:13" x14ac:dyDescent="0.3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>
        <v>230.91</v>
      </c>
      <c r="L16020">
        <v>173.18</v>
      </c>
      <c r="M16020" s="1">
        <v>34527</v>
      </c>
    </row>
    <row r="16021" spans="1:13" x14ac:dyDescent="0.3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>
        <v>795.34</v>
      </c>
      <c r="L16021">
        <v>101.58</v>
      </c>
      <c r="M16021" s="1">
        <v>40410</v>
      </c>
    </row>
    <row r="16022" spans="1:13" x14ac:dyDescent="0.3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>
        <v>1129.1300000000001</v>
      </c>
      <c r="L16022">
        <v>677.48</v>
      </c>
      <c r="M16022" s="1">
        <v>38573</v>
      </c>
    </row>
    <row r="16023" spans="1:13" x14ac:dyDescent="0.3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>
        <v>1577.53</v>
      </c>
      <c r="L16023">
        <v>826.51</v>
      </c>
      <c r="M16023" s="1">
        <v>36498</v>
      </c>
    </row>
    <row r="16024" spans="1:13" x14ac:dyDescent="0.3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>
        <v>958.74</v>
      </c>
      <c r="L16024">
        <v>748.9</v>
      </c>
      <c r="M16024" s="1">
        <v>38693</v>
      </c>
    </row>
    <row r="16025" spans="1:13" x14ac:dyDescent="0.3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>
        <v>1024.6600000000001</v>
      </c>
      <c r="L16025">
        <v>614.79999999999995</v>
      </c>
      <c r="M16025" s="1">
        <v>35378</v>
      </c>
    </row>
    <row r="16026" spans="1:13" x14ac:dyDescent="0.3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 s="1">
        <v>35052</v>
      </c>
    </row>
    <row r="16027" spans="1:13" x14ac:dyDescent="0.3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>
        <v>1415.01</v>
      </c>
      <c r="L16027">
        <v>1259.3599999999999</v>
      </c>
      <c r="M16027" s="1">
        <v>37626</v>
      </c>
    </row>
    <row r="16028" spans="1:13" x14ac:dyDescent="0.3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>
        <v>1793.43</v>
      </c>
      <c r="L16028">
        <v>248.82</v>
      </c>
      <c r="M16028" s="1">
        <v>36498</v>
      </c>
    </row>
    <row r="16029" spans="1:13" x14ac:dyDescent="0.3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>
        <v>227.88</v>
      </c>
      <c r="L16029">
        <v>136.72999999999999</v>
      </c>
      <c r="M16029" s="1">
        <v>38258</v>
      </c>
    </row>
    <row r="16030" spans="1:13" x14ac:dyDescent="0.3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>
        <v>230.91</v>
      </c>
      <c r="L16030">
        <v>173.18</v>
      </c>
      <c r="M16030" s="1">
        <v>40336</v>
      </c>
    </row>
    <row r="16031" spans="1:13" x14ac:dyDescent="0.3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>
        <v>495.72</v>
      </c>
      <c r="L16031">
        <v>297.43</v>
      </c>
      <c r="M16031" s="1">
        <v>37499</v>
      </c>
    </row>
    <row r="16032" spans="1:13" x14ac:dyDescent="0.3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>
        <v>533.51</v>
      </c>
      <c r="L16032">
        <v>400.13</v>
      </c>
      <c r="M16032" s="1">
        <v>35707</v>
      </c>
    </row>
    <row r="16033" spans="1:13" x14ac:dyDescent="0.3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>
        <v>416.98</v>
      </c>
      <c r="L16034">
        <v>312.74</v>
      </c>
      <c r="M16034" s="1">
        <v>42696</v>
      </c>
    </row>
    <row r="16035" spans="1:13" x14ac:dyDescent="0.3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>
        <v>1228.07</v>
      </c>
      <c r="L16035">
        <v>400.91</v>
      </c>
      <c r="M16035" s="1">
        <v>36668</v>
      </c>
    </row>
    <row r="16036" spans="1:13" x14ac:dyDescent="0.3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>
        <v>360.4</v>
      </c>
      <c r="L16036">
        <v>270.3</v>
      </c>
      <c r="M16036" s="1">
        <v>42710</v>
      </c>
    </row>
    <row r="16037" spans="1:13" x14ac:dyDescent="0.3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>
        <v>1636.9</v>
      </c>
      <c r="L16037">
        <v>44.71</v>
      </c>
      <c r="M16037" s="1">
        <v>40410</v>
      </c>
    </row>
    <row r="16038" spans="1:13" x14ac:dyDescent="0.3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752.64</v>
      </c>
      <c r="L16038">
        <v>205.36</v>
      </c>
      <c r="M16038" s="1">
        <v>42218</v>
      </c>
    </row>
    <row r="16039" spans="1:13" x14ac:dyDescent="0.3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>
        <v>290.62</v>
      </c>
      <c r="L16039">
        <v>215.14</v>
      </c>
      <c r="M16039" s="1">
        <v>38482</v>
      </c>
    </row>
    <row r="16040" spans="1:13" x14ac:dyDescent="0.3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>
        <v>1810</v>
      </c>
      <c r="L16040">
        <v>1610.9</v>
      </c>
      <c r="M16040" s="1">
        <v>39526</v>
      </c>
    </row>
    <row r="16041" spans="1:13" x14ac:dyDescent="0.3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>
        <v>71.489999999999995</v>
      </c>
      <c r="L16041">
        <v>53.62</v>
      </c>
      <c r="M16041" s="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>
        <v>1793.43</v>
      </c>
      <c r="L16042">
        <v>248.82</v>
      </c>
      <c r="M16042" s="1">
        <v>36361</v>
      </c>
    </row>
    <row r="16043" spans="1:13" x14ac:dyDescent="0.3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>
        <v>360.4</v>
      </c>
      <c r="L16043">
        <v>270.3</v>
      </c>
      <c r="M16043" s="1">
        <v>40553</v>
      </c>
    </row>
    <row r="16044" spans="1:13" x14ac:dyDescent="0.3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>
        <v>774.53</v>
      </c>
      <c r="L16044">
        <v>464.72</v>
      </c>
      <c r="M16044" s="1">
        <v>37698</v>
      </c>
    </row>
    <row r="16045" spans="1:13" x14ac:dyDescent="0.3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1577.53</v>
      </c>
      <c r="L16045">
        <v>826.51</v>
      </c>
      <c r="M16045" s="1">
        <v>33259</v>
      </c>
    </row>
    <row r="16046" spans="1:13" x14ac:dyDescent="0.3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>
        <v>1720.7</v>
      </c>
      <c r="L16046">
        <v>1531.42</v>
      </c>
      <c r="M16046" s="1">
        <v>38991</v>
      </c>
    </row>
    <row r="16047" spans="1:13" x14ac:dyDescent="0.3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>
        <v>1977.36</v>
      </c>
      <c r="L16047">
        <v>1759.85</v>
      </c>
      <c r="M16047" s="1">
        <v>36146</v>
      </c>
    </row>
    <row r="16048" spans="1:13" x14ac:dyDescent="0.3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>
        <v>175.89</v>
      </c>
      <c r="L16048">
        <v>131.91999999999999</v>
      </c>
      <c r="M16048" s="1">
        <v>37668</v>
      </c>
    </row>
    <row r="16049" spans="1:13" x14ac:dyDescent="0.3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>
        <v>1945.43</v>
      </c>
      <c r="L16049">
        <v>333.18</v>
      </c>
      <c r="M16049" s="1">
        <v>37873</v>
      </c>
    </row>
    <row r="16050" spans="1:13" x14ac:dyDescent="0.3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>
        <v>363.01</v>
      </c>
      <c r="L16050">
        <v>290.41000000000003</v>
      </c>
      <c r="M16050" s="1">
        <v>37874</v>
      </c>
    </row>
    <row r="16051" spans="1:13" x14ac:dyDescent="0.3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>
        <v>1466.68</v>
      </c>
      <c r="L16051">
        <v>363.25</v>
      </c>
      <c r="M16051" s="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>
        <v>1945.43</v>
      </c>
      <c r="L16052">
        <v>333.18</v>
      </c>
      <c r="M16052" s="1">
        <v>37499</v>
      </c>
    </row>
    <row r="16053" spans="1:13" x14ac:dyDescent="0.3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>
        <v>958.74</v>
      </c>
      <c r="L16053">
        <v>748.9</v>
      </c>
      <c r="M16053" s="1">
        <v>34165</v>
      </c>
    </row>
    <row r="16054" spans="1:13" x14ac:dyDescent="0.3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>
        <v>416.98</v>
      </c>
      <c r="L16054">
        <v>312.74</v>
      </c>
      <c r="M16054" s="1">
        <v>35560</v>
      </c>
    </row>
    <row r="16055" spans="1:13" x14ac:dyDescent="0.3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>
        <v>360.4</v>
      </c>
      <c r="L16055">
        <v>270.3</v>
      </c>
      <c r="M16055" s="1">
        <v>42710</v>
      </c>
    </row>
    <row r="16056" spans="1:13" x14ac:dyDescent="0.3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>
        <v>1636.9</v>
      </c>
      <c r="L16056">
        <v>44.71</v>
      </c>
      <c r="M16056" s="1">
        <v>40410</v>
      </c>
    </row>
    <row r="16057" spans="1:13" x14ac:dyDescent="0.3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>
        <v>1163.8900000000001</v>
      </c>
      <c r="L16057">
        <v>589.27</v>
      </c>
      <c r="M16057" s="1">
        <v>41345</v>
      </c>
    </row>
    <row r="16058" spans="1:13" x14ac:dyDescent="0.3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>
        <v>1765.3</v>
      </c>
      <c r="L16058">
        <v>709.48</v>
      </c>
      <c r="M16058" s="1">
        <v>38193</v>
      </c>
    </row>
    <row r="16059" spans="1:13" x14ac:dyDescent="0.3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>
        <v>1240.31</v>
      </c>
      <c r="L16059">
        <v>795.1</v>
      </c>
      <c r="M16059" s="1">
        <v>42218</v>
      </c>
    </row>
    <row r="16060" spans="1:13" x14ac:dyDescent="0.3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>
        <v>1483.2</v>
      </c>
      <c r="L16060">
        <v>99.59</v>
      </c>
      <c r="M16060" s="1">
        <v>35378</v>
      </c>
    </row>
    <row r="16061" spans="1:13" x14ac:dyDescent="0.3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>
        <v>1992.93</v>
      </c>
      <c r="L16061">
        <v>762.63</v>
      </c>
      <c r="M16061" s="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>
        <v>2091.4699999999998</v>
      </c>
      <c r="L16062">
        <v>388.92</v>
      </c>
      <c r="M16062" s="1">
        <v>40784</v>
      </c>
    </row>
    <row r="16063" spans="1:13" x14ac:dyDescent="0.3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>
        <v>533.51</v>
      </c>
      <c r="L16063">
        <v>400.13</v>
      </c>
      <c r="M16063" s="1">
        <v>37668</v>
      </c>
    </row>
    <row r="16064" spans="1:13" x14ac:dyDescent="0.3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>
        <v>1403.5</v>
      </c>
      <c r="L16064">
        <v>954.82</v>
      </c>
      <c r="M16064" s="1">
        <v>41167</v>
      </c>
    </row>
    <row r="16065" spans="1:13" x14ac:dyDescent="0.3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>
        <v>363.01</v>
      </c>
      <c r="L16065">
        <v>290.41000000000003</v>
      </c>
      <c r="M16065" s="1">
        <v>38002</v>
      </c>
    </row>
    <row r="16066" spans="1:13" x14ac:dyDescent="0.3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>
        <v>774.53</v>
      </c>
      <c r="L16066">
        <v>464.72</v>
      </c>
      <c r="M16066" s="1">
        <v>40618</v>
      </c>
    </row>
    <row r="16067" spans="1:13" x14ac:dyDescent="0.3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>
        <v>1148.6400000000001</v>
      </c>
      <c r="L16067">
        <v>689.18</v>
      </c>
      <c r="M16067" s="1">
        <v>35667</v>
      </c>
    </row>
    <row r="16068" spans="1:13" x14ac:dyDescent="0.3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>
        <v>2083.94</v>
      </c>
      <c r="L16068">
        <v>675.03</v>
      </c>
      <c r="M16068" s="1">
        <v>38206</v>
      </c>
    </row>
    <row r="16069" spans="1:13" x14ac:dyDescent="0.3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>
        <v>1403.5</v>
      </c>
      <c r="L16069">
        <v>954.82</v>
      </c>
      <c r="M16069" s="1">
        <v>42688</v>
      </c>
    </row>
    <row r="16070" spans="1:13" x14ac:dyDescent="0.3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>
        <v>1977.36</v>
      </c>
      <c r="L16070">
        <v>1759.85</v>
      </c>
      <c r="M16070" s="1">
        <v>40779</v>
      </c>
    </row>
    <row r="16071" spans="1:13" x14ac:dyDescent="0.3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>
        <v>543.39</v>
      </c>
      <c r="L16071">
        <v>407.54</v>
      </c>
      <c r="M16071" s="1">
        <v>42696</v>
      </c>
    </row>
    <row r="16072" spans="1:13" x14ac:dyDescent="0.3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>
        <v>1036.5899999999999</v>
      </c>
      <c r="L16072">
        <v>206.35</v>
      </c>
      <c r="M16072" s="1">
        <v>33364</v>
      </c>
    </row>
    <row r="16073" spans="1:13" x14ac:dyDescent="0.3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>
        <v>1703.52</v>
      </c>
      <c r="L16073">
        <v>1516.13</v>
      </c>
      <c r="M16073" s="1">
        <v>40649</v>
      </c>
    </row>
    <row r="16074" spans="1:13" x14ac:dyDescent="0.3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>
        <v>495.72</v>
      </c>
      <c r="L16074">
        <v>297.43</v>
      </c>
      <c r="M16074" s="1">
        <v>42105</v>
      </c>
    </row>
    <row r="16075" spans="1:13" x14ac:dyDescent="0.3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>
        <v>945.04</v>
      </c>
      <c r="L16075">
        <v>507.58</v>
      </c>
      <c r="M16075" s="1">
        <v>35052</v>
      </c>
    </row>
    <row r="16076" spans="1:13" x14ac:dyDescent="0.3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>
        <v>688.63</v>
      </c>
      <c r="L16076">
        <v>612.88</v>
      </c>
      <c r="M16076" s="1">
        <v>36334</v>
      </c>
    </row>
    <row r="16077" spans="1:13" x14ac:dyDescent="0.3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>
        <v>360.4</v>
      </c>
      <c r="L16077">
        <v>270.3</v>
      </c>
      <c r="M16077" s="1">
        <v>37499</v>
      </c>
    </row>
    <row r="16078" spans="1:13" x14ac:dyDescent="0.3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>
        <v>2091.4699999999998</v>
      </c>
      <c r="L16078">
        <v>388.92</v>
      </c>
      <c r="M16078" s="1">
        <v>40784</v>
      </c>
    </row>
    <row r="16079" spans="1:13" x14ac:dyDescent="0.3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>
        <v>60.34</v>
      </c>
      <c r="L16079">
        <v>45.26</v>
      </c>
      <c r="M16079" s="1">
        <v>34165</v>
      </c>
    </row>
    <row r="16080" spans="1:13" x14ac:dyDescent="0.3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>
        <v>792.9</v>
      </c>
      <c r="L16080">
        <v>594.67999999999995</v>
      </c>
      <c r="M16080" s="1">
        <v>33879</v>
      </c>
    </row>
    <row r="16081" spans="1:13" x14ac:dyDescent="0.3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>
        <v>1292.8399999999999</v>
      </c>
      <c r="L16081">
        <v>13.44</v>
      </c>
      <c r="M16081" s="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>
        <v>1769.64</v>
      </c>
      <c r="L16082">
        <v>108.76</v>
      </c>
      <c r="M16082" s="1">
        <v>41848</v>
      </c>
    </row>
    <row r="16083" spans="1:13" x14ac:dyDescent="0.3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>
        <v>12.01</v>
      </c>
      <c r="L16083">
        <v>7.21</v>
      </c>
      <c r="M16083" s="1">
        <v>39880</v>
      </c>
    </row>
    <row r="16084" spans="1:13" x14ac:dyDescent="0.3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>
        <v>1311.44</v>
      </c>
      <c r="L16084">
        <v>1167.18</v>
      </c>
      <c r="M16084" s="1">
        <v>37698</v>
      </c>
    </row>
    <row r="16085" spans="1:13" x14ac:dyDescent="0.3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>
        <v>1894.19</v>
      </c>
      <c r="L16085">
        <v>598.76</v>
      </c>
      <c r="M16085" s="1">
        <v>38216</v>
      </c>
    </row>
    <row r="16086" spans="1:13" x14ac:dyDescent="0.3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912.52</v>
      </c>
      <c r="L16086">
        <v>141.4</v>
      </c>
      <c r="M16086" s="1">
        <v>37874</v>
      </c>
    </row>
    <row r="16087" spans="1:13" x14ac:dyDescent="0.3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>
        <v>795.34</v>
      </c>
      <c r="L16087">
        <v>101.58</v>
      </c>
      <c r="M16087" s="1">
        <v>35470</v>
      </c>
    </row>
    <row r="16088" spans="1:13" x14ac:dyDescent="0.3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>
        <v>1466.68</v>
      </c>
      <c r="L16088">
        <v>363.25</v>
      </c>
      <c r="M16088" s="1">
        <v>42560</v>
      </c>
    </row>
    <row r="16089" spans="1:13" x14ac:dyDescent="0.3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>
        <v>1812.75</v>
      </c>
      <c r="L16089">
        <v>582.48</v>
      </c>
      <c r="M16089" s="1">
        <v>40672</v>
      </c>
    </row>
    <row r="16090" spans="1:13" x14ac:dyDescent="0.3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>
        <v>478.16</v>
      </c>
      <c r="L16090">
        <v>298.72000000000003</v>
      </c>
      <c r="M16090" s="1">
        <v>41701</v>
      </c>
    </row>
    <row r="16091" spans="1:13" x14ac:dyDescent="0.3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>
        <v>363.01</v>
      </c>
      <c r="L16091">
        <v>290.41000000000003</v>
      </c>
      <c r="M16091" s="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>
        <v>1311.44</v>
      </c>
      <c r="L16092">
        <v>1167.18</v>
      </c>
      <c r="M16092" s="1">
        <v>33888</v>
      </c>
    </row>
    <row r="16093" spans="1:13" x14ac:dyDescent="0.3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>
        <v>1289.8499999999999</v>
      </c>
      <c r="L16093">
        <v>74.510000000000005</v>
      </c>
      <c r="M16093" s="1">
        <v>37668</v>
      </c>
    </row>
    <row r="16094" spans="1:13" x14ac:dyDescent="0.3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>
        <v>1894.19</v>
      </c>
      <c r="L16094">
        <v>598.76</v>
      </c>
      <c r="M16094" s="1">
        <v>42172</v>
      </c>
    </row>
    <row r="16095" spans="1:13" x14ac:dyDescent="0.3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>
        <v>1024.6600000000001</v>
      </c>
      <c r="L16095">
        <v>614.79999999999995</v>
      </c>
      <c r="M16095" s="1">
        <v>34244</v>
      </c>
    </row>
    <row r="16096" spans="1:13" x14ac:dyDescent="0.3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>
        <v>60.34</v>
      </c>
      <c r="L16096">
        <v>45.26</v>
      </c>
      <c r="M16096" s="1">
        <v>34115</v>
      </c>
    </row>
    <row r="16097" spans="1:13" x14ac:dyDescent="0.3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>
        <v>1775.81</v>
      </c>
      <c r="L16097">
        <v>1580.47</v>
      </c>
      <c r="M16097" s="1">
        <v>42404</v>
      </c>
    </row>
    <row r="16098" spans="1:13" x14ac:dyDescent="0.3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>
        <v>1775.81</v>
      </c>
      <c r="L16098">
        <v>1580.47</v>
      </c>
      <c r="M16098" s="1">
        <v>41701</v>
      </c>
    </row>
    <row r="16099" spans="1:13" x14ac:dyDescent="0.3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>
        <v>12.01</v>
      </c>
      <c r="L16099">
        <v>7.21</v>
      </c>
      <c r="M16099" s="1">
        <v>34165</v>
      </c>
    </row>
    <row r="16100" spans="1:13" x14ac:dyDescent="0.3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>
        <v>235.63</v>
      </c>
      <c r="L16100">
        <v>125.07</v>
      </c>
      <c r="M16100" s="1">
        <v>38206</v>
      </c>
    </row>
    <row r="16101" spans="1:13" x14ac:dyDescent="0.3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1769.64</v>
      </c>
      <c r="L16101">
        <v>108.76</v>
      </c>
      <c r="M16101" s="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>
        <v>748.17</v>
      </c>
      <c r="L16102">
        <v>448.9</v>
      </c>
      <c r="M16102" s="1">
        <v>33552</v>
      </c>
    </row>
    <row r="16103" spans="1:13" x14ac:dyDescent="0.3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>
        <v>1228.07</v>
      </c>
      <c r="L16103">
        <v>400.91</v>
      </c>
      <c r="M16103" s="1">
        <v>36668</v>
      </c>
    </row>
    <row r="16104" spans="1:13" x14ac:dyDescent="0.3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>
        <v>1458.17</v>
      </c>
      <c r="L16104">
        <v>874.9</v>
      </c>
      <c r="M16104" s="1">
        <v>38750</v>
      </c>
    </row>
    <row r="16105" spans="1:13" x14ac:dyDescent="0.3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>
        <v>1720.7</v>
      </c>
      <c r="L16105">
        <v>1531.42</v>
      </c>
      <c r="M16105" s="1">
        <v>37220</v>
      </c>
    </row>
    <row r="16106" spans="1:13" x14ac:dyDescent="0.3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>
        <v>363.01</v>
      </c>
      <c r="L16106">
        <v>290.41000000000003</v>
      </c>
      <c r="M16106" s="1">
        <v>38482</v>
      </c>
    </row>
    <row r="16107" spans="1:13" x14ac:dyDescent="0.3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>
        <v>1807.45</v>
      </c>
      <c r="L16107">
        <v>778.69</v>
      </c>
      <c r="M16107" s="1">
        <v>42145</v>
      </c>
    </row>
    <row r="16108" spans="1:13" x14ac:dyDescent="0.3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>
        <v>1057.51</v>
      </c>
      <c r="L16108">
        <v>154.4</v>
      </c>
      <c r="M16108" s="1">
        <v>34527</v>
      </c>
    </row>
    <row r="16109" spans="1:13" x14ac:dyDescent="0.3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>
        <v>202.62</v>
      </c>
      <c r="L16109">
        <v>151.96</v>
      </c>
      <c r="M16109" s="1">
        <v>42458</v>
      </c>
    </row>
    <row r="16110" spans="1:13" x14ac:dyDescent="0.3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>
        <v>2091.4699999999998</v>
      </c>
      <c r="L16110">
        <v>388.92</v>
      </c>
      <c r="M16110" s="1">
        <v>41167</v>
      </c>
    </row>
    <row r="16111" spans="1:13" x14ac:dyDescent="0.3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>
        <v>12.01</v>
      </c>
      <c r="L16111">
        <v>7.21</v>
      </c>
      <c r="M16111" s="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>
        <v>774.53</v>
      </c>
      <c r="L16112">
        <v>464.72</v>
      </c>
      <c r="M16112" s="1">
        <v>37698</v>
      </c>
    </row>
    <row r="16113" spans="1:13" x14ac:dyDescent="0.3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>
        <v>100.35</v>
      </c>
      <c r="L16113">
        <v>75.260000000000005</v>
      </c>
      <c r="M16113" s="1">
        <v>36367</v>
      </c>
    </row>
    <row r="16114" spans="1:13" x14ac:dyDescent="0.3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>
        <v>1073.07</v>
      </c>
      <c r="L16114">
        <v>933.84</v>
      </c>
      <c r="M16114" s="1">
        <v>36145</v>
      </c>
    </row>
    <row r="16115" spans="1:13" x14ac:dyDescent="0.3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>
        <v>1227.3399999999999</v>
      </c>
      <c r="L16115">
        <v>770.89</v>
      </c>
      <c r="M16115" s="1">
        <v>34556</v>
      </c>
    </row>
    <row r="16116" spans="1:13" x14ac:dyDescent="0.3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>
        <v>363.01</v>
      </c>
      <c r="L16116">
        <v>290.41000000000003</v>
      </c>
      <c r="M16116" s="1">
        <v>36367</v>
      </c>
    </row>
    <row r="16117" spans="1:13" x14ac:dyDescent="0.3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>
        <v>1179</v>
      </c>
      <c r="L16117">
        <v>707.4</v>
      </c>
      <c r="M16117" s="1">
        <v>35667</v>
      </c>
    </row>
    <row r="16118" spans="1:13" x14ac:dyDescent="0.3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>
        <v>100.35</v>
      </c>
      <c r="L16118">
        <v>75.260000000000005</v>
      </c>
      <c r="M16118" s="1">
        <v>42458</v>
      </c>
    </row>
    <row r="16119" spans="1:13" x14ac:dyDescent="0.3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>
        <v>1231.1500000000001</v>
      </c>
      <c r="L16119">
        <v>161.6</v>
      </c>
      <c r="M16119" s="1">
        <v>38216</v>
      </c>
    </row>
    <row r="16120" spans="1:13" x14ac:dyDescent="0.3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>
        <v>1061.56</v>
      </c>
      <c r="L16120">
        <v>733.58</v>
      </c>
      <c r="M16120" s="1">
        <v>34170</v>
      </c>
    </row>
    <row r="16121" spans="1:13" x14ac:dyDescent="0.3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>
        <v>363.01</v>
      </c>
      <c r="L16121">
        <v>290.41000000000003</v>
      </c>
      <c r="M16121" s="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>
        <v>1810</v>
      </c>
      <c r="L16122">
        <v>1610.9</v>
      </c>
      <c r="M16122" s="1">
        <v>40672</v>
      </c>
    </row>
    <row r="16123" spans="1:13" x14ac:dyDescent="0.3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>
        <v>1466.68</v>
      </c>
      <c r="L16123">
        <v>363.25</v>
      </c>
      <c r="M16123" s="1">
        <v>35378</v>
      </c>
    </row>
    <row r="16124" spans="1:13" x14ac:dyDescent="0.3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>
        <v>544.04999999999995</v>
      </c>
      <c r="L16124">
        <v>376.84</v>
      </c>
      <c r="M16124" s="1">
        <v>42710</v>
      </c>
    </row>
    <row r="16125" spans="1:13" x14ac:dyDescent="0.3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>
        <v>1765.3</v>
      </c>
      <c r="L16125">
        <v>709.48</v>
      </c>
      <c r="M16125" s="1">
        <v>37626</v>
      </c>
    </row>
    <row r="16126" spans="1:13" x14ac:dyDescent="0.3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>
        <v>1415.01</v>
      </c>
      <c r="L16126">
        <v>1259.3599999999999</v>
      </c>
      <c r="M16126" s="1">
        <v>34556</v>
      </c>
    </row>
    <row r="16127" spans="1:13" x14ac:dyDescent="0.3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>
        <v>360.4</v>
      </c>
      <c r="L16127">
        <v>270.3</v>
      </c>
      <c r="M16127" s="1">
        <v>42710</v>
      </c>
    </row>
    <row r="16128" spans="1:13" x14ac:dyDescent="0.3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>
        <v>1311.44</v>
      </c>
      <c r="L16128">
        <v>1167.18</v>
      </c>
      <c r="M16128" s="1">
        <v>33888</v>
      </c>
    </row>
    <row r="16129" spans="1:13" x14ac:dyDescent="0.3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>
        <v>1775.81</v>
      </c>
      <c r="L16129">
        <v>1580.47</v>
      </c>
      <c r="M16129" s="1">
        <v>40303</v>
      </c>
    </row>
    <row r="16130" spans="1:13" x14ac:dyDescent="0.3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>
        <v>586.45000000000005</v>
      </c>
      <c r="L16130">
        <v>521.94000000000005</v>
      </c>
      <c r="M16130" s="1">
        <v>33429</v>
      </c>
    </row>
    <row r="16131" spans="1:13" x14ac:dyDescent="0.3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>
        <v>1636.9</v>
      </c>
      <c r="L16131">
        <v>44.71</v>
      </c>
      <c r="M16131" s="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>
        <v>688.63</v>
      </c>
      <c r="L16132">
        <v>612.88</v>
      </c>
      <c r="M16132" s="1">
        <v>36334</v>
      </c>
    </row>
    <row r="16133" spans="1:13" x14ac:dyDescent="0.3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>
        <v>1061.56</v>
      </c>
      <c r="L16133">
        <v>733.58</v>
      </c>
      <c r="M16133" s="1">
        <v>40487</v>
      </c>
    </row>
    <row r="16134" spans="1:13" x14ac:dyDescent="0.3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>
        <v>1661.92</v>
      </c>
      <c r="L16134">
        <v>1479.11</v>
      </c>
      <c r="M16134" s="1">
        <v>34165</v>
      </c>
    </row>
    <row r="16135" spans="1:13" x14ac:dyDescent="0.3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>
        <v>363.01</v>
      </c>
      <c r="L16135">
        <v>290.41000000000003</v>
      </c>
      <c r="M16135" s="1">
        <v>38002</v>
      </c>
    </row>
    <row r="16136" spans="1:13" x14ac:dyDescent="0.3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183.86</v>
      </c>
      <c r="L16136">
        <v>137.9</v>
      </c>
      <c r="M16136" s="1">
        <v>34170</v>
      </c>
    </row>
    <row r="16137" spans="1:13" x14ac:dyDescent="0.3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>
        <v>1148.6400000000001</v>
      </c>
      <c r="L16137">
        <v>689.18</v>
      </c>
      <c r="M16137" s="1">
        <v>42226</v>
      </c>
    </row>
    <row r="16138" spans="1:13" x14ac:dyDescent="0.3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>
        <v>1179</v>
      </c>
      <c r="L16138">
        <v>707.4</v>
      </c>
      <c r="M16138" s="1">
        <v>35667</v>
      </c>
    </row>
    <row r="16139" spans="1:13" x14ac:dyDescent="0.3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>
        <v>290.62</v>
      </c>
      <c r="L16139">
        <v>215.14</v>
      </c>
      <c r="M16139" s="1">
        <v>38339</v>
      </c>
    </row>
    <row r="16140" spans="1:13" x14ac:dyDescent="0.3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>
        <v>202.62</v>
      </c>
      <c r="L16140">
        <v>151.96</v>
      </c>
      <c r="M16140" s="1">
        <v>42458</v>
      </c>
    </row>
    <row r="16141" spans="1:13" x14ac:dyDescent="0.3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>
        <v>1977.36</v>
      </c>
      <c r="L16141">
        <v>1759.85</v>
      </c>
      <c r="M16141" s="1">
        <v>40410</v>
      </c>
    </row>
    <row r="16142" spans="1:13" x14ac:dyDescent="0.3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>
        <v>792.9</v>
      </c>
      <c r="L16142">
        <v>594.67999999999995</v>
      </c>
      <c r="M16142" s="1">
        <v>36668</v>
      </c>
    </row>
    <row r="16143" spans="1:13" x14ac:dyDescent="0.3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>
        <v>1240.31</v>
      </c>
      <c r="L16143">
        <v>795.1</v>
      </c>
      <c r="M16143" s="1">
        <v>40553</v>
      </c>
    </row>
    <row r="16144" spans="1:13" x14ac:dyDescent="0.3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>
        <v>227.88</v>
      </c>
      <c r="L16144">
        <v>136.72999999999999</v>
      </c>
      <c r="M16144" s="1">
        <v>38258</v>
      </c>
    </row>
    <row r="16145" spans="1:13" x14ac:dyDescent="0.3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>
        <v>1289.8499999999999</v>
      </c>
      <c r="L16145">
        <v>74.510000000000005</v>
      </c>
      <c r="M16145" s="1">
        <v>39427</v>
      </c>
    </row>
    <row r="16146" spans="1:13" x14ac:dyDescent="0.3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>
        <v>1873.97</v>
      </c>
      <c r="L16146">
        <v>863.95</v>
      </c>
      <c r="M16146" s="1">
        <v>40553</v>
      </c>
    </row>
    <row r="16147" spans="1:13" x14ac:dyDescent="0.3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>
        <v>792.9</v>
      </c>
      <c r="L16147">
        <v>594.67999999999995</v>
      </c>
      <c r="M16147" s="1">
        <v>42696</v>
      </c>
    </row>
    <row r="16148" spans="1:13" x14ac:dyDescent="0.3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>
        <v>71.489999999999995</v>
      </c>
      <c r="L16148">
        <v>53.62</v>
      </c>
      <c r="M16148" s="1">
        <v>41245</v>
      </c>
    </row>
    <row r="16149" spans="1:13" x14ac:dyDescent="0.3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>
        <v>1024.6600000000001</v>
      </c>
      <c r="L16149">
        <v>614.79999999999995</v>
      </c>
      <c r="M16149" s="1">
        <v>35378</v>
      </c>
    </row>
    <row r="16150" spans="1:13" x14ac:dyDescent="0.3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>
        <v>360.4</v>
      </c>
      <c r="L16150">
        <v>270.3</v>
      </c>
      <c r="M16150" s="1">
        <v>42710</v>
      </c>
    </row>
    <row r="16151" spans="1:13" x14ac:dyDescent="0.3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>
        <v>590.26</v>
      </c>
      <c r="L16151">
        <v>525.33000000000004</v>
      </c>
      <c r="M16151" s="1">
        <v>33879</v>
      </c>
    </row>
    <row r="16152" spans="1:13" x14ac:dyDescent="0.3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>
        <v>1842.92</v>
      </c>
      <c r="L16152">
        <v>1105.75</v>
      </c>
      <c r="M16152" s="1">
        <v>41922</v>
      </c>
    </row>
    <row r="16153" spans="1:13" x14ac:dyDescent="0.3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>
        <v>945.04</v>
      </c>
      <c r="L16153">
        <v>507.58</v>
      </c>
      <c r="M16153" s="1">
        <v>40336</v>
      </c>
    </row>
    <row r="16154" spans="1:13" x14ac:dyDescent="0.3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1945.43</v>
      </c>
      <c r="L16154">
        <v>333.18</v>
      </c>
      <c r="M16154" s="1">
        <v>41064</v>
      </c>
    </row>
    <row r="16155" spans="1:13" x14ac:dyDescent="0.3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>
        <v>1073.07</v>
      </c>
      <c r="L16155">
        <v>933.84</v>
      </c>
      <c r="M16155" s="1">
        <v>35455</v>
      </c>
    </row>
    <row r="16156" spans="1:13" x14ac:dyDescent="0.3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>
        <v>1793.43</v>
      </c>
      <c r="L16156">
        <v>248.82</v>
      </c>
      <c r="M16156" s="1">
        <v>36361</v>
      </c>
    </row>
    <row r="16157" spans="1:13" x14ac:dyDescent="0.3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>
        <v>363.01</v>
      </c>
      <c r="L16157">
        <v>290.41000000000003</v>
      </c>
      <c r="M16157" s="1">
        <v>37539</v>
      </c>
    </row>
    <row r="16158" spans="1:13" x14ac:dyDescent="0.3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>
        <v>2091.4699999999998</v>
      </c>
      <c r="L16158">
        <v>388.92</v>
      </c>
      <c r="M16158" s="1">
        <v>41009</v>
      </c>
    </row>
    <row r="16159" spans="1:13" x14ac:dyDescent="0.3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>
        <v>1065.03</v>
      </c>
      <c r="L16159">
        <v>230.09</v>
      </c>
      <c r="M16159" s="1">
        <v>36833</v>
      </c>
    </row>
    <row r="16160" spans="1:13" x14ac:dyDescent="0.3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>
        <v>1720.7</v>
      </c>
      <c r="L16160">
        <v>1531.42</v>
      </c>
      <c r="M16160" s="1">
        <v>38991</v>
      </c>
    </row>
    <row r="16161" spans="1:13" x14ac:dyDescent="0.3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>
        <v>1458.17</v>
      </c>
      <c r="L16161">
        <v>874.9</v>
      </c>
      <c r="M16161" s="1">
        <v>33455</v>
      </c>
    </row>
    <row r="16162" spans="1:13" x14ac:dyDescent="0.3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>
        <v>1036.5899999999999</v>
      </c>
      <c r="L16162">
        <v>206.35</v>
      </c>
      <c r="M16162" s="1">
        <v>33364</v>
      </c>
    </row>
    <row r="16163" spans="1:13" x14ac:dyDescent="0.3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>
        <v>1403.5</v>
      </c>
      <c r="L16163">
        <v>954.82</v>
      </c>
      <c r="M16163" s="1">
        <v>42688</v>
      </c>
    </row>
    <row r="16164" spans="1:13" x14ac:dyDescent="0.3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>
        <v>1807.45</v>
      </c>
      <c r="L16164">
        <v>778.69</v>
      </c>
      <c r="M16164" s="1">
        <v>33879</v>
      </c>
    </row>
    <row r="16165" spans="1:13" x14ac:dyDescent="0.3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2005.66</v>
      </c>
      <c r="L16165">
        <v>1203.4000000000001</v>
      </c>
      <c r="M16165" s="1">
        <v>33259</v>
      </c>
    </row>
    <row r="16166" spans="1:13" x14ac:dyDescent="0.3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>
        <v>2091.4699999999998</v>
      </c>
      <c r="L16166">
        <v>388.92</v>
      </c>
      <c r="M16166" s="1">
        <v>41167</v>
      </c>
    </row>
    <row r="16167" spans="1:13" x14ac:dyDescent="0.3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>
        <v>590.26</v>
      </c>
      <c r="L16167">
        <v>525.33000000000004</v>
      </c>
      <c r="M16167" s="1">
        <v>37499</v>
      </c>
    </row>
    <row r="16168" spans="1:13" x14ac:dyDescent="0.3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>
        <v>586.45000000000005</v>
      </c>
      <c r="L16168">
        <v>521.94000000000005</v>
      </c>
      <c r="M16168" s="1">
        <v>33429</v>
      </c>
    </row>
    <row r="16169" spans="1:13" x14ac:dyDescent="0.3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>
        <v>1992.93</v>
      </c>
      <c r="L16169">
        <v>762.63</v>
      </c>
      <c r="M16169" s="1">
        <v>36334</v>
      </c>
    </row>
    <row r="16170" spans="1:13" x14ac:dyDescent="0.3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>
        <v>175.89</v>
      </c>
      <c r="L16170">
        <v>131.91999999999999</v>
      </c>
      <c r="M16170" s="1">
        <v>37668</v>
      </c>
    </row>
    <row r="16171" spans="1:13" x14ac:dyDescent="0.3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>
        <v>544.04999999999995</v>
      </c>
      <c r="L16171">
        <v>376.84</v>
      </c>
      <c r="M16171" s="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>
        <v>1071.23</v>
      </c>
      <c r="L16172">
        <v>380.74</v>
      </c>
      <c r="M16172" s="1">
        <v>34165</v>
      </c>
    </row>
    <row r="16173" spans="1:13" x14ac:dyDescent="0.3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>
        <v>71.489999999999995</v>
      </c>
      <c r="L16173">
        <v>53.62</v>
      </c>
      <c r="M16173" s="1">
        <v>41245</v>
      </c>
    </row>
    <row r="16174" spans="1:13" x14ac:dyDescent="0.3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>
        <v>1894.19</v>
      </c>
      <c r="L16174">
        <v>598.76</v>
      </c>
      <c r="M16174" s="1">
        <v>36146</v>
      </c>
    </row>
    <row r="16175" spans="1:13" x14ac:dyDescent="0.3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>
        <v>358.39</v>
      </c>
      <c r="L16175">
        <v>215.03</v>
      </c>
      <c r="M16175" s="1">
        <v>38002</v>
      </c>
    </row>
    <row r="16176" spans="1:13" x14ac:dyDescent="0.3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>
        <v>1661.92</v>
      </c>
      <c r="L16176">
        <v>1479.11</v>
      </c>
      <c r="M16176" s="1">
        <v>34244</v>
      </c>
    </row>
    <row r="16177" spans="1:13" x14ac:dyDescent="0.3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>
        <v>912.52</v>
      </c>
      <c r="L16177">
        <v>141.4</v>
      </c>
      <c r="M16177" s="1">
        <v>42295</v>
      </c>
    </row>
    <row r="16178" spans="1:13" x14ac:dyDescent="0.3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>
        <v>1129.1300000000001</v>
      </c>
      <c r="L16178">
        <v>677.48</v>
      </c>
      <c r="M16178" s="1">
        <v>37659</v>
      </c>
    </row>
    <row r="16179" spans="1:13" x14ac:dyDescent="0.3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>
        <v>533.51</v>
      </c>
      <c r="L16179">
        <v>400.13</v>
      </c>
      <c r="M16179" s="1">
        <v>33259</v>
      </c>
    </row>
    <row r="16180" spans="1:13" x14ac:dyDescent="0.3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>
        <v>1148.6400000000001</v>
      </c>
      <c r="L16180">
        <v>689.18</v>
      </c>
      <c r="M16180" s="1">
        <v>42226</v>
      </c>
    </row>
    <row r="16181" spans="1:13" x14ac:dyDescent="0.3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>
        <v>1172.78</v>
      </c>
      <c r="L16181">
        <v>1043.77</v>
      </c>
      <c r="M16181" s="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>
        <v>1703.52</v>
      </c>
      <c r="L16182">
        <v>1516.13</v>
      </c>
      <c r="M16182" s="1">
        <v>40649</v>
      </c>
    </row>
    <row r="16183" spans="1:13" x14ac:dyDescent="0.3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>
        <v>1890.39</v>
      </c>
      <c r="L16183">
        <v>260.14</v>
      </c>
      <c r="M16183" s="1">
        <v>36146</v>
      </c>
    </row>
    <row r="16184" spans="1:13" x14ac:dyDescent="0.3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>
        <v>1403.5</v>
      </c>
      <c r="L16184">
        <v>954.82</v>
      </c>
      <c r="M16184" s="1">
        <v>38258</v>
      </c>
    </row>
    <row r="16185" spans="1:13" x14ac:dyDescent="0.3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>
        <v>363.01</v>
      </c>
      <c r="L16185">
        <v>290.41000000000003</v>
      </c>
      <c r="M16185" s="1">
        <v>38482</v>
      </c>
    </row>
    <row r="16186" spans="1:13" x14ac:dyDescent="0.3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>
        <v>1151.96</v>
      </c>
      <c r="L16186">
        <v>649.49</v>
      </c>
      <c r="M16186" s="1">
        <v>37668</v>
      </c>
    </row>
    <row r="16187" spans="1:13" x14ac:dyDescent="0.3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>
        <v>1469.44</v>
      </c>
      <c r="L16187">
        <v>596.54999999999995</v>
      </c>
      <c r="M16187" s="1">
        <v>41047</v>
      </c>
    </row>
    <row r="16188" spans="1:13" x14ac:dyDescent="0.3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>
        <v>1289.8499999999999</v>
      </c>
      <c r="L16188">
        <v>74.510000000000005</v>
      </c>
      <c r="M16188" s="1">
        <v>41848</v>
      </c>
    </row>
    <row r="16189" spans="1:13" x14ac:dyDescent="0.3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>
        <v>1842.92</v>
      </c>
      <c r="L16189">
        <v>1105.75</v>
      </c>
      <c r="M16189" s="1">
        <v>37874</v>
      </c>
    </row>
    <row r="16190" spans="1:13" x14ac:dyDescent="0.3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>
        <v>1057.51</v>
      </c>
      <c r="L16190">
        <v>154.4</v>
      </c>
      <c r="M16190" s="1">
        <v>34527</v>
      </c>
    </row>
    <row r="16191" spans="1:13" x14ac:dyDescent="0.3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 s="1">
        <v>35378</v>
      </c>
    </row>
    <row r="16192" spans="1:13" x14ac:dyDescent="0.3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>
        <v>416.98</v>
      </c>
      <c r="L16192">
        <v>312.74</v>
      </c>
      <c r="M16192" s="1">
        <v>34165</v>
      </c>
    </row>
    <row r="16193" spans="1:13" x14ac:dyDescent="0.3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>
        <v>1311.44</v>
      </c>
      <c r="L16193">
        <v>1167.18</v>
      </c>
      <c r="M16193" s="1">
        <v>33888</v>
      </c>
    </row>
    <row r="16194" spans="1:13" x14ac:dyDescent="0.3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>
        <v>202.62</v>
      </c>
      <c r="L16194">
        <v>151.96</v>
      </c>
      <c r="M16194" s="1">
        <v>42458</v>
      </c>
    </row>
    <row r="16195" spans="1:13" x14ac:dyDescent="0.3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>
        <v>441.49</v>
      </c>
      <c r="L16195">
        <v>84.99</v>
      </c>
      <c r="M16195" s="1">
        <v>39427</v>
      </c>
    </row>
    <row r="16196" spans="1:13" x14ac:dyDescent="0.3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1483.2</v>
      </c>
      <c r="L16196">
        <v>99.59</v>
      </c>
      <c r="M16196" s="1">
        <v>36146</v>
      </c>
    </row>
    <row r="16197" spans="1:13" x14ac:dyDescent="0.3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>
        <v>1873.97</v>
      </c>
      <c r="L16197">
        <v>863.95</v>
      </c>
      <c r="M16197" s="1">
        <v>40410</v>
      </c>
    </row>
    <row r="16198" spans="1:13" x14ac:dyDescent="0.3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>
        <v>441.49</v>
      </c>
      <c r="L16198">
        <v>84.99</v>
      </c>
      <c r="M16198" s="1">
        <v>34071</v>
      </c>
    </row>
    <row r="16199" spans="1:13" x14ac:dyDescent="0.3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>
        <v>945.04</v>
      </c>
      <c r="L16199">
        <v>507.58</v>
      </c>
      <c r="M16199" s="1">
        <v>35052</v>
      </c>
    </row>
    <row r="16200" spans="1:13" x14ac:dyDescent="0.3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>
        <v>1812.75</v>
      </c>
      <c r="L16200">
        <v>582.48</v>
      </c>
      <c r="M16200" s="1">
        <v>40336</v>
      </c>
    </row>
    <row r="16201" spans="1:13" x14ac:dyDescent="0.3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>
        <v>1810</v>
      </c>
      <c r="L16201">
        <v>1610.9</v>
      </c>
      <c r="M16201" s="1">
        <v>39526</v>
      </c>
    </row>
    <row r="16202" spans="1:13" x14ac:dyDescent="0.3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>
        <v>688.63</v>
      </c>
      <c r="L16202">
        <v>612.88</v>
      </c>
      <c r="M16202" s="1">
        <v>34115</v>
      </c>
    </row>
    <row r="16203" spans="1:13" x14ac:dyDescent="0.3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>
        <v>1945.43</v>
      </c>
      <c r="L16203">
        <v>333.18</v>
      </c>
      <c r="M16203" s="1">
        <v>37873</v>
      </c>
    </row>
    <row r="16204" spans="1:13" x14ac:dyDescent="0.3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>
        <v>1179</v>
      </c>
      <c r="L16204">
        <v>707.4</v>
      </c>
      <c r="M16204" s="1">
        <v>37874</v>
      </c>
    </row>
    <row r="16205" spans="1:13" x14ac:dyDescent="0.3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>
        <v>688.63</v>
      </c>
      <c r="L16205">
        <v>612.88</v>
      </c>
      <c r="M16205" s="1">
        <v>34244</v>
      </c>
    </row>
    <row r="16206" spans="1:13" x14ac:dyDescent="0.3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>
        <v>1890.39</v>
      </c>
      <c r="L16206">
        <v>260.14</v>
      </c>
      <c r="M16206" s="1">
        <v>41047</v>
      </c>
    </row>
    <row r="16207" spans="1:13" x14ac:dyDescent="0.3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>
        <v>1777.8</v>
      </c>
      <c r="L16207">
        <v>820.78</v>
      </c>
      <c r="M16207" s="1">
        <v>42404</v>
      </c>
    </row>
    <row r="16208" spans="1:13" x14ac:dyDescent="0.3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>
        <v>575.27</v>
      </c>
      <c r="L16208">
        <v>431.45</v>
      </c>
      <c r="M16208" s="1">
        <v>40303</v>
      </c>
    </row>
    <row r="16209" spans="1:13" x14ac:dyDescent="0.3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>
        <v>1280.28</v>
      </c>
      <c r="L16209">
        <v>829.51</v>
      </c>
      <c r="M16209" s="1">
        <v>40779</v>
      </c>
    </row>
    <row r="16210" spans="1:13" x14ac:dyDescent="0.3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>
        <v>748.17</v>
      </c>
      <c r="L16210">
        <v>448.9</v>
      </c>
      <c r="M16210" s="1">
        <v>37337</v>
      </c>
    </row>
    <row r="16211" spans="1:13" x14ac:dyDescent="0.3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>
        <v>1280.28</v>
      </c>
      <c r="L16211">
        <v>829.51</v>
      </c>
      <c r="M16211" s="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>
        <v>1198.46</v>
      </c>
      <c r="L16212">
        <v>381.1</v>
      </c>
      <c r="M16212" s="1">
        <v>36145</v>
      </c>
    </row>
    <row r="16213" spans="1:13" x14ac:dyDescent="0.3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>
        <v>290.62</v>
      </c>
      <c r="L16213">
        <v>215.14</v>
      </c>
      <c r="M16213" s="1">
        <v>38339</v>
      </c>
    </row>
    <row r="16214" spans="1:13" x14ac:dyDescent="0.3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>
        <v>980.37</v>
      </c>
      <c r="L16214">
        <v>234.43</v>
      </c>
      <c r="M16214" s="1">
        <v>38258</v>
      </c>
    </row>
    <row r="16215" spans="1:13" x14ac:dyDescent="0.3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>
        <v>544.04999999999995</v>
      </c>
      <c r="L16215">
        <v>376.84</v>
      </c>
      <c r="M16215" s="1">
        <v>38859</v>
      </c>
    </row>
    <row r="16216" spans="1:13" x14ac:dyDescent="0.3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>
        <v>1635.3</v>
      </c>
      <c r="L16216">
        <v>993.66</v>
      </c>
      <c r="M16216" s="1">
        <v>37539</v>
      </c>
    </row>
    <row r="16217" spans="1:13" x14ac:dyDescent="0.3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>
        <v>1977.36</v>
      </c>
      <c r="L16217">
        <v>1759.85</v>
      </c>
      <c r="M16217" s="1">
        <v>41047</v>
      </c>
    </row>
    <row r="16218" spans="1:13" x14ac:dyDescent="0.3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>
        <v>1635.3</v>
      </c>
      <c r="L16218">
        <v>993.66</v>
      </c>
      <c r="M16218" s="1">
        <v>34556</v>
      </c>
    </row>
    <row r="16219" spans="1:13" x14ac:dyDescent="0.3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>
        <v>12.01</v>
      </c>
      <c r="L16219">
        <v>7.21</v>
      </c>
      <c r="M16219" s="1">
        <v>36334</v>
      </c>
    </row>
    <row r="16220" spans="1:13" x14ac:dyDescent="0.3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>
        <v>1469.44</v>
      </c>
      <c r="L16220">
        <v>596.54999999999995</v>
      </c>
      <c r="M16220" s="1">
        <v>41047</v>
      </c>
    </row>
    <row r="16221" spans="1:13" x14ac:dyDescent="0.3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>
        <v>1163.8900000000001</v>
      </c>
      <c r="L16221">
        <v>589.27</v>
      </c>
      <c r="M16221" s="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>
        <v>230.91</v>
      </c>
      <c r="L16222">
        <v>173.18</v>
      </c>
      <c r="M16222" s="1">
        <v>36361</v>
      </c>
    </row>
    <row r="16223" spans="1:13" x14ac:dyDescent="0.3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>
        <v>1228.07</v>
      </c>
      <c r="L16223">
        <v>400.91</v>
      </c>
      <c r="M16223" s="1">
        <v>36668</v>
      </c>
    </row>
    <row r="16224" spans="1:13" x14ac:dyDescent="0.3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>
        <v>1765.3</v>
      </c>
      <c r="L16224">
        <v>709.48</v>
      </c>
      <c r="M16224" s="1">
        <v>38193</v>
      </c>
    </row>
    <row r="16225" spans="1:13" x14ac:dyDescent="0.3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>
        <v>1151.96</v>
      </c>
      <c r="L16225">
        <v>649.49</v>
      </c>
      <c r="M16225" s="1">
        <v>36498</v>
      </c>
    </row>
    <row r="16226" spans="1:13" x14ac:dyDescent="0.3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>
        <v>1458.17</v>
      </c>
      <c r="L16226">
        <v>874.9</v>
      </c>
      <c r="M16226" s="1">
        <v>33455</v>
      </c>
    </row>
    <row r="16227" spans="1:13" x14ac:dyDescent="0.3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>
        <v>100.35</v>
      </c>
      <c r="L16227">
        <v>75.260000000000005</v>
      </c>
      <c r="M16227" s="1">
        <v>37626</v>
      </c>
    </row>
    <row r="16228" spans="1:13" x14ac:dyDescent="0.3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>
        <v>1403.5</v>
      </c>
      <c r="L16228">
        <v>954.82</v>
      </c>
      <c r="M16228" s="1">
        <v>42688</v>
      </c>
    </row>
    <row r="16229" spans="1:13" x14ac:dyDescent="0.3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>
        <v>1292.8399999999999</v>
      </c>
      <c r="L16229">
        <v>13.44</v>
      </c>
      <c r="M16229" s="1">
        <v>42218</v>
      </c>
    </row>
    <row r="16230" spans="1:13" x14ac:dyDescent="0.3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>
        <v>1466.68</v>
      </c>
      <c r="L16230">
        <v>363.25</v>
      </c>
      <c r="M16230" s="1">
        <v>41701</v>
      </c>
    </row>
    <row r="16231" spans="1:13" x14ac:dyDescent="0.3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>
        <v>1793.43</v>
      </c>
      <c r="L16231">
        <v>248.82</v>
      </c>
      <c r="M16231" s="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>
        <v>1179</v>
      </c>
      <c r="L16232">
        <v>707.4</v>
      </c>
      <c r="M16232" s="1">
        <v>35667</v>
      </c>
    </row>
    <row r="16233" spans="1:13" x14ac:dyDescent="0.3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>
        <v>1274.93</v>
      </c>
      <c r="L16233">
        <v>764.96</v>
      </c>
      <c r="M16233" s="1">
        <v>37838</v>
      </c>
    </row>
    <row r="16234" spans="1:13" x14ac:dyDescent="0.3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>
        <v>360.4</v>
      </c>
      <c r="L16234">
        <v>270.2999878</v>
      </c>
      <c r="M16234" s="1">
        <v>35667</v>
      </c>
    </row>
    <row r="16235" spans="1:13" x14ac:dyDescent="0.3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>
        <v>1403.5</v>
      </c>
      <c r="L16235">
        <v>954.82</v>
      </c>
      <c r="M16235" s="1">
        <v>42688</v>
      </c>
    </row>
    <row r="16236" spans="1:13" x14ac:dyDescent="0.3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>
        <v>441.49</v>
      </c>
      <c r="L16236">
        <v>84.99</v>
      </c>
      <c r="M16236" s="1">
        <v>34071</v>
      </c>
    </row>
    <row r="16237" spans="1:13" x14ac:dyDescent="0.3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 s="1">
        <v>34165</v>
      </c>
    </row>
    <row r="16238" spans="1:13" x14ac:dyDescent="0.3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>
        <v>1057.51</v>
      </c>
      <c r="L16238">
        <v>154.4</v>
      </c>
      <c r="M16238" s="1">
        <v>34527</v>
      </c>
    </row>
    <row r="16239" spans="1:13" x14ac:dyDescent="0.3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>
        <v>360.4</v>
      </c>
      <c r="L16239">
        <v>270.3</v>
      </c>
      <c r="M16239" s="1">
        <v>42710</v>
      </c>
    </row>
    <row r="16240" spans="1:13" x14ac:dyDescent="0.3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>
        <v>2091.4699999999998</v>
      </c>
      <c r="L16240">
        <v>388.92</v>
      </c>
      <c r="M16240" s="1">
        <v>40410</v>
      </c>
    </row>
    <row r="16241" spans="1:13" x14ac:dyDescent="0.3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>
        <v>1945.43</v>
      </c>
      <c r="L16241">
        <v>333.18</v>
      </c>
      <c r="M16241" s="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 s="1">
        <v>35560</v>
      </c>
    </row>
    <row r="16243" spans="1:13" x14ac:dyDescent="0.3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>
        <v>742.54</v>
      </c>
      <c r="L16243">
        <v>667.4</v>
      </c>
      <c r="M16243" s="1">
        <v>33549</v>
      </c>
    </row>
    <row r="16244" spans="1:13" x14ac:dyDescent="0.3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>
        <v>12.01</v>
      </c>
      <c r="L16244">
        <v>7.21</v>
      </c>
      <c r="M16244" s="1">
        <v>39880</v>
      </c>
    </row>
    <row r="16245" spans="1:13" x14ac:dyDescent="0.3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>
        <v>60.34</v>
      </c>
      <c r="L16245">
        <v>45.26</v>
      </c>
      <c r="M16245" s="1">
        <v>34165</v>
      </c>
    </row>
    <row r="16246" spans="1:13" x14ac:dyDescent="0.3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>
        <v>1151.96</v>
      </c>
      <c r="L16246">
        <v>649.49</v>
      </c>
      <c r="M16246" s="1">
        <v>36498</v>
      </c>
    </row>
    <row r="16247" spans="1:13" x14ac:dyDescent="0.3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>
        <v>71.489999999999995</v>
      </c>
      <c r="L16247">
        <v>53.62</v>
      </c>
      <c r="M16247" s="1">
        <v>41245</v>
      </c>
    </row>
    <row r="16248" spans="1:13" x14ac:dyDescent="0.3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>
        <v>1163.8900000000001</v>
      </c>
      <c r="L16248">
        <v>589.27</v>
      </c>
      <c r="M16248" s="1">
        <v>42560</v>
      </c>
    </row>
    <row r="16249" spans="1:13" x14ac:dyDescent="0.3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>
        <v>175.89</v>
      </c>
      <c r="L16249">
        <v>131.91999999999999</v>
      </c>
      <c r="M16249" s="1">
        <v>37668</v>
      </c>
    </row>
    <row r="16250" spans="1:13" x14ac:dyDescent="0.3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>
        <v>543.39</v>
      </c>
      <c r="L16250">
        <v>407.54</v>
      </c>
      <c r="M16250" s="1">
        <v>42696</v>
      </c>
    </row>
    <row r="16251" spans="1:13" x14ac:dyDescent="0.3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 s="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>
        <v>1151.96</v>
      </c>
      <c r="L16252">
        <v>649.49</v>
      </c>
      <c r="M16252" s="1">
        <v>37668</v>
      </c>
    </row>
    <row r="16253" spans="1:13" x14ac:dyDescent="0.3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>
        <v>958.74</v>
      </c>
      <c r="L16254">
        <v>748.9</v>
      </c>
      <c r="M16254" s="1">
        <v>38693</v>
      </c>
    </row>
    <row r="16255" spans="1:13" x14ac:dyDescent="0.3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>
        <v>688.63</v>
      </c>
      <c r="L16255">
        <v>612.88</v>
      </c>
      <c r="M16255" s="1">
        <v>34244</v>
      </c>
    </row>
    <row r="16256" spans="1:13" x14ac:dyDescent="0.3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>
        <v>71.489999999999995</v>
      </c>
      <c r="L16256">
        <v>53.62</v>
      </c>
      <c r="M16256" s="1">
        <v>41245</v>
      </c>
    </row>
    <row r="16257" spans="1:13" x14ac:dyDescent="0.3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>
        <v>642.30999999999995</v>
      </c>
      <c r="L16257">
        <v>513.85</v>
      </c>
      <c r="M16257" s="1">
        <v>38193</v>
      </c>
    </row>
    <row r="16258" spans="1:13" x14ac:dyDescent="0.3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>
        <v>1894.19</v>
      </c>
      <c r="L16258">
        <v>598.76</v>
      </c>
      <c r="M16258" s="1">
        <v>40649</v>
      </c>
    </row>
    <row r="16259" spans="1:13" x14ac:dyDescent="0.3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>
        <v>1403.5</v>
      </c>
      <c r="L16259">
        <v>954.82</v>
      </c>
      <c r="M16259" s="1">
        <v>41167</v>
      </c>
    </row>
    <row r="16260" spans="1:13" x14ac:dyDescent="0.3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>
        <v>569.55999999999995</v>
      </c>
      <c r="L16260">
        <v>528.42999999999995</v>
      </c>
      <c r="M16260" s="1">
        <v>37874</v>
      </c>
    </row>
    <row r="16261" spans="1:13" x14ac:dyDescent="0.3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>
        <v>2091.4699999999998</v>
      </c>
      <c r="L16261">
        <v>388.92</v>
      </c>
      <c r="M16261" s="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>
        <v>958.74</v>
      </c>
      <c r="L16262">
        <v>748.9</v>
      </c>
      <c r="M16262" s="1">
        <v>38693</v>
      </c>
    </row>
    <row r="16263" spans="1:13" x14ac:dyDescent="0.3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>
        <v>574.64</v>
      </c>
      <c r="L16263">
        <v>459.71</v>
      </c>
      <c r="M16263" s="1">
        <v>41701</v>
      </c>
    </row>
    <row r="16264" spans="1:13" x14ac:dyDescent="0.3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>
        <v>230.91</v>
      </c>
      <c r="L16264">
        <v>173.18</v>
      </c>
      <c r="M16264" s="1">
        <v>39031</v>
      </c>
    </row>
    <row r="16265" spans="1:13" x14ac:dyDescent="0.3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>
        <v>1777.8</v>
      </c>
      <c r="L16265">
        <v>820.78</v>
      </c>
      <c r="M16265" s="1">
        <v>40487</v>
      </c>
    </row>
    <row r="16266" spans="1:13" x14ac:dyDescent="0.3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>
        <v>60.34</v>
      </c>
      <c r="L16266">
        <v>45.26</v>
      </c>
      <c r="M16266" s="1">
        <v>34165</v>
      </c>
    </row>
    <row r="16267" spans="1:13" x14ac:dyDescent="0.3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>
        <v>416.98</v>
      </c>
      <c r="L16267">
        <v>312.74</v>
      </c>
      <c r="M16267" s="1">
        <v>35560</v>
      </c>
    </row>
    <row r="16268" spans="1:13" x14ac:dyDescent="0.3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>
        <v>1179</v>
      </c>
      <c r="L16268">
        <v>707.4</v>
      </c>
      <c r="M16268" s="1">
        <v>41434</v>
      </c>
    </row>
    <row r="16269" spans="1:13" x14ac:dyDescent="0.3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>
        <v>1777.8</v>
      </c>
      <c r="L16269">
        <v>820.78</v>
      </c>
      <c r="M16269" s="1">
        <v>40670</v>
      </c>
    </row>
    <row r="16270" spans="1:13" x14ac:dyDescent="0.3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1231.1500000000001</v>
      </c>
      <c r="L16270">
        <v>161.6</v>
      </c>
      <c r="M16270" s="1">
        <v>40303</v>
      </c>
    </row>
    <row r="16271" spans="1:13" x14ac:dyDescent="0.3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>
        <v>586.45000000000005</v>
      </c>
      <c r="L16271">
        <v>521.94000000000005</v>
      </c>
      <c r="M16271" s="1">
        <v>33429</v>
      </c>
    </row>
    <row r="16272" spans="1:13" x14ac:dyDescent="0.3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>
        <v>1703.52</v>
      </c>
      <c r="L16272">
        <v>1516.13</v>
      </c>
      <c r="M16272" s="1">
        <v>34586</v>
      </c>
    </row>
    <row r="16273" spans="1:13" x14ac:dyDescent="0.3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>
        <v>533.51</v>
      </c>
      <c r="L16273">
        <v>400.13</v>
      </c>
      <c r="M16273" s="1">
        <v>35707</v>
      </c>
    </row>
    <row r="16274" spans="1:13" x14ac:dyDescent="0.3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>
        <v>1720.7</v>
      </c>
      <c r="L16274">
        <v>1531.42</v>
      </c>
      <c r="M16274" s="1">
        <v>41009</v>
      </c>
    </row>
    <row r="16275" spans="1:13" x14ac:dyDescent="0.3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>
        <v>688.63</v>
      </c>
      <c r="L16275">
        <v>612.88</v>
      </c>
      <c r="M16275" s="1">
        <v>37220</v>
      </c>
    </row>
    <row r="16276" spans="1:13" x14ac:dyDescent="0.3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>
        <v>1977.36</v>
      </c>
      <c r="L16276">
        <v>1759.85</v>
      </c>
      <c r="M16276" s="1">
        <v>40779</v>
      </c>
    </row>
    <row r="16277" spans="1:13" x14ac:dyDescent="0.3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>
        <v>2091.4699999999998</v>
      </c>
      <c r="L16277">
        <v>388.92</v>
      </c>
      <c r="M16277" s="1">
        <v>38573</v>
      </c>
    </row>
    <row r="16278" spans="1:13" x14ac:dyDescent="0.3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>
        <v>1403.5</v>
      </c>
      <c r="L16278">
        <v>954.82</v>
      </c>
      <c r="M16278" s="1">
        <v>42688</v>
      </c>
    </row>
    <row r="16279" spans="1:13" x14ac:dyDescent="0.3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>
        <v>71.489999999999995</v>
      </c>
      <c r="L16279">
        <v>53.62</v>
      </c>
      <c r="M16279" s="1">
        <v>41245</v>
      </c>
    </row>
    <row r="16280" spans="1:13" x14ac:dyDescent="0.3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>
        <v>1458.17</v>
      </c>
      <c r="L16280">
        <v>874.9</v>
      </c>
      <c r="M16280" s="1">
        <v>38750</v>
      </c>
    </row>
    <row r="16281" spans="1:13" x14ac:dyDescent="0.3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>
        <v>2091.4699999999998</v>
      </c>
      <c r="L16281">
        <v>388.92</v>
      </c>
      <c r="M16281" s="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>
        <v>642.30999999999995</v>
      </c>
      <c r="L16282">
        <v>513.85</v>
      </c>
      <c r="M16282" s="1">
        <v>41922</v>
      </c>
    </row>
    <row r="16283" spans="1:13" x14ac:dyDescent="0.3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>
        <v>1555.58</v>
      </c>
      <c r="L16283">
        <v>818.01</v>
      </c>
      <c r="M16283" s="1">
        <v>37873</v>
      </c>
    </row>
    <row r="16284" spans="1:13" x14ac:dyDescent="0.3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533.51</v>
      </c>
      <c r="L16284">
        <v>400.13</v>
      </c>
      <c r="M16284" s="1">
        <v>41064</v>
      </c>
    </row>
    <row r="16285" spans="1:13" x14ac:dyDescent="0.3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>
        <v>1129.1300000000001</v>
      </c>
      <c r="L16285">
        <v>677.48</v>
      </c>
      <c r="M16285" s="1">
        <v>38573</v>
      </c>
    </row>
    <row r="16286" spans="1:13" x14ac:dyDescent="0.3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>
        <v>1466.68</v>
      </c>
      <c r="L16286">
        <v>363.25</v>
      </c>
      <c r="M16286" s="1">
        <v>41701</v>
      </c>
    </row>
    <row r="16287" spans="1:13" x14ac:dyDescent="0.3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>
        <v>1061.56</v>
      </c>
      <c r="L16287">
        <v>733.58</v>
      </c>
      <c r="M16287" s="1">
        <v>34170</v>
      </c>
    </row>
    <row r="16288" spans="1:13" x14ac:dyDescent="0.3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>
        <v>1024.6600000000001</v>
      </c>
      <c r="L16288">
        <v>614.79999999999995</v>
      </c>
      <c r="M16288" s="1">
        <v>40487</v>
      </c>
    </row>
    <row r="16289" spans="1:13" x14ac:dyDescent="0.3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>
        <v>1057.51</v>
      </c>
      <c r="L16289">
        <v>154.4</v>
      </c>
      <c r="M16289" s="1">
        <v>40336</v>
      </c>
    </row>
    <row r="16290" spans="1:13" x14ac:dyDescent="0.3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>
        <v>1842.92</v>
      </c>
      <c r="L16290">
        <v>1105.75</v>
      </c>
      <c r="M16290" s="1">
        <v>34996</v>
      </c>
    </row>
    <row r="16291" spans="1:13" x14ac:dyDescent="0.3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>
        <v>792.9</v>
      </c>
      <c r="L16291">
        <v>594.67999999999995</v>
      </c>
      <c r="M16291" s="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>
        <v>1289.8499999999999</v>
      </c>
      <c r="L16292">
        <v>74.510000000000005</v>
      </c>
      <c r="M16292" s="1">
        <v>39427</v>
      </c>
    </row>
    <row r="16293" spans="1:13" x14ac:dyDescent="0.3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>
        <v>742.54</v>
      </c>
      <c r="L16293">
        <v>667.4</v>
      </c>
      <c r="M16293" s="1">
        <v>33549</v>
      </c>
    </row>
    <row r="16294" spans="1:13" x14ac:dyDescent="0.3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>
        <v>748.17</v>
      </c>
      <c r="L16294">
        <v>448.9</v>
      </c>
      <c r="M16294" s="1">
        <v>37337</v>
      </c>
    </row>
    <row r="16295" spans="1:13" x14ac:dyDescent="0.3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>
        <v>1720.7</v>
      </c>
      <c r="L16295">
        <v>1531.42</v>
      </c>
      <c r="M16295" s="1">
        <v>38991</v>
      </c>
    </row>
    <row r="16296" spans="1:13" x14ac:dyDescent="0.3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>
        <v>183.86</v>
      </c>
      <c r="L16296">
        <v>137.9</v>
      </c>
      <c r="M16296" s="1">
        <v>35707</v>
      </c>
    </row>
    <row r="16297" spans="1:13" x14ac:dyDescent="0.3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>
        <v>202.62</v>
      </c>
      <c r="L16297">
        <v>151.96</v>
      </c>
      <c r="M16297" s="1">
        <v>42458</v>
      </c>
    </row>
    <row r="16298" spans="1:13" x14ac:dyDescent="0.3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>
        <v>2005.66</v>
      </c>
      <c r="L16298">
        <v>1203.4000000000001</v>
      </c>
      <c r="M16298" s="1">
        <v>41009</v>
      </c>
    </row>
    <row r="16299" spans="1:13" x14ac:dyDescent="0.3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>
        <v>1362.99</v>
      </c>
      <c r="L16299">
        <v>57.74</v>
      </c>
      <c r="M16299" s="1">
        <v>34079</v>
      </c>
    </row>
    <row r="16300" spans="1:13" x14ac:dyDescent="0.3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>
        <v>1231.1500000000001</v>
      </c>
      <c r="L16300">
        <v>161.6</v>
      </c>
      <c r="M16300" s="1">
        <v>40303</v>
      </c>
    </row>
    <row r="16301" spans="1:13" x14ac:dyDescent="0.3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>
        <v>1894.19</v>
      </c>
      <c r="L16301">
        <v>598.76</v>
      </c>
      <c r="M16301" s="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>
        <v>1842.92</v>
      </c>
      <c r="L16302">
        <v>1105.75</v>
      </c>
      <c r="M16302" s="1">
        <v>34996</v>
      </c>
    </row>
    <row r="16303" spans="1:13" x14ac:dyDescent="0.3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>
        <v>574.64</v>
      </c>
      <c r="L16303">
        <v>459.71</v>
      </c>
      <c r="M16303" s="1">
        <v>40784</v>
      </c>
    </row>
    <row r="16304" spans="1:13" x14ac:dyDescent="0.3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>
        <v>533.51</v>
      </c>
      <c r="L16304">
        <v>400.13</v>
      </c>
      <c r="M16304" s="1">
        <v>35470</v>
      </c>
    </row>
    <row r="16305" spans="1:13" x14ac:dyDescent="0.3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>
        <v>748.17</v>
      </c>
      <c r="L16305">
        <v>448.9</v>
      </c>
      <c r="M16305" s="1">
        <v>33552</v>
      </c>
    </row>
    <row r="16306" spans="1:13" x14ac:dyDescent="0.3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>
        <v>1765.3</v>
      </c>
      <c r="L16306">
        <v>709.48</v>
      </c>
      <c r="M16306" s="1">
        <v>41533</v>
      </c>
    </row>
    <row r="16307" spans="1:13" x14ac:dyDescent="0.3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>
        <v>543.39</v>
      </c>
      <c r="L16307">
        <v>407.54</v>
      </c>
      <c r="M16307" s="1">
        <v>42696</v>
      </c>
    </row>
    <row r="16308" spans="1:13" x14ac:dyDescent="0.3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>
        <v>1179</v>
      </c>
      <c r="L16308">
        <v>707.4</v>
      </c>
      <c r="M16308" s="1">
        <v>36833</v>
      </c>
    </row>
    <row r="16309" spans="1:13" x14ac:dyDescent="0.3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71.489999999999995</v>
      </c>
      <c r="L16309">
        <v>53.62</v>
      </c>
      <c r="M16309" s="1">
        <v>41245</v>
      </c>
    </row>
    <row r="16310" spans="1:13" x14ac:dyDescent="0.3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>
        <v>1163.8900000000001</v>
      </c>
      <c r="L16310">
        <v>589.27</v>
      </c>
      <c r="M16310" s="1">
        <v>42560</v>
      </c>
    </row>
    <row r="16311" spans="1:13" x14ac:dyDescent="0.3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>
        <v>590.26</v>
      </c>
      <c r="L16311">
        <v>525.33000000000004</v>
      </c>
      <c r="M16311" s="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>
        <v>569.55999999999995</v>
      </c>
      <c r="L16312">
        <v>528.42999999999995</v>
      </c>
      <c r="M16312" s="1">
        <v>37874</v>
      </c>
    </row>
    <row r="16313" spans="1:13" x14ac:dyDescent="0.3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>
        <v>958.74</v>
      </c>
      <c r="L16313">
        <v>748.9</v>
      </c>
      <c r="M16313" s="1">
        <v>35160</v>
      </c>
    </row>
    <row r="16314" spans="1:13" x14ac:dyDescent="0.3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>
        <v>1057.51</v>
      </c>
      <c r="L16314">
        <v>154.4</v>
      </c>
      <c r="M16314" s="1">
        <v>34527</v>
      </c>
    </row>
    <row r="16315" spans="1:13" x14ac:dyDescent="0.3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>
        <v>1403.5</v>
      </c>
      <c r="L16315">
        <v>954.82</v>
      </c>
      <c r="M16315" s="1">
        <v>38258</v>
      </c>
    </row>
    <row r="16316" spans="1:13" x14ac:dyDescent="0.3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>
        <v>774.53</v>
      </c>
      <c r="L16316">
        <v>464.72</v>
      </c>
      <c r="M16316" s="1">
        <v>41064</v>
      </c>
    </row>
    <row r="16317" spans="1:13" x14ac:dyDescent="0.3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>
        <v>774.53</v>
      </c>
      <c r="L16317">
        <v>464.72</v>
      </c>
      <c r="M16317" s="1">
        <v>37698</v>
      </c>
    </row>
    <row r="16318" spans="1:13" x14ac:dyDescent="0.3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>
        <v>290.62</v>
      </c>
      <c r="L16318">
        <v>215.14</v>
      </c>
      <c r="M16318" s="1">
        <v>36367</v>
      </c>
    </row>
    <row r="16319" spans="1:13" x14ac:dyDescent="0.3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>
        <v>1362.99</v>
      </c>
      <c r="L16319">
        <v>57.74</v>
      </c>
      <c r="M16319" s="1">
        <v>42560</v>
      </c>
    </row>
    <row r="16320" spans="1:13" x14ac:dyDescent="0.3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>
        <v>1403.5</v>
      </c>
      <c r="L16320">
        <v>954.82</v>
      </c>
      <c r="M16320" s="1">
        <v>40649</v>
      </c>
    </row>
    <row r="16321" spans="1:13" x14ac:dyDescent="0.3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>
        <v>642.30999999999995</v>
      </c>
      <c r="L16321">
        <v>513.85</v>
      </c>
      <c r="M16321" s="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>
        <v>1769.64</v>
      </c>
      <c r="L16322">
        <v>108.76</v>
      </c>
      <c r="M16322" s="1">
        <v>37220</v>
      </c>
    </row>
    <row r="16323" spans="1:13" x14ac:dyDescent="0.3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>
        <v>1720.7</v>
      </c>
      <c r="L16323">
        <v>1531.42</v>
      </c>
      <c r="M16323" s="1">
        <v>39915</v>
      </c>
    </row>
    <row r="16324" spans="1:13" x14ac:dyDescent="0.3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>
        <v>958.74</v>
      </c>
      <c r="L16324">
        <v>748.9</v>
      </c>
      <c r="M16324" s="1">
        <v>40303</v>
      </c>
    </row>
    <row r="16325" spans="1:13" x14ac:dyDescent="0.3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>
        <v>1280.28</v>
      </c>
      <c r="L16325">
        <v>829.51</v>
      </c>
      <c r="M16325" s="1">
        <v>34170</v>
      </c>
    </row>
    <row r="16326" spans="1:13" x14ac:dyDescent="0.3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>
        <v>586.45000000000005</v>
      </c>
      <c r="L16326">
        <v>521.94000000000005</v>
      </c>
      <c r="M16326" s="1">
        <v>33429</v>
      </c>
    </row>
    <row r="16327" spans="1:13" x14ac:dyDescent="0.3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>
        <v>1227.3399999999999</v>
      </c>
      <c r="L16327">
        <v>770.89</v>
      </c>
      <c r="M16327" s="1">
        <v>34556</v>
      </c>
    </row>
    <row r="16328" spans="1:13" x14ac:dyDescent="0.3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>
        <v>543.39</v>
      </c>
      <c r="L16328">
        <v>407.54</v>
      </c>
      <c r="M16328" s="1">
        <v>42696</v>
      </c>
    </row>
    <row r="16329" spans="1:13" x14ac:dyDescent="0.3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>
        <v>1890.39</v>
      </c>
      <c r="L16329">
        <v>260.14</v>
      </c>
      <c r="M16329" s="1">
        <v>34143</v>
      </c>
    </row>
    <row r="16330" spans="1:13" x14ac:dyDescent="0.3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>
        <v>642.70000000000005</v>
      </c>
      <c r="L16331">
        <v>211.37</v>
      </c>
      <c r="M16331" s="1">
        <v>37337</v>
      </c>
    </row>
    <row r="16332" spans="1:13" x14ac:dyDescent="0.3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>
        <v>574.64</v>
      </c>
      <c r="L16332">
        <v>459.71</v>
      </c>
      <c r="M16332" s="1">
        <v>38206</v>
      </c>
    </row>
    <row r="16333" spans="1:13" x14ac:dyDescent="0.3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>
        <v>1777.8</v>
      </c>
      <c r="L16333">
        <v>820.78</v>
      </c>
      <c r="M16333" s="1">
        <v>37337</v>
      </c>
    </row>
    <row r="16334" spans="1:13" x14ac:dyDescent="0.3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>
        <v>1894.19</v>
      </c>
      <c r="L16334">
        <v>598.76</v>
      </c>
      <c r="M16334" s="1">
        <v>36146</v>
      </c>
    </row>
    <row r="16335" spans="1:13" x14ac:dyDescent="0.3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>
        <v>543.39</v>
      </c>
      <c r="L16335">
        <v>407.54</v>
      </c>
      <c r="M16335" s="1">
        <v>42696</v>
      </c>
    </row>
    <row r="16336" spans="1:13" x14ac:dyDescent="0.3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>
        <v>1163.8900000000001</v>
      </c>
      <c r="L16336">
        <v>589.27</v>
      </c>
      <c r="M16336" s="1">
        <v>34586</v>
      </c>
    </row>
    <row r="16337" spans="1:13" x14ac:dyDescent="0.3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>
        <v>1810</v>
      </c>
      <c r="L16337">
        <v>1610.9</v>
      </c>
      <c r="M16337" s="1">
        <v>41848</v>
      </c>
    </row>
    <row r="16338" spans="1:13" x14ac:dyDescent="0.3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>
        <v>1807.45</v>
      </c>
      <c r="L16338">
        <v>778.69</v>
      </c>
      <c r="M16338" s="1">
        <v>42145</v>
      </c>
    </row>
    <row r="16339" spans="1:13" x14ac:dyDescent="0.3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>
        <v>1274.93</v>
      </c>
      <c r="L16339">
        <v>764.96</v>
      </c>
      <c r="M16339" s="1">
        <v>39298</v>
      </c>
    </row>
    <row r="16340" spans="1:13" x14ac:dyDescent="0.3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>
        <v>1483.2</v>
      </c>
      <c r="L16340">
        <v>99.59</v>
      </c>
      <c r="M16340" s="1">
        <v>42145</v>
      </c>
    </row>
    <row r="16341" spans="1:13" x14ac:dyDescent="0.3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>
        <v>748.17</v>
      </c>
      <c r="L16341">
        <v>448.9</v>
      </c>
      <c r="M16341" s="1">
        <v>36361</v>
      </c>
    </row>
    <row r="16342" spans="1:13" x14ac:dyDescent="0.3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>
        <v>1469.44</v>
      </c>
      <c r="L16342">
        <v>596.54999999999995</v>
      </c>
      <c r="M16342" s="1">
        <v>41047</v>
      </c>
    </row>
    <row r="16343" spans="1:13" x14ac:dyDescent="0.3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>
        <v>1720.7</v>
      </c>
      <c r="L16343">
        <v>1531.42</v>
      </c>
      <c r="M16343" s="1">
        <v>41064</v>
      </c>
    </row>
    <row r="16344" spans="1:13" x14ac:dyDescent="0.3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>
        <v>1555.58</v>
      </c>
      <c r="L16344">
        <v>818.01</v>
      </c>
      <c r="M16344" s="1">
        <v>37873</v>
      </c>
    </row>
    <row r="16345" spans="1:13" x14ac:dyDescent="0.3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>
        <v>1403.5</v>
      </c>
      <c r="L16345">
        <v>954.82</v>
      </c>
      <c r="M16345" s="1">
        <v>41245</v>
      </c>
    </row>
    <row r="16346" spans="1:13" x14ac:dyDescent="0.3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>
        <v>230.91</v>
      </c>
      <c r="L16346">
        <v>173.18</v>
      </c>
      <c r="M16346" s="1">
        <v>35052</v>
      </c>
    </row>
    <row r="16347" spans="1:13" x14ac:dyDescent="0.3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>
        <v>1890.39</v>
      </c>
      <c r="L16347">
        <v>260.14</v>
      </c>
      <c r="M16347" s="1">
        <v>34143</v>
      </c>
    </row>
    <row r="16348" spans="1:13" x14ac:dyDescent="0.3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>
        <v>1227.3399999999999</v>
      </c>
      <c r="L16348">
        <v>770.89</v>
      </c>
      <c r="M16348" s="1">
        <v>34556</v>
      </c>
    </row>
    <row r="16349" spans="1:13" x14ac:dyDescent="0.3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>
        <v>1036.5899999999999</v>
      </c>
      <c r="L16349">
        <v>206.35</v>
      </c>
      <c r="M16349" s="1">
        <v>38193</v>
      </c>
    </row>
    <row r="16350" spans="1:13" x14ac:dyDescent="0.3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>
        <v>1228.07</v>
      </c>
      <c r="L16350">
        <v>400.91</v>
      </c>
      <c r="M16350" s="1">
        <v>36668</v>
      </c>
    </row>
    <row r="16351" spans="1:13" x14ac:dyDescent="0.3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>
        <v>543.39</v>
      </c>
      <c r="L16351">
        <v>407.54</v>
      </c>
      <c r="M16351" s="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>
        <v>71.16</v>
      </c>
      <c r="L16352">
        <v>56.93</v>
      </c>
      <c r="M16352" s="1">
        <v>42145</v>
      </c>
    </row>
    <row r="16353" spans="1:13" x14ac:dyDescent="0.3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>
        <v>544.04999999999995</v>
      </c>
      <c r="L16353">
        <v>376.84</v>
      </c>
      <c r="M16353" s="1">
        <v>34996</v>
      </c>
    </row>
    <row r="16354" spans="1:13" x14ac:dyDescent="0.3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>
        <v>742.54</v>
      </c>
      <c r="L16354">
        <v>667.4</v>
      </c>
      <c r="M16354" s="1">
        <v>33549</v>
      </c>
    </row>
    <row r="16355" spans="1:13" x14ac:dyDescent="0.3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>
        <v>1812.75</v>
      </c>
      <c r="L16355">
        <v>582.48</v>
      </c>
      <c r="M16355" s="1">
        <v>40336</v>
      </c>
    </row>
    <row r="16356" spans="1:13" x14ac:dyDescent="0.3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>
        <v>742.54</v>
      </c>
      <c r="L16356">
        <v>667.4</v>
      </c>
      <c r="M16356" s="1">
        <v>33549</v>
      </c>
    </row>
    <row r="16357" spans="1:13" x14ac:dyDescent="0.3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>
        <v>71.16</v>
      </c>
      <c r="L16357">
        <v>56.93</v>
      </c>
      <c r="M16357" s="1">
        <v>42172</v>
      </c>
    </row>
    <row r="16358" spans="1:13" x14ac:dyDescent="0.3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>
        <v>912.52</v>
      </c>
      <c r="L16358">
        <v>141.4</v>
      </c>
      <c r="M16358" s="1">
        <v>42295</v>
      </c>
    </row>
    <row r="16359" spans="1:13" x14ac:dyDescent="0.3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>
        <v>1362.99</v>
      </c>
      <c r="L16359">
        <v>57.74</v>
      </c>
      <c r="M16359" s="1">
        <v>34079</v>
      </c>
    </row>
    <row r="16360" spans="1:13" x14ac:dyDescent="0.3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>
        <v>1765.3</v>
      </c>
      <c r="L16360">
        <v>709.48</v>
      </c>
      <c r="M16360" s="1">
        <v>38193</v>
      </c>
    </row>
    <row r="16361" spans="1:13" x14ac:dyDescent="0.3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>
        <v>575.27</v>
      </c>
      <c r="L16361">
        <v>431.45</v>
      </c>
      <c r="M16361" s="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>
        <v>642.70000000000005</v>
      </c>
      <c r="L16362">
        <v>211.37</v>
      </c>
      <c r="M16362" s="1">
        <v>35052</v>
      </c>
    </row>
    <row r="16363" spans="1:13" x14ac:dyDescent="0.3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>
        <v>980.37</v>
      </c>
      <c r="L16363">
        <v>234.43</v>
      </c>
      <c r="M16363" s="1">
        <v>38258</v>
      </c>
    </row>
    <row r="16364" spans="1:13" x14ac:dyDescent="0.3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>
        <v>1231.1500000000001</v>
      </c>
      <c r="L16364">
        <v>161.6</v>
      </c>
      <c r="M16364" s="1">
        <v>34170</v>
      </c>
    </row>
    <row r="16365" spans="1:13" x14ac:dyDescent="0.3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1769.64</v>
      </c>
      <c r="L16365">
        <v>108.76</v>
      </c>
      <c r="M16365" s="1">
        <v>37220</v>
      </c>
    </row>
    <row r="16366" spans="1:13" x14ac:dyDescent="0.3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>
        <v>1469.44</v>
      </c>
      <c r="L16366">
        <v>596.54999999999995</v>
      </c>
      <c r="M16366" s="1">
        <v>41047</v>
      </c>
    </row>
    <row r="16367" spans="1:13" x14ac:dyDescent="0.3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>
        <v>1810</v>
      </c>
      <c r="L16367">
        <v>1610.9</v>
      </c>
      <c r="M16367" s="1">
        <v>40672</v>
      </c>
    </row>
    <row r="16368" spans="1:13" x14ac:dyDescent="0.3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>
        <v>575.27</v>
      </c>
      <c r="L16368">
        <v>431.45</v>
      </c>
      <c r="M16368" s="1">
        <v>42404</v>
      </c>
    </row>
    <row r="16369" spans="1:13" x14ac:dyDescent="0.3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>
        <v>1894.19</v>
      </c>
      <c r="L16369">
        <v>598.76</v>
      </c>
      <c r="M16369" s="1">
        <v>37823</v>
      </c>
    </row>
    <row r="16370" spans="1:13" x14ac:dyDescent="0.3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>
        <v>1842.92</v>
      </c>
      <c r="L16370">
        <v>1105.75</v>
      </c>
      <c r="M16370" s="1">
        <v>34996</v>
      </c>
    </row>
    <row r="16371" spans="1:13" x14ac:dyDescent="0.3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>
        <v>642.70000000000005</v>
      </c>
      <c r="L16371">
        <v>211.37</v>
      </c>
      <c r="M16371" s="1">
        <v>37337</v>
      </c>
    </row>
    <row r="16372" spans="1:13" x14ac:dyDescent="0.3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>
        <v>1538.99</v>
      </c>
      <c r="L16372">
        <v>829.65</v>
      </c>
      <c r="M16372" s="1">
        <v>37337</v>
      </c>
    </row>
    <row r="16373" spans="1:13" x14ac:dyDescent="0.3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>
        <v>1538.99</v>
      </c>
      <c r="L16373">
        <v>829.65</v>
      </c>
      <c r="M16373" s="1">
        <v>42404</v>
      </c>
    </row>
    <row r="16374" spans="1:13" x14ac:dyDescent="0.3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>
        <v>2091.4699999999998</v>
      </c>
      <c r="L16374">
        <v>388.92</v>
      </c>
      <c r="M16374" s="1">
        <v>37823</v>
      </c>
    </row>
    <row r="16375" spans="1:13" x14ac:dyDescent="0.3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>
        <v>1890.39</v>
      </c>
      <c r="L16375">
        <v>260.14</v>
      </c>
      <c r="M16375" s="1">
        <v>33259</v>
      </c>
    </row>
    <row r="16376" spans="1:13" x14ac:dyDescent="0.3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>
        <v>980.37</v>
      </c>
      <c r="L16376">
        <v>234.43</v>
      </c>
      <c r="M16376" s="1">
        <v>41701</v>
      </c>
    </row>
    <row r="16377" spans="1:13" x14ac:dyDescent="0.3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>
        <v>2091.4699999999998</v>
      </c>
      <c r="L16377">
        <v>388.92</v>
      </c>
      <c r="M16377" s="1">
        <v>41047</v>
      </c>
    </row>
    <row r="16378" spans="1:13" x14ac:dyDescent="0.3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1807.45</v>
      </c>
      <c r="L16378">
        <v>778.69</v>
      </c>
      <c r="M16378" s="1">
        <v>42145</v>
      </c>
    </row>
    <row r="16379" spans="1:13" x14ac:dyDescent="0.3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>
        <v>100.35</v>
      </c>
      <c r="L16379">
        <v>75.260000000000005</v>
      </c>
      <c r="M16379" s="1">
        <v>37874</v>
      </c>
    </row>
    <row r="16380" spans="1:13" x14ac:dyDescent="0.3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>
        <v>574.64</v>
      </c>
      <c r="L16380">
        <v>459.71</v>
      </c>
      <c r="M16380" s="1">
        <v>40784</v>
      </c>
    </row>
    <row r="16381" spans="1:13" x14ac:dyDescent="0.3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>
        <v>1636.9</v>
      </c>
      <c r="L16381">
        <v>44.71</v>
      </c>
      <c r="M16381" s="1">
        <v>40410</v>
      </c>
    </row>
    <row r="16382" spans="1:13" x14ac:dyDescent="0.3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>
        <v>441.49</v>
      </c>
      <c r="L16382">
        <v>84.99</v>
      </c>
      <c r="M16382" s="1">
        <v>41009</v>
      </c>
    </row>
    <row r="16383" spans="1:13" x14ac:dyDescent="0.3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>
        <v>1720.7</v>
      </c>
      <c r="L16383">
        <v>1531.42</v>
      </c>
      <c r="M16383" s="1">
        <v>38991</v>
      </c>
    </row>
    <row r="16384" spans="1:13" x14ac:dyDescent="0.3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>
        <v>175.89</v>
      </c>
      <c r="L16384">
        <v>131.91999999999999</v>
      </c>
      <c r="M16384" s="1">
        <v>42295</v>
      </c>
    </row>
    <row r="16385" spans="1:13" x14ac:dyDescent="0.3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>
        <v>774.53</v>
      </c>
      <c r="L16385">
        <v>464.72</v>
      </c>
      <c r="M16385" s="1">
        <v>37698</v>
      </c>
    </row>
    <row r="16386" spans="1:13" x14ac:dyDescent="0.3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>
        <v>543.39</v>
      </c>
      <c r="L16386">
        <v>407.54</v>
      </c>
      <c r="M16386" s="1">
        <v>42458</v>
      </c>
    </row>
    <row r="16387" spans="1:13" x14ac:dyDescent="0.3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>
        <v>1538.99</v>
      </c>
      <c r="L16387">
        <v>829.65</v>
      </c>
      <c r="M16387" s="1">
        <v>42404</v>
      </c>
    </row>
    <row r="16388" spans="1:13" x14ac:dyDescent="0.3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>
        <v>71.16</v>
      </c>
      <c r="L16388">
        <v>56.93</v>
      </c>
      <c r="M16388" s="1">
        <v>34143</v>
      </c>
    </row>
    <row r="16389" spans="1:13" x14ac:dyDescent="0.3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>
        <v>912.52</v>
      </c>
      <c r="L16389">
        <v>141.4</v>
      </c>
      <c r="M16389" s="1">
        <v>42295</v>
      </c>
    </row>
    <row r="16390" spans="1:13" x14ac:dyDescent="0.3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>
        <v>60.34</v>
      </c>
      <c r="L16390">
        <v>45.26</v>
      </c>
      <c r="M16390" s="1">
        <v>34165</v>
      </c>
    </row>
    <row r="16391" spans="1:13" x14ac:dyDescent="0.3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>
        <v>1179</v>
      </c>
      <c r="L16391">
        <v>707.4</v>
      </c>
      <c r="M16391" s="1">
        <v>38482</v>
      </c>
    </row>
    <row r="16392" spans="1:13" x14ac:dyDescent="0.3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>
        <v>2091.4699999999998</v>
      </c>
      <c r="L16392">
        <v>388.92</v>
      </c>
      <c r="M16392" s="1">
        <v>41009</v>
      </c>
    </row>
    <row r="16393" spans="1:13" x14ac:dyDescent="0.3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 s="1">
        <v>38258</v>
      </c>
    </row>
    <row r="16394" spans="1:13" x14ac:dyDescent="0.3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>
        <v>1762.96</v>
      </c>
      <c r="L16394">
        <v>950.52</v>
      </c>
      <c r="M16394" s="1">
        <v>37220</v>
      </c>
    </row>
    <row r="16395" spans="1:13" x14ac:dyDescent="0.3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>
        <v>2083.94</v>
      </c>
      <c r="L16395">
        <v>675.03</v>
      </c>
      <c r="M16395" s="1">
        <v>35667</v>
      </c>
    </row>
    <row r="16396" spans="1:13" x14ac:dyDescent="0.3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>
        <v>742.54</v>
      </c>
      <c r="L16396">
        <v>667.4</v>
      </c>
      <c r="M16396" s="1">
        <v>36146</v>
      </c>
    </row>
    <row r="16397" spans="1:13" x14ac:dyDescent="0.3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>
        <v>642.70000000000005</v>
      </c>
      <c r="L16397">
        <v>211.37</v>
      </c>
      <c r="M16397" s="1">
        <v>36498</v>
      </c>
    </row>
    <row r="16398" spans="1:13" x14ac:dyDescent="0.3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>
        <v>795.34</v>
      </c>
      <c r="L16398">
        <v>101.58</v>
      </c>
      <c r="M16398" s="1">
        <v>35470</v>
      </c>
    </row>
    <row r="16399" spans="1:13" x14ac:dyDescent="0.3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100.35</v>
      </c>
      <c r="L16399">
        <v>75.260000000000005</v>
      </c>
      <c r="M16399" s="1">
        <v>42458</v>
      </c>
    </row>
    <row r="16400" spans="1:13" x14ac:dyDescent="0.3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>
        <v>1894.19</v>
      </c>
      <c r="L16400">
        <v>598.76</v>
      </c>
      <c r="M16400" s="1">
        <v>34170</v>
      </c>
    </row>
    <row r="16401" spans="1:13" x14ac:dyDescent="0.3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>
        <v>2091.4699999999998</v>
      </c>
      <c r="L16401">
        <v>388.92</v>
      </c>
      <c r="M16401" s="1">
        <v>41167</v>
      </c>
    </row>
    <row r="16402" spans="1:13" x14ac:dyDescent="0.3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>
        <v>71.16</v>
      </c>
      <c r="L16402">
        <v>56.93</v>
      </c>
      <c r="M16402" s="1">
        <v>36146</v>
      </c>
    </row>
    <row r="16403" spans="1:13" x14ac:dyDescent="0.3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>
        <v>100.35</v>
      </c>
      <c r="L16403">
        <v>75.260000000000005</v>
      </c>
      <c r="M16403" s="1">
        <v>34556</v>
      </c>
    </row>
    <row r="16404" spans="1:13" x14ac:dyDescent="0.3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>
        <v>1890.39</v>
      </c>
      <c r="L16404">
        <v>260.14</v>
      </c>
      <c r="M16404" s="1">
        <v>33259</v>
      </c>
    </row>
    <row r="16405" spans="1:13" x14ac:dyDescent="0.3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>
        <v>235.63</v>
      </c>
      <c r="L16405">
        <v>125.07</v>
      </c>
      <c r="M16405" s="1">
        <v>38206</v>
      </c>
    </row>
    <row r="16406" spans="1:13" x14ac:dyDescent="0.3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>
        <v>2083.94</v>
      </c>
      <c r="L16406">
        <v>675.03</v>
      </c>
      <c r="M16406" s="1">
        <v>36145</v>
      </c>
    </row>
    <row r="16407" spans="1:13" x14ac:dyDescent="0.3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>
        <v>533.51</v>
      </c>
      <c r="L16407">
        <v>400.13</v>
      </c>
      <c r="M16407" s="1">
        <v>41064</v>
      </c>
    </row>
    <row r="16408" spans="1:13" x14ac:dyDescent="0.3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>
        <v>945.04</v>
      </c>
      <c r="L16408">
        <v>507.58</v>
      </c>
      <c r="M16408" s="1">
        <v>35052</v>
      </c>
    </row>
    <row r="16409" spans="1:13" x14ac:dyDescent="0.3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>
        <v>2005.66</v>
      </c>
      <c r="L16409">
        <v>1203.4000000000001</v>
      </c>
      <c r="M16409" s="1">
        <v>37220</v>
      </c>
    </row>
    <row r="16410" spans="1:13" x14ac:dyDescent="0.3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>
        <v>1661.92</v>
      </c>
      <c r="L16410">
        <v>1479.11</v>
      </c>
      <c r="M16410" s="1">
        <v>33888</v>
      </c>
    </row>
    <row r="16411" spans="1:13" x14ac:dyDescent="0.3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>
        <v>590.26</v>
      </c>
      <c r="L16411">
        <v>525.33000000000004</v>
      </c>
      <c r="M16411" s="1">
        <v>38647</v>
      </c>
    </row>
    <row r="16412" spans="1:13" x14ac:dyDescent="0.3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>
        <v>792.9</v>
      </c>
      <c r="L16412">
        <v>594.67999999999995</v>
      </c>
      <c r="M16412" s="1">
        <v>42105</v>
      </c>
    </row>
    <row r="16413" spans="1:13" x14ac:dyDescent="0.3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>
        <v>175.89</v>
      </c>
      <c r="L16413">
        <v>131.91999999999999</v>
      </c>
      <c r="M16413" s="1">
        <v>35707</v>
      </c>
    </row>
    <row r="16414" spans="1:13" x14ac:dyDescent="0.3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>
        <v>1469.44</v>
      </c>
      <c r="L16414">
        <v>596.54999999999995</v>
      </c>
      <c r="M16414" s="1">
        <v>34996</v>
      </c>
    </row>
    <row r="16415" spans="1:13" x14ac:dyDescent="0.3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>
        <v>1057.51</v>
      </c>
      <c r="L16415">
        <v>154.4</v>
      </c>
      <c r="M16415" s="1">
        <v>35560</v>
      </c>
    </row>
    <row r="16416" spans="1:13" x14ac:dyDescent="0.3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>
        <v>1894.19</v>
      </c>
      <c r="L16416">
        <v>598.76</v>
      </c>
      <c r="M16416" s="1">
        <v>37823</v>
      </c>
    </row>
    <row r="16417" spans="1:13" x14ac:dyDescent="0.3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>
        <v>60.34</v>
      </c>
      <c r="L16417">
        <v>45.26</v>
      </c>
      <c r="M16417" s="1">
        <v>34165</v>
      </c>
    </row>
    <row r="16418" spans="1:13" x14ac:dyDescent="0.3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>
        <v>1812.75</v>
      </c>
      <c r="L16418">
        <v>582.48</v>
      </c>
      <c r="M16418" s="1">
        <v>40672</v>
      </c>
    </row>
    <row r="16419" spans="1:13" x14ac:dyDescent="0.3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>
        <v>1873.97</v>
      </c>
      <c r="L16419">
        <v>863.95</v>
      </c>
      <c r="M16419" s="1">
        <v>41922</v>
      </c>
    </row>
    <row r="16420" spans="1:13" x14ac:dyDescent="0.3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>
        <v>1057.51</v>
      </c>
      <c r="L16420">
        <v>154.4</v>
      </c>
      <c r="M16420" s="1">
        <v>34527</v>
      </c>
    </row>
    <row r="16421" spans="1:13" x14ac:dyDescent="0.3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>
        <v>175.89</v>
      </c>
      <c r="L16421">
        <v>131.91999999999999</v>
      </c>
      <c r="M16421" s="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>
        <v>1289.8499999999999</v>
      </c>
      <c r="L16422">
        <v>74.510000000000005</v>
      </c>
      <c r="M16422" s="1">
        <v>35470</v>
      </c>
    </row>
    <row r="16423" spans="1:13" x14ac:dyDescent="0.3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>
        <v>1057.51</v>
      </c>
      <c r="L16423">
        <v>154.4</v>
      </c>
      <c r="M16423" s="1">
        <v>34527</v>
      </c>
    </row>
    <row r="16424" spans="1:13" x14ac:dyDescent="0.3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>
        <v>358.39</v>
      </c>
      <c r="L16424">
        <v>215.03</v>
      </c>
      <c r="M16424" s="1">
        <v>38002</v>
      </c>
    </row>
    <row r="16425" spans="1:13" x14ac:dyDescent="0.3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544.04999999999995</v>
      </c>
      <c r="L16425">
        <v>376.84</v>
      </c>
      <c r="M16425" s="1">
        <v>38647</v>
      </c>
    </row>
    <row r="16426" spans="1:13" x14ac:dyDescent="0.3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>
        <v>202.62</v>
      </c>
      <c r="L16426">
        <v>151.96</v>
      </c>
      <c r="M16426" s="1">
        <v>42458</v>
      </c>
    </row>
    <row r="16427" spans="1:13" x14ac:dyDescent="0.3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>
        <v>1810</v>
      </c>
      <c r="L16427">
        <v>1610.9</v>
      </c>
      <c r="M16427" s="1">
        <v>39526</v>
      </c>
    </row>
    <row r="16428" spans="1:13" x14ac:dyDescent="0.3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>
        <v>1198.46</v>
      </c>
      <c r="L16428">
        <v>381.1</v>
      </c>
      <c r="M16428" s="1">
        <v>37626</v>
      </c>
    </row>
    <row r="16429" spans="1:13" x14ac:dyDescent="0.3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>
        <v>2005.66</v>
      </c>
      <c r="L16429">
        <v>1203.4000000000001</v>
      </c>
      <c r="M16429" s="1">
        <v>34170</v>
      </c>
    </row>
    <row r="16430" spans="1:13" x14ac:dyDescent="0.3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>
        <v>1148.6400000000001</v>
      </c>
      <c r="L16430">
        <v>689.18</v>
      </c>
      <c r="M16430" s="1">
        <v>42226</v>
      </c>
    </row>
    <row r="16431" spans="1:13" x14ac:dyDescent="0.3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>
        <v>1415.01</v>
      </c>
      <c r="L16431">
        <v>1259.3599999999999</v>
      </c>
      <c r="M16431" s="1">
        <v>36833</v>
      </c>
    </row>
    <row r="16432" spans="1:13" x14ac:dyDescent="0.3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>
        <v>1945.43</v>
      </c>
      <c r="L16432">
        <v>333.18</v>
      </c>
      <c r="M16432" s="1">
        <v>33429</v>
      </c>
    </row>
    <row r="16433" spans="1:13" x14ac:dyDescent="0.3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>
        <v>495.72</v>
      </c>
      <c r="L16433">
        <v>297.43</v>
      </c>
      <c r="M16433" s="1">
        <v>42105</v>
      </c>
    </row>
    <row r="16434" spans="1:13" x14ac:dyDescent="0.3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>
        <v>1483.2</v>
      </c>
      <c r="L16434">
        <v>99.59</v>
      </c>
      <c r="M16434" s="1">
        <v>36146</v>
      </c>
    </row>
    <row r="16435" spans="1:13" x14ac:dyDescent="0.3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>
        <v>980.37</v>
      </c>
      <c r="L16435">
        <v>234.43</v>
      </c>
      <c r="M16435" s="1">
        <v>39298</v>
      </c>
    </row>
    <row r="16436" spans="1:13" x14ac:dyDescent="0.3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>
        <v>416.98</v>
      </c>
      <c r="L16436">
        <v>312.74</v>
      </c>
      <c r="M16436" s="1">
        <v>35560</v>
      </c>
    </row>
    <row r="16437" spans="1:13" x14ac:dyDescent="0.3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>
        <v>1636.9</v>
      </c>
      <c r="L16437">
        <v>44.71</v>
      </c>
      <c r="M16437" s="1">
        <v>40410</v>
      </c>
    </row>
    <row r="16438" spans="1:13" x14ac:dyDescent="0.3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>
        <v>1661.92</v>
      </c>
      <c r="L16438">
        <v>1479.11</v>
      </c>
      <c r="M16438" s="1">
        <v>41345</v>
      </c>
    </row>
    <row r="16439" spans="1:13" x14ac:dyDescent="0.3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>
        <v>795.34</v>
      </c>
      <c r="L16439">
        <v>101.58</v>
      </c>
      <c r="M16439" s="1">
        <v>35470</v>
      </c>
    </row>
    <row r="16440" spans="1:13" x14ac:dyDescent="0.3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>
        <v>1945.43</v>
      </c>
      <c r="L16440">
        <v>333.18</v>
      </c>
      <c r="M16440" s="1">
        <v>36668</v>
      </c>
    </row>
    <row r="16441" spans="1:13" x14ac:dyDescent="0.3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>
        <v>1873.97</v>
      </c>
      <c r="L16441">
        <v>863.95</v>
      </c>
      <c r="M16441" s="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>
        <v>1362.99</v>
      </c>
      <c r="L16442">
        <v>57.74</v>
      </c>
      <c r="M16442" s="1">
        <v>34079</v>
      </c>
    </row>
    <row r="16443" spans="1:13" x14ac:dyDescent="0.3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>
        <v>1810</v>
      </c>
      <c r="L16443">
        <v>1610.9</v>
      </c>
      <c r="M16443" s="1">
        <v>39526</v>
      </c>
    </row>
    <row r="16444" spans="1:13" x14ac:dyDescent="0.3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>
        <v>590.26</v>
      </c>
      <c r="L16444">
        <v>525.33000000000004</v>
      </c>
      <c r="M16444" s="1">
        <v>40487</v>
      </c>
    </row>
    <row r="16445" spans="1:13" x14ac:dyDescent="0.3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>
        <v>1289.8499999999999</v>
      </c>
      <c r="L16446">
        <v>74.510000000000005</v>
      </c>
      <c r="M16446" s="1">
        <v>39427</v>
      </c>
    </row>
    <row r="16447" spans="1:13" x14ac:dyDescent="0.3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>
        <v>175.89</v>
      </c>
      <c r="L16447">
        <v>131.91999999999999</v>
      </c>
      <c r="M16447" s="1">
        <v>41009</v>
      </c>
    </row>
    <row r="16448" spans="1:13" x14ac:dyDescent="0.3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>
        <v>1231.1500000000001</v>
      </c>
      <c r="L16448">
        <v>161.6</v>
      </c>
      <c r="M16448" s="1">
        <v>38216</v>
      </c>
    </row>
    <row r="16449" spans="1:13" x14ac:dyDescent="0.3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>
        <v>980.37</v>
      </c>
      <c r="L16449">
        <v>234.43</v>
      </c>
      <c r="M16449" s="1">
        <v>41701</v>
      </c>
    </row>
    <row r="16450" spans="1:13" x14ac:dyDescent="0.3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>
        <v>642.70000000000005</v>
      </c>
      <c r="L16450">
        <v>211.37</v>
      </c>
      <c r="M16450" s="1">
        <v>37337</v>
      </c>
    </row>
    <row r="16451" spans="1:13" x14ac:dyDescent="0.3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>
        <v>290.62</v>
      </c>
      <c r="L16451">
        <v>215.14</v>
      </c>
      <c r="M16451" s="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>
        <v>1292.8399999999999</v>
      </c>
      <c r="L16452">
        <v>13.44</v>
      </c>
      <c r="M16452" s="1">
        <v>33259</v>
      </c>
    </row>
    <row r="16453" spans="1:13" x14ac:dyDescent="0.3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>
        <v>642.70000000000005</v>
      </c>
      <c r="L16453">
        <v>211.37</v>
      </c>
      <c r="M16453" s="1">
        <v>37337</v>
      </c>
    </row>
    <row r="16454" spans="1:13" x14ac:dyDescent="0.3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>
        <v>495.72</v>
      </c>
      <c r="L16454">
        <v>297.43</v>
      </c>
      <c r="M16454" s="1">
        <v>42710</v>
      </c>
    </row>
    <row r="16455" spans="1:13" x14ac:dyDescent="0.3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>
        <v>1129.1300000000001</v>
      </c>
      <c r="L16455">
        <v>677.48</v>
      </c>
      <c r="M16455" s="1">
        <v>40649</v>
      </c>
    </row>
    <row r="16456" spans="1:13" x14ac:dyDescent="0.3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 s="1">
        <v>34115</v>
      </c>
    </row>
    <row r="16457" spans="1:13" x14ac:dyDescent="0.3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>
        <v>590.26</v>
      </c>
      <c r="L16457">
        <v>525.33000000000004</v>
      </c>
      <c r="M16457" s="1">
        <v>38647</v>
      </c>
    </row>
    <row r="16458" spans="1:13" x14ac:dyDescent="0.3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>
        <v>1061.56</v>
      </c>
      <c r="L16458">
        <v>733.58</v>
      </c>
      <c r="M16458" s="1">
        <v>34170</v>
      </c>
    </row>
    <row r="16459" spans="1:13" x14ac:dyDescent="0.3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>
        <v>533.51</v>
      </c>
      <c r="L16459">
        <v>400.13</v>
      </c>
      <c r="M16459" s="1">
        <v>41064</v>
      </c>
    </row>
    <row r="16460" spans="1:13" x14ac:dyDescent="0.3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>
        <v>1765.3</v>
      </c>
      <c r="L16460">
        <v>709.48</v>
      </c>
      <c r="M16460" s="1">
        <v>41533</v>
      </c>
    </row>
    <row r="16461" spans="1:13" x14ac:dyDescent="0.3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>
        <v>478.16</v>
      </c>
      <c r="L16461">
        <v>298.72000000000003</v>
      </c>
      <c r="M16461" s="1">
        <v>34143</v>
      </c>
    </row>
    <row r="16462" spans="1:13" x14ac:dyDescent="0.3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>
        <v>1216.1400000000001</v>
      </c>
      <c r="L16462">
        <v>1082.3599999999999</v>
      </c>
      <c r="M16462" s="1">
        <v>37698</v>
      </c>
    </row>
    <row r="16463" spans="1:13" x14ac:dyDescent="0.3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>
        <v>1458.17</v>
      </c>
      <c r="L16463">
        <v>874.9</v>
      </c>
      <c r="M16463" s="1">
        <v>38750</v>
      </c>
    </row>
    <row r="16464" spans="1:13" x14ac:dyDescent="0.3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>
        <v>945.04</v>
      </c>
      <c r="L16464">
        <v>507.58</v>
      </c>
      <c r="M16464" s="1">
        <v>39526</v>
      </c>
    </row>
    <row r="16465" spans="1:13" x14ac:dyDescent="0.3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>
        <v>2091.4699999999998</v>
      </c>
      <c r="L16465">
        <v>388.92</v>
      </c>
      <c r="M16465" s="1">
        <v>36361</v>
      </c>
    </row>
    <row r="16466" spans="1:13" x14ac:dyDescent="0.3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>
        <v>235.63</v>
      </c>
      <c r="L16466">
        <v>125.07</v>
      </c>
      <c r="M16466" s="1">
        <v>36145</v>
      </c>
    </row>
    <row r="16467" spans="1:13" x14ac:dyDescent="0.3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>
        <v>1163.8900000000001</v>
      </c>
      <c r="L16467">
        <v>589.27</v>
      </c>
      <c r="M16467" s="1">
        <v>42560</v>
      </c>
    </row>
    <row r="16468" spans="1:13" x14ac:dyDescent="0.3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>
        <v>1483.2</v>
      </c>
      <c r="L16468">
        <v>99.59</v>
      </c>
      <c r="M16468" s="1">
        <v>36146</v>
      </c>
    </row>
    <row r="16469" spans="1:13" x14ac:dyDescent="0.3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>
        <v>1228.07</v>
      </c>
      <c r="L16469">
        <v>400.91</v>
      </c>
      <c r="M16469" s="1">
        <v>36668</v>
      </c>
    </row>
    <row r="16470" spans="1:13" x14ac:dyDescent="0.3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>
        <v>742.54</v>
      </c>
      <c r="L16470">
        <v>667.4</v>
      </c>
      <c r="M16470" s="1">
        <v>41701</v>
      </c>
    </row>
    <row r="16471" spans="1:13" x14ac:dyDescent="0.3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>
        <v>1775.81</v>
      </c>
      <c r="L16471">
        <v>1580.47</v>
      </c>
      <c r="M16471" s="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>
        <v>1179</v>
      </c>
      <c r="L16472">
        <v>707.4</v>
      </c>
      <c r="M16472" s="1">
        <v>36145</v>
      </c>
    </row>
    <row r="16473" spans="1:13" x14ac:dyDescent="0.3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>
        <v>1812.75</v>
      </c>
      <c r="L16473">
        <v>582.48</v>
      </c>
      <c r="M16473" s="1">
        <v>40336</v>
      </c>
    </row>
    <row r="16474" spans="1:13" x14ac:dyDescent="0.3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>
        <v>2005.66</v>
      </c>
      <c r="L16474">
        <v>1203.4000000000001</v>
      </c>
      <c r="M16474" s="1">
        <v>33259</v>
      </c>
    </row>
    <row r="16475" spans="1:13" x14ac:dyDescent="0.3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>
        <v>1807.45</v>
      </c>
      <c r="L16475">
        <v>778.69</v>
      </c>
      <c r="M16475" s="1">
        <v>42145</v>
      </c>
    </row>
    <row r="16476" spans="1:13" x14ac:dyDescent="0.3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>
        <v>642.30999999999995</v>
      </c>
      <c r="L16476">
        <v>513.85</v>
      </c>
      <c r="M16476" s="1">
        <v>38339</v>
      </c>
    </row>
    <row r="16477" spans="1:13" x14ac:dyDescent="0.3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>
        <v>544.04999999999995</v>
      </c>
      <c r="L16477">
        <v>376.84</v>
      </c>
      <c r="M16477" s="1">
        <v>37659</v>
      </c>
    </row>
    <row r="16478" spans="1:13" x14ac:dyDescent="0.3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>
        <v>1992.93</v>
      </c>
      <c r="L16478">
        <v>762.63</v>
      </c>
      <c r="M16478" s="1">
        <v>33552</v>
      </c>
    </row>
    <row r="16479" spans="1:13" x14ac:dyDescent="0.3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>
        <v>1945.43</v>
      </c>
      <c r="L16479">
        <v>333.18</v>
      </c>
      <c r="M16479" s="1">
        <v>33429</v>
      </c>
    </row>
    <row r="16480" spans="1:13" x14ac:dyDescent="0.3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>
        <v>60.34</v>
      </c>
      <c r="L16480">
        <v>45.26</v>
      </c>
      <c r="M16480" s="1">
        <v>40670</v>
      </c>
    </row>
    <row r="16481" spans="1:13" x14ac:dyDescent="0.3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>
        <v>774.53</v>
      </c>
      <c r="L16481">
        <v>464.72</v>
      </c>
      <c r="M16481" s="1">
        <v>37698</v>
      </c>
    </row>
    <row r="16482" spans="1:13" x14ac:dyDescent="0.3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>
        <v>1057.51</v>
      </c>
      <c r="L16482">
        <v>154.4</v>
      </c>
      <c r="M16482" s="1">
        <v>34527</v>
      </c>
    </row>
    <row r="16483" spans="1:13" x14ac:dyDescent="0.3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>
        <v>1890.39</v>
      </c>
      <c r="L16483">
        <v>260.14</v>
      </c>
      <c r="M16483" s="1">
        <v>42172</v>
      </c>
    </row>
    <row r="16484" spans="1:13" x14ac:dyDescent="0.3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>
        <v>363.01</v>
      </c>
      <c r="L16484">
        <v>290.41000000000003</v>
      </c>
      <c r="M16484" s="1">
        <v>38482</v>
      </c>
    </row>
    <row r="16485" spans="1:13" x14ac:dyDescent="0.3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>
        <v>1894.19</v>
      </c>
      <c r="L16485">
        <v>598.76</v>
      </c>
      <c r="M16485" s="1">
        <v>34586</v>
      </c>
    </row>
    <row r="16486" spans="1:13" x14ac:dyDescent="0.3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>
        <v>688.63</v>
      </c>
      <c r="L16486">
        <v>612.88</v>
      </c>
      <c r="M16486" s="1">
        <v>34115</v>
      </c>
    </row>
    <row r="16487" spans="1:13" x14ac:dyDescent="0.3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>
        <v>980.37</v>
      </c>
      <c r="L16487">
        <v>234.43</v>
      </c>
      <c r="M16487" s="1">
        <v>38258</v>
      </c>
    </row>
    <row r="16488" spans="1:13" x14ac:dyDescent="0.3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>
        <v>945.04</v>
      </c>
      <c r="L16488">
        <v>507.58</v>
      </c>
      <c r="M16488" s="1">
        <v>35052</v>
      </c>
    </row>
    <row r="16489" spans="1:13" x14ac:dyDescent="0.3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>
        <v>1577.53</v>
      </c>
      <c r="L16489">
        <v>826.51</v>
      </c>
      <c r="M16489" s="1">
        <v>36498</v>
      </c>
    </row>
    <row r="16490" spans="1:13" x14ac:dyDescent="0.3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>
        <v>533.51</v>
      </c>
      <c r="L16490">
        <v>400.13</v>
      </c>
      <c r="M16490" s="1">
        <v>41064</v>
      </c>
    </row>
    <row r="16491" spans="1:13" x14ac:dyDescent="0.3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>
        <v>1873.97</v>
      </c>
      <c r="L16491">
        <v>863.95</v>
      </c>
      <c r="M16491" s="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>
        <v>478.16</v>
      </c>
      <c r="L16492">
        <v>298.72000000000003</v>
      </c>
      <c r="M16492" s="1">
        <v>40410</v>
      </c>
    </row>
    <row r="16493" spans="1:13" x14ac:dyDescent="0.3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>
        <v>227.88</v>
      </c>
      <c r="L16493">
        <v>136.72999999999999</v>
      </c>
      <c r="M16493" s="1">
        <v>37659</v>
      </c>
    </row>
    <row r="16494" spans="1:13" x14ac:dyDescent="0.3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>
        <v>71.489999999999995</v>
      </c>
      <c r="L16494">
        <v>53.62</v>
      </c>
      <c r="M16494" s="1">
        <v>41701</v>
      </c>
    </row>
    <row r="16495" spans="1:13" x14ac:dyDescent="0.3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>
        <v>1403.5</v>
      </c>
      <c r="L16495">
        <v>954.82</v>
      </c>
      <c r="M16495" s="1">
        <v>42688</v>
      </c>
    </row>
    <row r="16496" spans="1:13" x14ac:dyDescent="0.3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>
        <v>1024.6600000000001</v>
      </c>
      <c r="L16496">
        <v>614.79999999999995</v>
      </c>
      <c r="M16496" s="1">
        <v>35378</v>
      </c>
    </row>
    <row r="16497" spans="1:13" x14ac:dyDescent="0.3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>
        <v>574.64</v>
      </c>
      <c r="L16497">
        <v>459.71</v>
      </c>
      <c r="M16497" s="1">
        <v>41701</v>
      </c>
    </row>
    <row r="16498" spans="1:13" x14ac:dyDescent="0.3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>
        <v>441.49</v>
      </c>
      <c r="L16498">
        <v>84.99</v>
      </c>
      <c r="M16498" s="1">
        <v>39427</v>
      </c>
    </row>
    <row r="16499" spans="1:13" x14ac:dyDescent="0.3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>
        <v>175.89</v>
      </c>
      <c r="L16499">
        <v>131.91999999999999</v>
      </c>
      <c r="M16499" s="1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>
        <v>1386.84</v>
      </c>
      <c r="L16500">
        <v>1234.29</v>
      </c>
      <c r="M16500" s="1">
        <v>39880</v>
      </c>
    </row>
    <row r="16501" spans="1:13" x14ac:dyDescent="0.3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>
        <v>227.88</v>
      </c>
      <c r="L16501">
        <v>136.72999999999999</v>
      </c>
      <c r="M16501" s="1">
        <v>38258</v>
      </c>
    </row>
    <row r="16502" spans="1:13" x14ac:dyDescent="0.3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>
        <v>1227.3399999999999</v>
      </c>
      <c r="L16502">
        <v>770.89</v>
      </c>
      <c r="M16502" s="1">
        <v>33364</v>
      </c>
    </row>
    <row r="16503" spans="1:13" x14ac:dyDescent="0.3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>
        <v>499.53</v>
      </c>
      <c r="L16503">
        <v>388.72</v>
      </c>
      <c r="M16503" s="1">
        <v>42696</v>
      </c>
    </row>
    <row r="16504" spans="1:13" x14ac:dyDescent="0.3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>
        <v>1703.52</v>
      </c>
      <c r="L16504">
        <v>1516.13</v>
      </c>
      <c r="M16504" s="1">
        <v>40649</v>
      </c>
    </row>
    <row r="16505" spans="1:13" x14ac:dyDescent="0.3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>
        <v>71.16</v>
      </c>
      <c r="L16505">
        <v>56.93</v>
      </c>
      <c r="M16505" s="1">
        <v>36146</v>
      </c>
    </row>
    <row r="16506" spans="1:13" x14ac:dyDescent="0.3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>
        <v>1890.39</v>
      </c>
      <c r="L16506">
        <v>260.14</v>
      </c>
      <c r="M16506" s="1">
        <v>36146</v>
      </c>
    </row>
    <row r="16507" spans="1:13" x14ac:dyDescent="0.3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>
        <v>1386.84</v>
      </c>
      <c r="L16507">
        <v>1234.29</v>
      </c>
      <c r="M16507" s="1">
        <v>37838</v>
      </c>
    </row>
    <row r="16508" spans="1:13" x14ac:dyDescent="0.3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>
        <v>774.53</v>
      </c>
      <c r="L16508">
        <v>464.72</v>
      </c>
      <c r="M16508" s="1">
        <v>35052</v>
      </c>
    </row>
    <row r="16509" spans="1:13" x14ac:dyDescent="0.3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>
        <v>1890.39</v>
      </c>
      <c r="L16509">
        <v>260.14</v>
      </c>
      <c r="M16509" s="1">
        <v>42172</v>
      </c>
    </row>
    <row r="16510" spans="1:13" x14ac:dyDescent="0.3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>
        <v>1216.1400000000001</v>
      </c>
      <c r="L16510">
        <v>1082.3599999999999</v>
      </c>
      <c r="M16510" s="1">
        <v>35378</v>
      </c>
    </row>
    <row r="16511" spans="1:13" x14ac:dyDescent="0.3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>
        <v>688.63</v>
      </c>
      <c r="L16511">
        <v>612.88</v>
      </c>
      <c r="M16511" s="1">
        <v>35470</v>
      </c>
    </row>
    <row r="16512" spans="1:13" x14ac:dyDescent="0.3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>
        <v>360.4</v>
      </c>
      <c r="L16512">
        <v>270.3</v>
      </c>
      <c r="M16512" s="1">
        <v>42710</v>
      </c>
    </row>
    <row r="16513" spans="1:13" x14ac:dyDescent="0.3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>
        <v>12.01</v>
      </c>
      <c r="L16513">
        <v>7.21</v>
      </c>
      <c r="M16513" s="1">
        <v>39880</v>
      </c>
    </row>
    <row r="16514" spans="1:13" x14ac:dyDescent="0.3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>
        <v>1793.43</v>
      </c>
      <c r="L16514">
        <v>248.82</v>
      </c>
      <c r="M16514" s="1">
        <v>36361</v>
      </c>
    </row>
    <row r="16515" spans="1:13" x14ac:dyDescent="0.3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>
        <v>1894.19</v>
      </c>
      <c r="L16515">
        <v>598.76</v>
      </c>
      <c r="M16515" s="1">
        <v>34170</v>
      </c>
    </row>
    <row r="16516" spans="1:13" x14ac:dyDescent="0.3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>
        <v>1720.7</v>
      </c>
      <c r="L16516">
        <v>1531.42</v>
      </c>
      <c r="M16516" s="1">
        <v>41064</v>
      </c>
    </row>
    <row r="16517" spans="1:13" x14ac:dyDescent="0.3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>
        <v>1992.93</v>
      </c>
      <c r="L16517">
        <v>762.63</v>
      </c>
      <c r="M16517" s="1">
        <v>33888</v>
      </c>
    </row>
    <row r="16518" spans="1:13" x14ac:dyDescent="0.3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>
        <v>1024.6600000000001</v>
      </c>
      <c r="L16518">
        <v>614.79999999999995</v>
      </c>
      <c r="M16518" s="1">
        <v>42404</v>
      </c>
    </row>
    <row r="16519" spans="1:13" x14ac:dyDescent="0.3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>
        <v>1231.1500000000001</v>
      </c>
      <c r="L16519">
        <v>161.6</v>
      </c>
      <c r="M16519" s="1">
        <v>38693</v>
      </c>
    </row>
    <row r="16520" spans="1:13" x14ac:dyDescent="0.3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>
        <v>358.39</v>
      </c>
      <c r="L16520">
        <v>215.03</v>
      </c>
      <c r="M16520" s="1">
        <v>38002</v>
      </c>
    </row>
    <row r="16521" spans="1:13" x14ac:dyDescent="0.3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>
        <v>1057.51</v>
      </c>
      <c r="L16521">
        <v>154.4</v>
      </c>
      <c r="M16521" s="1">
        <v>36361</v>
      </c>
    </row>
    <row r="16522" spans="1:13" x14ac:dyDescent="0.3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>
        <v>1386.84</v>
      </c>
      <c r="L16522">
        <v>1234.29</v>
      </c>
      <c r="M16522" s="1">
        <v>37539</v>
      </c>
    </row>
    <row r="16523" spans="1:13" x14ac:dyDescent="0.3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>
        <v>499.53</v>
      </c>
      <c r="L16523">
        <v>388.72</v>
      </c>
      <c r="M16523" s="1">
        <v>37668</v>
      </c>
    </row>
    <row r="16524" spans="1:13" x14ac:dyDescent="0.3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>
        <v>912.52</v>
      </c>
      <c r="L16524">
        <v>141.4</v>
      </c>
      <c r="M16524" s="1">
        <v>42295</v>
      </c>
    </row>
    <row r="16525" spans="1:13" x14ac:dyDescent="0.3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>
        <v>1945.43</v>
      </c>
      <c r="L16525">
        <v>333.18</v>
      </c>
      <c r="M16525" s="1">
        <v>40553</v>
      </c>
    </row>
    <row r="16526" spans="1:13" x14ac:dyDescent="0.3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>
        <v>1469.44</v>
      </c>
      <c r="L16526">
        <v>596.54999999999995</v>
      </c>
      <c r="M16526" s="1">
        <v>41047</v>
      </c>
    </row>
    <row r="16527" spans="1:13" x14ac:dyDescent="0.3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>
        <v>1216.1400000000001</v>
      </c>
      <c r="L16527">
        <v>1082.3599999999999</v>
      </c>
      <c r="M16527" s="1">
        <v>33552</v>
      </c>
    </row>
    <row r="16528" spans="1:13" x14ac:dyDescent="0.3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 s="1">
        <v>33549</v>
      </c>
    </row>
    <row r="16529" spans="1:13" x14ac:dyDescent="0.3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>
        <v>1765.3</v>
      </c>
      <c r="L16529">
        <v>709.48</v>
      </c>
      <c r="M16529" s="1">
        <v>42226</v>
      </c>
    </row>
    <row r="16530" spans="1:13" x14ac:dyDescent="0.3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>
        <v>912.52</v>
      </c>
      <c r="L16530">
        <v>141.4</v>
      </c>
      <c r="M16530" s="1">
        <v>41047</v>
      </c>
    </row>
    <row r="16531" spans="1:13" x14ac:dyDescent="0.3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>
        <v>2091.4699999999998</v>
      </c>
      <c r="L16531">
        <v>388.92</v>
      </c>
      <c r="M16531" s="1">
        <v>38859</v>
      </c>
    </row>
    <row r="16532" spans="1:13" x14ac:dyDescent="0.3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>
        <v>574.64</v>
      </c>
      <c r="L16532">
        <v>459.71</v>
      </c>
      <c r="M16532" s="1">
        <v>40784</v>
      </c>
    </row>
    <row r="16533" spans="1:13" x14ac:dyDescent="0.3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>
        <v>1311.44</v>
      </c>
      <c r="L16533">
        <v>1167.18</v>
      </c>
      <c r="M16533" s="1">
        <v>38750</v>
      </c>
    </row>
    <row r="16534" spans="1:13" x14ac:dyDescent="0.3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>
        <v>1151.96</v>
      </c>
      <c r="L16534">
        <v>649.49</v>
      </c>
      <c r="M16534" s="1">
        <v>36498</v>
      </c>
    </row>
    <row r="16535" spans="1:13" x14ac:dyDescent="0.3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>
        <v>1807.45</v>
      </c>
      <c r="L16535">
        <v>778.69</v>
      </c>
      <c r="M16535" s="1">
        <v>42145</v>
      </c>
    </row>
    <row r="16536" spans="1:13" x14ac:dyDescent="0.3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>
        <v>1403.5</v>
      </c>
      <c r="L16536">
        <v>954.82</v>
      </c>
      <c r="M16536" s="1">
        <v>42688</v>
      </c>
    </row>
    <row r="16537" spans="1:13" x14ac:dyDescent="0.3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>
        <v>416.98</v>
      </c>
      <c r="L16537">
        <v>312.74</v>
      </c>
      <c r="M16537" s="1">
        <v>35560</v>
      </c>
    </row>
    <row r="16538" spans="1:13" x14ac:dyDescent="0.3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>
        <v>227.88</v>
      </c>
      <c r="L16538">
        <v>136.72999999999999</v>
      </c>
      <c r="M16538" s="1">
        <v>39298</v>
      </c>
    </row>
    <row r="16539" spans="1:13" x14ac:dyDescent="0.3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>
        <v>1873.97</v>
      </c>
      <c r="L16539">
        <v>863.95</v>
      </c>
      <c r="M16539" s="1">
        <v>38859</v>
      </c>
    </row>
    <row r="16540" spans="1:13" x14ac:dyDescent="0.3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>
        <v>100.35</v>
      </c>
      <c r="L16540">
        <v>75.260000000000005</v>
      </c>
      <c r="M16540" s="1">
        <v>36367</v>
      </c>
    </row>
    <row r="16541" spans="1:13" x14ac:dyDescent="0.3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>
        <v>1992.93</v>
      </c>
      <c r="L16541">
        <v>762.63</v>
      </c>
      <c r="M16541" s="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>
        <v>1198.46</v>
      </c>
      <c r="L16542">
        <v>381.1</v>
      </c>
      <c r="M16542" s="1">
        <v>36145</v>
      </c>
    </row>
    <row r="16543" spans="1:13" x14ac:dyDescent="0.3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>
        <v>1635.3</v>
      </c>
      <c r="L16543">
        <v>993.66</v>
      </c>
      <c r="M16543" s="1">
        <v>38002</v>
      </c>
    </row>
    <row r="16544" spans="1:13" x14ac:dyDescent="0.3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>
        <v>795.34</v>
      </c>
      <c r="L16544">
        <v>101.58</v>
      </c>
      <c r="M16544" s="1">
        <v>42710</v>
      </c>
    </row>
    <row r="16545" spans="1:13" x14ac:dyDescent="0.3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>
        <v>230.91</v>
      </c>
      <c r="L16545">
        <v>173.18</v>
      </c>
      <c r="M16545" s="1">
        <v>39031</v>
      </c>
    </row>
    <row r="16546" spans="1:13" x14ac:dyDescent="0.3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>
        <v>575.27</v>
      </c>
      <c r="L16546">
        <v>431.45</v>
      </c>
      <c r="M16546" s="1">
        <v>34165</v>
      </c>
    </row>
    <row r="16547" spans="1:13" x14ac:dyDescent="0.3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>
        <v>60.34</v>
      </c>
      <c r="L16547">
        <v>45.26</v>
      </c>
      <c r="M16547" s="1">
        <v>34165</v>
      </c>
    </row>
    <row r="16548" spans="1:13" x14ac:dyDescent="0.3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>
        <v>1538.99</v>
      </c>
      <c r="L16548">
        <v>829.65</v>
      </c>
      <c r="M16548" s="1">
        <v>42404</v>
      </c>
    </row>
    <row r="16549" spans="1:13" x14ac:dyDescent="0.3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>
        <v>1661.92</v>
      </c>
      <c r="L16549">
        <v>1479.11</v>
      </c>
      <c r="M16549" s="1">
        <v>40303</v>
      </c>
    </row>
    <row r="16550" spans="1:13" x14ac:dyDescent="0.3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>
        <v>1415.01</v>
      </c>
      <c r="L16550">
        <v>1259.3599999999999</v>
      </c>
      <c r="M16550" s="1">
        <v>37626</v>
      </c>
    </row>
    <row r="16551" spans="1:13" x14ac:dyDescent="0.3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>
        <v>1661.92</v>
      </c>
      <c r="L16551">
        <v>1479.11</v>
      </c>
      <c r="M16551" s="1">
        <v>34586</v>
      </c>
    </row>
    <row r="16552" spans="1:13" x14ac:dyDescent="0.3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>
        <v>1386.84</v>
      </c>
      <c r="L16552">
        <v>1234.29</v>
      </c>
      <c r="M16552" s="1">
        <v>37838</v>
      </c>
    </row>
    <row r="16553" spans="1:13" x14ac:dyDescent="0.3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>
        <v>2005.66</v>
      </c>
      <c r="L16553">
        <v>1203.4000000000001</v>
      </c>
      <c r="M16553" s="1">
        <v>41009</v>
      </c>
    </row>
    <row r="16554" spans="1:13" x14ac:dyDescent="0.3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>
        <v>1777.8</v>
      </c>
      <c r="L16554">
        <v>820.78</v>
      </c>
      <c r="M16554" s="1">
        <v>40670</v>
      </c>
    </row>
    <row r="16555" spans="1:13" x14ac:dyDescent="0.3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>
        <v>1720.7</v>
      </c>
      <c r="L16555">
        <v>1531.42</v>
      </c>
      <c r="M16555" s="1">
        <v>37220</v>
      </c>
    </row>
    <row r="16556" spans="1:13" x14ac:dyDescent="0.3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>
        <v>742.54</v>
      </c>
      <c r="L16556">
        <v>667.4</v>
      </c>
      <c r="M16556" s="1">
        <v>33549</v>
      </c>
    </row>
    <row r="16557" spans="1:13" x14ac:dyDescent="0.3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>
        <v>175.89</v>
      </c>
      <c r="L16557">
        <v>131.91999999999999</v>
      </c>
      <c r="M16557" s="1">
        <v>37220</v>
      </c>
    </row>
    <row r="16558" spans="1:13" x14ac:dyDescent="0.3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>
        <v>1231.1500000000001</v>
      </c>
      <c r="L16558">
        <v>161.6</v>
      </c>
      <c r="M16558" s="1">
        <v>37838</v>
      </c>
    </row>
    <row r="16559" spans="1:13" x14ac:dyDescent="0.3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>
        <v>574.64</v>
      </c>
      <c r="L16559">
        <v>459.71</v>
      </c>
      <c r="M16559" s="1">
        <v>33549</v>
      </c>
    </row>
    <row r="16560" spans="1:13" x14ac:dyDescent="0.3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 s="1">
        <v>39880</v>
      </c>
    </row>
    <row r="16561" spans="1:13" x14ac:dyDescent="0.3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1231.1500000000001</v>
      </c>
      <c r="L16561">
        <v>161.6</v>
      </c>
      <c r="M16561" s="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>
        <v>1977.36</v>
      </c>
      <c r="L16562">
        <v>1759.85</v>
      </c>
      <c r="M16562" s="1">
        <v>40779</v>
      </c>
    </row>
    <row r="16563" spans="1:13" x14ac:dyDescent="0.3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>
        <v>1720.7</v>
      </c>
      <c r="L16563">
        <v>1531.42</v>
      </c>
      <c r="M16563" s="1">
        <v>38991</v>
      </c>
    </row>
    <row r="16564" spans="1:13" x14ac:dyDescent="0.3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>
        <v>363.01</v>
      </c>
      <c r="L16564">
        <v>290.41000000000003</v>
      </c>
      <c r="M16564" s="1">
        <v>37539</v>
      </c>
    </row>
    <row r="16565" spans="1:13" x14ac:dyDescent="0.3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>
        <v>227.88</v>
      </c>
      <c r="L16565">
        <v>136.72999999999999</v>
      </c>
      <c r="M16565" s="1">
        <v>37659</v>
      </c>
    </row>
    <row r="16566" spans="1:13" x14ac:dyDescent="0.3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>
        <v>1129.1300000000001</v>
      </c>
      <c r="L16566">
        <v>677.48</v>
      </c>
      <c r="M16566" s="1">
        <v>33549</v>
      </c>
    </row>
    <row r="16567" spans="1:13" x14ac:dyDescent="0.3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>
        <v>360.4</v>
      </c>
      <c r="L16567">
        <v>270.3</v>
      </c>
      <c r="M16567" s="1">
        <v>40553</v>
      </c>
    </row>
    <row r="16568" spans="1:13" x14ac:dyDescent="0.3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>
        <v>742.54</v>
      </c>
      <c r="L16568">
        <v>667.4</v>
      </c>
      <c r="M16568" s="1">
        <v>33549</v>
      </c>
    </row>
    <row r="16569" spans="1:13" x14ac:dyDescent="0.3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>
        <v>533.51</v>
      </c>
      <c r="L16569">
        <v>400.13</v>
      </c>
      <c r="M16569" s="1">
        <v>35707</v>
      </c>
    </row>
    <row r="16570" spans="1:13" x14ac:dyDescent="0.3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>
        <v>1466.68</v>
      </c>
      <c r="L16570">
        <v>363.25</v>
      </c>
      <c r="M16570" s="1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>
        <v>1386.84</v>
      </c>
      <c r="L16571">
        <v>1234.29</v>
      </c>
      <c r="M16571" s="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>
        <v>1577.53</v>
      </c>
      <c r="L16572">
        <v>826.51</v>
      </c>
      <c r="M16572" s="1">
        <v>38750</v>
      </c>
    </row>
    <row r="16573" spans="1:13" x14ac:dyDescent="0.3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>
        <v>1873.97</v>
      </c>
      <c r="L16573">
        <v>863.95</v>
      </c>
      <c r="M16573" s="1">
        <v>37873</v>
      </c>
    </row>
    <row r="16574" spans="1:13" x14ac:dyDescent="0.3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>
        <v>71.489999999999995</v>
      </c>
      <c r="L16574">
        <v>53.62</v>
      </c>
      <c r="M16574" s="1">
        <v>41245</v>
      </c>
    </row>
    <row r="16575" spans="1:13" x14ac:dyDescent="0.3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>
        <v>1231.1500000000001</v>
      </c>
      <c r="L16575">
        <v>161.6</v>
      </c>
      <c r="M16575" s="1">
        <v>38216</v>
      </c>
    </row>
    <row r="16576" spans="1:13" x14ac:dyDescent="0.3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>
        <v>1577.53</v>
      </c>
      <c r="L16576">
        <v>826.51</v>
      </c>
      <c r="M16576" s="1">
        <v>39915</v>
      </c>
    </row>
    <row r="16577" spans="1:13" x14ac:dyDescent="0.3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>
        <v>71.489999999999995</v>
      </c>
      <c r="L16577">
        <v>53.62</v>
      </c>
      <c r="M16577" s="1">
        <v>41245</v>
      </c>
    </row>
    <row r="16578" spans="1:13" x14ac:dyDescent="0.3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>
        <v>533.51</v>
      </c>
      <c r="L16578">
        <v>400.13</v>
      </c>
      <c r="M16578" s="1">
        <v>41064</v>
      </c>
    </row>
    <row r="16579" spans="1:13" x14ac:dyDescent="0.3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>
        <v>1151.96</v>
      </c>
      <c r="L16579">
        <v>649.49</v>
      </c>
      <c r="M16579" s="1">
        <v>39427</v>
      </c>
    </row>
    <row r="16580" spans="1:13" x14ac:dyDescent="0.3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>
        <v>478.16</v>
      </c>
      <c r="L16580">
        <v>298.72000000000003</v>
      </c>
      <c r="M16580" s="1">
        <v>34143</v>
      </c>
    </row>
    <row r="16581" spans="1:13" x14ac:dyDescent="0.3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>
        <v>586.45000000000005</v>
      </c>
      <c r="L16581">
        <v>521.94000000000005</v>
      </c>
      <c r="M16581" s="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>
        <v>441.49</v>
      </c>
      <c r="L16582">
        <v>84.99</v>
      </c>
      <c r="M16582" s="1">
        <v>34071</v>
      </c>
    </row>
    <row r="16583" spans="1:13" x14ac:dyDescent="0.3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>
        <v>1172.78</v>
      </c>
      <c r="L16583">
        <v>1043.77</v>
      </c>
      <c r="M16583" s="1">
        <v>37539</v>
      </c>
    </row>
    <row r="16584" spans="1:13" x14ac:dyDescent="0.3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>
        <v>1777.8</v>
      </c>
      <c r="L16584">
        <v>820.78</v>
      </c>
      <c r="M16584" s="1">
        <v>33455</v>
      </c>
    </row>
    <row r="16585" spans="1:13" x14ac:dyDescent="0.3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>
        <v>1720.7</v>
      </c>
      <c r="L16585">
        <v>1531.42</v>
      </c>
      <c r="M16585" s="1">
        <v>41009</v>
      </c>
    </row>
    <row r="16586" spans="1:13" x14ac:dyDescent="0.3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>
        <v>1071.23</v>
      </c>
      <c r="L16586">
        <v>380.74</v>
      </c>
      <c r="M16586" s="1">
        <v>33552</v>
      </c>
    </row>
    <row r="16587" spans="1:13" x14ac:dyDescent="0.3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>
        <v>543.39</v>
      </c>
      <c r="L16587">
        <v>407.54</v>
      </c>
      <c r="M16587" s="1">
        <v>42696</v>
      </c>
    </row>
    <row r="16588" spans="1:13" x14ac:dyDescent="0.3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>
        <v>1061.56</v>
      </c>
      <c r="L16588">
        <v>733.58</v>
      </c>
      <c r="M16588" s="1">
        <v>34170</v>
      </c>
    </row>
    <row r="16589" spans="1:13" x14ac:dyDescent="0.3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>
        <v>1577.53</v>
      </c>
      <c r="L16589">
        <v>826.51</v>
      </c>
      <c r="M16589" s="1">
        <v>38750</v>
      </c>
    </row>
    <row r="16590" spans="1:13" x14ac:dyDescent="0.3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>
        <v>748.17</v>
      </c>
      <c r="L16590">
        <v>448.9</v>
      </c>
      <c r="M16590" s="1">
        <v>33552</v>
      </c>
    </row>
    <row r="16591" spans="1:13" x14ac:dyDescent="0.3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>
        <v>1890.39</v>
      </c>
      <c r="L16591">
        <v>260.14</v>
      </c>
      <c r="M16591" s="1">
        <v>34170</v>
      </c>
    </row>
    <row r="16592" spans="1:13" x14ac:dyDescent="0.3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>
        <v>574.64</v>
      </c>
      <c r="L16592">
        <v>459.71</v>
      </c>
      <c r="M16592" s="1">
        <v>40784</v>
      </c>
    </row>
    <row r="16593" spans="1:13" x14ac:dyDescent="0.3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>
        <v>499.53</v>
      </c>
      <c r="L16593">
        <v>388.72</v>
      </c>
      <c r="M16593" s="1">
        <v>36334</v>
      </c>
    </row>
    <row r="16594" spans="1:13" x14ac:dyDescent="0.3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1386.84</v>
      </c>
      <c r="L16594">
        <v>1234.29</v>
      </c>
      <c r="M16594" s="1">
        <v>34586</v>
      </c>
    </row>
    <row r="16595" spans="1:13" x14ac:dyDescent="0.3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>
        <v>742.54</v>
      </c>
      <c r="L16595">
        <v>667.4</v>
      </c>
      <c r="M16595" s="1">
        <v>33549</v>
      </c>
    </row>
    <row r="16596" spans="1:13" x14ac:dyDescent="0.3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>
        <v>590.26</v>
      </c>
      <c r="L16596">
        <v>525.33000000000004</v>
      </c>
      <c r="M16596" s="1">
        <v>40487</v>
      </c>
    </row>
    <row r="16597" spans="1:13" x14ac:dyDescent="0.3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>
        <v>360.4</v>
      </c>
      <c r="L16597">
        <v>270.3</v>
      </c>
      <c r="M16597" s="1">
        <v>42710</v>
      </c>
    </row>
    <row r="16598" spans="1:13" x14ac:dyDescent="0.3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>
        <v>1172.78</v>
      </c>
      <c r="L16598">
        <v>1043.77</v>
      </c>
      <c r="M16598" s="1">
        <v>34556</v>
      </c>
    </row>
    <row r="16599" spans="1:13" x14ac:dyDescent="0.3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>
        <v>12.01</v>
      </c>
      <c r="L16599">
        <v>7.21</v>
      </c>
      <c r="M16599" s="1">
        <v>39880</v>
      </c>
    </row>
    <row r="16600" spans="1:13" x14ac:dyDescent="0.3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>
        <v>175.89</v>
      </c>
      <c r="L16600">
        <v>131.91999999999999</v>
      </c>
      <c r="M16600" s="1">
        <v>39915</v>
      </c>
    </row>
    <row r="16601" spans="1:13" x14ac:dyDescent="0.3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>
        <v>1289.8499999999999</v>
      </c>
      <c r="L16601">
        <v>74.510000000000005</v>
      </c>
      <c r="M16601" s="1">
        <v>39427</v>
      </c>
    </row>
    <row r="16602" spans="1:13" x14ac:dyDescent="0.3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>
        <v>1163.8900000000001</v>
      </c>
      <c r="L16602">
        <v>589.27</v>
      </c>
      <c r="M16602" s="1">
        <v>42560</v>
      </c>
    </row>
    <row r="16603" spans="1:13" x14ac:dyDescent="0.3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>
        <v>1762.96</v>
      </c>
      <c r="L16603">
        <v>950.52</v>
      </c>
      <c r="M16603" s="1">
        <v>37668</v>
      </c>
    </row>
    <row r="16604" spans="1:13" x14ac:dyDescent="0.3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>
        <v>1577.53</v>
      </c>
      <c r="L16604">
        <v>826.51</v>
      </c>
      <c r="M16604" s="1">
        <v>40618</v>
      </c>
    </row>
    <row r="16605" spans="1:13" x14ac:dyDescent="0.3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>
        <v>1762.96</v>
      </c>
      <c r="L16605">
        <v>950.52</v>
      </c>
      <c r="M16605" s="1">
        <v>41848</v>
      </c>
    </row>
    <row r="16606" spans="1:13" x14ac:dyDescent="0.3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>
        <v>1240.31</v>
      </c>
      <c r="L16606">
        <v>795.1</v>
      </c>
      <c r="M16606" s="1">
        <v>40553</v>
      </c>
    </row>
    <row r="16607" spans="1:13" x14ac:dyDescent="0.3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>
        <v>1061.56</v>
      </c>
      <c r="L16607">
        <v>733.58</v>
      </c>
      <c r="M16607" s="1">
        <v>34170</v>
      </c>
    </row>
    <row r="16608" spans="1:13" x14ac:dyDescent="0.3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>
        <v>1538.99</v>
      </c>
      <c r="L16608">
        <v>829.65</v>
      </c>
      <c r="M16608" s="1">
        <v>42404</v>
      </c>
    </row>
    <row r="16609" spans="1:13" x14ac:dyDescent="0.3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>
        <v>360.4</v>
      </c>
      <c r="L16609">
        <v>270.3</v>
      </c>
      <c r="M16609" s="1">
        <v>42710</v>
      </c>
    </row>
    <row r="16610" spans="1:13" x14ac:dyDescent="0.3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>
        <v>416.98</v>
      </c>
      <c r="L16610">
        <v>312.74</v>
      </c>
      <c r="M16610" s="1">
        <v>35560</v>
      </c>
    </row>
    <row r="16611" spans="1:13" x14ac:dyDescent="0.3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>
        <v>12.01</v>
      </c>
      <c r="L16611">
        <v>7.21</v>
      </c>
      <c r="M16611" s="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>
        <v>1636.9</v>
      </c>
      <c r="L16612">
        <v>44.71</v>
      </c>
      <c r="M16612" s="1">
        <v>34170</v>
      </c>
    </row>
    <row r="16613" spans="1:13" x14ac:dyDescent="0.3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>
        <v>1762.96</v>
      </c>
      <c r="L16613">
        <v>950.52</v>
      </c>
      <c r="M16613" s="1">
        <v>41848</v>
      </c>
    </row>
    <row r="16614" spans="1:13" x14ac:dyDescent="0.3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>
        <v>441.49</v>
      </c>
      <c r="L16614">
        <v>84.99</v>
      </c>
      <c r="M16614" s="1">
        <v>34071</v>
      </c>
    </row>
    <row r="16615" spans="1:13" x14ac:dyDescent="0.3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>
        <v>569.55999999999995</v>
      </c>
      <c r="L16615">
        <v>528.42999999999995</v>
      </c>
      <c r="M16615" s="1">
        <v>37539</v>
      </c>
    </row>
    <row r="16616" spans="1:13" x14ac:dyDescent="0.3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>
        <v>575.27</v>
      </c>
      <c r="L16616">
        <v>431.45</v>
      </c>
      <c r="M16616" s="1">
        <v>41345</v>
      </c>
    </row>
    <row r="16617" spans="1:13" x14ac:dyDescent="0.3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>
        <v>1661.92</v>
      </c>
      <c r="L16617">
        <v>1479.11</v>
      </c>
      <c r="M16617" s="1">
        <v>34586</v>
      </c>
    </row>
    <row r="16618" spans="1:13" x14ac:dyDescent="0.3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>
        <v>60.34</v>
      </c>
      <c r="L16618">
        <v>45.26</v>
      </c>
      <c r="M16618" s="1">
        <v>33552</v>
      </c>
    </row>
    <row r="16619" spans="1:13" x14ac:dyDescent="0.3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>
        <v>1890.39</v>
      </c>
      <c r="L16619">
        <v>260.14</v>
      </c>
      <c r="M16619" s="1">
        <v>33259</v>
      </c>
    </row>
    <row r="16620" spans="1:13" x14ac:dyDescent="0.3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>
        <v>290.62</v>
      </c>
      <c r="L16620">
        <v>215.14</v>
      </c>
      <c r="M16620" s="1">
        <v>38339</v>
      </c>
    </row>
    <row r="16621" spans="1:13" x14ac:dyDescent="0.3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>
        <v>544.04999999999995</v>
      </c>
      <c r="L16621">
        <v>376.84</v>
      </c>
      <c r="M16621" s="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>
        <v>1807.45</v>
      </c>
      <c r="L16622">
        <v>778.69</v>
      </c>
      <c r="M16622" s="1">
        <v>42145</v>
      </c>
    </row>
    <row r="16623" spans="1:13" x14ac:dyDescent="0.3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>
        <v>1362.99</v>
      </c>
      <c r="L16623">
        <v>57.74</v>
      </c>
      <c r="M16623" s="1">
        <v>34079</v>
      </c>
    </row>
    <row r="16624" spans="1:13" x14ac:dyDescent="0.3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>
        <v>1703.52</v>
      </c>
      <c r="L16624">
        <v>1516.13</v>
      </c>
      <c r="M16624" s="1">
        <v>37874</v>
      </c>
    </row>
    <row r="16625" spans="1:13" x14ac:dyDescent="0.3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>
        <v>1362.99</v>
      </c>
      <c r="L16625">
        <v>57.74</v>
      </c>
      <c r="M16625" s="1">
        <v>36367</v>
      </c>
    </row>
    <row r="16626" spans="1:13" x14ac:dyDescent="0.3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>
        <v>1065.03</v>
      </c>
      <c r="L16626">
        <v>230.09</v>
      </c>
      <c r="M16626" s="1">
        <v>33549</v>
      </c>
    </row>
    <row r="16627" spans="1:13" x14ac:dyDescent="0.3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>
        <v>980.37</v>
      </c>
      <c r="L16627">
        <v>234.43</v>
      </c>
      <c r="M16627" s="1">
        <v>38258</v>
      </c>
    </row>
    <row r="16628" spans="1:13" x14ac:dyDescent="0.3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>
        <v>1635.3</v>
      </c>
      <c r="L16628">
        <v>993.66</v>
      </c>
      <c r="M16628" s="1">
        <v>41434</v>
      </c>
    </row>
    <row r="16629" spans="1:13" x14ac:dyDescent="0.3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>
        <v>175.89</v>
      </c>
      <c r="L16629">
        <v>131.91999999999999</v>
      </c>
      <c r="M16629" s="1">
        <v>37823</v>
      </c>
    </row>
    <row r="16630" spans="1:13" x14ac:dyDescent="0.3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>
        <v>1403.5</v>
      </c>
      <c r="L16630">
        <v>954.82</v>
      </c>
      <c r="M16630" s="1">
        <v>38258</v>
      </c>
    </row>
    <row r="16631" spans="1:13" x14ac:dyDescent="0.3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>
        <v>495.72</v>
      </c>
      <c r="L16631">
        <v>297.43</v>
      </c>
      <c r="M16631" s="1">
        <v>42710</v>
      </c>
    </row>
    <row r="16632" spans="1:13" x14ac:dyDescent="0.3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>
        <v>227.88</v>
      </c>
      <c r="L16632">
        <v>136.72999999999999</v>
      </c>
      <c r="M16632" s="1">
        <v>37659</v>
      </c>
    </row>
    <row r="16633" spans="1:13" x14ac:dyDescent="0.3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>
        <v>1945.43</v>
      </c>
      <c r="L16633">
        <v>333.18</v>
      </c>
      <c r="M16633" s="1">
        <v>35455</v>
      </c>
    </row>
    <row r="16634" spans="1:13" x14ac:dyDescent="0.3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>
        <v>1292.8399999999999</v>
      </c>
      <c r="L16635">
        <v>13.44</v>
      </c>
      <c r="M16635" s="1">
        <v>39915</v>
      </c>
    </row>
    <row r="16636" spans="1:13" x14ac:dyDescent="0.3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>
        <v>71.16</v>
      </c>
      <c r="L16636">
        <v>56.93</v>
      </c>
      <c r="M16636" s="1">
        <v>34143</v>
      </c>
    </row>
    <row r="16637" spans="1:13" x14ac:dyDescent="0.3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>
        <v>1812.75</v>
      </c>
      <c r="L16637">
        <v>582.48</v>
      </c>
      <c r="M16637" s="1">
        <v>40336</v>
      </c>
    </row>
    <row r="16638" spans="1:13" x14ac:dyDescent="0.3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>
        <v>1292.8399999999999</v>
      </c>
      <c r="L16638">
        <v>13.44</v>
      </c>
      <c r="M16638" s="1">
        <v>39915</v>
      </c>
    </row>
    <row r="16639" spans="1:13" x14ac:dyDescent="0.3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>
        <v>1057.51</v>
      </c>
      <c r="L16639">
        <v>154.4</v>
      </c>
      <c r="M16639" s="1">
        <v>36498</v>
      </c>
    </row>
    <row r="16640" spans="1:13" x14ac:dyDescent="0.3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>
        <v>1945.43</v>
      </c>
      <c r="L16640">
        <v>333.18</v>
      </c>
      <c r="M16640" s="1">
        <v>37499</v>
      </c>
    </row>
    <row r="16641" spans="1:13" x14ac:dyDescent="0.3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>
        <v>1415.01</v>
      </c>
      <c r="L16641">
        <v>1259.3599999999999</v>
      </c>
      <c r="M16641" s="1">
        <v>33364</v>
      </c>
    </row>
    <row r="16642" spans="1:13" x14ac:dyDescent="0.3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>
        <v>1483.2</v>
      </c>
      <c r="L16642">
        <v>99.59</v>
      </c>
      <c r="M16642" s="1">
        <v>42145</v>
      </c>
    </row>
    <row r="16643" spans="1:13" x14ac:dyDescent="0.3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>
        <v>416.98</v>
      </c>
      <c r="L16643">
        <v>312.74</v>
      </c>
      <c r="M16643" s="1">
        <v>38991</v>
      </c>
    </row>
    <row r="16644" spans="1:13" x14ac:dyDescent="0.3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>
        <v>1362.99</v>
      </c>
      <c r="L16644">
        <v>57.74</v>
      </c>
      <c r="M16644" s="1">
        <v>34079</v>
      </c>
    </row>
    <row r="16645" spans="1:13" x14ac:dyDescent="0.3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>
        <v>1065.03</v>
      </c>
      <c r="L16645">
        <v>230.09</v>
      </c>
      <c r="M16645" s="1">
        <v>36833</v>
      </c>
    </row>
    <row r="16646" spans="1:13" x14ac:dyDescent="0.3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>
        <v>1231.1500000000001</v>
      </c>
      <c r="L16646">
        <v>161.6</v>
      </c>
      <c r="M16646" s="1">
        <v>41345</v>
      </c>
    </row>
    <row r="16647" spans="1:13" x14ac:dyDescent="0.3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>
        <v>2091.4699999999998</v>
      </c>
      <c r="L16647">
        <v>388.92</v>
      </c>
      <c r="M16647" s="1">
        <v>41167</v>
      </c>
    </row>
    <row r="16648" spans="1:13" x14ac:dyDescent="0.3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1362.99</v>
      </c>
      <c r="L16648">
        <v>57.74</v>
      </c>
      <c r="M16648" s="1">
        <v>37626</v>
      </c>
    </row>
    <row r="16649" spans="1:13" x14ac:dyDescent="0.3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>
        <v>100.35</v>
      </c>
      <c r="L16649">
        <v>75.260000000000005</v>
      </c>
      <c r="M16649" s="1">
        <v>42458</v>
      </c>
    </row>
    <row r="16650" spans="1:13" x14ac:dyDescent="0.3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>
        <v>71.16</v>
      </c>
      <c r="L16650">
        <v>56.93</v>
      </c>
      <c r="M16650" s="1">
        <v>42172</v>
      </c>
    </row>
    <row r="16651" spans="1:13" x14ac:dyDescent="0.3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>
        <v>569.55999999999995</v>
      </c>
      <c r="L16651">
        <v>528.42999999999995</v>
      </c>
      <c r="M16651" s="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>
        <v>1151.96</v>
      </c>
      <c r="L16652">
        <v>649.49</v>
      </c>
      <c r="M16652" s="1">
        <v>36498</v>
      </c>
    </row>
    <row r="16653" spans="1:13" x14ac:dyDescent="0.3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>
        <v>100.35</v>
      </c>
      <c r="L16653">
        <v>75.260000000000005</v>
      </c>
      <c r="M16653" s="1">
        <v>36367</v>
      </c>
    </row>
    <row r="16654" spans="1:13" x14ac:dyDescent="0.3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>
        <v>1703.52</v>
      </c>
      <c r="L16654">
        <v>1516.13</v>
      </c>
      <c r="M16654" s="1">
        <v>40649</v>
      </c>
    </row>
    <row r="16655" spans="1:13" x14ac:dyDescent="0.3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>
        <v>533.51</v>
      </c>
      <c r="L16655">
        <v>400.13</v>
      </c>
      <c r="M16655" s="1">
        <v>35707</v>
      </c>
    </row>
    <row r="16656" spans="1:13" x14ac:dyDescent="0.3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>
        <v>533.51</v>
      </c>
      <c r="L16656">
        <v>400.13</v>
      </c>
      <c r="M16656" s="1">
        <v>33259</v>
      </c>
    </row>
    <row r="16657" spans="1:13" x14ac:dyDescent="0.3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>
        <v>71.489999999999995</v>
      </c>
      <c r="L16657">
        <v>53.62</v>
      </c>
      <c r="M16657" s="1">
        <v>40649</v>
      </c>
    </row>
    <row r="16658" spans="1:13" x14ac:dyDescent="0.3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>
        <v>642.70000000000005</v>
      </c>
      <c r="L16658">
        <v>211.37</v>
      </c>
      <c r="M16658" s="1">
        <v>37337</v>
      </c>
    </row>
    <row r="16659" spans="1:13" x14ac:dyDescent="0.3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>
        <v>363.01</v>
      </c>
      <c r="L16659">
        <v>290.41000000000003</v>
      </c>
      <c r="M16659" s="1">
        <v>38482</v>
      </c>
    </row>
    <row r="16660" spans="1:13" x14ac:dyDescent="0.3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>
        <v>1873.97</v>
      </c>
      <c r="L16660">
        <v>863.95</v>
      </c>
      <c r="M16660" s="1">
        <v>35455</v>
      </c>
    </row>
    <row r="16661" spans="1:13" x14ac:dyDescent="0.3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>
        <v>1129.1300000000001</v>
      </c>
      <c r="L16661">
        <v>677.48</v>
      </c>
      <c r="M16661" s="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>
        <v>2005.66</v>
      </c>
      <c r="L16662">
        <v>1203.4000000000001</v>
      </c>
      <c r="M16662" s="1">
        <v>41009</v>
      </c>
    </row>
    <row r="16663" spans="1:13" x14ac:dyDescent="0.3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>
        <v>1073.07</v>
      </c>
      <c r="L16663">
        <v>933.84</v>
      </c>
      <c r="M16663" s="1">
        <v>35455</v>
      </c>
    </row>
    <row r="16664" spans="1:13" x14ac:dyDescent="0.3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>
        <v>590.26</v>
      </c>
      <c r="L16664">
        <v>525.33000000000004</v>
      </c>
      <c r="M16664" s="1">
        <v>33879</v>
      </c>
    </row>
    <row r="16665" spans="1:13" x14ac:dyDescent="0.3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>
        <v>543.39</v>
      </c>
      <c r="L16665">
        <v>407.54</v>
      </c>
      <c r="M16665" s="1">
        <v>42696</v>
      </c>
    </row>
    <row r="16666" spans="1:13" x14ac:dyDescent="0.3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>
        <v>1945.43</v>
      </c>
      <c r="L16666">
        <v>333.18</v>
      </c>
      <c r="M16666" s="1">
        <v>37499</v>
      </c>
    </row>
    <row r="16667" spans="1:13" x14ac:dyDescent="0.3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>
        <v>1483.2</v>
      </c>
      <c r="L16667">
        <v>99.59</v>
      </c>
      <c r="M16667" s="1">
        <v>33879</v>
      </c>
    </row>
    <row r="16668" spans="1:13" x14ac:dyDescent="0.3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>
        <v>1163.8900000000001</v>
      </c>
      <c r="L16668">
        <v>589.27</v>
      </c>
      <c r="M16668" s="1">
        <v>42560</v>
      </c>
    </row>
    <row r="16669" spans="1:13" x14ac:dyDescent="0.3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>
        <v>1061.56</v>
      </c>
      <c r="L16669">
        <v>733.58</v>
      </c>
      <c r="M16669" s="1">
        <v>40487</v>
      </c>
    </row>
    <row r="16670" spans="1:13" x14ac:dyDescent="0.3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>
        <v>363.01</v>
      </c>
      <c r="L16670">
        <v>290.41000000000003</v>
      </c>
      <c r="M16670" s="1">
        <v>38482</v>
      </c>
    </row>
    <row r="16671" spans="1:13" x14ac:dyDescent="0.3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>
        <v>1403.5</v>
      </c>
      <c r="L16671">
        <v>954.82</v>
      </c>
      <c r="M16671" s="1">
        <v>42688</v>
      </c>
    </row>
    <row r="16672" spans="1:13" x14ac:dyDescent="0.3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>
        <v>1812.75</v>
      </c>
      <c r="L16672">
        <v>582.48</v>
      </c>
      <c r="M16672" s="1">
        <v>40336</v>
      </c>
    </row>
    <row r="16673" spans="1:13" x14ac:dyDescent="0.3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>
        <v>774.53</v>
      </c>
      <c r="L16673">
        <v>464.72</v>
      </c>
      <c r="M16673" s="1">
        <v>37698</v>
      </c>
    </row>
    <row r="16674" spans="1:13" x14ac:dyDescent="0.3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>
        <v>1292.8399999999999</v>
      </c>
      <c r="L16674">
        <v>13.44</v>
      </c>
      <c r="M16674" s="1">
        <v>35707</v>
      </c>
    </row>
    <row r="16675" spans="1:13" x14ac:dyDescent="0.3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>
        <v>945.04</v>
      </c>
      <c r="L16675">
        <v>507.58</v>
      </c>
      <c r="M16675" s="1">
        <v>38750</v>
      </c>
    </row>
    <row r="16676" spans="1:13" x14ac:dyDescent="0.3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>
        <v>1024.6600000000001</v>
      </c>
      <c r="L16676">
        <v>614.79999999999995</v>
      </c>
      <c r="M16676" s="1">
        <v>35378</v>
      </c>
    </row>
    <row r="16677" spans="1:13" x14ac:dyDescent="0.3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>
        <v>499.53</v>
      </c>
      <c r="L16677">
        <v>388.72</v>
      </c>
      <c r="M16677" s="1">
        <v>36334</v>
      </c>
    </row>
    <row r="16678" spans="1:13" x14ac:dyDescent="0.3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>
        <v>1945.43</v>
      </c>
      <c r="L16678">
        <v>333.18</v>
      </c>
      <c r="M16678" s="1">
        <v>41848</v>
      </c>
    </row>
    <row r="16679" spans="1:13" x14ac:dyDescent="0.3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>
        <v>1765.3</v>
      </c>
      <c r="L16679">
        <v>709.48</v>
      </c>
      <c r="M16679" s="1">
        <v>33429</v>
      </c>
    </row>
    <row r="16680" spans="1:13" x14ac:dyDescent="0.3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>
        <v>71.16</v>
      </c>
      <c r="L16680">
        <v>56.93</v>
      </c>
      <c r="M16680" s="1">
        <v>42172</v>
      </c>
    </row>
    <row r="16681" spans="1:13" x14ac:dyDescent="0.3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>
        <v>183.86</v>
      </c>
      <c r="L16681">
        <v>137.9</v>
      </c>
      <c r="M16681" s="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>
        <v>1163.8900000000001</v>
      </c>
      <c r="L16682">
        <v>589.27</v>
      </c>
      <c r="M16682" s="1">
        <v>42560</v>
      </c>
    </row>
    <row r="16683" spans="1:13" x14ac:dyDescent="0.3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>
        <v>1873.97</v>
      </c>
      <c r="L16683">
        <v>863.95</v>
      </c>
      <c r="M16683" s="1">
        <v>38859</v>
      </c>
    </row>
    <row r="16684" spans="1:13" x14ac:dyDescent="0.3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>
        <v>1769.64</v>
      </c>
      <c r="L16684">
        <v>108.76</v>
      </c>
      <c r="M16684" s="1">
        <v>40672</v>
      </c>
    </row>
    <row r="16685" spans="1:13" x14ac:dyDescent="0.3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>
        <v>1129.1300000000001</v>
      </c>
      <c r="L16685">
        <v>677.48</v>
      </c>
      <c r="M16685" s="1">
        <v>37698</v>
      </c>
    </row>
    <row r="16686" spans="1:13" x14ac:dyDescent="0.3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>
        <v>2091.4699999999998</v>
      </c>
      <c r="L16686">
        <v>388.92</v>
      </c>
      <c r="M16686" s="1">
        <v>40672</v>
      </c>
    </row>
    <row r="16687" spans="1:13" x14ac:dyDescent="0.3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>
        <v>569.55999999999995</v>
      </c>
      <c r="L16687">
        <v>528.42999999999995</v>
      </c>
      <c r="M16687" s="1">
        <v>34556</v>
      </c>
    </row>
    <row r="16688" spans="1:13" x14ac:dyDescent="0.3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>
        <v>495.72</v>
      </c>
      <c r="L16688">
        <v>297.43</v>
      </c>
      <c r="M16688" s="1">
        <v>42105</v>
      </c>
    </row>
    <row r="16689" spans="1:13" x14ac:dyDescent="0.3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>
        <v>1148.6400000000001</v>
      </c>
      <c r="L16689">
        <v>689.18</v>
      </c>
      <c r="M16689" s="1">
        <v>35667</v>
      </c>
    </row>
    <row r="16690" spans="1:13" x14ac:dyDescent="0.3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>
        <v>544.04999999999995</v>
      </c>
      <c r="L16690">
        <v>376.84</v>
      </c>
      <c r="M16690" s="1">
        <v>33879</v>
      </c>
    </row>
    <row r="16691" spans="1:13" x14ac:dyDescent="0.3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>
        <v>1198.46</v>
      </c>
      <c r="L16691">
        <v>381.1</v>
      </c>
      <c r="M16691" s="1">
        <v>34079</v>
      </c>
    </row>
    <row r="16692" spans="1:13" x14ac:dyDescent="0.3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>
        <v>2091.4699999999998</v>
      </c>
      <c r="L16692">
        <v>388.92</v>
      </c>
      <c r="M16692" s="1">
        <v>41167</v>
      </c>
    </row>
    <row r="16693" spans="1:13" x14ac:dyDescent="0.3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>
        <v>1635.3</v>
      </c>
      <c r="L16693">
        <v>993.66</v>
      </c>
      <c r="M16693" s="1">
        <v>38002</v>
      </c>
    </row>
    <row r="16694" spans="1:13" x14ac:dyDescent="0.3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>
        <v>230.91</v>
      </c>
      <c r="L16694">
        <v>173.18</v>
      </c>
      <c r="M16694" s="1">
        <v>39031</v>
      </c>
    </row>
    <row r="16695" spans="1:13" x14ac:dyDescent="0.3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>
        <v>1151.96</v>
      </c>
      <c r="L16695">
        <v>649.49</v>
      </c>
      <c r="M16695" s="1">
        <v>35470</v>
      </c>
    </row>
    <row r="16696" spans="1:13" x14ac:dyDescent="0.3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>
        <v>1873.97</v>
      </c>
      <c r="L16696">
        <v>863.95</v>
      </c>
      <c r="M16696" s="1">
        <v>37499</v>
      </c>
    </row>
    <row r="16697" spans="1:13" x14ac:dyDescent="0.3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>
        <v>1216.1400000000001</v>
      </c>
      <c r="L16697">
        <v>1082.3599999999999</v>
      </c>
      <c r="M16697" s="1">
        <v>33552</v>
      </c>
    </row>
    <row r="16698" spans="1:13" x14ac:dyDescent="0.3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>
        <v>1555.58</v>
      </c>
      <c r="L16698">
        <v>818.01</v>
      </c>
      <c r="M16698" s="1">
        <v>37873</v>
      </c>
    </row>
    <row r="16699" spans="1:13" x14ac:dyDescent="0.3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>
        <v>1292.8399999999999</v>
      </c>
      <c r="L16699">
        <v>13.44</v>
      </c>
      <c r="M16699" s="1">
        <v>34143</v>
      </c>
    </row>
    <row r="16700" spans="1:13" x14ac:dyDescent="0.3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>
        <v>1992.93</v>
      </c>
      <c r="L16700">
        <v>762.63</v>
      </c>
      <c r="M16700" s="1">
        <v>42696</v>
      </c>
    </row>
    <row r="16701" spans="1:13" x14ac:dyDescent="0.3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>
        <v>742.54</v>
      </c>
      <c r="L16701">
        <v>667.4</v>
      </c>
      <c r="M16701" s="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>
        <v>1240.31</v>
      </c>
      <c r="L16702">
        <v>795.1</v>
      </c>
      <c r="M16702" s="1">
        <v>40553</v>
      </c>
    </row>
    <row r="16703" spans="1:13" x14ac:dyDescent="0.3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>
        <v>478.16</v>
      </c>
      <c r="L16703">
        <v>298.72000000000003</v>
      </c>
      <c r="M16703" s="1">
        <v>34143</v>
      </c>
    </row>
    <row r="16704" spans="1:13" x14ac:dyDescent="0.3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>
        <v>1228.07</v>
      </c>
      <c r="L16704">
        <v>400.91</v>
      </c>
      <c r="M16704" s="1">
        <v>38193</v>
      </c>
    </row>
    <row r="16705" spans="1:13" x14ac:dyDescent="0.3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>
        <v>1945.43</v>
      </c>
      <c r="L16705">
        <v>333.18</v>
      </c>
      <c r="M16705" s="1">
        <v>38991</v>
      </c>
    </row>
    <row r="16706" spans="1:13" x14ac:dyDescent="0.3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>
        <v>1071.23</v>
      </c>
      <c r="L16706">
        <v>380.74</v>
      </c>
      <c r="M16706" s="1">
        <v>35160</v>
      </c>
    </row>
    <row r="16707" spans="1:13" x14ac:dyDescent="0.3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1198.46</v>
      </c>
      <c r="L16707">
        <v>381.1</v>
      </c>
      <c r="M16707" s="1">
        <v>36145</v>
      </c>
    </row>
    <row r="16708" spans="1:13" x14ac:dyDescent="0.3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>
        <v>183.86</v>
      </c>
      <c r="L16708">
        <v>137.9</v>
      </c>
      <c r="M16708" s="1">
        <v>35707</v>
      </c>
    </row>
    <row r="16709" spans="1:13" x14ac:dyDescent="0.3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>
        <v>748.17</v>
      </c>
      <c r="L16709">
        <v>448.9</v>
      </c>
      <c r="M16709" s="1">
        <v>33552</v>
      </c>
    </row>
    <row r="16710" spans="1:13" x14ac:dyDescent="0.3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>
        <v>1148.6400000000001</v>
      </c>
      <c r="L16710">
        <v>689.18</v>
      </c>
      <c r="M16710" s="1">
        <v>33879</v>
      </c>
    </row>
    <row r="16711" spans="1:13" x14ac:dyDescent="0.3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>
        <v>202.62</v>
      </c>
      <c r="L16711">
        <v>151.96</v>
      </c>
      <c r="M16711" s="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>
        <v>1777.8</v>
      </c>
      <c r="L16712">
        <v>820.78</v>
      </c>
      <c r="M16712" s="1">
        <v>42696</v>
      </c>
    </row>
    <row r="16713" spans="1:13" x14ac:dyDescent="0.3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>
        <v>1172.78</v>
      </c>
      <c r="L16713">
        <v>1043.77</v>
      </c>
      <c r="M16713" s="1">
        <v>33364</v>
      </c>
    </row>
    <row r="16714" spans="1:13" x14ac:dyDescent="0.3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>
        <v>574.64</v>
      </c>
      <c r="L16714">
        <v>459.71</v>
      </c>
      <c r="M16714" s="1">
        <v>40784</v>
      </c>
    </row>
    <row r="16715" spans="1:13" x14ac:dyDescent="0.3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>
        <v>1198.46</v>
      </c>
      <c r="L16715">
        <v>381.1</v>
      </c>
      <c r="M16715" s="1">
        <v>36145</v>
      </c>
    </row>
    <row r="16716" spans="1:13" x14ac:dyDescent="0.3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>
        <v>1227.3399999999999</v>
      </c>
      <c r="L16716">
        <v>770.89</v>
      </c>
      <c r="M16716" s="1">
        <v>34556</v>
      </c>
    </row>
    <row r="16717" spans="1:13" x14ac:dyDescent="0.3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>
        <v>441.49</v>
      </c>
      <c r="L16717">
        <v>84.99</v>
      </c>
      <c r="M16717" s="1">
        <v>42172</v>
      </c>
    </row>
    <row r="16718" spans="1:13" x14ac:dyDescent="0.3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>
        <v>1362.99</v>
      </c>
      <c r="L16718">
        <v>57.74</v>
      </c>
      <c r="M16718" s="1">
        <v>42458</v>
      </c>
    </row>
    <row r="16719" spans="1:13" x14ac:dyDescent="0.3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>
        <v>71.16</v>
      </c>
      <c r="L16719">
        <v>56.93</v>
      </c>
      <c r="M16719" s="1">
        <v>42172</v>
      </c>
    </row>
    <row r="16720" spans="1:13" x14ac:dyDescent="0.3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>
        <v>774.53</v>
      </c>
      <c r="L16720">
        <v>464.72</v>
      </c>
      <c r="M16720" s="1">
        <v>38750</v>
      </c>
    </row>
    <row r="16721" spans="1:13" x14ac:dyDescent="0.3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>
        <v>1635.3</v>
      </c>
      <c r="L16721">
        <v>993.66</v>
      </c>
      <c r="M16721" s="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>
        <v>1842.92</v>
      </c>
      <c r="L16722">
        <v>1105.75</v>
      </c>
      <c r="M16722" s="1">
        <v>38193</v>
      </c>
    </row>
    <row r="16723" spans="1:13" x14ac:dyDescent="0.3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>
        <v>1289.8499999999999</v>
      </c>
      <c r="L16723">
        <v>74.510000000000005</v>
      </c>
      <c r="M16723" s="1">
        <v>39427</v>
      </c>
    </row>
    <row r="16724" spans="1:13" x14ac:dyDescent="0.3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>
        <v>774.53</v>
      </c>
      <c r="L16724">
        <v>464.72</v>
      </c>
      <c r="M16724" s="1">
        <v>35052</v>
      </c>
    </row>
    <row r="16725" spans="1:13" x14ac:dyDescent="0.3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>
        <v>945.04</v>
      </c>
      <c r="L16725">
        <v>507.58</v>
      </c>
      <c r="M16725" s="1">
        <v>40336</v>
      </c>
    </row>
    <row r="16726" spans="1:13" x14ac:dyDescent="0.3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>
        <v>1216.1400000000001</v>
      </c>
      <c r="L16726">
        <v>1082.3599999999999</v>
      </c>
      <c r="M16726" s="1">
        <v>37698</v>
      </c>
    </row>
    <row r="16727" spans="1:13" x14ac:dyDescent="0.3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>
        <v>2091.4699999999998</v>
      </c>
      <c r="L16727">
        <v>388.92</v>
      </c>
      <c r="M16727" s="1">
        <v>39298</v>
      </c>
    </row>
    <row r="16728" spans="1:13" x14ac:dyDescent="0.3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>
        <v>1636.9</v>
      </c>
      <c r="L16728">
        <v>44.71</v>
      </c>
      <c r="M16728" s="1">
        <v>40410</v>
      </c>
    </row>
    <row r="16729" spans="1:13" x14ac:dyDescent="0.3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>
        <v>1274.93</v>
      </c>
      <c r="L16729">
        <v>764.96</v>
      </c>
      <c r="M16729" s="1">
        <v>38693</v>
      </c>
    </row>
    <row r="16730" spans="1:13" x14ac:dyDescent="0.3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>
        <v>533.51</v>
      </c>
      <c r="L16730">
        <v>400.13</v>
      </c>
      <c r="M16730" s="1">
        <v>33259</v>
      </c>
    </row>
    <row r="16731" spans="1:13" x14ac:dyDescent="0.3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>
        <v>1163.8900000000001</v>
      </c>
      <c r="L16731">
        <v>589.27</v>
      </c>
      <c r="M16731" s="1">
        <v>42560</v>
      </c>
    </row>
    <row r="16732" spans="1:13" x14ac:dyDescent="0.3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>
        <v>71.489999999999995</v>
      </c>
      <c r="L16732">
        <v>53.62</v>
      </c>
      <c r="M16732" s="1">
        <v>41167</v>
      </c>
    </row>
    <row r="16733" spans="1:13" x14ac:dyDescent="0.3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>
        <v>1129.1300000000001</v>
      </c>
      <c r="L16733">
        <v>677.48</v>
      </c>
      <c r="M16733" s="1">
        <v>38573</v>
      </c>
    </row>
    <row r="16734" spans="1:13" x14ac:dyDescent="0.3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>
        <v>1894.19</v>
      </c>
      <c r="L16735">
        <v>598.76</v>
      </c>
      <c r="M16735" s="1">
        <v>37823</v>
      </c>
    </row>
    <row r="16736" spans="1:13" x14ac:dyDescent="0.3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>
        <v>688.63</v>
      </c>
      <c r="L16736">
        <v>612.88</v>
      </c>
      <c r="M16736" s="1">
        <v>40670</v>
      </c>
    </row>
    <row r="16737" spans="1:13" x14ac:dyDescent="0.3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>
        <v>290.62</v>
      </c>
      <c r="L16737">
        <v>215.14</v>
      </c>
      <c r="M16737" s="1">
        <v>38339</v>
      </c>
    </row>
    <row r="16738" spans="1:13" x14ac:dyDescent="0.3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>
        <v>1231.1500000000001</v>
      </c>
      <c r="L16738">
        <v>161.6</v>
      </c>
      <c r="M16738" s="1">
        <v>42560</v>
      </c>
    </row>
    <row r="16739" spans="1:13" x14ac:dyDescent="0.3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>
        <v>358.39</v>
      </c>
      <c r="L16739">
        <v>215.03</v>
      </c>
      <c r="M16739" s="1">
        <v>38002</v>
      </c>
    </row>
    <row r="16740" spans="1:13" x14ac:dyDescent="0.3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>
        <v>980.37</v>
      </c>
      <c r="L16740">
        <v>234.43</v>
      </c>
      <c r="M16740" s="1">
        <v>39298</v>
      </c>
    </row>
    <row r="16741" spans="1:13" x14ac:dyDescent="0.3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>
        <v>1812.75</v>
      </c>
      <c r="L16741">
        <v>582.48</v>
      </c>
      <c r="M16741" s="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>
        <v>1810</v>
      </c>
      <c r="L16742">
        <v>1610.9</v>
      </c>
      <c r="M16742" s="1">
        <v>39526</v>
      </c>
    </row>
    <row r="16743" spans="1:13" x14ac:dyDescent="0.3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>
        <v>544.04999999999995</v>
      </c>
      <c r="L16743">
        <v>376.84</v>
      </c>
      <c r="M16743" s="1">
        <v>38647</v>
      </c>
    </row>
    <row r="16744" spans="1:13" x14ac:dyDescent="0.3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>
        <v>202.62</v>
      </c>
      <c r="L16744">
        <v>151.96</v>
      </c>
      <c r="M16744" s="1">
        <v>42458</v>
      </c>
    </row>
    <row r="16745" spans="1:13" x14ac:dyDescent="0.3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>
        <v>1703.52</v>
      </c>
      <c r="L16745">
        <v>1516.13</v>
      </c>
      <c r="M16745" s="1">
        <v>40649</v>
      </c>
    </row>
    <row r="16746" spans="1:13" x14ac:dyDescent="0.3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>
        <v>748.17</v>
      </c>
      <c r="L16746">
        <v>448.9</v>
      </c>
      <c r="M16746" s="1">
        <v>40618</v>
      </c>
    </row>
    <row r="16747" spans="1:13" x14ac:dyDescent="0.3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>
        <v>1842.92</v>
      </c>
      <c r="L16747">
        <v>1105.75</v>
      </c>
      <c r="M16747" s="1">
        <v>36668</v>
      </c>
    </row>
    <row r="16748" spans="1:13" x14ac:dyDescent="0.3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>
        <v>441.49</v>
      </c>
      <c r="L16748">
        <v>84.99</v>
      </c>
      <c r="M16748" s="1">
        <v>34071</v>
      </c>
    </row>
    <row r="16749" spans="1:13" x14ac:dyDescent="0.3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>
        <v>183.86</v>
      </c>
      <c r="L16749">
        <v>137.9</v>
      </c>
      <c r="M16749" s="1">
        <v>40779</v>
      </c>
    </row>
    <row r="16750" spans="1:13" x14ac:dyDescent="0.3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1151.96</v>
      </c>
      <c r="L16750">
        <v>649.49</v>
      </c>
      <c r="M16750" s="1">
        <v>40779</v>
      </c>
    </row>
    <row r="16751" spans="1:13" x14ac:dyDescent="0.3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>
        <v>1289.8499999999999</v>
      </c>
      <c r="L16751">
        <v>74.510000000000005</v>
      </c>
      <c r="M16751" s="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>
        <v>544.04999999999995</v>
      </c>
      <c r="L16752">
        <v>376.84</v>
      </c>
      <c r="M16752" s="1">
        <v>38647</v>
      </c>
    </row>
    <row r="16753" spans="1:13" x14ac:dyDescent="0.3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>
        <v>1458.17</v>
      </c>
      <c r="L16753">
        <v>874.9</v>
      </c>
      <c r="M16753" s="1">
        <v>38750</v>
      </c>
    </row>
    <row r="16754" spans="1:13" x14ac:dyDescent="0.3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>
        <v>60.34</v>
      </c>
      <c r="L16754">
        <v>45.26</v>
      </c>
      <c r="M16754" s="1">
        <v>42404</v>
      </c>
    </row>
    <row r="16755" spans="1:13" x14ac:dyDescent="0.3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>
        <v>1812.75</v>
      </c>
      <c r="L16755">
        <v>582.48</v>
      </c>
      <c r="M16755" s="1">
        <v>40336</v>
      </c>
    </row>
    <row r="16756" spans="1:13" x14ac:dyDescent="0.3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>
        <v>1292.8399999999999</v>
      </c>
      <c r="L16756">
        <v>13.44</v>
      </c>
      <c r="M16756" s="1">
        <v>40779</v>
      </c>
    </row>
    <row r="16757" spans="1:13" x14ac:dyDescent="0.3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>
        <v>1469.44</v>
      </c>
      <c r="L16757">
        <v>596.54999999999995</v>
      </c>
      <c r="M16757" s="1">
        <v>41047</v>
      </c>
    </row>
    <row r="16758" spans="1:13" x14ac:dyDescent="0.3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>
        <v>642.30999999999995</v>
      </c>
      <c r="L16758">
        <v>513.85</v>
      </c>
      <c r="M16758" s="1">
        <v>41922</v>
      </c>
    </row>
    <row r="16759" spans="1:13" x14ac:dyDescent="0.3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>
        <v>175.89</v>
      </c>
      <c r="L16759">
        <v>131.91999999999999</v>
      </c>
      <c r="M16759" s="1">
        <v>37668</v>
      </c>
    </row>
    <row r="16760" spans="1:13" x14ac:dyDescent="0.3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>
        <v>1274.93</v>
      </c>
      <c r="L16760">
        <v>764.96</v>
      </c>
      <c r="M16760" s="1">
        <v>39298</v>
      </c>
    </row>
    <row r="16761" spans="1:13" x14ac:dyDescent="0.3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>
        <v>1775.81</v>
      </c>
      <c r="L16761">
        <v>1580.47</v>
      </c>
      <c r="M16761" s="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>
        <v>499.53</v>
      </c>
      <c r="L16762">
        <v>388.72</v>
      </c>
      <c r="M16762" s="1">
        <v>34527</v>
      </c>
    </row>
    <row r="16763" spans="1:13" x14ac:dyDescent="0.3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>
        <v>360.4</v>
      </c>
      <c r="L16763">
        <v>270.3</v>
      </c>
      <c r="M16763" s="1">
        <v>35455</v>
      </c>
    </row>
    <row r="16764" spans="1:13" x14ac:dyDescent="0.3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>
        <v>1061.56</v>
      </c>
      <c r="L16764">
        <v>733.58</v>
      </c>
      <c r="M16764" s="1">
        <v>40779</v>
      </c>
    </row>
    <row r="16765" spans="1:13" x14ac:dyDescent="0.3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>
        <v>71.16</v>
      </c>
      <c r="L16765">
        <v>56.93</v>
      </c>
      <c r="M16765" s="1">
        <v>42172</v>
      </c>
    </row>
    <row r="16766" spans="1:13" x14ac:dyDescent="0.3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>
        <v>1636.9</v>
      </c>
      <c r="L16766">
        <v>44.71</v>
      </c>
      <c r="M16766" s="1">
        <v>36668</v>
      </c>
    </row>
    <row r="16767" spans="1:13" x14ac:dyDescent="0.3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>
        <v>71.489999999999995</v>
      </c>
      <c r="L16767">
        <v>53.62</v>
      </c>
      <c r="M16767" s="1">
        <v>41245</v>
      </c>
    </row>
    <row r="16768" spans="1:13" x14ac:dyDescent="0.3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>
        <v>1992.93</v>
      </c>
      <c r="L16768">
        <v>762.63</v>
      </c>
      <c r="M16768" s="1">
        <v>34115</v>
      </c>
    </row>
    <row r="16769" spans="1:13" x14ac:dyDescent="0.3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>
        <v>586.45000000000005</v>
      </c>
      <c r="L16769">
        <v>521.94000000000005</v>
      </c>
      <c r="M16769" s="1">
        <v>33429</v>
      </c>
    </row>
    <row r="16770" spans="1:13" x14ac:dyDescent="0.3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>
        <v>290.62</v>
      </c>
      <c r="L16770">
        <v>215.14</v>
      </c>
      <c r="M16770" s="1">
        <v>38339</v>
      </c>
    </row>
    <row r="16771" spans="1:13" x14ac:dyDescent="0.3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>
        <v>1810</v>
      </c>
      <c r="L16771">
        <v>1610.9</v>
      </c>
      <c r="M16771" s="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>
        <v>1483.2</v>
      </c>
      <c r="L16772">
        <v>99.59</v>
      </c>
      <c r="M16772" s="1">
        <v>36146</v>
      </c>
    </row>
    <row r="16773" spans="1:13" x14ac:dyDescent="0.3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>
        <v>1172.78</v>
      </c>
      <c r="L16773">
        <v>1043.77</v>
      </c>
      <c r="M16773" s="1">
        <v>37539</v>
      </c>
    </row>
    <row r="16774" spans="1:13" x14ac:dyDescent="0.3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>
        <v>533.51</v>
      </c>
      <c r="L16774">
        <v>400.13</v>
      </c>
      <c r="M16774" s="1">
        <v>41064</v>
      </c>
    </row>
    <row r="16775" spans="1:13" x14ac:dyDescent="0.3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>
        <v>1073.07</v>
      </c>
      <c r="L16775">
        <v>933.84</v>
      </c>
      <c r="M16775" s="1">
        <v>42218</v>
      </c>
    </row>
    <row r="16776" spans="1:13" x14ac:dyDescent="0.3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>
        <v>945.04</v>
      </c>
      <c r="L16776">
        <v>507.58</v>
      </c>
      <c r="M16776" s="1">
        <v>35052</v>
      </c>
    </row>
    <row r="16777" spans="1:13" x14ac:dyDescent="0.3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>
        <v>1228.07</v>
      </c>
      <c r="L16777">
        <v>400.91</v>
      </c>
      <c r="M16777" s="1">
        <v>36668</v>
      </c>
    </row>
    <row r="16778" spans="1:13" x14ac:dyDescent="0.3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>
        <v>2091.4699999999998</v>
      </c>
      <c r="L16778">
        <v>388.92</v>
      </c>
      <c r="M16778" s="1">
        <v>37659</v>
      </c>
    </row>
    <row r="16779" spans="1:13" x14ac:dyDescent="0.3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>
        <v>290.62</v>
      </c>
      <c r="L16779">
        <v>215.14</v>
      </c>
      <c r="M16779" s="1">
        <v>38339</v>
      </c>
    </row>
    <row r="16780" spans="1:13" x14ac:dyDescent="0.3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>
        <v>945.04</v>
      </c>
      <c r="L16780">
        <v>507.58</v>
      </c>
      <c r="M16780" s="1">
        <v>35052</v>
      </c>
    </row>
    <row r="16781" spans="1:13" x14ac:dyDescent="0.3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>
        <v>1661.92</v>
      </c>
      <c r="L16781">
        <v>1479.11</v>
      </c>
      <c r="M16781" s="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>
        <v>958.74</v>
      </c>
      <c r="L16782">
        <v>748.9</v>
      </c>
      <c r="M16782" s="1">
        <v>39880</v>
      </c>
    </row>
    <row r="16783" spans="1:13" x14ac:dyDescent="0.3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>
        <v>499.53</v>
      </c>
      <c r="L16783">
        <v>388.72</v>
      </c>
      <c r="M16783" s="1">
        <v>35707</v>
      </c>
    </row>
    <row r="16784" spans="1:13" x14ac:dyDescent="0.3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>
        <v>1280.28</v>
      </c>
      <c r="L16784">
        <v>829.51</v>
      </c>
      <c r="M16784" s="1">
        <v>37220</v>
      </c>
    </row>
    <row r="16785" spans="1:13" x14ac:dyDescent="0.3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>
        <v>230.91</v>
      </c>
      <c r="L16785">
        <v>173.18</v>
      </c>
      <c r="M16785" s="1">
        <v>34527</v>
      </c>
    </row>
    <row r="16786" spans="1:13" x14ac:dyDescent="0.3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>
        <v>2005.66</v>
      </c>
      <c r="L16786">
        <v>1203.4000000000001</v>
      </c>
      <c r="M16786" s="1">
        <v>41009</v>
      </c>
    </row>
    <row r="16787" spans="1:13" x14ac:dyDescent="0.3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>
        <v>1635.3</v>
      </c>
      <c r="L16787">
        <v>993.66</v>
      </c>
      <c r="M16787" s="1">
        <v>37539</v>
      </c>
    </row>
    <row r="16788" spans="1:13" x14ac:dyDescent="0.3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>
        <v>569.55999999999995</v>
      </c>
      <c r="L16788">
        <v>528.42999999999995</v>
      </c>
      <c r="M16788" s="1">
        <v>37874</v>
      </c>
    </row>
    <row r="16789" spans="1:13" x14ac:dyDescent="0.3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>
        <v>1458.17</v>
      </c>
      <c r="L16789">
        <v>874.9</v>
      </c>
      <c r="M16789" s="1">
        <v>38750</v>
      </c>
    </row>
    <row r="16790" spans="1:13" x14ac:dyDescent="0.3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>
        <v>1274.93</v>
      </c>
      <c r="L16790">
        <v>764.96</v>
      </c>
      <c r="M16790" s="1">
        <v>39298</v>
      </c>
    </row>
    <row r="16791" spans="1:13" x14ac:dyDescent="0.3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>
        <v>290.62</v>
      </c>
      <c r="L16791">
        <v>215.14</v>
      </c>
      <c r="M16791" s="1">
        <v>42218</v>
      </c>
    </row>
    <row r="16792" spans="1:13" x14ac:dyDescent="0.3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>
        <v>100.35</v>
      </c>
      <c r="L16792">
        <v>75.260000000000005</v>
      </c>
      <c r="M16792" s="1">
        <v>37874</v>
      </c>
    </row>
    <row r="16793" spans="1:13" x14ac:dyDescent="0.3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 s="1">
        <v>40553</v>
      </c>
    </row>
    <row r="16794" spans="1:13" x14ac:dyDescent="0.3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>
        <v>544.04999999999995</v>
      </c>
      <c r="L16794">
        <v>376.84</v>
      </c>
      <c r="M16794" s="1">
        <v>37499</v>
      </c>
    </row>
    <row r="16795" spans="1:13" x14ac:dyDescent="0.3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>
        <v>1280.28</v>
      </c>
      <c r="L16795">
        <v>829.51</v>
      </c>
      <c r="M16795" s="1">
        <v>39915</v>
      </c>
    </row>
    <row r="16796" spans="1:13" x14ac:dyDescent="0.3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>
        <v>1977.36</v>
      </c>
      <c r="L16796">
        <v>1759.85</v>
      </c>
      <c r="M16796" s="1">
        <v>41848</v>
      </c>
    </row>
    <row r="16797" spans="1:13" x14ac:dyDescent="0.3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>
        <v>1231.1500000000001</v>
      </c>
      <c r="L16797">
        <v>161.6</v>
      </c>
      <c r="M16797" s="1">
        <v>35378</v>
      </c>
    </row>
    <row r="16798" spans="1:13" x14ac:dyDescent="0.3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>
        <v>1661.92</v>
      </c>
      <c r="L16798">
        <v>1479.11</v>
      </c>
      <c r="M16798" s="1">
        <v>34586</v>
      </c>
    </row>
    <row r="16799" spans="1:13" x14ac:dyDescent="0.3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>
        <v>533.51</v>
      </c>
      <c r="L16799">
        <v>400.13</v>
      </c>
      <c r="M16799" s="1">
        <v>37668</v>
      </c>
    </row>
    <row r="16800" spans="1:13" x14ac:dyDescent="0.3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>
        <v>642.70000000000005</v>
      </c>
      <c r="L16800">
        <v>211.37</v>
      </c>
      <c r="M16800" s="1">
        <v>37337</v>
      </c>
    </row>
    <row r="16801" spans="1:13" x14ac:dyDescent="0.3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>
        <v>575.27</v>
      </c>
      <c r="L16801">
        <v>431.45</v>
      </c>
      <c r="M16801" s="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>
        <v>1812.75</v>
      </c>
      <c r="L16802">
        <v>582.48</v>
      </c>
      <c r="M16802" s="1">
        <v>38750</v>
      </c>
    </row>
    <row r="16803" spans="1:13" x14ac:dyDescent="0.3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>
        <v>1148.6400000000001</v>
      </c>
      <c r="L16803">
        <v>689.18</v>
      </c>
      <c r="M16803" s="1">
        <v>38482</v>
      </c>
    </row>
    <row r="16804" spans="1:13" x14ac:dyDescent="0.3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>
        <v>175.89</v>
      </c>
      <c r="L16804">
        <v>131.91999999999999</v>
      </c>
      <c r="M16804" s="1">
        <v>39915</v>
      </c>
    </row>
    <row r="16805" spans="1:13" x14ac:dyDescent="0.3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>
        <v>958.74</v>
      </c>
      <c r="L16805">
        <v>748.9</v>
      </c>
      <c r="M16805" s="1">
        <v>35160</v>
      </c>
    </row>
    <row r="16806" spans="1:13" x14ac:dyDescent="0.3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>
        <v>1555.58</v>
      </c>
      <c r="L16806">
        <v>818.01</v>
      </c>
      <c r="M16806" s="1">
        <v>38206</v>
      </c>
    </row>
    <row r="16807" spans="1:13" x14ac:dyDescent="0.3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>
        <v>590.26</v>
      </c>
      <c r="L16807">
        <v>525.33000000000004</v>
      </c>
      <c r="M16807" s="1">
        <v>40487</v>
      </c>
    </row>
    <row r="16808" spans="1:13" x14ac:dyDescent="0.3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>
        <v>360.4</v>
      </c>
      <c r="L16808">
        <v>270.3</v>
      </c>
      <c r="M16808" s="1">
        <v>38859</v>
      </c>
    </row>
    <row r="16809" spans="1:13" x14ac:dyDescent="0.3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>
        <v>175.89</v>
      </c>
      <c r="L16809">
        <v>131.91999999999999</v>
      </c>
      <c r="M16809" s="1">
        <v>37668</v>
      </c>
    </row>
    <row r="16810" spans="1:13" x14ac:dyDescent="0.3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>
        <v>533.51</v>
      </c>
      <c r="L16810">
        <v>400.13</v>
      </c>
      <c r="M16810" s="1">
        <v>35707</v>
      </c>
    </row>
    <row r="16811" spans="1:13" x14ac:dyDescent="0.3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>
        <v>945.04</v>
      </c>
      <c r="L16811">
        <v>507.58</v>
      </c>
      <c r="M16811" s="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>
        <v>2005.66</v>
      </c>
      <c r="L16812">
        <v>1203.4000000000001</v>
      </c>
      <c r="M16812" s="1">
        <v>41009</v>
      </c>
    </row>
    <row r="16813" spans="1:13" x14ac:dyDescent="0.3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>
        <v>71.16</v>
      </c>
      <c r="L16813">
        <v>56.93</v>
      </c>
      <c r="M16813" s="1">
        <v>42172</v>
      </c>
    </row>
    <row r="16814" spans="1:13" x14ac:dyDescent="0.3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>
        <v>958.74</v>
      </c>
      <c r="L16814">
        <v>748.9</v>
      </c>
      <c r="M16814" s="1">
        <v>35160</v>
      </c>
    </row>
    <row r="16815" spans="1:13" x14ac:dyDescent="0.3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>
        <v>1061.56</v>
      </c>
      <c r="L16815">
        <v>733.58</v>
      </c>
      <c r="M16815" s="1">
        <v>34170</v>
      </c>
    </row>
    <row r="16816" spans="1:13" x14ac:dyDescent="0.3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>
        <v>1842.92</v>
      </c>
      <c r="L16816">
        <v>1105.75</v>
      </c>
      <c r="M16816" s="1">
        <v>34996</v>
      </c>
    </row>
    <row r="16817" spans="1:13" x14ac:dyDescent="0.3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>
        <v>1777.8</v>
      </c>
      <c r="L16817">
        <v>820.78</v>
      </c>
      <c r="M16817" s="1">
        <v>40670</v>
      </c>
    </row>
    <row r="16818" spans="1:13" x14ac:dyDescent="0.3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>
        <v>478.16</v>
      </c>
      <c r="L16818">
        <v>298.72000000000003</v>
      </c>
      <c r="M16818" s="1">
        <v>34143</v>
      </c>
    </row>
    <row r="16819" spans="1:13" x14ac:dyDescent="0.3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>
        <v>1280.28</v>
      </c>
      <c r="L16819">
        <v>829.51</v>
      </c>
      <c r="M16819" s="1">
        <v>35707</v>
      </c>
    </row>
    <row r="16820" spans="1:13" x14ac:dyDescent="0.3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>
        <v>499.53</v>
      </c>
      <c r="L16820">
        <v>388.72</v>
      </c>
      <c r="M16820" s="1">
        <v>35470</v>
      </c>
    </row>
    <row r="16821" spans="1:13" x14ac:dyDescent="0.3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>
        <v>1216.1400000000001</v>
      </c>
      <c r="L16821">
        <v>1082.3599999999999</v>
      </c>
      <c r="M16821" s="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>
        <v>358.39</v>
      </c>
      <c r="L16822">
        <v>215.03</v>
      </c>
      <c r="M16822" s="1">
        <v>38002</v>
      </c>
    </row>
    <row r="16823" spans="1:13" x14ac:dyDescent="0.3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>
        <v>1403.5</v>
      </c>
      <c r="L16823">
        <v>954.82</v>
      </c>
      <c r="M16823" s="1">
        <v>41245</v>
      </c>
    </row>
    <row r="16824" spans="1:13" x14ac:dyDescent="0.3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>
        <v>71.489999999999995</v>
      </c>
      <c r="L16824">
        <v>53.62</v>
      </c>
      <c r="M16824" s="1">
        <v>40784</v>
      </c>
    </row>
    <row r="16825" spans="1:13" x14ac:dyDescent="0.3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>
        <v>1458.17</v>
      </c>
      <c r="L16825">
        <v>874.9</v>
      </c>
      <c r="M16825" s="1">
        <v>39526</v>
      </c>
    </row>
    <row r="16826" spans="1:13" x14ac:dyDescent="0.3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>
        <v>1769.64</v>
      </c>
      <c r="L16826">
        <v>108.76</v>
      </c>
      <c r="M16826" s="1">
        <v>40672</v>
      </c>
    </row>
    <row r="16827" spans="1:13" x14ac:dyDescent="0.3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>
        <v>1703.52</v>
      </c>
      <c r="L16827">
        <v>1516.13</v>
      </c>
      <c r="M16827" s="1">
        <v>40649</v>
      </c>
    </row>
    <row r="16828" spans="1:13" x14ac:dyDescent="0.3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>
        <v>1538.99</v>
      </c>
      <c r="L16828">
        <v>829.65</v>
      </c>
      <c r="M16828" s="1">
        <v>42404</v>
      </c>
    </row>
    <row r="16829" spans="1:13" x14ac:dyDescent="0.3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>
        <v>642.70000000000005</v>
      </c>
      <c r="L16829">
        <v>211.37</v>
      </c>
      <c r="M16829" s="1">
        <v>37337</v>
      </c>
    </row>
    <row r="16830" spans="1:13" x14ac:dyDescent="0.3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>
        <v>175.89</v>
      </c>
      <c r="L16830">
        <v>131.91999999999999</v>
      </c>
      <c r="M16830" s="1">
        <v>39915</v>
      </c>
    </row>
    <row r="16831" spans="1:13" x14ac:dyDescent="0.3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>
        <v>290.62</v>
      </c>
      <c r="L16831">
        <v>215.14</v>
      </c>
      <c r="M16831" s="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>
        <v>1148.6400000000001</v>
      </c>
      <c r="L16832">
        <v>689.18</v>
      </c>
      <c r="M16832" s="1">
        <v>38482</v>
      </c>
    </row>
    <row r="16833" spans="1:13" x14ac:dyDescent="0.3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1163.8900000000001</v>
      </c>
      <c r="L16833">
        <v>589.27</v>
      </c>
      <c r="M16833" s="1">
        <v>38693</v>
      </c>
    </row>
    <row r="16834" spans="1:13" x14ac:dyDescent="0.3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>
        <v>1483.2</v>
      </c>
      <c r="L16834">
        <v>99.59</v>
      </c>
      <c r="M16834" s="1">
        <v>41047</v>
      </c>
    </row>
    <row r="16835" spans="1:13" x14ac:dyDescent="0.3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>
        <v>2005.66</v>
      </c>
      <c r="L16835">
        <v>1203.4000000000001</v>
      </c>
      <c r="M16835" s="1">
        <v>35707</v>
      </c>
    </row>
    <row r="16836" spans="1:13" x14ac:dyDescent="0.3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>
        <v>1415.01</v>
      </c>
      <c r="L16836">
        <v>1259.3599999999999</v>
      </c>
      <c r="M16836" s="1">
        <v>37626</v>
      </c>
    </row>
    <row r="16837" spans="1:13" x14ac:dyDescent="0.3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>
        <v>71.16</v>
      </c>
      <c r="L16837">
        <v>56.93</v>
      </c>
      <c r="M16837" s="1">
        <v>42172</v>
      </c>
    </row>
    <row r="16838" spans="1:13" x14ac:dyDescent="0.3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>
        <v>12.01</v>
      </c>
      <c r="L16838">
        <v>7.21</v>
      </c>
      <c r="M16838" s="1">
        <v>39880</v>
      </c>
    </row>
    <row r="16839" spans="1:13" x14ac:dyDescent="0.3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>
        <v>1842.92</v>
      </c>
      <c r="L16839">
        <v>1105.75</v>
      </c>
      <c r="M16839" s="1">
        <v>41434</v>
      </c>
    </row>
    <row r="16840" spans="1:13" x14ac:dyDescent="0.3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>
        <v>1703.52</v>
      </c>
      <c r="L16840">
        <v>1516.13</v>
      </c>
      <c r="M16840" s="1">
        <v>33549</v>
      </c>
    </row>
    <row r="16841" spans="1:13" x14ac:dyDescent="0.3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>
        <v>590.26</v>
      </c>
      <c r="L16841">
        <v>525.33000000000004</v>
      </c>
      <c r="M16841" s="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>
        <v>752.64</v>
      </c>
      <c r="L16842">
        <v>205.36</v>
      </c>
      <c r="M16842" s="1">
        <v>38206</v>
      </c>
    </row>
    <row r="16843" spans="1:13" x14ac:dyDescent="0.3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>
        <v>1073.07</v>
      </c>
      <c r="L16843">
        <v>933.84</v>
      </c>
      <c r="M16843" s="1">
        <v>38482</v>
      </c>
    </row>
    <row r="16844" spans="1:13" x14ac:dyDescent="0.3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>
        <v>1810</v>
      </c>
      <c r="L16844">
        <v>1610.9</v>
      </c>
      <c r="M16844" s="1">
        <v>39526</v>
      </c>
    </row>
    <row r="16845" spans="1:13" x14ac:dyDescent="0.3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>
        <v>1311.44</v>
      </c>
      <c r="L16845">
        <v>1167.18</v>
      </c>
      <c r="M16845" s="1">
        <v>33888</v>
      </c>
    </row>
    <row r="16846" spans="1:13" x14ac:dyDescent="0.3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>
        <v>1992.93</v>
      </c>
      <c r="L16846">
        <v>762.63</v>
      </c>
      <c r="M16846" s="1">
        <v>37698</v>
      </c>
    </row>
    <row r="16847" spans="1:13" x14ac:dyDescent="0.3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>
        <v>1274.93</v>
      </c>
      <c r="L16847">
        <v>764.96</v>
      </c>
      <c r="M16847" s="1">
        <v>41345</v>
      </c>
    </row>
    <row r="16848" spans="1:13" x14ac:dyDescent="0.3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>
        <v>792.9</v>
      </c>
      <c r="L16848">
        <v>594.67999999999995</v>
      </c>
      <c r="M16848" s="1">
        <v>33879</v>
      </c>
    </row>
    <row r="16849" spans="1:13" x14ac:dyDescent="0.3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>
        <v>71.16</v>
      </c>
      <c r="L16849">
        <v>56.93</v>
      </c>
      <c r="M16849" s="1">
        <v>42172</v>
      </c>
    </row>
    <row r="16850" spans="1:13" x14ac:dyDescent="0.3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>
        <v>1812.75</v>
      </c>
      <c r="L16850">
        <v>582.48</v>
      </c>
      <c r="M16850" s="1">
        <v>36498</v>
      </c>
    </row>
    <row r="16851" spans="1:13" x14ac:dyDescent="0.3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>
        <v>1240.31</v>
      </c>
      <c r="L16851">
        <v>795.1</v>
      </c>
      <c r="M16851" s="1">
        <v>42226</v>
      </c>
    </row>
    <row r="16852" spans="1:13" x14ac:dyDescent="0.3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1483.2</v>
      </c>
      <c r="L16852">
        <v>99.59</v>
      </c>
      <c r="M16852" s="1">
        <v>36146</v>
      </c>
    </row>
    <row r="16853" spans="1:13" x14ac:dyDescent="0.3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>
        <v>183.86</v>
      </c>
      <c r="L16853">
        <v>137.9</v>
      </c>
      <c r="M16853" s="1">
        <v>35707</v>
      </c>
    </row>
    <row r="16854" spans="1:13" x14ac:dyDescent="0.3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>
        <v>227.88</v>
      </c>
      <c r="L16854">
        <v>136.72999999999999</v>
      </c>
      <c r="M16854" s="1">
        <v>37659</v>
      </c>
    </row>
    <row r="16855" spans="1:13" x14ac:dyDescent="0.3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>
        <v>1538.99</v>
      </c>
      <c r="L16855">
        <v>829.65</v>
      </c>
      <c r="M16855" s="1">
        <v>42696</v>
      </c>
    </row>
    <row r="16856" spans="1:13" x14ac:dyDescent="0.3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>
        <v>752.64</v>
      </c>
      <c r="L16856">
        <v>205.36</v>
      </c>
      <c r="M16856" s="1">
        <v>42218</v>
      </c>
    </row>
    <row r="16857" spans="1:13" x14ac:dyDescent="0.3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>
        <v>792.9</v>
      </c>
      <c r="L16857">
        <v>594.67999999999995</v>
      </c>
      <c r="M16857" s="1">
        <v>38859</v>
      </c>
    </row>
    <row r="16858" spans="1:13" x14ac:dyDescent="0.3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>
        <v>1216.1400000000001</v>
      </c>
      <c r="L16858">
        <v>1082.3599999999999</v>
      </c>
      <c r="M16858" s="1">
        <v>33455</v>
      </c>
    </row>
    <row r="16859" spans="1:13" x14ac:dyDescent="0.3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>
        <v>1703.52</v>
      </c>
      <c r="L16859">
        <v>1516.13</v>
      </c>
      <c r="M16859" s="1">
        <v>41701</v>
      </c>
    </row>
    <row r="16860" spans="1:13" x14ac:dyDescent="0.3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>
        <v>60.34</v>
      </c>
      <c r="L16860">
        <v>45.26</v>
      </c>
      <c r="M16860" s="1">
        <v>40670</v>
      </c>
    </row>
    <row r="16861" spans="1:13" x14ac:dyDescent="0.3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>
        <v>495.72</v>
      </c>
      <c r="L16861">
        <v>297.43</v>
      </c>
      <c r="M16861" s="1">
        <v>41922</v>
      </c>
    </row>
    <row r="16862" spans="1:13" x14ac:dyDescent="0.3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>
        <v>912.52</v>
      </c>
      <c r="L16862">
        <v>141.4</v>
      </c>
      <c r="M16862" s="1">
        <v>41047</v>
      </c>
    </row>
    <row r="16863" spans="1:13" x14ac:dyDescent="0.3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>
        <v>1280.28</v>
      </c>
      <c r="L16863">
        <v>829.51</v>
      </c>
      <c r="M16863" s="1">
        <v>39915</v>
      </c>
    </row>
    <row r="16864" spans="1:13" x14ac:dyDescent="0.3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>
        <v>1148.6400000000001</v>
      </c>
      <c r="L16864">
        <v>689.18</v>
      </c>
      <c r="M16864" s="1">
        <v>42226</v>
      </c>
    </row>
    <row r="16865" spans="1:13" x14ac:dyDescent="0.3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>
        <v>1762.96</v>
      </c>
      <c r="L16865">
        <v>950.52</v>
      </c>
      <c r="M16865" s="1">
        <v>41009</v>
      </c>
    </row>
    <row r="16866" spans="1:13" x14ac:dyDescent="0.3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>
        <v>792.9</v>
      </c>
      <c r="L16866">
        <v>594.67999999999995</v>
      </c>
      <c r="M16866" s="1">
        <v>33879</v>
      </c>
    </row>
    <row r="16867" spans="1:13" x14ac:dyDescent="0.3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>
        <v>2005.66</v>
      </c>
      <c r="L16867">
        <v>1203.4000000000001</v>
      </c>
      <c r="M16867" s="1">
        <v>41009</v>
      </c>
    </row>
    <row r="16868" spans="1:13" x14ac:dyDescent="0.3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>
        <v>1765.3</v>
      </c>
      <c r="L16868">
        <v>709.48</v>
      </c>
      <c r="M16868" s="1">
        <v>42218</v>
      </c>
    </row>
    <row r="16869" spans="1:13" x14ac:dyDescent="0.3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>
        <v>363.01</v>
      </c>
      <c r="L16869">
        <v>290.41000000000003</v>
      </c>
      <c r="M16869" s="1">
        <v>41434</v>
      </c>
    </row>
    <row r="16870" spans="1:13" x14ac:dyDescent="0.3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>
        <v>642.30999999999995</v>
      </c>
      <c r="L16870">
        <v>513.85</v>
      </c>
      <c r="M16870" s="1">
        <v>41922</v>
      </c>
    </row>
    <row r="16871" spans="1:13" x14ac:dyDescent="0.3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>
        <v>1386.84</v>
      </c>
      <c r="L16871">
        <v>1234.29</v>
      </c>
      <c r="M16871" s="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>
        <v>1163.8900000000001</v>
      </c>
      <c r="L16872">
        <v>589.27</v>
      </c>
      <c r="M16872" s="1">
        <v>42560</v>
      </c>
    </row>
    <row r="16873" spans="1:13" x14ac:dyDescent="0.3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575.27</v>
      </c>
      <c r="L16873">
        <v>431.45</v>
      </c>
      <c r="M16873" s="1">
        <v>41345</v>
      </c>
    </row>
    <row r="16874" spans="1:13" x14ac:dyDescent="0.3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>
        <v>183.86</v>
      </c>
      <c r="L16874">
        <v>137.9</v>
      </c>
      <c r="M16874" s="1">
        <v>35707</v>
      </c>
    </row>
    <row r="16875" spans="1:13" x14ac:dyDescent="0.3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>
        <v>1151.96</v>
      </c>
      <c r="L16875">
        <v>649.49</v>
      </c>
      <c r="M16875" s="1">
        <v>36498</v>
      </c>
    </row>
    <row r="16876" spans="1:13" x14ac:dyDescent="0.3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>
        <v>478.16</v>
      </c>
      <c r="L16876">
        <v>298.72000000000003</v>
      </c>
      <c r="M16876" s="1">
        <v>34143</v>
      </c>
    </row>
    <row r="16877" spans="1:13" x14ac:dyDescent="0.3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>
        <v>1061.56</v>
      </c>
      <c r="L16877">
        <v>733.58</v>
      </c>
      <c r="M16877" s="1">
        <v>39031</v>
      </c>
    </row>
    <row r="16878" spans="1:13" x14ac:dyDescent="0.3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>
        <v>100.35</v>
      </c>
      <c r="L16878">
        <v>75.260000000000005</v>
      </c>
      <c r="M16878" s="1">
        <v>36367</v>
      </c>
    </row>
    <row r="16879" spans="1:13" x14ac:dyDescent="0.3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>
        <v>1148.6400000000001</v>
      </c>
      <c r="L16879">
        <v>689.18</v>
      </c>
      <c r="M16879" s="1">
        <v>35667</v>
      </c>
    </row>
    <row r="16880" spans="1:13" x14ac:dyDescent="0.3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>
        <v>499.53</v>
      </c>
      <c r="L16880">
        <v>388.72</v>
      </c>
      <c r="M16880" s="1">
        <v>37698</v>
      </c>
    </row>
    <row r="16881" spans="1:13" x14ac:dyDescent="0.3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>
        <v>543.39</v>
      </c>
      <c r="L16881">
        <v>407.54</v>
      </c>
      <c r="M16881" s="1">
        <v>42696</v>
      </c>
    </row>
    <row r="16882" spans="1:13" x14ac:dyDescent="0.3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>
        <v>100.35</v>
      </c>
      <c r="L16882">
        <v>75.260000000000005</v>
      </c>
      <c r="M16882" s="1">
        <v>36833</v>
      </c>
    </row>
    <row r="16883" spans="1:13" x14ac:dyDescent="0.3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227.88</v>
      </c>
      <c r="L16883">
        <v>136.72999999999999</v>
      </c>
      <c r="M16883" s="1">
        <v>37659</v>
      </c>
    </row>
    <row r="16884" spans="1:13" x14ac:dyDescent="0.3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>
        <v>12.01</v>
      </c>
      <c r="L16884">
        <v>7.21</v>
      </c>
      <c r="M16884" s="1">
        <v>39880</v>
      </c>
    </row>
    <row r="16885" spans="1:13" x14ac:dyDescent="0.3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>
        <v>1129.1300000000001</v>
      </c>
      <c r="L16885">
        <v>677.48</v>
      </c>
      <c r="M16885" s="1">
        <v>37698</v>
      </c>
    </row>
    <row r="16886" spans="1:13" x14ac:dyDescent="0.3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>
        <v>441.49</v>
      </c>
      <c r="L16886">
        <v>84.99</v>
      </c>
      <c r="M16886" s="1">
        <v>38991</v>
      </c>
    </row>
    <row r="16887" spans="1:13" x14ac:dyDescent="0.3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>
        <v>1992.93</v>
      </c>
      <c r="L16887">
        <v>762.63</v>
      </c>
      <c r="M16887" s="1">
        <v>42696</v>
      </c>
    </row>
    <row r="16888" spans="1:13" x14ac:dyDescent="0.3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>
        <v>1810</v>
      </c>
      <c r="L16888">
        <v>1610.9</v>
      </c>
      <c r="M16888" s="1">
        <v>39526</v>
      </c>
    </row>
    <row r="16889" spans="1:13" x14ac:dyDescent="0.3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>
        <v>1483.2</v>
      </c>
      <c r="L16889">
        <v>99.59</v>
      </c>
      <c r="M16889" s="1">
        <v>33879</v>
      </c>
    </row>
    <row r="16890" spans="1:13" x14ac:dyDescent="0.3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>
        <v>1483.2</v>
      </c>
      <c r="L16890">
        <v>99.59</v>
      </c>
      <c r="M16890" s="1">
        <v>36146</v>
      </c>
    </row>
    <row r="16891" spans="1:13" x14ac:dyDescent="0.3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>
        <v>1873.97</v>
      </c>
      <c r="L16891">
        <v>863.95</v>
      </c>
      <c r="M16891" s="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>
        <v>1148.6400000000001</v>
      </c>
      <c r="L16892">
        <v>689.18</v>
      </c>
      <c r="M16892" s="1">
        <v>42226</v>
      </c>
    </row>
    <row r="16893" spans="1:13" x14ac:dyDescent="0.3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>
        <v>1945.43</v>
      </c>
      <c r="L16893">
        <v>333.18</v>
      </c>
      <c r="M16893" s="1">
        <v>37499</v>
      </c>
    </row>
    <row r="16894" spans="1:13" x14ac:dyDescent="0.3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>
        <v>71.489999999999995</v>
      </c>
      <c r="L16894">
        <v>53.62</v>
      </c>
      <c r="M16894" s="1">
        <v>41167</v>
      </c>
    </row>
    <row r="16895" spans="1:13" x14ac:dyDescent="0.3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>
        <v>1577.53</v>
      </c>
      <c r="L16895">
        <v>826.51</v>
      </c>
      <c r="M16895" s="1">
        <v>37220</v>
      </c>
    </row>
    <row r="16896" spans="1:13" x14ac:dyDescent="0.3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>
        <v>1151.96</v>
      </c>
      <c r="L16896">
        <v>649.49</v>
      </c>
      <c r="M16896" s="1">
        <v>36498</v>
      </c>
    </row>
    <row r="16897" spans="1:13" x14ac:dyDescent="0.3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>
        <v>912.52</v>
      </c>
      <c r="L16897">
        <v>141.4</v>
      </c>
      <c r="M16897" s="1">
        <v>42295</v>
      </c>
    </row>
    <row r="16898" spans="1:13" x14ac:dyDescent="0.3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>
        <v>1635.3</v>
      </c>
      <c r="L16898">
        <v>993.66</v>
      </c>
      <c r="M16898" s="1">
        <v>41434</v>
      </c>
    </row>
    <row r="16899" spans="1:13" x14ac:dyDescent="0.3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>
        <v>100.35</v>
      </c>
      <c r="L16899">
        <v>75.260000000000005</v>
      </c>
      <c r="M16899" s="1">
        <v>36367</v>
      </c>
    </row>
    <row r="16900" spans="1:13" x14ac:dyDescent="0.3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>
        <v>360.4</v>
      </c>
      <c r="L16900">
        <v>270.3</v>
      </c>
      <c r="M16900" s="1">
        <v>36668</v>
      </c>
    </row>
    <row r="16901" spans="1:13" x14ac:dyDescent="0.3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>
        <v>2083.94</v>
      </c>
      <c r="L16901">
        <v>675.03</v>
      </c>
      <c r="M16901" s="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>
        <v>2091.4699999999998</v>
      </c>
      <c r="L16902">
        <v>388.92</v>
      </c>
      <c r="M16902" s="1">
        <v>40784</v>
      </c>
    </row>
    <row r="16903" spans="1:13" x14ac:dyDescent="0.3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>
        <v>752.64</v>
      </c>
      <c r="L16903">
        <v>205.36</v>
      </c>
      <c r="M16903" s="1">
        <v>36334</v>
      </c>
    </row>
    <row r="16904" spans="1:13" x14ac:dyDescent="0.3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>
        <v>2083.94</v>
      </c>
      <c r="L16904">
        <v>675.03</v>
      </c>
      <c r="M16904" s="1">
        <v>41533</v>
      </c>
    </row>
    <row r="16905" spans="1:13" x14ac:dyDescent="0.3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>
        <v>478.16</v>
      </c>
      <c r="L16905">
        <v>298.72000000000003</v>
      </c>
      <c r="M16905" s="1">
        <v>34143</v>
      </c>
    </row>
    <row r="16906" spans="1:13" x14ac:dyDescent="0.3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>
        <v>183.86</v>
      </c>
      <c r="L16906">
        <v>137.9</v>
      </c>
      <c r="M16906" s="1">
        <v>33259</v>
      </c>
    </row>
    <row r="16907" spans="1:13" x14ac:dyDescent="0.3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>
        <v>1775.81</v>
      </c>
      <c r="L16907">
        <v>1580.47</v>
      </c>
      <c r="M16907" s="1">
        <v>35160</v>
      </c>
    </row>
    <row r="16908" spans="1:13" x14ac:dyDescent="0.3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>
        <v>100.35</v>
      </c>
      <c r="L16908">
        <v>75.260000000000005</v>
      </c>
      <c r="M16908" s="1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>
        <v>1386.84</v>
      </c>
      <c r="L16909">
        <v>1234.29</v>
      </c>
      <c r="M16909" s="1">
        <v>37838</v>
      </c>
    </row>
    <row r="16910" spans="1:13" x14ac:dyDescent="0.3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>
        <v>1458.17</v>
      </c>
      <c r="L16910">
        <v>874.9</v>
      </c>
      <c r="M16910" s="1">
        <v>38750</v>
      </c>
    </row>
    <row r="16911" spans="1:13" x14ac:dyDescent="0.3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>
        <v>1555.58</v>
      </c>
      <c r="L16911">
        <v>818.01</v>
      </c>
      <c r="M16911" s="1">
        <v>37873</v>
      </c>
    </row>
    <row r="16912" spans="1:13" x14ac:dyDescent="0.3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>
        <v>100.35</v>
      </c>
      <c r="L16912">
        <v>75.260000000000005</v>
      </c>
      <c r="M16912" s="1">
        <v>36367</v>
      </c>
    </row>
    <row r="16913" spans="1:13" x14ac:dyDescent="0.3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>
        <v>1873.97</v>
      </c>
      <c r="L16913">
        <v>863.95</v>
      </c>
      <c r="M16913" s="1">
        <v>42226</v>
      </c>
    </row>
    <row r="16914" spans="1:13" x14ac:dyDescent="0.3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>
        <v>792.9</v>
      </c>
      <c r="L16914">
        <v>594.67999999999995</v>
      </c>
      <c r="M16914" s="1">
        <v>34996</v>
      </c>
    </row>
    <row r="16915" spans="1:13" x14ac:dyDescent="0.3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100.35</v>
      </c>
      <c r="L16915">
        <v>75.260000000000005</v>
      </c>
      <c r="M16915" s="1">
        <v>41434</v>
      </c>
    </row>
    <row r="16916" spans="1:13" x14ac:dyDescent="0.3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>
        <v>1469.44</v>
      </c>
      <c r="L16916">
        <v>596.54999999999995</v>
      </c>
      <c r="M16916" s="1">
        <v>42145</v>
      </c>
    </row>
    <row r="16917" spans="1:13" x14ac:dyDescent="0.3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>
        <v>688.63</v>
      </c>
      <c r="L16917">
        <v>612.88</v>
      </c>
      <c r="M16917" s="1">
        <v>34244</v>
      </c>
    </row>
    <row r="16918" spans="1:13" x14ac:dyDescent="0.3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>
        <v>1703.52</v>
      </c>
      <c r="L16918">
        <v>1516.13</v>
      </c>
      <c r="M16918" s="1">
        <v>40649</v>
      </c>
    </row>
    <row r="16919" spans="1:13" x14ac:dyDescent="0.3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>
        <v>1280.28</v>
      </c>
      <c r="L16919">
        <v>829.51</v>
      </c>
      <c r="M16919" s="1">
        <v>37220</v>
      </c>
    </row>
    <row r="16920" spans="1:13" x14ac:dyDescent="0.3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>
        <v>71.16</v>
      </c>
      <c r="L16920">
        <v>56.93</v>
      </c>
      <c r="M16920" s="1">
        <v>42172</v>
      </c>
    </row>
    <row r="16921" spans="1:13" x14ac:dyDescent="0.3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>
        <v>1873.97</v>
      </c>
      <c r="L16921">
        <v>863.95</v>
      </c>
      <c r="M16921" s="1">
        <v>38859</v>
      </c>
    </row>
    <row r="16922" spans="1:13" x14ac:dyDescent="0.3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>
        <v>1415.01</v>
      </c>
      <c r="L16922">
        <v>1259.3599999999999</v>
      </c>
      <c r="M16922" s="1">
        <v>37539</v>
      </c>
    </row>
    <row r="16923" spans="1:13" x14ac:dyDescent="0.3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>
        <v>1362.99</v>
      </c>
      <c r="L16923">
        <v>57.74</v>
      </c>
      <c r="M16923" s="1">
        <v>34079</v>
      </c>
    </row>
    <row r="16924" spans="1:13" x14ac:dyDescent="0.3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>
        <v>742.54</v>
      </c>
      <c r="L16924">
        <v>667.4</v>
      </c>
      <c r="M16924" s="1">
        <v>33549</v>
      </c>
    </row>
    <row r="16925" spans="1:13" x14ac:dyDescent="0.3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>
        <v>1769.64</v>
      </c>
      <c r="L16925">
        <v>108.76</v>
      </c>
      <c r="M16925" s="1">
        <v>40672</v>
      </c>
    </row>
    <row r="16926" spans="1:13" x14ac:dyDescent="0.3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>
        <v>1073.07</v>
      </c>
      <c r="L16926">
        <v>933.84</v>
      </c>
      <c r="M16926" s="1">
        <v>35455</v>
      </c>
    </row>
    <row r="16927" spans="1:13" x14ac:dyDescent="0.3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>
        <v>1469.44</v>
      </c>
      <c r="L16927">
        <v>596.54999999999995</v>
      </c>
      <c r="M16927" s="1">
        <v>40410</v>
      </c>
    </row>
    <row r="16928" spans="1:13" x14ac:dyDescent="0.3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>
        <v>1240.31</v>
      </c>
      <c r="L16928">
        <v>795.1</v>
      </c>
      <c r="M16928" s="1">
        <v>40553</v>
      </c>
    </row>
    <row r="16929" spans="1:13" x14ac:dyDescent="0.3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>
        <v>495.72</v>
      </c>
      <c r="L16929">
        <v>297.43</v>
      </c>
      <c r="M16929" s="1">
        <v>42105</v>
      </c>
    </row>
    <row r="16930" spans="1:13" x14ac:dyDescent="0.3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>
        <v>533.51</v>
      </c>
      <c r="L16930">
        <v>400.13</v>
      </c>
      <c r="M16930" s="1">
        <v>35707</v>
      </c>
    </row>
    <row r="16931" spans="1:13" x14ac:dyDescent="0.3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>
        <v>1458.17</v>
      </c>
      <c r="L16931">
        <v>874.9</v>
      </c>
      <c r="M16931" s="1">
        <v>39427</v>
      </c>
    </row>
    <row r="16932" spans="1:13" x14ac:dyDescent="0.3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>
        <v>235.63</v>
      </c>
      <c r="L16932">
        <v>125.07</v>
      </c>
      <c r="M16932" s="1">
        <v>35667</v>
      </c>
    </row>
    <row r="16933" spans="1:13" x14ac:dyDescent="0.3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>
        <v>1024.6600000000001</v>
      </c>
      <c r="L16933">
        <v>614.79999999999995</v>
      </c>
      <c r="M16933" s="1">
        <v>35378</v>
      </c>
    </row>
    <row r="16934" spans="1:13" x14ac:dyDescent="0.3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>
        <v>1403.5</v>
      </c>
      <c r="L16934">
        <v>954.82</v>
      </c>
      <c r="M16934" s="1">
        <v>42688</v>
      </c>
    </row>
    <row r="16935" spans="1:13" x14ac:dyDescent="0.3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>
        <v>1073.07</v>
      </c>
      <c r="L16935">
        <v>933.84</v>
      </c>
      <c r="M16935" s="1">
        <v>35455</v>
      </c>
    </row>
    <row r="16936" spans="1:13" x14ac:dyDescent="0.3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>
        <v>1071.23</v>
      </c>
      <c r="L16936">
        <v>380.74</v>
      </c>
      <c r="M16936" s="1">
        <v>33552</v>
      </c>
    </row>
    <row r="16937" spans="1:13" x14ac:dyDescent="0.3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>
        <v>227.88</v>
      </c>
      <c r="L16937">
        <v>136.72999999999999</v>
      </c>
      <c r="M16937" s="1">
        <v>37659</v>
      </c>
    </row>
    <row r="16938" spans="1:13" x14ac:dyDescent="0.3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 s="1">
        <v>38647</v>
      </c>
    </row>
    <row r="16939" spans="1:13" x14ac:dyDescent="0.3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>
        <v>478.16</v>
      </c>
      <c r="L16939">
        <v>298.72000000000003</v>
      </c>
      <c r="M16939" s="1">
        <v>41047</v>
      </c>
    </row>
    <row r="16940" spans="1:13" x14ac:dyDescent="0.3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>
        <v>1762.96</v>
      </c>
      <c r="L16940">
        <v>950.52</v>
      </c>
      <c r="M16940" s="1">
        <v>37668</v>
      </c>
    </row>
    <row r="16941" spans="1:13" x14ac:dyDescent="0.3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>
        <v>1661.92</v>
      </c>
      <c r="L16941">
        <v>1479.11</v>
      </c>
      <c r="M16941" s="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>
        <v>1280.28</v>
      </c>
      <c r="L16942">
        <v>829.51</v>
      </c>
      <c r="M16942" s="1">
        <v>39915</v>
      </c>
    </row>
    <row r="16943" spans="1:13" x14ac:dyDescent="0.3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>
        <v>1362.99</v>
      </c>
      <c r="L16943">
        <v>57.74</v>
      </c>
      <c r="M16943" s="1">
        <v>42458</v>
      </c>
    </row>
    <row r="16944" spans="1:13" x14ac:dyDescent="0.3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>
        <v>1280.28</v>
      </c>
      <c r="L16944">
        <v>829.51</v>
      </c>
      <c r="M16944" s="1">
        <v>39915</v>
      </c>
    </row>
    <row r="16945" spans="1:13" x14ac:dyDescent="0.3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>
        <v>1061.56</v>
      </c>
      <c r="L16945">
        <v>733.58</v>
      </c>
      <c r="M16945" s="1">
        <v>34244</v>
      </c>
    </row>
    <row r="16946" spans="1:13" x14ac:dyDescent="0.3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>
        <v>202.62</v>
      </c>
      <c r="L16946">
        <v>151.96</v>
      </c>
      <c r="M16946" s="1">
        <v>42458</v>
      </c>
    </row>
    <row r="16947" spans="1:13" x14ac:dyDescent="0.3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>
        <v>1292.8399999999999</v>
      </c>
      <c r="L16947">
        <v>13.44</v>
      </c>
      <c r="M16947" s="1">
        <v>34170</v>
      </c>
    </row>
    <row r="16948" spans="1:13" x14ac:dyDescent="0.3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>
        <v>1769.64</v>
      </c>
      <c r="L16948">
        <v>108.76</v>
      </c>
      <c r="M16948" s="1">
        <v>40672</v>
      </c>
    </row>
    <row r="16949" spans="1:13" x14ac:dyDescent="0.3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>
        <v>544.04999999999995</v>
      </c>
      <c r="L16949">
        <v>376.84</v>
      </c>
      <c r="M16949" s="1">
        <v>38647</v>
      </c>
    </row>
    <row r="16950" spans="1:13" x14ac:dyDescent="0.3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>
        <v>2091.4699999999998</v>
      </c>
      <c r="L16950">
        <v>388.92</v>
      </c>
      <c r="M16950" s="1">
        <v>38258</v>
      </c>
    </row>
    <row r="16951" spans="1:13" x14ac:dyDescent="0.3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>
        <v>1151.96</v>
      </c>
      <c r="L16951">
        <v>649.49</v>
      </c>
      <c r="M16951" s="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>
        <v>1469.44</v>
      </c>
      <c r="L16952">
        <v>596.54999999999995</v>
      </c>
      <c r="M16952" s="1">
        <v>41047</v>
      </c>
    </row>
    <row r="16953" spans="1:13" x14ac:dyDescent="0.3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>
        <v>752.64</v>
      </c>
      <c r="L16953">
        <v>205.36</v>
      </c>
      <c r="M16953" s="1">
        <v>36833</v>
      </c>
    </row>
    <row r="16954" spans="1:13" x14ac:dyDescent="0.3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>
        <v>2005.66</v>
      </c>
      <c r="L16954">
        <v>1203.4000000000001</v>
      </c>
      <c r="M16954" s="1">
        <v>34170</v>
      </c>
    </row>
    <row r="16955" spans="1:13" x14ac:dyDescent="0.3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1228.07</v>
      </c>
      <c r="L16955">
        <v>400.91</v>
      </c>
      <c r="M16955" s="1">
        <v>38193</v>
      </c>
    </row>
    <row r="16956" spans="1:13" x14ac:dyDescent="0.3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>
        <v>1720.7</v>
      </c>
      <c r="L16956">
        <v>1531.42</v>
      </c>
      <c r="M16956" s="1">
        <v>37668</v>
      </c>
    </row>
    <row r="16957" spans="1:13" x14ac:dyDescent="0.3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>
        <v>2091.4699999999998</v>
      </c>
      <c r="L16957">
        <v>388.92</v>
      </c>
      <c r="M16957" s="1">
        <v>36361</v>
      </c>
    </row>
    <row r="16958" spans="1:13" x14ac:dyDescent="0.3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>
        <v>574.64</v>
      </c>
      <c r="L16958">
        <v>459.71</v>
      </c>
      <c r="M16958" s="1">
        <v>40784</v>
      </c>
    </row>
    <row r="16959" spans="1:13" x14ac:dyDescent="0.3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>
        <v>1289.8499999999999</v>
      </c>
      <c r="L16959">
        <v>74.510000000000005</v>
      </c>
      <c r="M16959" s="1">
        <v>35470</v>
      </c>
    </row>
    <row r="16960" spans="1:13" x14ac:dyDescent="0.3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>
        <v>752.64</v>
      </c>
      <c r="L16960">
        <v>205.36</v>
      </c>
      <c r="M16960" s="1">
        <v>42218</v>
      </c>
    </row>
    <row r="16961" spans="1:13" x14ac:dyDescent="0.3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>
        <v>1762.96</v>
      </c>
      <c r="L16961">
        <v>950.52</v>
      </c>
      <c r="M16961" s="1">
        <v>41064</v>
      </c>
    </row>
    <row r="16962" spans="1:13" x14ac:dyDescent="0.3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>
        <v>642.30999999999995</v>
      </c>
      <c r="L16962">
        <v>513.85</v>
      </c>
      <c r="M16962" s="1">
        <v>37873</v>
      </c>
    </row>
    <row r="16963" spans="1:13" x14ac:dyDescent="0.3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>
        <v>1386.84</v>
      </c>
      <c r="L16963">
        <v>1234.29</v>
      </c>
      <c r="M16963" s="1">
        <v>41345</v>
      </c>
    </row>
    <row r="16964" spans="1:13" x14ac:dyDescent="0.3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>
        <v>1071.23</v>
      </c>
      <c r="L16964">
        <v>380.74</v>
      </c>
      <c r="M16964" s="1">
        <v>34115</v>
      </c>
    </row>
    <row r="16965" spans="1:13" x14ac:dyDescent="0.3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>
        <v>1945.43</v>
      </c>
      <c r="L16965">
        <v>333.18</v>
      </c>
      <c r="M16965" s="1">
        <v>40553</v>
      </c>
    </row>
    <row r="16966" spans="1:13" x14ac:dyDescent="0.3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>
        <v>1762.96</v>
      </c>
      <c r="L16966">
        <v>950.52</v>
      </c>
      <c r="M16966" s="1">
        <v>41848</v>
      </c>
    </row>
    <row r="16967" spans="1:13" x14ac:dyDescent="0.3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>
        <v>1762.96</v>
      </c>
      <c r="L16967">
        <v>950.52</v>
      </c>
      <c r="M16967" s="1">
        <v>39915</v>
      </c>
    </row>
    <row r="16968" spans="1:13" x14ac:dyDescent="0.3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>
        <v>575.27</v>
      </c>
      <c r="L16968">
        <v>431.45</v>
      </c>
      <c r="M16968" s="1">
        <v>41345</v>
      </c>
    </row>
    <row r="16969" spans="1:13" x14ac:dyDescent="0.3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>
        <v>1842.92</v>
      </c>
      <c r="L16969">
        <v>1105.75</v>
      </c>
      <c r="M16969" s="1">
        <v>38859</v>
      </c>
    </row>
    <row r="16970" spans="1:13" x14ac:dyDescent="0.3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>
        <v>543.39</v>
      </c>
      <c r="L16970">
        <v>407.54</v>
      </c>
      <c r="M16970" s="1">
        <v>42696</v>
      </c>
    </row>
    <row r="16971" spans="1:13" x14ac:dyDescent="0.3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>
        <v>290.62</v>
      </c>
      <c r="L16971">
        <v>215.14</v>
      </c>
      <c r="M16971" s="1">
        <v>38339</v>
      </c>
    </row>
    <row r="16972" spans="1:13" x14ac:dyDescent="0.3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>
        <v>478.16</v>
      </c>
      <c r="L16972">
        <v>298.72000000000003</v>
      </c>
      <c r="M16972" s="1">
        <v>40649</v>
      </c>
    </row>
    <row r="16973" spans="1:13" x14ac:dyDescent="0.3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>
        <v>1762.96</v>
      </c>
      <c r="L16973">
        <v>950.52</v>
      </c>
      <c r="M16973" s="1">
        <v>42688</v>
      </c>
    </row>
    <row r="16974" spans="1:13" x14ac:dyDescent="0.3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>
        <v>1977.36</v>
      </c>
      <c r="L16974">
        <v>1759.85</v>
      </c>
      <c r="M16974" s="1">
        <v>40779</v>
      </c>
    </row>
    <row r="16975" spans="1:13" x14ac:dyDescent="0.3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>
        <v>2083.94</v>
      </c>
      <c r="L16975">
        <v>675.03</v>
      </c>
      <c r="M16975" s="1">
        <v>35667</v>
      </c>
    </row>
    <row r="16976" spans="1:13" x14ac:dyDescent="0.3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>
        <v>1403.5</v>
      </c>
      <c r="L16976">
        <v>954.82</v>
      </c>
      <c r="M16976" s="1">
        <v>41245</v>
      </c>
    </row>
    <row r="16977" spans="1:13" x14ac:dyDescent="0.3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>
        <v>1065.03</v>
      </c>
      <c r="L16977">
        <v>230.09</v>
      </c>
      <c r="M16977" s="1">
        <v>33364</v>
      </c>
    </row>
    <row r="16978" spans="1:13" x14ac:dyDescent="0.3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>
        <v>1065.03</v>
      </c>
      <c r="L16978">
        <v>230.09</v>
      </c>
      <c r="M16978" s="1">
        <v>35378</v>
      </c>
    </row>
    <row r="16979" spans="1:13" x14ac:dyDescent="0.3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>
        <v>742.54</v>
      </c>
      <c r="L16979">
        <v>667.40002440000001</v>
      </c>
      <c r="M16979" s="1">
        <v>33879</v>
      </c>
    </row>
    <row r="16980" spans="1:13" x14ac:dyDescent="0.3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>
        <v>230.91</v>
      </c>
      <c r="L16980">
        <v>173.18</v>
      </c>
      <c r="M16980" s="1">
        <v>36361</v>
      </c>
    </row>
    <row r="16981" spans="1:13" x14ac:dyDescent="0.3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>
        <v>1073.07</v>
      </c>
      <c r="L16981">
        <v>933.84</v>
      </c>
      <c r="M16981" s="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>
        <v>945.04</v>
      </c>
      <c r="L16982">
        <v>507.58</v>
      </c>
      <c r="M16982" s="1">
        <v>35052</v>
      </c>
    </row>
    <row r="16983" spans="1:13" x14ac:dyDescent="0.3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>
        <v>533.51</v>
      </c>
      <c r="L16983">
        <v>400.13</v>
      </c>
      <c r="M16983" s="1">
        <v>39915</v>
      </c>
    </row>
    <row r="16984" spans="1:13" x14ac:dyDescent="0.3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>
        <v>1129.1300000000001</v>
      </c>
      <c r="L16984">
        <v>677.48</v>
      </c>
      <c r="M16984" s="1">
        <v>38573</v>
      </c>
    </row>
    <row r="16985" spans="1:13" x14ac:dyDescent="0.3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>
        <v>1890.39</v>
      </c>
      <c r="L16985">
        <v>260.14</v>
      </c>
      <c r="M16985" s="1">
        <v>34143</v>
      </c>
    </row>
    <row r="16986" spans="1:13" x14ac:dyDescent="0.3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>
        <v>533.51</v>
      </c>
      <c r="L16986">
        <v>400.13</v>
      </c>
      <c r="M16986" s="1">
        <v>41064</v>
      </c>
    </row>
    <row r="16987" spans="1:13" x14ac:dyDescent="0.3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>
        <v>748.17</v>
      </c>
      <c r="L16987">
        <v>448.9</v>
      </c>
      <c r="M16987" s="1">
        <v>33552</v>
      </c>
    </row>
    <row r="16988" spans="1:13" x14ac:dyDescent="0.3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>
        <v>360.4</v>
      </c>
      <c r="L16988">
        <v>270.3</v>
      </c>
      <c r="M16988" s="1">
        <v>42710</v>
      </c>
    </row>
    <row r="16989" spans="1:13" x14ac:dyDescent="0.3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>
        <v>1842.92</v>
      </c>
      <c r="L16989">
        <v>1105.75</v>
      </c>
      <c r="M16989" s="1">
        <v>34996</v>
      </c>
    </row>
    <row r="16990" spans="1:13" x14ac:dyDescent="0.3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>
        <v>1992.93</v>
      </c>
      <c r="L16990">
        <v>762.63</v>
      </c>
      <c r="M16990" s="1">
        <v>36334</v>
      </c>
    </row>
    <row r="16991" spans="1:13" x14ac:dyDescent="0.3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>
        <v>958.74</v>
      </c>
      <c r="L16991">
        <v>748.9</v>
      </c>
      <c r="M16991" s="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>
        <v>1577.53</v>
      </c>
      <c r="L16992">
        <v>826.51</v>
      </c>
      <c r="M16992" s="1">
        <v>34071</v>
      </c>
    </row>
    <row r="16993" spans="1:13" x14ac:dyDescent="0.3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>
        <v>1129.1300000000001</v>
      </c>
      <c r="L16993">
        <v>677.48</v>
      </c>
      <c r="M16993" s="1">
        <v>38258</v>
      </c>
    </row>
    <row r="16994" spans="1:13" x14ac:dyDescent="0.3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>
        <v>748.17</v>
      </c>
      <c r="L16994">
        <v>448.9</v>
      </c>
      <c r="M16994" s="1">
        <v>33552</v>
      </c>
    </row>
    <row r="16995" spans="1:13" x14ac:dyDescent="0.3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>
        <v>202.62</v>
      </c>
      <c r="L16995">
        <v>151.96</v>
      </c>
      <c r="M16995" s="1">
        <v>33364</v>
      </c>
    </row>
    <row r="16996" spans="1:13" x14ac:dyDescent="0.3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>
        <v>71.16</v>
      </c>
      <c r="L16996">
        <v>56.93</v>
      </c>
      <c r="M16996" s="1">
        <v>36146</v>
      </c>
    </row>
    <row r="16997" spans="1:13" x14ac:dyDescent="0.3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>
        <v>1992.93</v>
      </c>
      <c r="L16997">
        <v>762.63</v>
      </c>
      <c r="M16997" s="1">
        <v>33888</v>
      </c>
    </row>
    <row r="16998" spans="1:13" x14ac:dyDescent="0.3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>
        <v>1403.5</v>
      </c>
      <c r="L16998">
        <v>954.82</v>
      </c>
      <c r="M16998" s="1">
        <v>42688</v>
      </c>
    </row>
    <row r="16999" spans="1:13" x14ac:dyDescent="0.3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>
        <v>363.01</v>
      </c>
      <c r="L16999">
        <v>290.41000000000003</v>
      </c>
      <c r="M16999" s="1">
        <v>38482</v>
      </c>
    </row>
    <row r="17000" spans="1:13" x14ac:dyDescent="0.3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>
        <v>1024.6600000000001</v>
      </c>
      <c r="L17000">
        <v>614.79999999999995</v>
      </c>
      <c r="M17000" s="1">
        <v>35378</v>
      </c>
    </row>
    <row r="17001" spans="1:13" x14ac:dyDescent="0.3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>
        <v>774.53</v>
      </c>
      <c r="L17001">
        <v>464.72</v>
      </c>
      <c r="M17001" s="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>
        <v>1415.01</v>
      </c>
      <c r="L17002">
        <v>1259.3599999999999</v>
      </c>
      <c r="M17002" s="1">
        <v>37539</v>
      </c>
    </row>
    <row r="17003" spans="1:13" x14ac:dyDescent="0.3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>
        <v>175.89</v>
      </c>
      <c r="L17003">
        <v>131.91999999999999</v>
      </c>
      <c r="M17003" s="1">
        <v>33259</v>
      </c>
    </row>
    <row r="17004" spans="1:13" x14ac:dyDescent="0.3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>
        <v>71.489999999999995</v>
      </c>
      <c r="L17004">
        <v>53.62</v>
      </c>
      <c r="M17004" s="1">
        <v>41245</v>
      </c>
    </row>
    <row r="17005" spans="1:13" x14ac:dyDescent="0.3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>
        <v>688.63</v>
      </c>
      <c r="L17005">
        <v>612.88</v>
      </c>
      <c r="M17005" s="1">
        <v>34244</v>
      </c>
    </row>
    <row r="17006" spans="1:13" x14ac:dyDescent="0.3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>
        <v>688.63</v>
      </c>
      <c r="L17006">
        <v>612.88</v>
      </c>
      <c r="M17006" s="1">
        <v>34244</v>
      </c>
    </row>
    <row r="17007" spans="1:13" x14ac:dyDescent="0.3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>
        <v>642.70000000000005</v>
      </c>
      <c r="L17007">
        <v>211.37</v>
      </c>
      <c r="M17007" s="1">
        <v>34527</v>
      </c>
    </row>
    <row r="17008" spans="1:13" x14ac:dyDescent="0.3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>
        <v>1057.51</v>
      </c>
      <c r="L17008">
        <v>154.4</v>
      </c>
      <c r="M17008" s="1">
        <v>35052</v>
      </c>
    </row>
    <row r="17009" spans="1:13" x14ac:dyDescent="0.3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>
        <v>235.63</v>
      </c>
      <c r="L17009">
        <v>125.07</v>
      </c>
      <c r="M17009" s="1">
        <v>38206</v>
      </c>
    </row>
    <row r="17010" spans="1:13" x14ac:dyDescent="0.3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>
        <v>642.30999999999995</v>
      </c>
      <c r="L17010">
        <v>513.85</v>
      </c>
      <c r="M17010" s="1">
        <v>41922</v>
      </c>
    </row>
    <row r="17011" spans="1:13" x14ac:dyDescent="0.3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>
        <v>1415.01</v>
      </c>
      <c r="L17011">
        <v>1259.3599999999999</v>
      </c>
      <c r="M17011" s="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60.34</v>
      </c>
      <c r="L17012">
        <v>45.26</v>
      </c>
      <c r="M17012" s="1">
        <v>34165</v>
      </c>
    </row>
    <row r="17013" spans="1:13" x14ac:dyDescent="0.3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>
        <v>1635.3</v>
      </c>
      <c r="L17013">
        <v>993.66</v>
      </c>
      <c r="M17013" s="1">
        <v>41434</v>
      </c>
    </row>
    <row r="17014" spans="1:13" x14ac:dyDescent="0.3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>
        <v>183.86</v>
      </c>
      <c r="L17014">
        <v>137.9</v>
      </c>
      <c r="M17014" s="1">
        <v>40779</v>
      </c>
    </row>
    <row r="17015" spans="1:13" x14ac:dyDescent="0.3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>
        <v>792.9</v>
      </c>
      <c r="L17015">
        <v>594.67999999999995</v>
      </c>
      <c r="M17015" s="1">
        <v>34996</v>
      </c>
    </row>
    <row r="17016" spans="1:13" x14ac:dyDescent="0.3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>
        <v>1198.46</v>
      </c>
      <c r="L17016">
        <v>381.1</v>
      </c>
      <c r="M17016" s="1">
        <v>36145</v>
      </c>
    </row>
    <row r="17017" spans="1:13" x14ac:dyDescent="0.3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>
        <v>1057.51</v>
      </c>
      <c r="L17017">
        <v>154.4</v>
      </c>
      <c r="M17017" s="1">
        <v>35052</v>
      </c>
    </row>
    <row r="17018" spans="1:13" x14ac:dyDescent="0.3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>
        <v>1227.3399999999999</v>
      </c>
      <c r="L17018">
        <v>770.89</v>
      </c>
      <c r="M17018" s="1">
        <v>34556</v>
      </c>
    </row>
    <row r="17019" spans="1:13" x14ac:dyDescent="0.3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>
        <v>2005.66</v>
      </c>
      <c r="L17019">
        <v>1203.4000000000001</v>
      </c>
      <c r="M17019" s="1">
        <v>41009</v>
      </c>
    </row>
    <row r="17020" spans="1:13" x14ac:dyDescent="0.3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>
        <v>71.489999999999995</v>
      </c>
      <c r="L17020">
        <v>53.62</v>
      </c>
      <c r="M17020" s="1">
        <v>41245</v>
      </c>
    </row>
    <row r="17021" spans="1:13" x14ac:dyDescent="0.3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>
        <v>1555.58</v>
      </c>
      <c r="L17021">
        <v>818.01</v>
      </c>
      <c r="M17021" s="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>
        <v>1073.07</v>
      </c>
      <c r="L17022">
        <v>933.84</v>
      </c>
      <c r="M17022" s="1">
        <v>35455</v>
      </c>
    </row>
    <row r="17023" spans="1:13" x14ac:dyDescent="0.3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>
        <v>1415.01</v>
      </c>
      <c r="L17023">
        <v>1259.3599999999999</v>
      </c>
      <c r="M17023" s="1">
        <v>37539</v>
      </c>
    </row>
    <row r="17024" spans="1:13" x14ac:dyDescent="0.3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>
        <v>742.54</v>
      </c>
      <c r="L17024">
        <v>667.4</v>
      </c>
      <c r="M17024" s="1">
        <v>39298</v>
      </c>
    </row>
    <row r="17025" spans="1:13" x14ac:dyDescent="0.3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>
        <v>1415.01</v>
      </c>
      <c r="L17025">
        <v>1259.3599999999999</v>
      </c>
      <c r="M17025" s="1">
        <v>37626</v>
      </c>
    </row>
    <row r="17026" spans="1:13" x14ac:dyDescent="0.3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>
        <v>60.34</v>
      </c>
      <c r="L17026">
        <v>45.26</v>
      </c>
      <c r="M17026" s="1">
        <v>42696</v>
      </c>
    </row>
    <row r="17027" spans="1:13" x14ac:dyDescent="0.3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>
        <v>1793.43</v>
      </c>
      <c r="L17027">
        <v>248.82</v>
      </c>
      <c r="M17027" s="1">
        <v>36498</v>
      </c>
    </row>
    <row r="17028" spans="1:13" x14ac:dyDescent="0.3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>
        <v>533.51</v>
      </c>
      <c r="L17028">
        <v>400.13</v>
      </c>
      <c r="M17028" s="1">
        <v>41064</v>
      </c>
    </row>
    <row r="17029" spans="1:13" x14ac:dyDescent="0.3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>
        <v>2091.4699999999998</v>
      </c>
      <c r="L17029">
        <v>388.92</v>
      </c>
      <c r="M17029" s="1">
        <v>37873</v>
      </c>
    </row>
    <row r="17030" spans="1:13" x14ac:dyDescent="0.3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>
        <v>642.30999999999995</v>
      </c>
      <c r="L17030">
        <v>513.85</v>
      </c>
      <c r="M17030" s="1">
        <v>35455</v>
      </c>
    </row>
    <row r="17031" spans="1:13" x14ac:dyDescent="0.3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>
        <v>1483.2</v>
      </c>
      <c r="L17031">
        <v>99.59</v>
      </c>
      <c r="M17031" s="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>
        <v>1636.9</v>
      </c>
      <c r="L17032">
        <v>44.71</v>
      </c>
      <c r="M17032" s="1">
        <v>40410</v>
      </c>
    </row>
    <row r="17033" spans="1:13" x14ac:dyDescent="0.3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>
        <v>945.04</v>
      </c>
      <c r="L17033">
        <v>507.58</v>
      </c>
      <c r="M17033" s="1">
        <v>35052</v>
      </c>
    </row>
    <row r="17034" spans="1:13" x14ac:dyDescent="0.3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>
        <v>1661.92</v>
      </c>
      <c r="L17034">
        <v>1479.11</v>
      </c>
      <c r="M17034" s="1">
        <v>40303</v>
      </c>
    </row>
    <row r="17035" spans="1:13" x14ac:dyDescent="0.3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>
        <v>183.86</v>
      </c>
      <c r="L17035">
        <v>137.9</v>
      </c>
      <c r="M17035" s="1">
        <v>35707</v>
      </c>
    </row>
    <row r="17036" spans="1:13" x14ac:dyDescent="0.3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>
        <v>795.34</v>
      </c>
      <c r="L17036">
        <v>101.58</v>
      </c>
      <c r="M17036" s="1">
        <v>35470</v>
      </c>
    </row>
    <row r="17037" spans="1:13" x14ac:dyDescent="0.3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>
        <v>1812.75</v>
      </c>
      <c r="L17037">
        <v>582.48</v>
      </c>
      <c r="M17037" s="1">
        <v>35560</v>
      </c>
    </row>
    <row r="17038" spans="1:13" x14ac:dyDescent="0.3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>
        <v>71.489999999999995</v>
      </c>
      <c r="L17038">
        <v>53.62</v>
      </c>
      <c r="M17038" s="1">
        <v>41245</v>
      </c>
    </row>
    <row r="17039" spans="1:13" x14ac:dyDescent="0.3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>
        <v>1280.28</v>
      </c>
      <c r="L17039">
        <v>829.51</v>
      </c>
      <c r="M17039" s="1">
        <v>39915</v>
      </c>
    </row>
    <row r="17040" spans="1:13" x14ac:dyDescent="0.3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>
        <v>441.49</v>
      </c>
      <c r="L17040">
        <v>84.99</v>
      </c>
      <c r="M17040" s="1">
        <v>34071</v>
      </c>
    </row>
    <row r="17041" spans="1:13" x14ac:dyDescent="0.3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>
        <v>1057.51</v>
      </c>
      <c r="L17041">
        <v>154.4</v>
      </c>
      <c r="M17041" s="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>
        <v>202.62</v>
      </c>
      <c r="L17042">
        <v>151.96</v>
      </c>
      <c r="M17042" s="1">
        <v>42458</v>
      </c>
    </row>
    <row r="17043" spans="1:13" x14ac:dyDescent="0.3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>
        <v>533.51</v>
      </c>
      <c r="L17043">
        <v>400.13</v>
      </c>
      <c r="M17043" s="1">
        <v>34170</v>
      </c>
    </row>
    <row r="17044" spans="1:13" x14ac:dyDescent="0.3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>
        <v>1240.31</v>
      </c>
      <c r="L17044">
        <v>795.1</v>
      </c>
      <c r="M17044" s="1">
        <v>38339</v>
      </c>
    </row>
    <row r="17045" spans="1:13" x14ac:dyDescent="0.3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>
        <v>202.62</v>
      </c>
      <c r="L17046">
        <v>151.96</v>
      </c>
      <c r="M17046" s="1">
        <v>42458</v>
      </c>
    </row>
    <row r="17047" spans="1:13" x14ac:dyDescent="0.3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>
        <v>1403.5</v>
      </c>
      <c r="L17047">
        <v>954.82</v>
      </c>
      <c r="M17047" s="1">
        <v>42688</v>
      </c>
    </row>
    <row r="17048" spans="1:13" x14ac:dyDescent="0.3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>
        <v>1151.96</v>
      </c>
      <c r="L17048">
        <v>649.49</v>
      </c>
      <c r="M17048" s="1">
        <v>35470</v>
      </c>
    </row>
    <row r="17049" spans="1:13" x14ac:dyDescent="0.3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>
        <v>1894.19</v>
      </c>
      <c r="L17049">
        <v>598.76</v>
      </c>
      <c r="M17049" s="1">
        <v>37823</v>
      </c>
    </row>
    <row r="17050" spans="1:13" x14ac:dyDescent="0.3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>
        <v>1458.17</v>
      </c>
      <c r="L17050">
        <v>874.9</v>
      </c>
      <c r="M17050" s="1">
        <v>35560</v>
      </c>
    </row>
    <row r="17051" spans="1:13" x14ac:dyDescent="0.3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>
        <v>1228.07</v>
      </c>
      <c r="L17051">
        <v>400.91</v>
      </c>
      <c r="M17051" s="1">
        <v>41922</v>
      </c>
    </row>
    <row r="17052" spans="1:13" x14ac:dyDescent="0.3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>
        <v>774.53</v>
      </c>
      <c r="L17052">
        <v>464.72</v>
      </c>
      <c r="M17052" s="1">
        <v>40336</v>
      </c>
    </row>
    <row r="17053" spans="1:13" x14ac:dyDescent="0.3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>
        <v>1555.58</v>
      </c>
      <c r="L17053">
        <v>818.01</v>
      </c>
      <c r="M17053" s="1">
        <v>39298</v>
      </c>
    </row>
    <row r="17054" spans="1:13" x14ac:dyDescent="0.3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>
        <v>441.49</v>
      </c>
      <c r="L17054">
        <v>84.99</v>
      </c>
      <c r="M17054" s="1">
        <v>37668</v>
      </c>
    </row>
    <row r="17055" spans="1:13" x14ac:dyDescent="0.3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>
        <v>183.86</v>
      </c>
      <c r="L17055">
        <v>137.9</v>
      </c>
      <c r="M17055" s="1">
        <v>34143</v>
      </c>
    </row>
    <row r="17056" spans="1:13" x14ac:dyDescent="0.3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>
        <v>1890.39</v>
      </c>
      <c r="L17056">
        <v>260.14</v>
      </c>
      <c r="M17056" s="1">
        <v>40779</v>
      </c>
    </row>
    <row r="17057" spans="1:13" x14ac:dyDescent="0.3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>
        <v>748.17</v>
      </c>
      <c r="L17057">
        <v>448.9</v>
      </c>
      <c r="M17057" s="1">
        <v>33552</v>
      </c>
    </row>
    <row r="17058" spans="1:13" x14ac:dyDescent="0.3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>
        <v>1057.51</v>
      </c>
      <c r="L17058">
        <v>154.4</v>
      </c>
      <c r="M17058" s="1">
        <v>34527</v>
      </c>
    </row>
    <row r="17059" spans="1:13" x14ac:dyDescent="0.3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1483.2</v>
      </c>
      <c r="L17059">
        <v>99.59</v>
      </c>
      <c r="M17059" s="1">
        <v>36146</v>
      </c>
    </row>
    <row r="17060" spans="1:13" x14ac:dyDescent="0.3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>
        <v>1538.99</v>
      </c>
      <c r="L17060">
        <v>829.65</v>
      </c>
      <c r="M17060" s="1">
        <v>42404</v>
      </c>
    </row>
    <row r="17061" spans="1:13" x14ac:dyDescent="0.3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>
        <v>1386.84</v>
      </c>
      <c r="L17061">
        <v>1234.29</v>
      </c>
      <c r="M17061" s="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>
        <v>1842.92</v>
      </c>
      <c r="L17062">
        <v>1105.75</v>
      </c>
      <c r="M17062" s="1">
        <v>34996</v>
      </c>
    </row>
    <row r="17063" spans="1:13" x14ac:dyDescent="0.3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>
        <v>1636.9</v>
      </c>
      <c r="L17063">
        <v>44.71</v>
      </c>
      <c r="M17063" s="1">
        <v>42105</v>
      </c>
    </row>
    <row r="17064" spans="1:13" x14ac:dyDescent="0.3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>
        <v>1977.36</v>
      </c>
      <c r="L17064">
        <v>1759.85</v>
      </c>
      <c r="M17064" s="1">
        <v>40779</v>
      </c>
    </row>
    <row r="17065" spans="1:13" x14ac:dyDescent="0.3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>
        <v>575.27</v>
      </c>
      <c r="L17065">
        <v>431.45</v>
      </c>
      <c r="M17065" s="1">
        <v>41345</v>
      </c>
    </row>
    <row r="17066" spans="1:13" x14ac:dyDescent="0.3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>
        <v>1555.58</v>
      </c>
      <c r="L17066">
        <v>818.01</v>
      </c>
      <c r="M17066" s="1">
        <v>38206</v>
      </c>
    </row>
    <row r="17067" spans="1:13" x14ac:dyDescent="0.3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>
        <v>2083.94</v>
      </c>
      <c r="L17067">
        <v>675.03</v>
      </c>
      <c r="M17067" s="1">
        <v>41533</v>
      </c>
    </row>
    <row r="17068" spans="1:13" x14ac:dyDescent="0.3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>
        <v>227.88</v>
      </c>
      <c r="L17068">
        <v>136.72999999999999</v>
      </c>
      <c r="M17068" s="1">
        <v>37659</v>
      </c>
    </row>
    <row r="17069" spans="1:13" x14ac:dyDescent="0.3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>
        <v>1198.46</v>
      </c>
      <c r="L17069">
        <v>381.1</v>
      </c>
      <c r="M17069" s="1">
        <v>36367</v>
      </c>
    </row>
    <row r="17070" spans="1:13" x14ac:dyDescent="0.3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>
        <v>1775.81</v>
      </c>
      <c r="L17070">
        <v>1580.47</v>
      </c>
      <c r="M17070" s="1">
        <v>35160</v>
      </c>
    </row>
    <row r="17071" spans="1:13" x14ac:dyDescent="0.3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>
        <v>912.52</v>
      </c>
      <c r="L17071">
        <v>141.4</v>
      </c>
      <c r="M17071" s="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>
        <v>60.34</v>
      </c>
      <c r="L17072">
        <v>45.26</v>
      </c>
      <c r="M17072" s="1">
        <v>40670</v>
      </c>
    </row>
    <row r="17073" spans="1:13" x14ac:dyDescent="0.3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>
        <v>1775.81</v>
      </c>
      <c r="L17073">
        <v>1580.47</v>
      </c>
      <c r="M17073" s="1">
        <v>36334</v>
      </c>
    </row>
    <row r="17074" spans="1:13" x14ac:dyDescent="0.3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>
        <v>1483.2</v>
      </c>
      <c r="L17074">
        <v>99.59</v>
      </c>
      <c r="M17074" s="1">
        <v>36146</v>
      </c>
    </row>
    <row r="17075" spans="1:13" x14ac:dyDescent="0.3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>
        <v>1148.6400000000001</v>
      </c>
      <c r="L17075">
        <v>689.18</v>
      </c>
      <c r="M17075" s="1">
        <v>42226</v>
      </c>
    </row>
    <row r="17076" spans="1:13" x14ac:dyDescent="0.3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>
        <v>1073.07</v>
      </c>
      <c r="L17076">
        <v>933.84</v>
      </c>
      <c r="M17076" s="1">
        <v>42218</v>
      </c>
    </row>
    <row r="17077" spans="1:13" x14ac:dyDescent="0.3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>
        <v>71.489999999999995</v>
      </c>
      <c r="L17077">
        <v>53.62</v>
      </c>
      <c r="M17077" s="1">
        <v>41701</v>
      </c>
    </row>
    <row r="17078" spans="1:13" x14ac:dyDescent="0.3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>
        <v>1172.78</v>
      </c>
      <c r="L17078">
        <v>1043.77</v>
      </c>
      <c r="M17078" s="1">
        <v>37539</v>
      </c>
    </row>
    <row r="17079" spans="1:13" x14ac:dyDescent="0.3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>
        <v>71.16</v>
      </c>
      <c r="L17079">
        <v>56.93</v>
      </c>
      <c r="M17079" s="1">
        <v>33879</v>
      </c>
    </row>
    <row r="17080" spans="1:13" x14ac:dyDescent="0.3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>
        <v>1538.99</v>
      </c>
      <c r="L17080">
        <v>829.65</v>
      </c>
      <c r="M17080" s="1">
        <v>34115</v>
      </c>
    </row>
    <row r="17081" spans="1:13" x14ac:dyDescent="0.3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>
        <v>1762.96</v>
      </c>
      <c r="L17081">
        <v>950.52</v>
      </c>
      <c r="M17081" s="1">
        <v>41848</v>
      </c>
    </row>
    <row r="17082" spans="1:13" x14ac:dyDescent="0.3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>
        <v>774.53</v>
      </c>
      <c r="L17082">
        <v>464.72</v>
      </c>
      <c r="M17082" s="1">
        <v>35052</v>
      </c>
    </row>
    <row r="17083" spans="1:13" x14ac:dyDescent="0.3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>
        <v>1228.07</v>
      </c>
      <c r="L17083">
        <v>400.91</v>
      </c>
      <c r="M17083" s="1">
        <v>38859</v>
      </c>
    </row>
    <row r="17084" spans="1:13" x14ac:dyDescent="0.3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>
        <v>100.35</v>
      </c>
      <c r="L17084">
        <v>75.260000000000005</v>
      </c>
      <c r="M17084" s="1">
        <v>36367</v>
      </c>
    </row>
    <row r="17085" spans="1:13" x14ac:dyDescent="0.3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>
        <v>235.63</v>
      </c>
      <c r="L17085">
        <v>125.07</v>
      </c>
      <c r="M17085" s="1">
        <v>38206</v>
      </c>
    </row>
    <row r="17086" spans="1:13" x14ac:dyDescent="0.3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>
        <v>1065.03</v>
      </c>
      <c r="L17086">
        <v>230.09</v>
      </c>
      <c r="M17086" s="1">
        <v>36833</v>
      </c>
    </row>
    <row r="17087" spans="1:13" x14ac:dyDescent="0.3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>
        <v>227.88</v>
      </c>
      <c r="L17087">
        <v>136.72999999999999</v>
      </c>
      <c r="M17087" s="1">
        <v>38258</v>
      </c>
    </row>
    <row r="17088" spans="1:13" x14ac:dyDescent="0.3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>
        <v>1036.5899999999999</v>
      </c>
      <c r="L17088">
        <v>206.35</v>
      </c>
      <c r="M17088" s="1">
        <v>33364</v>
      </c>
    </row>
    <row r="17089" spans="1:13" x14ac:dyDescent="0.3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>
        <v>590.26</v>
      </c>
      <c r="L17089">
        <v>525.33000000000004</v>
      </c>
      <c r="M17089" s="1">
        <v>40487</v>
      </c>
    </row>
    <row r="17090" spans="1:13" x14ac:dyDescent="0.3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>
        <v>533.51</v>
      </c>
      <c r="L17090">
        <v>400.13</v>
      </c>
      <c r="M17090" s="1">
        <v>37823</v>
      </c>
    </row>
    <row r="17091" spans="1:13" x14ac:dyDescent="0.3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>
        <v>980.37</v>
      </c>
      <c r="L17091">
        <v>234.43</v>
      </c>
      <c r="M17091" s="1">
        <v>41701</v>
      </c>
    </row>
    <row r="17092" spans="1:13" x14ac:dyDescent="0.3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>
        <v>1777.8</v>
      </c>
      <c r="L17092">
        <v>820.78</v>
      </c>
      <c r="M17092" s="1">
        <v>33455</v>
      </c>
    </row>
    <row r="17093" spans="1:13" x14ac:dyDescent="0.3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>
        <v>742.54</v>
      </c>
      <c r="L17093">
        <v>667.4</v>
      </c>
      <c r="M17093" s="1">
        <v>33549</v>
      </c>
    </row>
    <row r="17094" spans="1:13" x14ac:dyDescent="0.3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>
        <v>1873.97</v>
      </c>
      <c r="L17094">
        <v>863.95</v>
      </c>
      <c r="M17094" s="1">
        <v>38193</v>
      </c>
    </row>
    <row r="17095" spans="1:13" x14ac:dyDescent="0.3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>
        <v>183.86</v>
      </c>
      <c r="L17095">
        <v>137.9</v>
      </c>
      <c r="M17095" s="1">
        <v>42172</v>
      </c>
    </row>
    <row r="17096" spans="1:13" x14ac:dyDescent="0.3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>
        <v>1292.8399999999999</v>
      </c>
      <c r="L17096">
        <v>13.44</v>
      </c>
      <c r="M17096" s="1">
        <v>39915</v>
      </c>
    </row>
    <row r="17097" spans="1:13" x14ac:dyDescent="0.3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>
        <v>363.01</v>
      </c>
      <c r="L17097">
        <v>290.41000000000003</v>
      </c>
      <c r="M17097" s="1">
        <v>36367</v>
      </c>
    </row>
    <row r="17098" spans="1:13" x14ac:dyDescent="0.3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>
        <v>1977.36</v>
      </c>
      <c r="L17098">
        <v>1759.85</v>
      </c>
      <c r="M17098" s="1">
        <v>40779</v>
      </c>
    </row>
    <row r="17099" spans="1:13" x14ac:dyDescent="0.3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>
        <v>1198.46</v>
      </c>
      <c r="L17099">
        <v>381.1</v>
      </c>
      <c r="M17099" s="1">
        <v>36145</v>
      </c>
    </row>
    <row r="17100" spans="1:13" x14ac:dyDescent="0.3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>
        <v>1555.58</v>
      </c>
      <c r="L17100">
        <v>818.01</v>
      </c>
      <c r="M17100" s="1">
        <v>35455</v>
      </c>
    </row>
    <row r="17101" spans="1:13" x14ac:dyDescent="0.3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>
        <v>1977.36</v>
      </c>
      <c r="L17101">
        <v>1759.85</v>
      </c>
      <c r="M17101" s="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>
        <v>1635.3</v>
      </c>
      <c r="L17102">
        <v>993.66</v>
      </c>
      <c r="M17102" s="1">
        <v>38002</v>
      </c>
    </row>
    <row r="17103" spans="1:13" x14ac:dyDescent="0.3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>
        <v>1945.43</v>
      </c>
      <c r="L17103">
        <v>333.18</v>
      </c>
      <c r="M17103" s="1">
        <v>38991</v>
      </c>
    </row>
    <row r="17104" spans="1:13" x14ac:dyDescent="0.3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>
        <v>1466.68</v>
      </c>
      <c r="L17104">
        <v>363.25</v>
      </c>
      <c r="M17104" s="1">
        <v>41701</v>
      </c>
    </row>
    <row r="17105" spans="1:13" x14ac:dyDescent="0.3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>
        <v>60.34</v>
      </c>
      <c r="L17105">
        <v>45.26</v>
      </c>
      <c r="M17105" s="1">
        <v>33552</v>
      </c>
    </row>
    <row r="17106" spans="1:13" x14ac:dyDescent="0.3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>
        <v>586.45000000000005</v>
      </c>
      <c r="L17106">
        <v>521.94000000000005</v>
      </c>
      <c r="M17106" s="1">
        <v>33429</v>
      </c>
    </row>
    <row r="17107" spans="1:13" x14ac:dyDescent="0.3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>
        <v>1873.97</v>
      </c>
      <c r="L17107">
        <v>863.95</v>
      </c>
      <c r="M17107" s="1">
        <v>38859</v>
      </c>
    </row>
    <row r="17108" spans="1:13" x14ac:dyDescent="0.3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>
        <v>642.30999999999995</v>
      </c>
      <c r="L17108">
        <v>513.85</v>
      </c>
      <c r="M17108" s="1">
        <v>38482</v>
      </c>
    </row>
    <row r="17109" spans="1:13" x14ac:dyDescent="0.3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>
        <v>363.01</v>
      </c>
      <c r="L17109">
        <v>290.41000000000003</v>
      </c>
      <c r="M17109" s="1">
        <v>34165</v>
      </c>
    </row>
    <row r="17110" spans="1:13" x14ac:dyDescent="0.3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>
        <v>1775.81</v>
      </c>
      <c r="L17110">
        <v>1580.47</v>
      </c>
      <c r="M17110" s="1">
        <v>37838</v>
      </c>
    </row>
    <row r="17111" spans="1:13" x14ac:dyDescent="0.3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>
        <v>360.4</v>
      </c>
      <c r="L17111">
        <v>270.3</v>
      </c>
      <c r="M17111" s="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>
        <v>1073.07</v>
      </c>
      <c r="L17112">
        <v>933.84</v>
      </c>
      <c r="M17112" s="1">
        <v>35455</v>
      </c>
    </row>
    <row r="17113" spans="1:13" x14ac:dyDescent="0.3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>
        <v>1198.46</v>
      </c>
      <c r="L17113">
        <v>381.1</v>
      </c>
      <c r="M17113" s="1">
        <v>36833</v>
      </c>
    </row>
    <row r="17114" spans="1:13" x14ac:dyDescent="0.3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>
        <v>235.63</v>
      </c>
      <c r="L17114">
        <v>125.07</v>
      </c>
      <c r="M17114" s="1">
        <v>38206</v>
      </c>
    </row>
    <row r="17115" spans="1:13" x14ac:dyDescent="0.3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>
        <v>100.35</v>
      </c>
      <c r="L17115">
        <v>75.260000000000005</v>
      </c>
      <c r="M17115" s="1">
        <v>36367</v>
      </c>
    </row>
    <row r="17116" spans="1:13" x14ac:dyDescent="0.3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>
        <v>100.35</v>
      </c>
      <c r="L17116">
        <v>75.260000000000005</v>
      </c>
      <c r="M17116" s="1">
        <v>38002</v>
      </c>
    </row>
    <row r="17117" spans="1:13" x14ac:dyDescent="0.3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>
        <v>1163.8900000000001</v>
      </c>
      <c r="L17117">
        <v>589.27</v>
      </c>
      <c r="M17117" s="1">
        <v>42560</v>
      </c>
    </row>
    <row r="17118" spans="1:13" x14ac:dyDescent="0.3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>
        <v>1057.51</v>
      </c>
      <c r="L17118">
        <v>154.4</v>
      </c>
      <c r="M17118" s="1">
        <v>34527</v>
      </c>
    </row>
    <row r="17119" spans="1:13" x14ac:dyDescent="0.3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>
        <v>1720.7</v>
      </c>
      <c r="L17119">
        <v>1531.42</v>
      </c>
      <c r="M17119" s="1">
        <v>38991</v>
      </c>
    </row>
    <row r="17120" spans="1:13" x14ac:dyDescent="0.3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>
        <v>1807.45</v>
      </c>
      <c r="L17120">
        <v>778.69</v>
      </c>
      <c r="M17120" s="1">
        <v>42404</v>
      </c>
    </row>
    <row r="17121" spans="1:13" x14ac:dyDescent="0.3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>
        <v>1362.99</v>
      </c>
      <c r="L17121">
        <v>57.74</v>
      </c>
      <c r="M17121" s="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>
        <v>1071.23</v>
      </c>
      <c r="L17122">
        <v>380.74</v>
      </c>
      <c r="M17122" s="1">
        <v>42404</v>
      </c>
    </row>
    <row r="17123" spans="1:13" x14ac:dyDescent="0.3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>
        <v>1228.07</v>
      </c>
      <c r="L17123">
        <v>400.91</v>
      </c>
      <c r="M17123" s="1">
        <v>40553</v>
      </c>
    </row>
    <row r="17124" spans="1:13" x14ac:dyDescent="0.3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>
        <v>1129.1300000000001</v>
      </c>
      <c r="L17124">
        <v>677.48</v>
      </c>
      <c r="M17124" s="1">
        <v>38258</v>
      </c>
    </row>
    <row r="17125" spans="1:13" x14ac:dyDescent="0.3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>
        <v>544.04999999999995</v>
      </c>
      <c r="L17125">
        <v>376.84</v>
      </c>
      <c r="M17125" s="1">
        <v>33879</v>
      </c>
    </row>
    <row r="17126" spans="1:13" x14ac:dyDescent="0.3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>
        <v>1227.3399999999999</v>
      </c>
      <c r="L17126">
        <v>770.89</v>
      </c>
      <c r="M17126" s="1">
        <v>33364</v>
      </c>
    </row>
    <row r="17127" spans="1:13" x14ac:dyDescent="0.3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>
        <v>1775.81</v>
      </c>
      <c r="L17127">
        <v>1580.47</v>
      </c>
      <c r="M17127" s="1">
        <v>35378</v>
      </c>
    </row>
    <row r="17128" spans="1:13" x14ac:dyDescent="0.3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>
        <v>358.39</v>
      </c>
      <c r="L17128">
        <v>215.03</v>
      </c>
      <c r="M17128" s="1">
        <v>38002</v>
      </c>
    </row>
    <row r="17129" spans="1:13" x14ac:dyDescent="0.3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>
        <v>1555.58</v>
      </c>
      <c r="L17129">
        <v>818.01</v>
      </c>
      <c r="M17129" s="1">
        <v>33429</v>
      </c>
    </row>
    <row r="17130" spans="1:13" x14ac:dyDescent="0.3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>
        <v>1362.99</v>
      </c>
      <c r="L17130">
        <v>57.74</v>
      </c>
      <c r="M17130" s="1">
        <v>34079</v>
      </c>
    </row>
    <row r="17131" spans="1:13" x14ac:dyDescent="0.3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>
        <v>1555.58</v>
      </c>
      <c r="L17131">
        <v>818.01</v>
      </c>
      <c r="M17131" s="1">
        <v>37873</v>
      </c>
    </row>
    <row r="17132" spans="1:13" x14ac:dyDescent="0.3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>
        <v>1163.8900000000001</v>
      </c>
      <c r="L17132">
        <v>589.27</v>
      </c>
      <c r="M17132" s="1">
        <v>42560</v>
      </c>
    </row>
    <row r="17133" spans="1:13" x14ac:dyDescent="0.3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>
        <v>1403.5</v>
      </c>
      <c r="L17133">
        <v>954.82</v>
      </c>
      <c r="M17133" s="1">
        <v>42688</v>
      </c>
    </row>
    <row r="17134" spans="1:13" x14ac:dyDescent="0.3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>
        <v>499.53</v>
      </c>
      <c r="L17134">
        <v>388.72</v>
      </c>
      <c r="M17134" s="1">
        <v>36334</v>
      </c>
    </row>
    <row r="17135" spans="1:13" x14ac:dyDescent="0.3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>
        <v>1289.8499999999999</v>
      </c>
      <c r="L17135">
        <v>74.510000000000005</v>
      </c>
      <c r="M17135" s="1">
        <v>39427</v>
      </c>
    </row>
    <row r="17136" spans="1:13" x14ac:dyDescent="0.3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>
        <v>1807.45</v>
      </c>
      <c r="L17136">
        <v>778.69</v>
      </c>
      <c r="M17136" s="1">
        <v>42105</v>
      </c>
    </row>
    <row r="17137" spans="1:13" x14ac:dyDescent="0.3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>
        <v>1807.45</v>
      </c>
      <c r="L17137">
        <v>778.69</v>
      </c>
      <c r="M17137" s="1">
        <v>42145</v>
      </c>
    </row>
    <row r="17138" spans="1:13" x14ac:dyDescent="0.3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1577.53</v>
      </c>
      <c r="L17138">
        <v>826.51</v>
      </c>
      <c r="M17138" s="1">
        <v>40618</v>
      </c>
    </row>
    <row r="17139" spans="1:13" x14ac:dyDescent="0.3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>
        <v>1172.78</v>
      </c>
      <c r="L17139">
        <v>1043.77</v>
      </c>
      <c r="M17139" s="1">
        <v>37539</v>
      </c>
    </row>
    <row r="17140" spans="1:13" x14ac:dyDescent="0.3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>
        <v>1231.1500000000001</v>
      </c>
      <c r="L17140">
        <v>161.6</v>
      </c>
      <c r="M17140" s="1">
        <v>35378</v>
      </c>
    </row>
    <row r="17141" spans="1:13" x14ac:dyDescent="0.3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>
        <v>1057.51</v>
      </c>
      <c r="L17141">
        <v>154.4</v>
      </c>
      <c r="M17141" s="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>
        <v>360.4</v>
      </c>
      <c r="L17142">
        <v>270.3</v>
      </c>
      <c r="M17142" s="1">
        <v>42710</v>
      </c>
    </row>
    <row r="17143" spans="1:13" x14ac:dyDescent="0.3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>
        <v>774.53</v>
      </c>
      <c r="L17143">
        <v>464.72</v>
      </c>
      <c r="M17143" s="1">
        <v>38750</v>
      </c>
    </row>
    <row r="17144" spans="1:13" x14ac:dyDescent="0.3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>
        <v>795.34</v>
      </c>
      <c r="L17144">
        <v>101.58</v>
      </c>
      <c r="M17144" s="1">
        <v>35470</v>
      </c>
    </row>
    <row r="17145" spans="1:13" x14ac:dyDescent="0.3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>
        <v>792.9</v>
      </c>
      <c r="L17145">
        <v>594.67999999999995</v>
      </c>
      <c r="M17145" s="1">
        <v>37499</v>
      </c>
    </row>
    <row r="17146" spans="1:13" x14ac:dyDescent="0.3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>
        <v>1274.93</v>
      </c>
      <c r="L17146">
        <v>764.96</v>
      </c>
      <c r="M17146" s="1">
        <v>39298</v>
      </c>
    </row>
    <row r="17147" spans="1:13" x14ac:dyDescent="0.3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>
        <v>495.72</v>
      </c>
      <c r="L17147">
        <v>297.43</v>
      </c>
      <c r="M17147" s="1">
        <v>41922</v>
      </c>
    </row>
    <row r="17148" spans="1:13" x14ac:dyDescent="0.3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>
        <v>1890.39</v>
      </c>
      <c r="L17148">
        <v>260.14</v>
      </c>
      <c r="M17148" s="1">
        <v>33259</v>
      </c>
    </row>
    <row r="17149" spans="1:13" x14ac:dyDescent="0.3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>
        <v>1538.99</v>
      </c>
      <c r="L17149">
        <v>829.65</v>
      </c>
      <c r="M17149" s="1">
        <v>33888</v>
      </c>
    </row>
    <row r="17150" spans="1:13" x14ac:dyDescent="0.3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>
        <v>912.52</v>
      </c>
      <c r="L17150">
        <v>141.4</v>
      </c>
      <c r="M17150" s="1">
        <v>34143</v>
      </c>
    </row>
    <row r="17151" spans="1:13" x14ac:dyDescent="0.3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>
        <v>642.70000000000005</v>
      </c>
      <c r="L17151">
        <v>211.37</v>
      </c>
      <c r="M17151" s="1">
        <v>36361</v>
      </c>
    </row>
    <row r="17152" spans="1:13" x14ac:dyDescent="0.3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>
        <v>590.26</v>
      </c>
      <c r="L17152">
        <v>525.33000000000004</v>
      </c>
      <c r="M17152" s="1">
        <v>40487</v>
      </c>
    </row>
    <row r="17153" spans="1:13" x14ac:dyDescent="0.3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>
        <v>360.4</v>
      </c>
      <c r="L17153">
        <v>270.3</v>
      </c>
      <c r="M17153" s="1">
        <v>40553</v>
      </c>
    </row>
    <row r="17154" spans="1:13" x14ac:dyDescent="0.3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>
        <v>1762.96</v>
      </c>
      <c r="L17154">
        <v>950.52</v>
      </c>
      <c r="M17154" s="1">
        <v>35470</v>
      </c>
    </row>
    <row r="17155" spans="1:13" x14ac:dyDescent="0.3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>
        <v>71.489999999999995</v>
      </c>
      <c r="L17155">
        <v>53.62</v>
      </c>
      <c r="M17155" s="1">
        <v>40784</v>
      </c>
    </row>
    <row r="17156" spans="1:13" x14ac:dyDescent="0.3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>
        <v>1024.6600000000001</v>
      </c>
      <c r="L17156">
        <v>614.79999999999995</v>
      </c>
      <c r="M17156" s="1">
        <v>35378</v>
      </c>
    </row>
    <row r="17157" spans="1:13" x14ac:dyDescent="0.3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>
        <v>230.91</v>
      </c>
      <c r="L17157">
        <v>173.18</v>
      </c>
      <c r="M17157" s="1">
        <v>39031</v>
      </c>
    </row>
    <row r="17158" spans="1:13" x14ac:dyDescent="0.3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>
        <v>1280.28</v>
      </c>
      <c r="L17158">
        <v>829.51</v>
      </c>
      <c r="M17158" s="1">
        <v>33259</v>
      </c>
    </row>
    <row r="17159" spans="1:13" x14ac:dyDescent="0.3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>
        <v>1386.84</v>
      </c>
      <c r="L17159">
        <v>1234.29</v>
      </c>
      <c r="M17159" s="1">
        <v>38693</v>
      </c>
    </row>
    <row r="17160" spans="1:13" x14ac:dyDescent="0.3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>
        <v>1172.78</v>
      </c>
      <c r="L17160">
        <v>1043.77</v>
      </c>
      <c r="M17160" s="1">
        <v>35052</v>
      </c>
    </row>
    <row r="17161" spans="1:13" x14ac:dyDescent="0.3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>
        <v>774.53</v>
      </c>
      <c r="L17161">
        <v>464.72</v>
      </c>
      <c r="M17161" s="1">
        <v>37698</v>
      </c>
    </row>
    <row r="17162" spans="1:13" x14ac:dyDescent="0.3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>
        <v>1240.31</v>
      </c>
      <c r="L17162">
        <v>795.1</v>
      </c>
      <c r="M17162" s="1">
        <v>40553</v>
      </c>
    </row>
    <row r="17163" spans="1:13" x14ac:dyDescent="0.3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>
        <v>175.89</v>
      </c>
      <c r="L17164">
        <v>131.91999999999999</v>
      </c>
      <c r="M17164" s="1">
        <v>41009</v>
      </c>
    </row>
    <row r="17165" spans="1:13" x14ac:dyDescent="0.3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>
        <v>227.88</v>
      </c>
      <c r="L17165">
        <v>136.72999999999999</v>
      </c>
      <c r="M17165" s="1">
        <v>37659</v>
      </c>
    </row>
    <row r="17166" spans="1:13" x14ac:dyDescent="0.3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>
        <v>1231.1500000000001</v>
      </c>
      <c r="L17166">
        <v>161.6</v>
      </c>
      <c r="M17166" s="1">
        <v>39880</v>
      </c>
    </row>
    <row r="17167" spans="1:13" x14ac:dyDescent="0.3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1807.45</v>
      </c>
      <c r="L17167">
        <v>778.69</v>
      </c>
      <c r="M17167" s="1">
        <v>42145</v>
      </c>
    </row>
    <row r="17168" spans="1:13" x14ac:dyDescent="0.3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>
        <v>1231.1500000000001</v>
      </c>
      <c r="L17168">
        <v>161.6</v>
      </c>
      <c r="M17168" s="1">
        <v>42560</v>
      </c>
    </row>
    <row r="17169" spans="1:13" x14ac:dyDescent="0.3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>
        <v>1807.45</v>
      </c>
      <c r="L17169">
        <v>778.69</v>
      </c>
      <c r="M17169" s="1">
        <v>42105</v>
      </c>
    </row>
    <row r="17170" spans="1:13" x14ac:dyDescent="0.3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>
        <v>1061.56</v>
      </c>
      <c r="L17170">
        <v>733.58</v>
      </c>
      <c r="M17170" s="1">
        <v>34170</v>
      </c>
    </row>
    <row r="17171" spans="1:13" x14ac:dyDescent="0.3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>
        <v>1538.99</v>
      </c>
      <c r="L17171">
        <v>829.65</v>
      </c>
      <c r="M17171" s="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>
        <v>1812.75</v>
      </c>
      <c r="L17172">
        <v>582.48</v>
      </c>
      <c r="M17172" s="1">
        <v>39526</v>
      </c>
    </row>
    <row r="17173" spans="1:13" x14ac:dyDescent="0.3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>
        <v>175.89</v>
      </c>
      <c r="L17173">
        <v>131.91999999999999</v>
      </c>
      <c r="M17173" s="1">
        <v>41009</v>
      </c>
    </row>
    <row r="17174" spans="1:13" x14ac:dyDescent="0.3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>
        <v>2091.4699999999998</v>
      </c>
      <c r="L17174">
        <v>388.92</v>
      </c>
      <c r="M17174" s="1">
        <v>38258</v>
      </c>
    </row>
    <row r="17175" spans="1:13" x14ac:dyDescent="0.3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>
        <v>1765.3</v>
      </c>
      <c r="L17175">
        <v>709.48</v>
      </c>
      <c r="M17175" s="1">
        <v>38339</v>
      </c>
    </row>
    <row r="17176" spans="1:13" x14ac:dyDescent="0.3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>
        <v>1703.52</v>
      </c>
      <c r="L17176">
        <v>1516.13</v>
      </c>
      <c r="M17176" s="1">
        <v>33549</v>
      </c>
    </row>
    <row r="17177" spans="1:13" x14ac:dyDescent="0.3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>
        <v>1703.52</v>
      </c>
      <c r="L17177">
        <v>1516.13</v>
      </c>
      <c r="M17177" s="1">
        <v>40649</v>
      </c>
    </row>
    <row r="17178" spans="1:13" x14ac:dyDescent="0.3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>
        <v>1894.19</v>
      </c>
      <c r="L17178">
        <v>598.76</v>
      </c>
      <c r="M17178" s="1">
        <v>37823</v>
      </c>
    </row>
    <row r="17179" spans="1:13" x14ac:dyDescent="0.3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>
        <v>1289.8499999999999</v>
      </c>
      <c r="L17179">
        <v>74.510000000000005</v>
      </c>
      <c r="M17179" s="1">
        <v>39427</v>
      </c>
    </row>
    <row r="17180" spans="1:13" x14ac:dyDescent="0.3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>
        <v>1894.19</v>
      </c>
      <c r="L17180">
        <v>598.76</v>
      </c>
      <c r="M17180" s="1">
        <v>33259</v>
      </c>
    </row>
    <row r="17181" spans="1:13" x14ac:dyDescent="0.3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>
        <v>227.88</v>
      </c>
      <c r="L17181">
        <v>136.72999999999999</v>
      </c>
      <c r="M17181" s="1">
        <v>42560</v>
      </c>
    </row>
    <row r="17182" spans="1:13" x14ac:dyDescent="0.3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>
        <v>416.98</v>
      </c>
      <c r="L17182">
        <v>312.74</v>
      </c>
      <c r="M17182" s="1">
        <v>35560</v>
      </c>
    </row>
    <row r="17183" spans="1:13" x14ac:dyDescent="0.3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>
        <v>1151.96</v>
      </c>
      <c r="L17183">
        <v>649.49</v>
      </c>
      <c r="M17183" s="1">
        <v>36498</v>
      </c>
    </row>
    <row r="17184" spans="1:13" x14ac:dyDescent="0.3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>
        <v>1415.01</v>
      </c>
      <c r="L17184">
        <v>1259.3599999999999</v>
      </c>
      <c r="M17184" s="1">
        <v>36145</v>
      </c>
    </row>
    <row r="17185" spans="1:13" x14ac:dyDescent="0.3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>
        <v>1762.96</v>
      </c>
      <c r="L17185">
        <v>950.52</v>
      </c>
      <c r="M17185" s="1">
        <v>41848</v>
      </c>
    </row>
    <row r="17186" spans="1:13" x14ac:dyDescent="0.3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71.489999999999995</v>
      </c>
      <c r="L17186">
        <v>53.62</v>
      </c>
      <c r="M17186" s="1">
        <v>41245</v>
      </c>
    </row>
    <row r="17187" spans="1:13" x14ac:dyDescent="0.3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>
        <v>1311.44</v>
      </c>
      <c r="L17187">
        <v>1167.18</v>
      </c>
      <c r="M17187" s="1">
        <v>33888</v>
      </c>
    </row>
    <row r="17188" spans="1:13" x14ac:dyDescent="0.3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>
        <v>1635.3</v>
      </c>
      <c r="L17188">
        <v>993.66</v>
      </c>
      <c r="M17188" s="1">
        <v>41434</v>
      </c>
    </row>
    <row r="17189" spans="1:13" x14ac:dyDescent="0.3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>
        <v>478.16</v>
      </c>
      <c r="L17189">
        <v>298.72000000000003</v>
      </c>
      <c r="M17189" s="1">
        <v>41047</v>
      </c>
    </row>
    <row r="17190" spans="1:13" x14ac:dyDescent="0.3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>
        <v>1231.1500000000001</v>
      </c>
      <c r="L17190">
        <v>161.6</v>
      </c>
      <c r="M17190" s="1">
        <v>38216</v>
      </c>
    </row>
    <row r="17191" spans="1:13" x14ac:dyDescent="0.3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>
        <v>748.17</v>
      </c>
      <c r="L17191">
        <v>448.9</v>
      </c>
      <c r="M17191" s="1">
        <v>33552</v>
      </c>
    </row>
    <row r="17192" spans="1:13" x14ac:dyDescent="0.3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>
        <v>1289.8499999999999</v>
      </c>
      <c r="L17192">
        <v>74.510000000000005</v>
      </c>
      <c r="M17192" s="1">
        <v>39427</v>
      </c>
    </row>
    <row r="17193" spans="1:13" x14ac:dyDescent="0.3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>
        <v>1311.44</v>
      </c>
      <c r="L17193">
        <v>1167.18</v>
      </c>
      <c r="M17193" s="1">
        <v>34527</v>
      </c>
    </row>
    <row r="17194" spans="1:13" x14ac:dyDescent="0.3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>
        <v>1227.3399999999999</v>
      </c>
      <c r="L17194">
        <v>770.89</v>
      </c>
      <c r="M17194" s="1">
        <v>34556</v>
      </c>
    </row>
    <row r="17195" spans="1:13" x14ac:dyDescent="0.3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>
        <v>363.01</v>
      </c>
      <c r="L17195">
        <v>290.41000000000003</v>
      </c>
      <c r="M17195" s="1">
        <v>38482</v>
      </c>
    </row>
    <row r="17196" spans="1:13" x14ac:dyDescent="0.3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>
        <v>1198.46</v>
      </c>
      <c r="L17196">
        <v>381.1</v>
      </c>
      <c r="M17196" s="1">
        <v>36145</v>
      </c>
    </row>
    <row r="17197" spans="1:13" x14ac:dyDescent="0.3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>
        <v>183.86</v>
      </c>
      <c r="L17197">
        <v>137.9</v>
      </c>
      <c r="M17197" s="1">
        <v>40779</v>
      </c>
    </row>
    <row r="17198" spans="1:13" x14ac:dyDescent="0.3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>
        <v>227.88</v>
      </c>
      <c r="L17198">
        <v>136.72999999999999</v>
      </c>
      <c r="M17198" s="1">
        <v>37838</v>
      </c>
    </row>
    <row r="17199" spans="1:13" x14ac:dyDescent="0.3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>
        <v>290.62</v>
      </c>
      <c r="L17199">
        <v>215.14</v>
      </c>
      <c r="M17199" s="1">
        <v>38339</v>
      </c>
    </row>
    <row r="17200" spans="1:13" x14ac:dyDescent="0.3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>
        <v>227.88</v>
      </c>
      <c r="L17200">
        <v>136.72999999999999</v>
      </c>
      <c r="M17200" s="1">
        <v>38258</v>
      </c>
    </row>
    <row r="17201" spans="1:13" x14ac:dyDescent="0.3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>
        <v>575.27</v>
      </c>
      <c r="L17201">
        <v>431.45</v>
      </c>
      <c r="M17201" s="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>
        <v>1977.36</v>
      </c>
      <c r="L17202">
        <v>1759.85</v>
      </c>
      <c r="M17202" s="1">
        <v>40779</v>
      </c>
    </row>
    <row r="17203" spans="1:13" x14ac:dyDescent="0.3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>
        <v>1362.99</v>
      </c>
      <c r="L17203">
        <v>57.74</v>
      </c>
      <c r="M17203" s="1">
        <v>34079</v>
      </c>
    </row>
    <row r="17204" spans="1:13" x14ac:dyDescent="0.3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>
        <v>1172.78</v>
      </c>
      <c r="L17204">
        <v>1043.77</v>
      </c>
      <c r="M17204" s="1">
        <v>37539</v>
      </c>
    </row>
    <row r="17205" spans="1:13" x14ac:dyDescent="0.3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>
        <v>752.64</v>
      </c>
      <c r="L17205">
        <v>205.36</v>
      </c>
      <c r="M17205" s="1">
        <v>42218</v>
      </c>
    </row>
    <row r="17206" spans="1:13" x14ac:dyDescent="0.3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>
        <v>795.34</v>
      </c>
      <c r="L17206">
        <v>101.58</v>
      </c>
      <c r="M17206" s="1">
        <v>34170</v>
      </c>
    </row>
    <row r="17207" spans="1:13" x14ac:dyDescent="0.3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>
        <v>2005.66</v>
      </c>
      <c r="L17207">
        <v>1203.4000000000001</v>
      </c>
      <c r="M17207" s="1">
        <v>39915</v>
      </c>
    </row>
    <row r="17208" spans="1:13" x14ac:dyDescent="0.3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>
        <v>1231.1500000000001</v>
      </c>
      <c r="L17208">
        <v>161.6</v>
      </c>
      <c r="M17208" s="1">
        <v>38216</v>
      </c>
    </row>
    <row r="17209" spans="1:13" x14ac:dyDescent="0.3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>
        <v>1071.23</v>
      </c>
      <c r="L17209">
        <v>380.74</v>
      </c>
      <c r="M17209" s="1">
        <v>35160</v>
      </c>
    </row>
    <row r="17210" spans="1:13" x14ac:dyDescent="0.3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 s="1">
        <v>41167</v>
      </c>
    </row>
    <row r="17211" spans="1:13" x14ac:dyDescent="0.3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>
        <v>2083.94</v>
      </c>
      <c r="L17211">
        <v>675.03</v>
      </c>
      <c r="M17211" s="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>
        <v>1231.1500000000001</v>
      </c>
      <c r="L17212">
        <v>161.6</v>
      </c>
      <c r="M17212" s="1">
        <v>38216</v>
      </c>
    </row>
    <row r="17213" spans="1:13" x14ac:dyDescent="0.3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>
        <v>1466.68</v>
      </c>
      <c r="L17213">
        <v>363.25</v>
      </c>
      <c r="M17213" s="1">
        <v>42560</v>
      </c>
    </row>
    <row r="17214" spans="1:13" x14ac:dyDescent="0.3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>
        <v>495.72</v>
      </c>
      <c r="L17214">
        <v>297.43</v>
      </c>
      <c r="M17214" s="1">
        <v>42105</v>
      </c>
    </row>
    <row r="17215" spans="1:13" x14ac:dyDescent="0.3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>
        <v>1179</v>
      </c>
      <c r="L17215">
        <v>707.4</v>
      </c>
      <c r="M17215" s="1">
        <v>36367</v>
      </c>
    </row>
    <row r="17216" spans="1:13" x14ac:dyDescent="0.3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>
        <v>1280.28</v>
      </c>
      <c r="L17216">
        <v>829.51</v>
      </c>
      <c r="M17216" s="1">
        <v>35667</v>
      </c>
    </row>
    <row r="17217" spans="1:13" x14ac:dyDescent="0.3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>
        <v>175.89</v>
      </c>
      <c r="L17217">
        <v>131.91999999999999</v>
      </c>
      <c r="M17217" s="1">
        <v>41009</v>
      </c>
    </row>
    <row r="17218" spans="1:13" x14ac:dyDescent="0.3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>
        <v>533.51</v>
      </c>
      <c r="L17218">
        <v>400.13</v>
      </c>
      <c r="M17218" s="1">
        <v>41064</v>
      </c>
    </row>
    <row r="17219" spans="1:13" x14ac:dyDescent="0.3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>
        <v>1163.8900000000001</v>
      </c>
      <c r="L17219">
        <v>589.27</v>
      </c>
      <c r="M17219" s="1">
        <v>42560</v>
      </c>
    </row>
    <row r="17220" spans="1:13" x14ac:dyDescent="0.3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>
        <v>363.01</v>
      </c>
      <c r="L17220">
        <v>290.41000000000003</v>
      </c>
      <c r="M17220" s="1">
        <v>38482</v>
      </c>
    </row>
    <row r="17221" spans="1:13" x14ac:dyDescent="0.3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>
        <v>533.51</v>
      </c>
      <c r="L17221">
        <v>400.13</v>
      </c>
      <c r="M17221" s="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>
        <v>1073.07</v>
      </c>
      <c r="L17222">
        <v>933.84</v>
      </c>
      <c r="M17222" s="1">
        <v>35667</v>
      </c>
    </row>
    <row r="17223" spans="1:13" x14ac:dyDescent="0.3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>
        <v>1071.23</v>
      </c>
      <c r="L17223">
        <v>380.74</v>
      </c>
      <c r="M17223" s="1">
        <v>33455</v>
      </c>
    </row>
    <row r="17224" spans="1:13" x14ac:dyDescent="0.3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>
        <v>1151.96</v>
      </c>
      <c r="L17224">
        <v>649.49</v>
      </c>
      <c r="M17224" s="1">
        <v>36498</v>
      </c>
    </row>
    <row r="17225" spans="1:13" x14ac:dyDescent="0.3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>
        <v>2091.4699999999998</v>
      </c>
      <c r="L17225">
        <v>388.92</v>
      </c>
      <c r="M17225" s="1">
        <v>38573</v>
      </c>
    </row>
    <row r="17226" spans="1:13" x14ac:dyDescent="0.3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>
        <v>1148.6400000000001</v>
      </c>
      <c r="L17226">
        <v>689.18</v>
      </c>
      <c r="M17226" s="1">
        <v>42226</v>
      </c>
    </row>
    <row r="17227" spans="1:13" x14ac:dyDescent="0.3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>
        <v>416.98</v>
      </c>
      <c r="L17227">
        <v>312.74</v>
      </c>
      <c r="M17227" s="1">
        <v>35560</v>
      </c>
    </row>
    <row r="17228" spans="1:13" x14ac:dyDescent="0.3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>
        <v>748.17</v>
      </c>
      <c r="L17228">
        <v>448.9</v>
      </c>
      <c r="M17228" s="1">
        <v>33552</v>
      </c>
    </row>
    <row r="17229" spans="1:13" x14ac:dyDescent="0.3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>
        <v>1061.56</v>
      </c>
      <c r="L17229">
        <v>733.58</v>
      </c>
      <c r="M17229" s="1">
        <v>34170</v>
      </c>
    </row>
    <row r="17230" spans="1:13" x14ac:dyDescent="0.3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>
        <v>586.45000000000005</v>
      </c>
      <c r="L17230">
        <v>521.94000000000005</v>
      </c>
      <c r="M17230" s="1">
        <v>42226</v>
      </c>
    </row>
    <row r="17231" spans="1:13" x14ac:dyDescent="0.3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>
        <v>1024.6600000000001</v>
      </c>
      <c r="L17231">
        <v>614.79999999999995</v>
      </c>
      <c r="M17231" s="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235.63</v>
      </c>
      <c r="L17232">
        <v>125.07</v>
      </c>
      <c r="M17232" s="1">
        <v>36833</v>
      </c>
    </row>
    <row r="17233" spans="1:13" x14ac:dyDescent="0.3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>
        <v>1765.3</v>
      </c>
      <c r="L17233">
        <v>709.48</v>
      </c>
      <c r="M17233" s="1">
        <v>37873</v>
      </c>
    </row>
    <row r="17234" spans="1:13" x14ac:dyDescent="0.3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>
        <v>60.34</v>
      </c>
      <c r="L17234">
        <v>45.26</v>
      </c>
      <c r="M17234" s="1">
        <v>34165</v>
      </c>
    </row>
    <row r="17235" spans="1:13" x14ac:dyDescent="0.3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>
        <v>1057.51</v>
      </c>
      <c r="L17235">
        <v>154.4</v>
      </c>
      <c r="M17235" s="1">
        <v>35560</v>
      </c>
    </row>
    <row r="17236" spans="1:13" x14ac:dyDescent="0.3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>
        <v>1292.8399999999999</v>
      </c>
      <c r="L17236">
        <v>13.44</v>
      </c>
      <c r="M17236" s="1">
        <v>34143</v>
      </c>
    </row>
    <row r="17237" spans="1:13" x14ac:dyDescent="0.3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>
        <v>1163.8900000000001</v>
      </c>
      <c r="L17237">
        <v>589.27</v>
      </c>
      <c r="M17237" s="1">
        <v>34170</v>
      </c>
    </row>
    <row r="17238" spans="1:13" x14ac:dyDescent="0.3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>
        <v>1777.8</v>
      </c>
      <c r="L17238">
        <v>820.78</v>
      </c>
      <c r="M17238" s="1">
        <v>40670</v>
      </c>
    </row>
    <row r="17239" spans="1:13" x14ac:dyDescent="0.3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>
        <v>100.35</v>
      </c>
      <c r="L17239">
        <v>75.260000000000005</v>
      </c>
      <c r="M17239" s="1">
        <v>36367</v>
      </c>
    </row>
    <row r="17240" spans="1:13" x14ac:dyDescent="0.3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>
        <v>1458.17</v>
      </c>
      <c r="L17240">
        <v>874.9</v>
      </c>
      <c r="M17240" s="1">
        <v>38750</v>
      </c>
    </row>
    <row r="17241" spans="1:13" x14ac:dyDescent="0.3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>
        <v>1274.93</v>
      </c>
      <c r="L17241">
        <v>764.96</v>
      </c>
      <c r="M17241" s="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>
        <v>416.98</v>
      </c>
      <c r="L17242">
        <v>312.74</v>
      </c>
      <c r="M17242" s="1">
        <v>35560</v>
      </c>
    </row>
    <row r="17243" spans="1:13" x14ac:dyDescent="0.3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>
        <v>1945.43</v>
      </c>
      <c r="L17243">
        <v>333.18</v>
      </c>
      <c r="M17243" s="1">
        <v>37499</v>
      </c>
    </row>
    <row r="17244" spans="1:13" x14ac:dyDescent="0.3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>
        <v>1228.07</v>
      </c>
      <c r="L17244">
        <v>400.91</v>
      </c>
      <c r="M17244" s="1">
        <v>33429</v>
      </c>
    </row>
    <row r="17245" spans="1:13" x14ac:dyDescent="0.3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>
        <v>1065.03</v>
      </c>
      <c r="L17245">
        <v>230.09</v>
      </c>
      <c r="M17245" s="1">
        <v>34556</v>
      </c>
    </row>
    <row r="17246" spans="1:13" x14ac:dyDescent="0.3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>
        <v>1538.99</v>
      </c>
      <c r="L17246">
        <v>829.65</v>
      </c>
      <c r="M17246" s="1">
        <v>42404</v>
      </c>
    </row>
    <row r="17247" spans="1:13" x14ac:dyDescent="0.3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>
        <v>1057.51</v>
      </c>
      <c r="L17247">
        <v>154.4</v>
      </c>
      <c r="M17247" s="1">
        <v>34527</v>
      </c>
    </row>
    <row r="17248" spans="1:13" x14ac:dyDescent="0.3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>
        <v>1992.93</v>
      </c>
      <c r="L17248">
        <v>762.63</v>
      </c>
      <c r="M17248" s="1">
        <v>34115</v>
      </c>
    </row>
    <row r="17249" spans="1:13" x14ac:dyDescent="0.3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>
        <v>1148.6400000000001</v>
      </c>
      <c r="L17249">
        <v>689.18</v>
      </c>
      <c r="M17249" s="1">
        <v>42226</v>
      </c>
    </row>
    <row r="17250" spans="1:13" x14ac:dyDescent="0.3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>
        <v>1469.44</v>
      </c>
      <c r="L17250">
        <v>596.54999999999995</v>
      </c>
      <c r="M17250" s="1">
        <v>38193</v>
      </c>
    </row>
    <row r="17251" spans="1:13" x14ac:dyDescent="0.3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>
        <v>1977.36</v>
      </c>
      <c r="L17251">
        <v>1759.85</v>
      </c>
      <c r="M17251" s="1">
        <v>41009</v>
      </c>
    </row>
    <row r="17252" spans="1:13" x14ac:dyDescent="0.3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>
        <v>227.88</v>
      </c>
      <c r="L17252">
        <v>136.72999999999999</v>
      </c>
      <c r="M17252" s="1">
        <v>37659</v>
      </c>
    </row>
    <row r="17253" spans="1:13" x14ac:dyDescent="0.3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>
        <v>1842.92</v>
      </c>
      <c r="L17254">
        <v>1105.75</v>
      </c>
      <c r="M17254" s="1">
        <v>34996</v>
      </c>
    </row>
    <row r="17255" spans="1:13" x14ac:dyDescent="0.3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>
        <v>175.89</v>
      </c>
      <c r="L17255">
        <v>131.91999999999999</v>
      </c>
      <c r="M17255" s="1">
        <v>37668</v>
      </c>
    </row>
    <row r="17256" spans="1:13" x14ac:dyDescent="0.3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>
        <v>183.86</v>
      </c>
      <c r="L17256">
        <v>137.9</v>
      </c>
      <c r="M17256" s="1">
        <v>35707</v>
      </c>
    </row>
    <row r="17257" spans="1:13" x14ac:dyDescent="0.3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>
        <v>590.26</v>
      </c>
      <c r="L17257">
        <v>525.33000000000004</v>
      </c>
      <c r="M17257" s="1">
        <v>33879</v>
      </c>
    </row>
    <row r="17258" spans="1:13" x14ac:dyDescent="0.3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>
        <v>945.04</v>
      </c>
      <c r="L17258">
        <v>507.58</v>
      </c>
      <c r="M17258" s="1">
        <v>35052</v>
      </c>
    </row>
    <row r="17259" spans="1:13" x14ac:dyDescent="0.3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>
        <v>642.30999999999995</v>
      </c>
      <c r="L17259">
        <v>513.85</v>
      </c>
      <c r="M17259" s="1">
        <v>40553</v>
      </c>
    </row>
    <row r="17260" spans="1:13" x14ac:dyDescent="0.3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>
        <v>478.16</v>
      </c>
      <c r="L17260">
        <v>298.72000000000003</v>
      </c>
      <c r="M17260" s="1">
        <v>33879</v>
      </c>
    </row>
    <row r="17261" spans="1:13" x14ac:dyDescent="0.3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>
        <v>1810</v>
      </c>
      <c r="L17261">
        <v>1610.9</v>
      </c>
      <c r="M17261" s="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>
        <v>1289.8499999999999</v>
      </c>
      <c r="L17262">
        <v>74.510000000000005</v>
      </c>
      <c r="M17262" s="1">
        <v>39427</v>
      </c>
    </row>
    <row r="17263" spans="1:13" x14ac:dyDescent="0.3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>
        <v>416.98</v>
      </c>
      <c r="L17263">
        <v>312.74</v>
      </c>
      <c r="M17263" s="1">
        <v>35560</v>
      </c>
    </row>
    <row r="17264" spans="1:13" x14ac:dyDescent="0.3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>
        <v>945.04</v>
      </c>
      <c r="L17264">
        <v>507.58</v>
      </c>
      <c r="M17264" s="1">
        <v>40618</v>
      </c>
    </row>
    <row r="17265" spans="1:13" x14ac:dyDescent="0.3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>
        <v>1198.46</v>
      </c>
      <c r="L17266">
        <v>381.1</v>
      </c>
      <c r="M17266" s="1">
        <v>37874</v>
      </c>
    </row>
    <row r="17267" spans="1:13" x14ac:dyDescent="0.3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>
        <v>100.35</v>
      </c>
      <c r="L17267">
        <v>75.260000000000005</v>
      </c>
      <c r="M17267" s="1">
        <v>36367</v>
      </c>
    </row>
    <row r="17268" spans="1:13" x14ac:dyDescent="0.3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>
        <v>100.35</v>
      </c>
      <c r="L17268">
        <v>75.260000000000005</v>
      </c>
      <c r="M17268" s="1">
        <v>37539</v>
      </c>
    </row>
    <row r="17269" spans="1:13" x14ac:dyDescent="0.3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>
        <v>1890.39</v>
      </c>
      <c r="L17269">
        <v>260.14</v>
      </c>
      <c r="M17269" s="1">
        <v>36146</v>
      </c>
    </row>
    <row r="17270" spans="1:13" x14ac:dyDescent="0.3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>
        <v>533.51</v>
      </c>
      <c r="L17270">
        <v>400.13</v>
      </c>
      <c r="M17270" s="1">
        <v>33259</v>
      </c>
    </row>
    <row r="17271" spans="1:13" x14ac:dyDescent="0.3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>
        <v>478.16</v>
      </c>
      <c r="L17271">
        <v>298.72000000000003</v>
      </c>
      <c r="M17271" s="1">
        <v>38258</v>
      </c>
    </row>
    <row r="17272" spans="1:13" x14ac:dyDescent="0.3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>
        <v>230.91</v>
      </c>
      <c r="L17272">
        <v>173.18</v>
      </c>
      <c r="M17272" s="1">
        <v>40336</v>
      </c>
    </row>
    <row r="17273" spans="1:13" x14ac:dyDescent="0.3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>
        <v>795.34</v>
      </c>
      <c r="L17273">
        <v>101.58</v>
      </c>
      <c r="M17273" s="1">
        <v>34170</v>
      </c>
    </row>
    <row r="17274" spans="1:13" x14ac:dyDescent="0.3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>
        <v>1720.7</v>
      </c>
      <c r="L17274">
        <v>1531.42</v>
      </c>
      <c r="M17274" s="1">
        <v>38991</v>
      </c>
    </row>
    <row r="17275" spans="1:13" x14ac:dyDescent="0.3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>
        <v>1762.96</v>
      </c>
      <c r="L17275">
        <v>950.52</v>
      </c>
      <c r="M17275" s="1">
        <v>41848</v>
      </c>
    </row>
    <row r="17276" spans="1:13" x14ac:dyDescent="0.3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>
        <v>590.26</v>
      </c>
      <c r="L17276">
        <v>525.33000000000004</v>
      </c>
      <c r="M17276" s="1">
        <v>40487</v>
      </c>
    </row>
    <row r="17277" spans="1:13" x14ac:dyDescent="0.3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>
        <v>12.01</v>
      </c>
      <c r="L17277">
        <v>7.21</v>
      </c>
      <c r="M17277" s="1">
        <v>39880</v>
      </c>
    </row>
    <row r="17278" spans="1:13" x14ac:dyDescent="0.3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>
        <v>642.70000000000005</v>
      </c>
      <c r="L17278">
        <v>211.37</v>
      </c>
      <c r="M17278" s="1">
        <v>40336</v>
      </c>
    </row>
    <row r="17279" spans="1:13" x14ac:dyDescent="0.3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>
        <v>495.72</v>
      </c>
      <c r="L17279">
        <v>297.43</v>
      </c>
      <c r="M17279" s="1">
        <v>42710</v>
      </c>
    </row>
    <row r="17280" spans="1:13" x14ac:dyDescent="0.3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>
        <v>71.489999999999995</v>
      </c>
      <c r="L17280">
        <v>53.62</v>
      </c>
      <c r="M17280" s="1">
        <v>40784</v>
      </c>
    </row>
    <row r="17281" spans="1:13" x14ac:dyDescent="0.3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>
        <v>1945.43</v>
      </c>
      <c r="L17281">
        <v>333.18</v>
      </c>
      <c r="M17281" s="1">
        <v>37499</v>
      </c>
    </row>
    <row r="17282" spans="1:13" x14ac:dyDescent="0.3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>
        <v>416.98</v>
      </c>
      <c r="L17282">
        <v>312.74</v>
      </c>
      <c r="M17282" s="1">
        <v>35560</v>
      </c>
    </row>
    <row r="17283" spans="1:13" x14ac:dyDescent="0.3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>
        <v>416.98</v>
      </c>
      <c r="L17283">
        <v>312.74</v>
      </c>
      <c r="M17283" s="1">
        <v>39427</v>
      </c>
    </row>
    <row r="17284" spans="1:13" x14ac:dyDescent="0.3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>
        <v>1992.93</v>
      </c>
      <c r="L17284">
        <v>762.63</v>
      </c>
      <c r="M17284" s="1">
        <v>33888</v>
      </c>
    </row>
    <row r="17285" spans="1:13" x14ac:dyDescent="0.3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>
        <v>1061.56</v>
      </c>
      <c r="L17285">
        <v>733.58</v>
      </c>
      <c r="M17285" s="1">
        <v>34170</v>
      </c>
    </row>
    <row r="17286" spans="1:13" x14ac:dyDescent="0.3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>
        <v>795.34</v>
      </c>
      <c r="L17286">
        <v>101.58</v>
      </c>
      <c r="M17286" s="1">
        <v>35470</v>
      </c>
    </row>
    <row r="17287" spans="1:13" x14ac:dyDescent="0.3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>
        <v>748.17</v>
      </c>
      <c r="L17287">
        <v>448.9</v>
      </c>
      <c r="M17287" s="1">
        <v>33552</v>
      </c>
    </row>
    <row r="17288" spans="1:13" x14ac:dyDescent="0.3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>
        <v>980.37</v>
      </c>
      <c r="L17288">
        <v>234.43</v>
      </c>
      <c r="M17288" s="1">
        <v>42560</v>
      </c>
    </row>
    <row r="17289" spans="1:13" x14ac:dyDescent="0.3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>
        <v>71.16</v>
      </c>
      <c r="L17289">
        <v>56.93</v>
      </c>
      <c r="M17289" s="1">
        <v>40487</v>
      </c>
    </row>
    <row r="17290" spans="1:13" x14ac:dyDescent="0.3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>
        <v>1311.44</v>
      </c>
      <c r="L17290">
        <v>1167.18</v>
      </c>
      <c r="M17290" s="1">
        <v>33888</v>
      </c>
    </row>
    <row r="17291" spans="1:13" x14ac:dyDescent="0.3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>
        <v>71.489999999999995</v>
      </c>
      <c r="L17291">
        <v>53.62</v>
      </c>
      <c r="M17291" s="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>
        <v>752.64</v>
      </c>
      <c r="L17292">
        <v>205.36</v>
      </c>
      <c r="M17292" s="1">
        <v>35667</v>
      </c>
    </row>
    <row r="17293" spans="1:13" x14ac:dyDescent="0.3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>
        <v>752.64</v>
      </c>
      <c r="L17293">
        <v>205.36</v>
      </c>
      <c r="M17293" s="1">
        <v>42218</v>
      </c>
    </row>
    <row r="17294" spans="1:13" x14ac:dyDescent="0.3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>
        <v>748.17</v>
      </c>
      <c r="L17294">
        <v>448.9</v>
      </c>
      <c r="M17294" s="1">
        <v>33552</v>
      </c>
    </row>
    <row r="17295" spans="1:13" x14ac:dyDescent="0.3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>
        <v>1163.8900000000001</v>
      </c>
      <c r="L17295">
        <v>589.27</v>
      </c>
      <c r="M17295" s="1">
        <v>42560</v>
      </c>
    </row>
    <row r="17296" spans="1:13" x14ac:dyDescent="0.3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>
        <v>575.27</v>
      </c>
      <c r="L17296">
        <v>431.45</v>
      </c>
      <c r="M17296" s="1">
        <v>40303</v>
      </c>
    </row>
    <row r="17297" spans="1:13" x14ac:dyDescent="0.3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>
        <v>1812.75</v>
      </c>
      <c r="L17297">
        <v>582.48</v>
      </c>
      <c r="M17297" s="1">
        <v>34071</v>
      </c>
    </row>
    <row r="17298" spans="1:13" x14ac:dyDescent="0.3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>
        <v>1555.58</v>
      </c>
      <c r="L17298">
        <v>818.01</v>
      </c>
      <c r="M17298" s="1">
        <v>37873</v>
      </c>
    </row>
    <row r="17299" spans="1:13" x14ac:dyDescent="0.3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>
        <v>574.64</v>
      </c>
      <c r="L17299">
        <v>459.71</v>
      </c>
      <c r="M17299" s="1">
        <v>40784</v>
      </c>
    </row>
    <row r="17300" spans="1:13" x14ac:dyDescent="0.3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>
        <v>1469.44</v>
      </c>
      <c r="L17300">
        <v>596.54999999999995</v>
      </c>
      <c r="M17300" s="1">
        <v>41047</v>
      </c>
    </row>
    <row r="17301" spans="1:13" x14ac:dyDescent="0.3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>
        <v>227.88</v>
      </c>
      <c r="L17301">
        <v>136.72999999999999</v>
      </c>
      <c r="M17301" s="1">
        <v>37659</v>
      </c>
    </row>
    <row r="17302" spans="1:13" x14ac:dyDescent="0.3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>
        <v>71.489999999999995</v>
      </c>
      <c r="L17302">
        <v>53.62</v>
      </c>
      <c r="M17302" s="1">
        <v>41245</v>
      </c>
    </row>
    <row r="17303" spans="1:13" x14ac:dyDescent="0.3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>
        <v>1240.31</v>
      </c>
      <c r="L17303">
        <v>795.1</v>
      </c>
      <c r="M17303" s="1">
        <v>40553</v>
      </c>
    </row>
    <row r="17304" spans="1:13" x14ac:dyDescent="0.3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>
        <v>1762.96</v>
      </c>
      <c r="L17304">
        <v>950.52</v>
      </c>
      <c r="M17304" s="1">
        <v>41064</v>
      </c>
    </row>
    <row r="17305" spans="1:13" x14ac:dyDescent="0.3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>
        <v>235.63</v>
      </c>
      <c r="L17305">
        <v>125.07</v>
      </c>
      <c r="M17305" s="1">
        <v>38206</v>
      </c>
    </row>
    <row r="17306" spans="1:13" x14ac:dyDescent="0.3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>
        <v>792.9</v>
      </c>
      <c r="L17306">
        <v>594.67999999999995</v>
      </c>
      <c r="M17306" s="1">
        <v>33879</v>
      </c>
    </row>
    <row r="17307" spans="1:13" x14ac:dyDescent="0.3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>
        <v>945.04</v>
      </c>
      <c r="L17307">
        <v>507.58</v>
      </c>
      <c r="M17307" s="1">
        <v>35052</v>
      </c>
    </row>
    <row r="17308" spans="1:13" x14ac:dyDescent="0.3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>
        <v>1635.3</v>
      </c>
      <c r="L17308">
        <v>993.66</v>
      </c>
      <c r="M17308" s="1">
        <v>41434</v>
      </c>
    </row>
    <row r="17309" spans="1:13" x14ac:dyDescent="0.3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>
        <v>1228.07</v>
      </c>
      <c r="L17309">
        <v>400.91</v>
      </c>
      <c r="M17309" s="1">
        <v>35455</v>
      </c>
    </row>
    <row r="17310" spans="1:13" x14ac:dyDescent="0.3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>
        <v>2091.4699999999998</v>
      </c>
      <c r="L17310">
        <v>388.92</v>
      </c>
      <c r="M17310" s="1">
        <v>41701</v>
      </c>
    </row>
    <row r="17311" spans="1:13" x14ac:dyDescent="0.3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>
        <v>2091.4699999999998</v>
      </c>
      <c r="L17311">
        <v>388.92</v>
      </c>
      <c r="M17311" s="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>
        <v>1466.68</v>
      </c>
      <c r="L17312">
        <v>363.25</v>
      </c>
      <c r="M17312" s="1">
        <v>42560</v>
      </c>
    </row>
    <row r="17313" spans="1:13" x14ac:dyDescent="0.3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>
        <v>1172.78</v>
      </c>
      <c r="L17313">
        <v>1043.77</v>
      </c>
      <c r="M17313" s="1">
        <v>37539</v>
      </c>
    </row>
    <row r="17314" spans="1:13" x14ac:dyDescent="0.3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>
        <v>1071.23</v>
      </c>
      <c r="L17314">
        <v>380.74</v>
      </c>
      <c r="M17314" s="1">
        <v>35160</v>
      </c>
    </row>
    <row r="17315" spans="1:13" x14ac:dyDescent="0.3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>
        <v>1415.01</v>
      </c>
      <c r="L17315">
        <v>1259.3599999999999</v>
      </c>
      <c r="M17315" s="1">
        <v>36145</v>
      </c>
    </row>
    <row r="17316" spans="1:13" x14ac:dyDescent="0.3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>
        <v>499.53</v>
      </c>
      <c r="L17316">
        <v>388.72</v>
      </c>
      <c r="M17316" s="1">
        <v>34527</v>
      </c>
    </row>
    <row r="17317" spans="1:13" x14ac:dyDescent="0.3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>
        <v>1812.75</v>
      </c>
      <c r="L17317">
        <v>582.48</v>
      </c>
      <c r="M17317" s="1">
        <v>40618</v>
      </c>
    </row>
    <row r="17318" spans="1:13" x14ac:dyDescent="0.3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>
        <v>1415.01</v>
      </c>
      <c r="L17318">
        <v>1259.3599999999999</v>
      </c>
      <c r="M17318" s="1">
        <v>36833</v>
      </c>
    </row>
    <row r="17319" spans="1:13" x14ac:dyDescent="0.3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>
        <v>792.9</v>
      </c>
      <c r="L17319">
        <v>594.67999999999995</v>
      </c>
      <c r="M17319" s="1">
        <v>42105</v>
      </c>
    </row>
    <row r="17320" spans="1:13" x14ac:dyDescent="0.3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>
        <v>1228.07</v>
      </c>
      <c r="L17320">
        <v>400.91</v>
      </c>
      <c r="M17320" s="1">
        <v>36668</v>
      </c>
    </row>
    <row r="17321" spans="1:13" x14ac:dyDescent="0.3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>
        <v>478.16</v>
      </c>
      <c r="L17321">
        <v>298.72000000000003</v>
      </c>
      <c r="M17321" s="1">
        <v>33879</v>
      </c>
    </row>
    <row r="17322" spans="1:13" x14ac:dyDescent="0.3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>
        <v>1842.92</v>
      </c>
      <c r="L17322">
        <v>1105.75</v>
      </c>
      <c r="M17322" s="1">
        <v>34996</v>
      </c>
    </row>
    <row r="17323" spans="1:13" x14ac:dyDescent="0.3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>
        <v>1216.1400000000001</v>
      </c>
      <c r="L17323">
        <v>1082.3599999999999</v>
      </c>
      <c r="M17323" s="1">
        <v>33455</v>
      </c>
    </row>
    <row r="17324" spans="1:13" x14ac:dyDescent="0.3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>
        <v>688.63</v>
      </c>
      <c r="L17324">
        <v>612.88</v>
      </c>
      <c r="M17324" s="1">
        <v>34244</v>
      </c>
    </row>
    <row r="17325" spans="1:13" x14ac:dyDescent="0.3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>
        <v>1812.75</v>
      </c>
      <c r="L17325">
        <v>582.48</v>
      </c>
      <c r="M17325" s="1">
        <v>40336</v>
      </c>
    </row>
    <row r="17326" spans="1:13" x14ac:dyDescent="0.3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>
        <v>912.52</v>
      </c>
      <c r="L17326">
        <v>141.4</v>
      </c>
      <c r="M17326" s="1">
        <v>42295</v>
      </c>
    </row>
    <row r="17327" spans="1:13" x14ac:dyDescent="0.3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>
        <v>441.49</v>
      </c>
      <c r="L17327">
        <v>84.99</v>
      </c>
      <c r="M17327" s="1">
        <v>41064</v>
      </c>
    </row>
    <row r="17328" spans="1:13" x14ac:dyDescent="0.3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>
        <v>478.16</v>
      </c>
      <c r="L17328">
        <v>298.72000000000003</v>
      </c>
      <c r="M17328" s="1">
        <v>40487</v>
      </c>
    </row>
    <row r="17329" spans="1:13" x14ac:dyDescent="0.3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>
        <v>71.16</v>
      </c>
      <c r="L17329">
        <v>56.93</v>
      </c>
      <c r="M17329" s="1">
        <v>42172</v>
      </c>
    </row>
    <row r="17330" spans="1:13" x14ac:dyDescent="0.3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>
        <v>360.4</v>
      </c>
      <c r="L17330">
        <v>270.3</v>
      </c>
      <c r="M17330" s="1">
        <v>35455</v>
      </c>
    </row>
    <row r="17331" spans="1:13" x14ac:dyDescent="0.3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>
        <v>1765.3</v>
      </c>
      <c r="L17331">
        <v>709.48</v>
      </c>
      <c r="M17331" s="1">
        <v>35455</v>
      </c>
    </row>
    <row r="17332" spans="1:13" x14ac:dyDescent="0.3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>
        <v>1458.17</v>
      </c>
      <c r="L17332">
        <v>874.9</v>
      </c>
      <c r="M17332" s="1">
        <v>35052</v>
      </c>
    </row>
    <row r="17333" spans="1:13" x14ac:dyDescent="0.3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>
        <v>1231.1500000000001</v>
      </c>
      <c r="L17333">
        <v>161.6</v>
      </c>
      <c r="M17333" s="1">
        <v>41345</v>
      </c>
    </row>
    <row r="17334" spans="1:13" x14ac:dyDescent="0.3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>
        <v>1231.1500000000001</v>
      </c>
      <c r="L17334">
        <v>161.6</v>
      </c>
      <c r="M17334" s="1">
        <v>38216</v>
      </c>
    </row>
    <row r="17335" spans="1:13" x14ac:dyDescent="0.3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>
        <v>363.01</v>
      </c>
      <c r="L17335">
        <v>290.41000000000003</v>
      </c>
      <c r="M17335" s="1">
        <v>38482</v>
      </c>
    </row>
    <row r="17336" spans="1:13" x14ac:dyDescent="0.3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>
        <v>1777.8</v>
      </c>
      <c r="L17336">
        <v>820.78</v>
      </c>
      <c r="M17336" s="1">
        <v>40670</v>
      </c>
    </row>
    <row r="17337" spans="1:13" x14ac:dyDescent="0.3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>
        <v>1777.8</v>
      </c>
      <c r="L17337">
        <v>820.78</v>
      </c>
      <c r="M17337" s="1">
        <v>40670</v>
      </c>
    </row>
    <row r="17338" spans="1:13" x14ac:dyDescent="0.3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>
        <v>1483.2</v>
      </c>
      <c r="L17338">
        <v>99.59</v>
      </c>
      <c r="M17338" s="1">
        <v>42145</v>
      </c>
    </row>
    <row r="17339" spans="1:13" x14ac:dyDescent="0.3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>
        <v>441.49</v>
      </c>
      <c r="L17339">
        <v>84.99</v>
      </c>
      <c r="M17339" s="1">
        <v>38991</v>
      </c>
    </row>
    <row r="17340" spans="1:13" x14ac:dyDescent="0.3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>
        <v>586.45000000000005</v>
      </c>
      <c r="L17340">
        <v>521.94000000000005</v>
      </c>
      <c r="M17340" s="1">
        <v>38206</v>
      </c>
    </row>
    <row r="17341" spans="1:13" x14ac:dyDescent="0.3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>
        <v>1151.96</v>
      </c>
      <c r="L17341">
        <v>649.49</v>
      </c>
      <c r="M17341" s="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>
        <v>752.64</v>
      </c>
      <c r="L17342">
        <v>205.36</v>
      </c>
      <c r="M17342" s="1">
        <v>37626</v>
      </c>
    </row>
    <row r="17343" spans="1:13" x14ac:dyDescent="0.3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>
        <v>230.91</v>
      </c>
      <c r="L17343">
        <v>173.18</v>
      </c>
      <c r="M17343" s="1">
        <v>39031</v>
      </c>
    </row>
    <row r="17344" spans="1:13" x14ac:dyDescent="0.3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>
        <v>1890.39</v>
      </c>
      <c r="L17344">
        <v>260.14</v>
      </c>
      <c r="M17344" s="1">
        <v>33259</v>
      </c>
    </row>
    <row r="17345" spans="1:13" x14ac:dyDescent="0.3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>
        <v>290.62</v>
      </c>
      <c r="L17345">
        <v>215.14</v>
      </c>
      <c r="M17345" s="1">
        <v>38339</v>
      </c>
    </row>
    <row r="17346" spans="1:13" x14ac:dyDescent="0.3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>
        <v>574.64</v>
      </c>
      <c r="L17346">
        <v>459.71</v>
      </c>
      <c r="M17346" s="1">
        <v>38206</v>
      </c>
    </row>
    <row r="17347" spans="1:13" x14ac:dyDescent="0.3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>
        <v>1151.96</v>
      </c>
      <c r="L17347">
        <v>649.49</v>
      </c>
      <c r="M17347" s="1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>
        <v>1036.5899999999999</v>
      </c>
      <c r="L17348">
        <v>206.35</v>
      </c>
      <c r="M17348" s="1">
        <v>33364</v>
      </c>
    </row>
    <row r="17349" spans="1:13" x14ac:dyDescent="0.3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>
        <v>1061.56</v>
      </c>
      <c r="L17349">
        <v>733.58</v>
      </c>
      <c r="M17349" s="1">
        <v>42172</v>
      </c>
    </row>
    <row r="17350" spans="1:13" x14ac:dyDescent="0.3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795.34</v>
      </c>
      <c r="L17350">
        <v>101.58</v>
      </c>
      <c r="M17350" s="1">
        <v>38647</v>
      </c>
    </row>
    <row r="17351" spans="1:13" x14ac:dyDescent="0.3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>
        <v>71.16</v>
      </c>
      <c r="L17351">
        <v>56.93</v>
      </c>
      <c r="M17351" s="1">
        <v>40487</v>
      </c>
    </row>
    <row r="17352" spans="1:13" x14ac:dyDescent="0.3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>
        <v>1071.23</v>
      </c>
      <c r="L17352">
        <v>380.74</v>
      </c>
      <c r="M17352" s="1">
        <v>35160</v>
      </c>
    </row>
    <row r="17353" spans="1:13" x14ac:dyDescent="0.3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>
        <v>360.4</v>
      </c>
      <c r="L17353">
        <v>270.3</v>
      </c>
      <c r="M17353" s="1">
        <v>42710</v>
      </c>
    </row>
    <row r="17354" spans="1:13" x14ac:dyDescent="0.3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>
        <v>1458.17</v>
      </c>
      <c r="L17354">
        <v>874.9</v>
      </c>
      <c r="M17354" s="1">
        <v>35560</v>
      </c>
    </row>
    <row r="17355" spans="1:13" x14ac:dyDescent="0.3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>
        <v>1842.92</v>
      </c>
      <c r="L17355">
        <v>1105.75</v>
      </c>
      <c r="M17355" s="1">
        <v>40553</v>
      </c>
    </row>
    <row r="17356" spans="1:13" x14ac:dyDescent="0.3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>
        <v>1555.58</v>
      </c>
      <c r="L17356">
        <v>818.01</v>
      </c>
      <c r="M17356" s="1">
        <v>33429</v>
      </c>
    </row>
    <row r="17357" spans="1:13" x14ac:dyDescent="0.3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>
        <v>574.64</v>
      </c>
      <c r="L17357">
        <v>459.71</v>
      </c>
      <c r="M17357" s="1">
        <v>38206</v>
      </c>
    </row>
    <row r="17358" spans="1:13" x14ac:dyDescent="0.3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>
        <v>1977.36</v>
      </c>
      <c r="L17358">
        <v>1759.85</v>
      </c>
      <c r="M17358" s="1">
        <v>40779</v>
      </c>
    </row>
    <row r="17359" spans="1:13" x14ac:dyDescent="0.3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>
        <v>1148.6400000000001</v>
      </c>
      <c r="L17359">
        <v>689.18</v>
      </c>
      <c r="M17359" s="1">
        <v>42218</v>
      </c>
    </row>
    <row r="17360" spans="1:13" x14ac:dyDescent="0.3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>
        <v>71.16</v>
      </c>
      <c r="L17360">
        <v>56.93</v>
      </c>
      <c r="M17360" s="1">
        <v>42172</v>
      </c>
    </row>
    <row r="17361" spans="1:13" x14ac:dyDescent="0.3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>
        <v>1762.96</v>
      </c>
      <c r="L17361">
        <v>950.52</v>
      </c>
      <c r="M17361" s="1">
        <v>37668</v>
      </c>
    </row>
    <row r="17362" spans="1:13" x14ac:dyDescent="0.3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>
        <v>358.39</v>
      </c>
      <c r="L17362">
        <v>215.03</v>
      </c>
      <c r="M17362" s="1">
        <v>38002</v>
      </c>
    </row>
    <row r="17363" spans="1:13" x14ac:dyDescent="0.3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>
        <v>1469.44</v>
      </c>
      <c r="L17363">
        <v>596.54999999999995</v>
      </c>
      <c r="M17363" s="1">
        <v>40487</v>
      </c>
    </row>
    <row r="17364" spans="1:13" x14ac:dyDescent="0.3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441.49</v>
      </c>
      <c r="L17364">
        <v>84.99</v>
      </c>
      <c r="M17364" s="1">
        <v>34071</v>
      </c>
    </row>
    <row r="17365" spans="1:13" x14ac:dyDescent="0.3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>
        <v>1274.93</v>
      </c>
      <c r="L17365">
        <v>764.96</v>
      </c>
      <c r="M17365" s="1">
        <v>37838</v>
      </c>
    </row>
    <row r="17366" spans="1:13" x14ac:dyDescent="0.3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>
        <v>1873.97</v>
      </c>
      <c r="L17366">
        <v>863.95</v>
      </c>
      <c r="M17366" s="1">
        <v>41922</v>
      </c>
    </row>
    <row r="17367" spans="1:13" x14ac:dyDescent="0.3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>
        <v>1635.3</v>
      </c>
      <c r="L17367">
        <v>993.66</v>
      </c>
      <c r="M17367" s="1">
        <v>41434</v>
      </c>
    </row>
    <row r="17368" spans="1:13" x14ac:dyDescent="0.3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>
        <v>1311.44</v>
      </c>
      <c r="L17368">
        <v>1167.18</v>
      </c>
      <c r="M17368" s="1">
        <v>33888</v>
      </c>
    </row>
    <row r="17369" spans="1:13" x14ac:dyDescent="0.3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>
        <v>980.37</v>
      </c>
      <c r="L17369">
        <v>234.43</v>
      </c>
      <c r="M17369" s="1">
        <v>38258</v>
      </c>
    </row>
    <row r="17370" spans="1:13" x14ac:dyDescent="0.3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>
        <v>358.39</v>
      </c>
      <c r="L17370">
        <v>215.03</v>
      </c>
      <c r="M17370" s="1">
        <v>38002</v>
      </c>
    </row>
    <row r="17371" spans="1:13" x14ac:dyDescent="0.3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>
        <v>1635.3</v>
      </c>
      <c r="L17371">
        <v>993.66</v>
      </c>
      <c r="M17371" s="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>
        <v>2083.94</v>
      </c>
      <c r="L17372">
        <v>675.03</v>
      </c>
      <c r="M17372" s="1">
        <v>41533</v>
      </c>
    </row>
    <row r="17373" spans="1:13" x14ac:dyDescent="0.3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>
        <v>1812.75</v>
      </c>
      <c r="L17373">
        <v>582.48</v>
      </c>
      <c r="M17373" s="1">
        <v>40336</v>
      </c>
    </row>
    <row r="17374" spans="1:13" x14ac:dyDescent="0.3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>
        <v>235.63</v>
      </c>
      <c r="L17374">
        <v>125.07</v>
      </c>
      <c r="M17374" s="1">
        <v>37626</v>
      </c>
    </row>
    <row r="17375" spans="1:13" x14ac:dyDescent="0.3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>
        <v>1024.6600000000001</v>
      </c>
      <c r="L17375">
        <v>614.79999999999995</v>
      </c>
      <c r="M17375" s="1">
        <v>42404</v>
      </c>
    </row>
    <row r="17376" spans="1:13" x14ac:dyDescent="0.3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>
        <v>1661.92</v>
      </c>
      <c r="L17376">
        <v>1479.11</v>
      </c>
      <c r="M17376" s="1">
        <v>34244</v>
      </c>
    </row>
    <row r="17377" spans="1:13" x14ac:dyDescent="0.3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>
        <v>290.62</v>
      </c>
      <c r="L17377">
        <v>215.14</v>
      </c>
      <c r="M17377" s="1">
        <v>38339</v>
      </c>
    </row>
    <row r="17378" spans="1:13" x14ac:dyDescent="0.3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>
        <v>1227.3399999999999</v>
      </c>
      <c r="L17378">
        <v>770.89</v>
      </c>
      <c r="M17378" s="1">
        <v>34556</v>
      </c>
    </row>
    <row r="17379" spans="1:13" x14ac:dyDescent="0.3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>
        <v>1198.46</v>
      </c>
      <c r="L17380">
        <v>381.1</v>
      </c>
      <c r="M17380" s="1">
        <v>37539</v>
      </c>
    </row>
    <row r="17381" spans="1:13" x14ac:dyDescent="0.3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>
        <v>1890.39</v>
      </c>
      <c r="L17381">
        <v>260.14</v>
      </c>
      <c r="M17381" s="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>
        <v>1179</v>
      </c>
      <c r="L17382">
        <v>707.4</v>
      </c>
      <c r="M17382" s="1">
        <v>35667</v>
      </c>
    </row>
    <row r="17383" spans="1:13" x14ac:dyDescent="0.3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>
        <v>230.91</v>
      </c>
      <c r="L17383">
        <v>173.18</v>
      </c>
      <c r="M17383" s="1">
        <v>37698</v>
      </c>
    </row>
    <row r="17384" spans="1:13" x14ac:dyDescent="0.3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>
        <v>1762.96</v>
      </c>
      <c r="L17384">
        <v>950.52</v>
      </c>
      <c r="M17384" s="1">
        <v>37668</v>
      </c>
    </row>
    <row r="17385" spans="1:13" x14ac:dyDescent="0.3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>
        <v>1240.31</v>
      </c>
      <c r="L17385">
        <v>795.1</v>
      </c>
      <c r="M17385" s="1">
        <v>38339</v>
      </c>
    </row>
    <row r="17386" spans="1:13" x14ac:dyDescent="0.3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>
        <v>795.34</v>
      </c>
      <c r="L17386">
        <v>101.58</v>
      </c>
      <c r="M17386" s="1">
        <v>40410</v>
      </c>
    </row>
    <row r="17387" spans="1:13" x14ac:dyDescent="0.3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>
        <v>1129.1300000000001</v>
      </c>
      <c r="L17387">
        <v>677.48</v>
      </c>
      <c r="M17387" s="1">
        <v>40784</v>
      </c>
    </row>
    <row r="17388" spans="1:13" x14ac:dyDescent="0.3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>
        <v>1577.53</v>
      </c>
      <c r="L17388">
        <v>826.51</v>
      </c>
      <c r="M17388" s="1">
        <v>40618</v>
      </c>
    </row>
    <row r="17389" spans="1:13" x14ac:dyDescent="0.3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>
        <v>1280.28</v>
      </c>
      <c r="L17389">
        <v>829.51</v>
      </c>
      <c r="M17389" s="1">
        <v>35470</v>
      </c>
    </row>
    <row r="17390" spans="1:13" x14ac:dyDescent="0.3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>
        <v>795.34</v>
      </c>
      <c r="L17390">
        <v>101.58</v>
      </c>
      <c r="M17390" s="1">
        <v>35470</v>
      </c>
    </row>
    <row r="17391" spans="1:13" x14ac:dyDescent="0.3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>
        <v>543.39</v>
      </c>
      <c r="L17391">
        <v>407.54</v>
      </c>
      <c r="M17391" s="1">
        <v>42696</v>
      </c>
    </row>
    <row r="17392" spans="1:13" x14ac:dyDescent="0.3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>
        <v>574.64</v>
      </c>
      <c r="L17392">
        <v>459.71</v>
      </c>
      <c r="M17392" s="1">
        <v>36145</v>
      </c>
    </row>
    <row r="17393" spans="1:13" x14ac:dyDescent="0.3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>
        <v>71.16</v>
      </c>
      <c r="L17393">
        <v>56.93</v>
      </c>
      <c r="M17393" s="1">
        <v>42172</v>
      </c>
    </row>
    <row r="17394" spans="1:13" x14ac:dyDescent="0.3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>
        <v>1057.51</v>
      </c>
      <c r="L17394">
        <v>154.4</v>
      </c>
      <c r="M17394" s="1">
        <v>35052</v>
      </c>
    </row>
    <row r="17395" spans="1:13" x14ac:dyDescent="0.3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>
        <v>1061.56</v>
      </c>
      <c r="L17395">
        <v>733.58</v>
      </c>
      <c r="M17395" s="1">
        <v>42145</v>
      </c>
    </row>
    <row r="17396" spans="1:13" x14ac:dyDescent="0.3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>
        <v>544.04999999999995</v>
      </c>
      <c r="L17396">
        <v>376.84</v>
      </c>
      <c r="M17396" s="1">
        <v>38647</v>
      </c>
    </row>
    <row r="17397" spans="1:13" x14ac:dyDescent="0.3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>
        <v>290.62</v>
      </c>
      <c r="L17397">
        <v>215.14</v>
      </c>
      <c r="M17397" s="1">
        <v>38339</v>
      </c>
    </row>
    <row r="17398" spans="1:13" x14ac:dyDescent="0.3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>
        <v>71.489999999999995</v>
      </c>
      <c r="L17398">
        <v>53.62</v>
      </c>
      <c r="M17398" s="1">
        <v>41245</v>
      </c>
    </row>
    <row r="17399" spans="1:13" x14ac:dyDescent="0.3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>
        <v>1466.68</v>
      </c>
      <c r="L17399">
        <v>363.25</v>
      </c>
      <c r="M17399" s="1">
        <v>41701</v>
      </c>
    </row>
    <row r="17400" spans="1:13" x14ac:dyDescent="0.3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>
        <v>1842.92</v>
      </c>
      <c r="L17400">
        <v>1105.75</v>
      </c>
      <c r="M17400" s="1">
        <v>42710</v>
      </c>
    </row>
    <row r="17401" spans="1:13" x14ac:dyDescent="0.3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>
        <v>358.39</v>
      </c>
      <c r="L17401">
        <v>215.03</v>
      </c>
      <c r="M17401" s="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>
        <v>795.34</v>
      </c>
      <c r="L17402">
        <v>101.58</v>
      </c>
      <c r="M17402" s="1">
        <v>39915</v>
      </c>
    </row>
    <row r="17403" spans="1:13" x14ac:dyDescent="0.3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575.27</v>
      </c>
      <c r="L17403">
        <v>431.45</v>
      </c>
      <c r="M17403" s="1">
        <v>41345</v>
      </c>
    </row>
    <row r="17404" spans="1:13" x14ac:dyDescent="0.3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>
        <v>1071.23</v>
      </c>
      <c r="L17404">
        <v>380.74</v>
      </c>
      <c r="M17404" s="1">
        <v>35160</v>
      </c>
    </row>
    <row r="17405" spans="1:13" x14ac:dyDescent="0.3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>
        <v>12.01</v>
      </c>
      <c r="L17405">
        <v>7.21</v>
      </c>
      <c r="M17405" s="1">
        <v>34165</v>
      </c>
    </row>
    <row r="17406" spans="1:13" x14ac:dyDescent="0.3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>
        <v>1635.3</v>
      </c>
      <c r="L17406">
        <v>993.66</v>
      </c>
      <c r="M17406" s="1">
        <v>38002</v>
      </c>
    </row>
    <row r="17407" spans="1:13" x14ac:dyDescent="0.3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>
        <v>1148.6400000000001</v>
      </c>
      <c r="L17407">
        <v>689.18</v>
      </c>
      <c r="M17407" s="1">
        <v>42226</v>
      </c>
    </row>
    <row r="17408" spans="1:13" x14ac:dyDescent="0.3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>
        <v>499.53</v>
      </c>
      <c r="L17408">
        <v>388.72</v>
      </c>
      <c r="M17408" s="1">
        <v>36334</v>
      </c>
    </row>
    <row r="17409" spans="1:13" x14ac:dyDescent="0.3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>
        <v>1151.96</v>
      </c>
      <c r="L17409">
        <v>649.49</v>
      </c>
      <c r="M17409" s="1">
        <v>40672</v>
      </c>
    </row>
    <row r="17410" spans="1:13" x14ac:dyDescent="0.3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>
        <v>1483.2</v>
      </c>
      <c r="L17410">
        <v>99.59</v>
      </c>
      <c r="M17410" s="1">
        <v>36146</v>
      </c>
    </row>
    <row r="17411" spans="1:13" x14ac:dyDescent="0.3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>
        <v>569.55999999999995</v>
      </c>
      <c r="L17411">
        <v>528.42999999999995</v>
      </c>
      <c r="M17411" s="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>
        <v>958.74</v>
      </c>
      <c r="L17412">
        <v>748.9</v>
      </c>
      <c r="M17412" s="1">
        <v>38693</v>
      </c>
    </row>
    <row r="17413" spans="1:13" x14ac:dyDescent="0.3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>
        <v>1151.96</v>
      </c>
      <c r="L17413">
        <v>649.49</v>
      </c>
      <c r="M17413" s="1">
        <v>41064</v>
      </c>
    </row>
    <row r="17414" spans="1:13" x14ac:dyDescent="0.3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>
        <v>175.89</v>
      </c>
      <c r="L17414">
        <v>131.91999999999999</v>
      </c>
      <c r="M17414" s="1">
        <v>41009</v>
      </c>
    </row>
    <row r="17415" spans="1:13" x14ac:dyDescent="0.3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 s="1">
        <v>36668</v>
      </c>
    </row>
    <row r="17416" spans="1:13" x14ac:dyDescent="0.3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>
        <v>945.04</v>
      </c>
      <c r="L17416">
        <v>507.58</v>
      </c>
      <c r="M17416" s="1">
        <v>35052</v>
      </c>
    </row>
    <row r="17417" spans="1:13" x14ac:dyDescent="0.3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>
        <v>642.30999999999995</v>
      </c>
      <c r="L17417">
        <v>513.85</v>
      </c>
      <c r="M17417" s="1">
        <v>41922</v>
      </c>
    </row>
    <row r="17418" spans="1:13" x14ac:dyDescent="0.3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>
        <v>1636.9</v>
      </c>
      <c r="L17418">
        <v>44.71</v>
      </c>
      <c r="M17418" s="1">
        <v>40410</v>
      </c>
    </row>
    <row r="17419" spans="1:13" x14ac:dyDescent="0.3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>
        <v>1842.92</v>
      </c>
      <c r="L17419">
        <v>1105.75</v>
      </c>
      <c r="M17419" s="1">
        <v>34996</v>
      </c>
    </row>
    <row r="17420" spans="1:13" x14ac:dyDescent="0.3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>
        <v>235.63</v>
      </c>
      <c r="L17420">
        <v>125.07</v>
      </c>
      <c r="M17420" s="1">
        <v>38482</v>
      </c>
    </row>
    <row r="17421" spans="1:13" x14ac:dyDescent="0.3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 s="1">
        <v>38206</v>
      </c>
    </row>
    <row r="17422" spans="1:13" x14ac:dyDescent="0.3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>
        <v>912.52</v>
      </c>
      <c r="L17422">
        <v>141.4</v>
      </c>
      <c r="M17422" s="1">
        <v>34170</v>
      </c>
    </row>
    <row r="17423" spans="1:13" x14ac:dyDescent="0.3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>
        <v>543.39</v>
      </c>
      <c r="L17423">
        <v>407.54</v>
      </c>
      <c r="M17423" s="1">
        <v>42696</v>
      </c>
    </row>
    <row r="17424" spans="1:13" x14ac:dyDescent="0.3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>
        <v>792.9</v>
      </c>
      <c r="L17424">
        <v>594.67999999999995</v>
      </c>
      <c r="M17424" s="1">
        <v>33888</v>
      </c>
    </row>
    <row r="17425" spans="1:13" x14ac:dyDescent="0.3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>
        <v>227.88</v>
      </c>
      <c r="L17425">
        <v>136.72999999999999</v>
      </c>
      <c r="M17425" s="1">
        <v>37659</v>
      </c>
    </row>
    <row r="17426" spans="1:13" x14ac:dyDescent="0.3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>
        <v>742.54</v>
      </c>
      <c r="L17426">
        <v>667.4</v>
      </c>
      <c r="M17426" s="1">
        <v>33549</v>
      </c>
    </row>
    <row r="17427" spans="1:13" x14ac:dyDescent="0.3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>
        <v>1992.93</v>
      </c>
      <c r="L17427">
        <v>762.63</v>
      </c>
      <c r="M17427" s="1">
        <v>36334</v>
      </c>
    </row>
    <row r="17428" spans="1:13" x14ac:dyDescent="0.3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>
        <v>227.88</v>
      </c>
      <c r="L17428">
        <v>136.72999999999999</v>
      </c>
      <c r="M17428" s="1">
        <v>37659</v>
      </c>
    </row>
    <row r="17429" spans="1:13" x14ac:dyDescent="0.3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>
        <v>1765.3</v>
      </c>
      <c r="L17429">
        <v>709.48</v>
      </c>
      <c r="M17429" s="1">
        <v>41533</v>
      </c>
    </row>
    <row r="17430" spans="1:13" x14ac:dyDescent="0.3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>
        <v>1635.3</v>
      </c>
      <c r="L17430">
        <v>993.66</v>
      </c>
      <c r="M17430" s="1">
        <v>41434</v>
      </c>
    </row>
    <row r="17431" spans="1:13" x14ac:dyDescent="0.3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>
        <v>1311.44</v>
      </c>
      <c r="L17431">
        <v>1167.18</v>
      </c>
      <c r="M17431" s="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>
        <v>1292.8399999999999</v>
      </c>
      <c r="L17432">
        <v>13.44</v>
      </c>
      <c r="M17432" s="1">
        <v>39915</v>
      </c>
    </row>
    <row r="17433" spans="1:13" x14ac:dyDescent="0.3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>
        <v>795.34</v>
      </c>
      <c r="L17433">
        <v>101.58</v>
      </c>
      <c r="M17433" s="1">
        <v>35470</v>
      </c>
    </row>
    <row r="17434" spans="1:13" x14ac:dyDescent="0.3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>
        <v>360.4</v>
      </c>
      <c r="L17434">
        <v>270.3</v>
      </c>
      <c r="M17434" s="1">
        <v>42710</v>
      </c>
    </row>
    <row r="17435" spans="1:13" x14ac:dyDescent="0.3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>
        <v>1151.96</v>
      </c>
      <c r="L17435">
        <v>649.49</v>
      </c>
      <c r="M17435" s="1">
        <v>35470</v>
      </c>
    </row>
    <row r="17436" spans="1:13" x14ac:dyDescent="0.3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>
        <v>183.86</v>
      </c>
      <c r="L17436">
        <v>137.9</v>
      </c>
      <c r="M17436" s="1">
        <v>35707</v>
      </c>
    </row>
    <row r="17437" spans="1:13" x14ac:dyDescent="0.3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>
        <v>1227.3399999999999</v>
      </c>
      <c r="L17437">
        <v>770.89</v>
      </c>
      <c r="M17437" s="1">
        <v>33364</v>
      </c>
    </row>
    <row r="17438" spans="1:13" x14ac:dyDescent="0.3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>
        <v>2091.4699999999998</v>
      </c>
      <c r="L17438">
        <v>388.92</v>
      </c>
      <c r="M17438" s="1">
        <v>33259</v>
      </c>
    </row>
    <row r="17439" spans="1:13" x14ac:dyDescent="0.3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>
        <v>1469.44</v>
      </c>
      <c r="L17439">
        <v>596.54999999999995</v>
      </c>
      <c r="M17439" s="1">
        <v>41047</v>
      </c>
    </row>
    <row r="17440" spans="1:13" x14ac:dyDescent="0.3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>
        <v>688.63</v>
      </c>
      <c r="L17440">
        <v>612.88</v>
      </c>
      <c r="M17440" s="1">
        <v>39031</v>
      </c>
    </row>
    <row r="17441" spans="1:13" x14ac:dyDescent="0.3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 s="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>
        <v>1274.93</v>
      </c>
      <c r="L17442">
        <v>764.96</v>
      </c>
      <c r="M17442" s="1">
        <v>38693</v>
      </c>
    </row>
    <row r="17443" spans="1:13" x14ac:dyDescent="0.3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>
        <v>1289.8499999999999</v>
      </c>
      <c r="L17443">
        <v>74.510000000000005</v>
      </c>
      <c r="M17443" s="1">
        <v>39427</v>
      </c>
    </row>
    <row r="17444" spans="1:13" x14ac:dyDescent="0.3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>
        <v>1151.96</v>
      </c>
      <c r="L17444">
        <v>649.49</v>
      </c>
      <c r="M17444" s="1">
        <v>38991</v>
      </c>
    </row>
    <row r="17445" spans="1:13" x14ac:dyDescent="0.3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>
        <v>752.64</v>
      </c>
      <c r="L17445">
        <v>205.36</v>
      </c>
      <c r="M17445" s="1">
        <v>36833</v>
      </c>
    </row>
    <row r="17446" spans="1:13" x14ac:dyDescent="0.3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>
        <v>1873.97</v>
      </c>
      <c r="L17446">
        <v>863.95</v>
      </c>
      <c r="M17446" s="1">
        <v>38859</v>
      </c>
    </row>
    <row r="17447" spans="1:13" x14ac:dyDescent="0.3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>
        <v>2083.94</v>
      </c>
      <c r="L17447">
        <v>675.03</v>
      </c>
      <c r="M17447" s="1">
        <v>40303</v>
      </c>
    </row>
    <row r="17448" spans="1:13" x14ac:dyDescent="0.3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>
        <v>71.489999999999995</v>
      </c>
      <c r="L17448">
        <v>53.62</v>
      </c>
      <c r="M17448" s="1">
        <v>37659</v>
      </c>
    </row>
    <row r="17449" spans="1:13" x14ac:dyDescent="0.3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>
        <v>1810</v>
      </c>
      <c r="L17449">
        <v>1610.9</v>
      </c>
      <c r="M17449" s="1">
        <v>39526</v>
      </c>
    </row>
    <row r="17450" spans="1:13" x14ac:dyDescent="0.3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>
        <v>441.49</v>
      </c>
      <c r="L17450">
        <v>84.99</v>
      </c>
      <c r="M17450" s="1">
        <v>34071</v>
      </c>
    </row>
    <row r="17451" spans="1:13" x14ac:dyDescent="0.3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>
        <v>1894.19</v>
      </c>
      <c r="L17451">
        <v>598.76</v>
      </c>
      <c r="M17451" s="1">
        <v>37823</v>
      </c>
    </row>
    <row r="17452" spans="1:13" x14ac:dyDescent="0.3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>
        <v>290.62</v>
      </c>
      <c r="L17452">
        <v>215.14</v>
      </c>
      <c r="M17452" s="1">
        <v>38339</v>
      </c>
    </row>
    <row r="17453" spans="1:13" x14ac:dyDescent="0.3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 s="1">
        <v>41922</v>
      </c>
    </row>
    <row r="17454" spans="1:13" x14ac:dyDescent="0.3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>
        <v>2091.4699999999998</v>
      </c>
      <c r="L17454">
        <v>388.92</v>
      </c>
      <c r="M17454" s="1">
        <v>35560</v>
      </c>
    </row>
    <row r="17455" spans="1:13" x14ac:dyDescent="0.3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>
        <v>742.54</v>
      </c>
      <c r="L17455">
        <v>667.4</v>
      </c>
      <c r="M17455" s="1">
        <v>38216</v>
      </c>
    </row>
    <row r="17456" spans="1:13" x14ac:dyDescent="0.3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>
        <v>1720.7</v>
      </c>
      <c r="L17456">
        <v>1531.42</v>
      </c>
      <c r="M17456" s="1">
        <v>38991</v>
      </c>
    </row>
    <row r="17457" spans="1:13" x14ac:dyDescent="0.3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1228.07</v>
      </c>
      <c r="L17457">
        <v>400.91</v>
      </c>
      <c r="M17457" s="1">
        <v>33429</v>
      </c>
    </row>
    <row r="17458" spans="1:13" x14ac:dyDescent="0.3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>
        <v>1073.07</v>
      </c>
      <c r="L17458">
        <v>933.84</v>
      </c>
      <c r="M17458" s="1">
        <v>35667</v>
      </c>
    </row>
    <row r="17459" spans="1:13" x14ac:dyDescent="0.3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>
        <v>1458.17</v>
      </c>
      <c r="L17459">
        <v>874.9</v>
      </c>
      <c r="M17459" s="1">
        <v>38750</v>
      </c>
    </row>
    <row r="17460" spans="1:13" x14ac:dyDescent="0.3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>
        <v>1065.03</v>
      </c>
      <c r="L17461">
        <v>230.09</v>
      </c>
      <c r="M17461" s="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>
        <v>1228.07</v>
      </c>
      <c r="L17462">
        <v>400.91</v>
      </c>
      <c r="M17462" s="1">
        <v>42226</v>
      </c>
    </row>
    <row r="17463" spans="1:13" x14ac:dyDescent="0.3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>
        <v>980.37</v>
      </c>
      <c r="L17463">
        <v>234.43</v>
      </c>
      <c r="M17463" s="1">
        <v>38258</v>
      </c>
    </row>
    <row r="17464" spans="1:13" x14ac:dyDescent="0.3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>
        <v>227.88</v>
      </c>
      <c r="L17464">
        <v>136.72999999999999</v>
      </c>
      <c r="M17464" s="1">
        <v>42560</v>
      </c>
    </row>
    <row r="17465" spans="1:13" x14ac:dyDescent="0.3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>
        <v>586.45000000000005</v>
      </c>
      <c r="L17465">
        <v>521.94000000000005</v>
      </c>
      <c r="M17465" s="1">
        <v>33429</v>
      </c>
    </row>
    <row r="17466" spans="1:13" x14ac:dyDescent="0.3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>
        <v>1240.31</v>
      </c>
      <c r="L17466">
        <v>795.1</v>
      </c>
      <c r="M17466" s="1">
        <v>38193</v>
      </c>
    </row>
    <row r="17467" spans="1:13" x14ac:dyDescent="0.3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>
        <v>1129.1300000000001</v>
      </c>
      <c r="L17467">
        <v>677.48</v>
      </c>
      <c r="M17467" s="1">
        <v>38573</v>
      </c>
    </row>
    <row r="17468" spans="1:13" x14ac:dyDescent="0.3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>
        <v>1024.6600000000001</v>
      </c>
      <c r="L17468">
        <v>614.79999999999995</v>
      </c>
      <c r="M17468" s="1">
        <v>35378</v>
      </c>
    </row>
    <row r="17469" spans="1:13" x14ac:dyDescent="0.3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>
        <v>1636.9</v>
      </c>
      <c r="L17469">
        <v>44.71</v>
      </c>
      <c r="M17469" s="1">
        <v>34996</v>
      </c>
    </row>
    <row r="17470" spans="1:13" x14ac:dyDescent="0.3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>
        <v>574.64</v>
      </c>
      <c r="L17470">
        <v>459.71</v>
      </c>
      <c r="M17470" s="1">
        <v>40649</v>
      </c>
    </row>
    <row r="17471" spans="1:13" x14ac:dyDescent="0.3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>
        <v>980.37</v>
      </c>
      <c r="L17471">
        <v>234.43</v>
      </c>
      <c r="M17471" s="1">
        <v>38258</v>
      </c>
    </row>
    <row r="17472" spans="1:13" x14ac:dyDescent="0.3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>
        <v>71.16</v>
      </c>
      <c r="L17472">
        <v>56.93</v>
      </c>
      <c r="M17472" s="1">
        <v>42172</v>
      </c>
    </row>
    <row r="17473" spans="1:13" x14ac:dyDescent="0.3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>
        <v>71.489999999999995</v>
      </c>
      <c r="L17473">
        <v>53.62</v>
      </c>
      <c r="M17473" s="1">
        <v>41245</v>
      </c>
    </row>
    <row r="17474" spans="1:13" x14ac:dyDescent="0.3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>
        <v>1172.78</v>
      </c>
      <c r="L17474">
        <v>1043.77</v>
      </c>
      <c r="M17474" s="1">
        <v>37539</v>
      </c>
    </row>
    <row r="17475" spans="1:13" x14ac:dyDescent="0.3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>
        <v>1720.7</v>
      </c>
      <c r="L17475">
        <v>1531.42</v>
      </c>
      <c r="M17475" s="1">
        <v>38991</v>
      </c>
    </row>
    <row r="17476" spans="1:13" x14ac:dyDescent="0.3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>
        <v>792.9</v>
      </c>
      <c r="L17476">
        <v>594.67999999999995</v>
      </c>
      <c r="M17476" s="1">
        <v>33879</v>
      </c>
    </row>
    <row r="17477" spans="1:13" x14ac:dyDescent="0.3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>
        <v>235.63</v>
      </c>
      <c r="L17477">
        <v>125.07</v>
      </c>
      <c r="M17477" s="1">
        <v>34079</v>
      </c>
    </row>
    <row r="17478" spans="1:13" x14ac:dyDescent="0.3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>
        <v>1415.01</v>
      </c>
      <c r="L17478">
        <v>1259.3599999999999</v>
      </c>
      <c r="M17478" s="1">
        <v>37626</v>
      </c>
    </row>
    <row r="17479" spans="1:13" x14ac:dyDescent="0.3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>
        <v>1403.5</v>
      </c>
      <c r="L17479">
        <v>954.82</v>
      </c>
      <c r="M17479" s="1">
        <v>35667</v>
      </c>
    </row>
    <row r="17480" spans="1:13" x14ac:dyDescent="0.3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>
        <v>1231.1500000000001</v>
      </c>
      <c r="L17480">
        <v>161.6</v>
      </c>
      <c r="M17480" s="1">
        <v>34170</v>
      </c>
    </row>
    <row r="17481" spans="1:13" x14ac:dyDescent="0.3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>
        <v>792.9</v>
      </c>
      <c r="L17481">
        <v>594.67999999999995</v>
      </c>
      <c r="M17481" s="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>
        <v>478.16</v>
      </c>
      <c r="L17482">
        <v>298.72000000000003</v>
      </c>
      <c r="M17482" s="1">
        <v>33879</v>
      </c>
    </row>
    <row r="17483" spans="1:13" x14ac:dyDescent="0.3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>
        <v>792.9</v>
      </c>
      <c r="L17483">
        <v>594.67999999999995</v>
      </c>
      <c r="M17483" s="1">
        <v>33879</v>
      </c>
    </row>
    <row r="17484" spans="1:13" x14ac:dyDescent="0.3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>
        <v>1458.17</v>
      </c>
      <c r="L17484">
        <v>874.9</v>
      </c>
      <c r="M17484" s="1">
        <v>38750</v>
      </c>
    </row>
    <row r="17485" spans="1:13" x14ac:dyDescent="0.3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>
        <v>1466.68</v>
      </c>
      <c r="L17485">
        <v>363.25</v>
      </c>
      <c r="M17485" s="1">
        <v>37838</v>
      </c>
    </row>
    <row r="17486" spans="1:13" x14ac:dyDescent="0.3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>
        <v>569.55999999999995</v>
      </c>
      <c r="L17486">
        <v>528.42999999999995</v>
      </c>
      <c r="M17486" s="1">
        <v>37874</v>
      </c>
    </row>
    <row r="17487" spans="1:13" x14ac:dyDescent="0.3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>
        <v>71.489999999999995</v>
      </c>
      <c r="L17487">
        <v>53.62</v>
      </c>
      <c r="M17487" s="1">
        <v>33549</v>
      </c>
    </row>
    <row r="17488" spans="1:13" x14ac:dyDescent="0.3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>
        <v>71.489999999999995</v>
      </c>
      <c r="L17488">
        <v>53.62</v>
      </c>
      <c r="M17488" s="1">
        <v>38258</v>
      </c>
    </row>
    <row r="17489" spans="1:13" x14ac:dyDescent="0.3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>
        <v>1812.75</v>
      </c>
      <c r="L17489">
        <v>582.48</v>
      </c>
      <c r="M17489" s="1">
        <v>38750</v>
      </c>
    </row>
    <row r="17490" spans="1:13" x14ac:dyDescent="0.3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>
        <v>1073.07</v>
      </c>
      <c r="L17490">
        <v>933.84</v>
      </c>
      <c r="M17490" s="1">
        <v>35667</v>
      </c>
    </row>
    <row r="17491" spans="1:13" x14ac:dyDescent="0.3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>
        <v>642.70000000000005</v>
      </c>
      <c r="L17491">
        <v>211.37</v>
      </c>
      <c r="M17491" s="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>
        <v>1228.07</v>
      </c>
      <c r="L17492">
        <v>400.91</v>
      </c>
      <c r="M17492" s="1">
        <v>36498</v>
      </c>
    </row>
    <row r="17493" spans="1:13" x14ac:dyDescent="0.3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>
        <v>1538.99</v>
      </c>
      <c r="L17493">
        <v>829.65</v>
      </c>
      <c r="M17493" s="1">
        <v>42404</v>
      </c>
    </row>
    <row r="17494" spans="1:13" x14ac:dyDescent="0.3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>
        <v>1073.07</v>
      </c>
      <c r="L17494">
        <v>933.84</v>
      </c>
      <c r="M17494" s="1">
        <v>35667</v>
      </c>
    </row>
    <row r="17495" spans="1:13" x14ac:dyDescent="0.3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>
        <v>1894.19</v>
      </c>
      <c r="L17495">
        <v>598.76</v>
      </c>
      <c r="M17495" s="1">
        <v>37823</v>
      </c>
    </row>
    <row r="17496" spans="1:13" x14ac:dyDescent="0.3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>
        <v>1280.28</v>
      </c>
      <c r="L17496">
        <v>829.51</v>
      </c>
      <c r="M17496" s="1">
        <v>37220</v>
      </c>
    </row>
    <row r="17497" spans="1:13" x14ac:dyDescent="0.3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>
        <v>1636.9</v>
      </c>
      <c r="L17497">
        <v>44.71</v>
      </c>
      <c r="M17497" s="1">
        <v>34996</v>
      </c>
    </row>
    <row r="17498" spans="1:13" x14ac:dyDescent="0.3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>
        <v>1216.1400000000001</v>
      </c>
      <c r="L17498">
        <v>1082.3599999999999</v>
      </c>
      <c r="M17498" s="1">
        <v>39031</v>
      </c>
    </row>
    <row r="17499" spans="1:13" x14ac:dyDescent="0.3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>
        <v>495.72</v>
      </c>
      <c r="L17499">
        <v>297.43</v>
      </c>
      <c r="M17499" s="1">
        <v>42710</v>
      </c>
    </row>
    <row r="17500" spans="1:13" x14ac:dyDescent="0.3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>
        <v>1842.92</v>
      </c>
      <c r="L17500">
        <v>1105.75</v>
      </c>
      <c r="M17500" s="1">
        <v>42710</v>
      </c>
    </row>
    <row r="17501" spans="1:13" x14ac:dyDescent="0.3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>
        <v>774.53</v>
      </c>
      <c r="L17501">
        <v>464.72</v>
      </c>
      <c r="M17501" s="1">
        <v>37698</v>
      </c>
    </row>
    <row r="17502" spans="1:13" x14ac:dyDescent="0.3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>
        <v>1057.51</v>
      </c>
      <c r="L17502">
        <v>154.4</v>
      </c>
      <c r="M17502" s="1">
        <v>36361</v>
      </c>
    </row>
    <row r="17503" spans="1:13" x14ac:dyDescent="0.3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>
        <v>543.39</v>
      </c>
      <c r="L17503">
        <v>407.54</v>
      </c>
      <c r="M17503" s="1">
        <v>42696</v>
      </c>
    </row>
    <row r="17504" spans="1:13" x14ac:dyDescent="0.3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>
        <v>1977.36</v>
      </c>
      <c r="L17504">
        <v>1759.85</v>
      </c>
      <c r="M17504" s="1">
        <v>40779</v>
      </c>
    </row>
    <row r="17505" spans="1:13" x14ac:dyDescent="0.3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>
        <v>1292.8399999999999</v>
      </c>
      <c r="L17505">
        <v>13.44</v>
      </c>
      <c r="M17505" s="1">
        <v>42295</v>
      </c>
    </row>
    <row r="17506" spans="1:13" x14ac:dyDescent="0.3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>
        <v>1311.44</v>
      </c>
      <c r="L17506">
        <v>1167.18</v>
      </c>
      <c r="M17506" s="1">
        <v>33888</v>
      </c>
    </row>
    <row r="17507" spans="1:13" x14ac:dyDescent="0.3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>
        <v>290.62</v>
      </c>
      <c r="L17507">
        <v>215.14</v>
      </c>
      <c r="M17507" s="1">
        <v>38339</v>
      </c>
    </row>
    <row r="17508" spans="1:13" x14ac:dyDescent="0.3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>
        <v>1403.5</v>
      </c>
      <c r="L17508">
        <v>954.82</v>
      </c>
      <c r="M17508" s="1">
        <v>40649</v>
      </c>
    </row>
    <row r="17509" spans="1:13" x14ac:dyDescent="0.3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>
        <v>586.45000000000005</v>
      </c>
      <c r="L17509">
        <v>521.94000000000005</v>
      </c>
      <c r="M17509" s="1">
        <v>34079</v>
      </c>
    </row>
    <row r="17510" spans="1:13" x14ac:dyDescent="0.3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>
        <v>1292.8399999999999</v>
      </c>
      <c r="L17510">
        <v>13.44</v>
      </c>
      <c r="M17510" s="1">
        <v>39915</v>
      </c>
    </row>
    <row r="17511" spans="1:13" x14ac:dyDescent="0.3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>
        <v>1469.44</v>
      </c>
      <c r="L17511">
        <v>596.54999999999995</v>
      </c>
      <c r="M17511" s="1">
        <v>40487</v>
      </c>
    </row>
    <row r="17512" spans="1:13" x14ac:dyDescent="0.3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>
        <v>688.63</v>
      </c>
      <c r="L17512">
        <v>612.88</v>
      </c>
      <c r="M17512" s="1">
        <v>40670</v>
      </c>
    </row>
    <row r="17513" spans="1:13" x14ac:dyDescent="0.3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>
        <v>1762.96</v>
      </c>
      <c r="L17513">
        <v>950.52</v>
      </c>
      <c r="M17513" s="1">
        <v>42688</v>
      </c>
    </row>
    <row r="17514" spans="1:13" x14ac:dyDescent="0.3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>
        <v>958.74</v>
      </c>
      <c r="L17514">
        <v>748.9</v>
      </c>
      <c r="M17514" s="1">
        <v>38693</v>
      </c>
    </row>
    <row r="17515" spans="1:13" x14ac:dyDescent="0.3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>
        <v>60.34</v>
      </c>
      <c r="L17515">
        <v>45.26</v>
      </c>
      <c r="M17515" s="1">
        <v>34165</v>
      </c>
    </row>
    <row r="17516" spans="1:13" x14ac:dyDescent="0.3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>
        <v>748.17</v>
      </c>
      <c r="L17516">
        <v>448.9</v>
      </c>
      <c r="M17516" s="1">
        <v>33552</v>
      </c>
    </row>
    <row r="17517" spans="1:13" x14ac:dyDescent="0.3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>
        <v>1810</v>
      </c>
      <c r="L17517">
        <v>1610.9</v>
      </c>
      <c r="M17517" s="1">
        <v>38991</v>
      </c>
    </row>
    <row r="17518" spans="1:13" x14ac:dyDescent="0.3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>
        <v>543.39</v>
      </c>
      <c r="L17518">
        <v>407.54</v>
      </c>
      <c r="M17518" s="1">
        <v>42696</v>
      </c>
    </row>
    <row r="17519" spans="1:13" x14ac:dyDescent="0.3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>
        <v>1240.31</v>
      </c>
      <c r="L17519">
        <v>795.1</v>
      </c>
      <c r="M17519" s="1">
        <v>40553</v>
      </c>
    </row>
    <row r="17520" spans="1:13" x14ac:dyDescent="0.3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>
        <v>1129.1300000000001</v>
      </c>
      <c r="L17520">
        <v>677.48</v>
      </c>
      <c r="M17520" s="1">
        <v>38573</v>
      </c>
    </row>
    <row r="17521" spans="1:13" x14ac:dyDescent="0.3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>
        <v>958.74</v>
      </c>
      <c r="L17521">
        <v>748.9</v>
      </c>
      <c r="M17521" s="1">
        <v>34586</v>
      </c>
    </row>
    <row r="17522" spans="1:13" x14ac:dyDescent="0.3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>
        <v>183.86</v>
      </c>
      <c r="L17522">
        <v>137.9</v>
      </c>
      <c r="M17522" s="1">
        <v>42172</v>
      </c>
    </row>
    <row r="17523" spans="1:13" x14ac:dyDescent="0.3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235.63</v>
      </c>
      <c r="L17523">
        <v>125.07</v>
      </c>
      <c r="M17523" s="1">
        <v>36833</v>
      </c>
    </row>
    <row r="17524" spans="1:13" x14ac:dyDescent="0.3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>
        <v>1198.46</v>
      </c>
      <c r="L17524">
        <v>381.1</v>
      </c>
      <c r="M17524" s="1">
        <v>36145</v>
      </c>
    </row>
    <row r="17525" spans="1:13" x14ac:dyDescent="0.3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>
        <v>1057.51</v>
      </c>
      <c r="L17525">
        <v>154.4</v>
      </c>
      <c r="M17525" s="1">
        <v>39526</v>
      </c>
    </row>
    <row r="17526" spans="1:13" x14ac:dyDescent="0.3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>
        <v>416.98</v>
      </c>
      <c r="L17526">
        <v>312.74</v>
      </c>
      <c r="M17526" s="1">
        <v>39526</v>
      </c>
    </row>
    <row r="17527" spans="1:13" x14ac:dyDescent="0.3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>
        <v>441.49</v>
      </c>
      <c r="L17527">
        <v>84.99</v>
      </c>
      <c r="M17527" s="1">
        <v>37668</v>
      </c>
    </row>
    <row r="17528" spans="1:13" x14ac:dyDescent="0.3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>
        <v>2091.4699999999998</v>
      </c>
      <c r="L17528">
        <v>388.92</v>
      </c>
      <c r="M17528" s="1">
        <v>37499</v>
      </c>
    </row>
    <row r="17529" spans="1:13" x14ac:dyDescent="0.3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575.27</v>
      </c>
      <c r="L17529">
        <v>431.45</v>
      </c>
      <c r="M17529" s="1">
        <v>41345</v>
      </c>
    </row>
    <row r="17530" spans="1:13" x14ac:dyDescent="0.3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>
        <v>1469.44</v>
      </c>
      <c r="L17530">
        <v>596.54999999999995</v>
      </c>
      <c r="M17530" s="1">
        <v>41047</v>
      </c>
    </row>
    <row r="17531" spans="1:13" x14ac:dyDescent="0.3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>
        <v>2091.4699999999998</v>
      </c>
      <c r="L17531">
        <v>388.92</v>
      </c>
      <c r="M17531" s="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>
        <v>1977.36</v>
      </c>
      <c r="L17532">
        <v>1759.85</v>
      </c>
      <c r="M17532" s="1">
        <v>40487</v>
      </c>
    </row>
    <row r="17533" spans="1:13" x14ac:dyDescent="0.3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>
        <v>544.04999999999995</v>
      </c>
      <c r="L17533">
        <v>376.84</v>
      </c>
      <c r="M17533" s="1">
        <v>38647</v>
      </c>
    </row>
    <row r="17534" spans="1:13" x14ac:dyDescent="0.3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>
        <v>2091.4699999999998</v>
      </c>
      <c r="L17534">
        <v>388.92</v>
      </c>
      <c r="M17534" s="1">
        <v>35560</v>
      </c>
    </row>
    <row r="17535" spans="1:13" x14ac:dyDescent="0.3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>
        <v>1172.78</v>
      </c>
      <c r="L17535">
        <v>1043.77</v>
      </c>
      <c r="M17535" s="1">
        <v>35560</v>
      </c>
    </row>
    <row r="17536" spans="1:13" x14ac:dyDescent="0.3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>
        <v>1231.1500000000001</v>
      </c>
      <c r="L17536">
        <v>161.6</v>
      </c>
      <c r="M17536" s="1">
        <v>38216</v>
      </c>
    </row>
    <row r="17537" spans="1:13" x14ac:dyDescent="0.3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>
        <v>1024.6600000000001</v>
      </c>
      <c r="L17537">
        <v>614.79999999999995</v>
      </c>
      <c r="M17537" s="1">
        <v>42404</v>
      </c>
    </row>
    <row r="17538" spans="1:13" x14ac:dyDescent="0.3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1061.56</v>
      </c>
      <c r="L17538">
        <v>733.58</v>
      </c>
      <c r="M17538" s="1">
        <v>34170</v>
      </c>
    </row>
    <row r="17539" spans="1:13" x14ac:dyDescent="0.3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>
        <v>499.53</v>
      </c>
      <c r="L17539">
        <v>388.72</v>
      </c>
      <c r="M17539" s="1">
        <v>36334</v>
      </c>
    </row>
    <row r="17540" spans="1:13" x14ac:dyDescent="0.3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>
        <v>1538.99</v>
      </c>
      <c r="L17540">
        <v>829.65</v>
      </c>
      <c r="M17540" s="1">
        <v>33888</v>
      </c>
    </row>
    <row r="17541" spans="1:13" x14ac:dyDescent="0.3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>
        <v>495.72</v>
      </c>
      <c r="L17541">
        <v>297.43</v>
      </c>
      <c r="M17541" s="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>
        <v>642.70000000000005</v>
      </c>
      <c r="L17542">
        <v>211.37</v>
      </c>
      <c r="M17542" s="1">
        <v>36361</v>
      </c>
    </row>
    <row r="17543" spans="1:13" x14ac:dyDescent="0.3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>
        <v>1977.36</v>
      </c>
      <c r="L17543">
        <v>1759.85</v>
      </c>
      <c r="M17543" s="1">
        <v>41848</v>
      </c>
    </row>
    <row r="17544" spans="1:13" x14ac:dyDescent="0.3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>
        <v>795.34</v>
      </c>
      <c r="L17544">
        <v>101.58</v>
      </c>
      <c r="M17544" s="1">
        <v>35470</v>
      </c>
    </row>
    <row r="17545" spans="1:13" x14ac:dyDescent="0.3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>
        <v>2091.4699999999998</v>
      </c>
      <c r="L17545">
        <v>388.92</v>
      </c>
      <c r="M17545" s="1">
        <v>41167</v>
      </c>
    </row>
    <row r="17546" spans="1:13" x14ac:dyDescent="0.3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>
        <v>1812.75</v>
      </c>
      <c r="L17546">
        <v>582.48</v>
      </c>
      <c r="M17546" s="1">
        <v>40336</v>
      </c>
    </row>
    <row r="17547" spans="1:13" x14ac:dyDescent="0.3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>
        <v>1812.75</v>
      </c>
      <c r="L17547">
        <v>582.48</v>
      </c>
      <c r="M17547" s="1">
        <v>40336</v>
      </c>
    </row>
    <row r="17548" spans="1:13" x14ac:dyDescent="0.3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>
        <v>1403.5</v>
      </c>
      <c r="L17548">
        <v>954.82</v>
      </c>
      <c r="M17548" s="1">
        <v>42688</v>
      </c>
    </row>
    <row r="17549" spans="1:13" x14ac:dyDescent="0.3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>
        <v>795.34</v>
      </c>
      <c r="L17549">
        <v>101.58</v>
      </c>
      <c r="M17549" s="1">
        <v>33259</v>
      </c>
    </row>
    <row r="17550" spans="1:13" x14ac:dyDescent="0.3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>
        <v>71.16</v>
      </c>
      <c r="L17550">
        <v>56.93</v>
      </c>
      <c r="M17550" s="1">
        <v>42172</v>
      </c>
    </row>
    <row r="17551" spans="1:13" x14ac:dyDescent="0.3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>
        <v>1198.46</v>
      </c>
      <c r="L17551">
        <v>381.1</v>
      </c>
      <c r="M17551" s="1">
        <v>36145</v>
      </c>
    </row>
    <row r="17552" spans="1:13" x14ac:dyDescent="0.3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>
        <v>1873.97</v>
      </c>
      <c r="L17552">
        <v>863.95</v>
      </c>
      <c r="M17552" s="1">
        <v>41533</v>
      </c>
    </row>
    <row r="17553" spans="1:13" x14ac:dyDescent="0.3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>
        <v>363.01</v>
      </c>
      <c r="L17553">
        <v>290.41000000000003</v>
      </c>
      <c r="M17553" s="1">
        <v>38482</v>
      </c>
    </row>
    <row r="17554" spans="1:13" x14ac:dyDescent="0.3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>
        <v>1793.43</v>
      </c>
      <c r="L17554">
        <v>248.82</v>
      </c>
      <c r="M17554" s="1">
        <v>36361</v>
      </c>
    </row>
    <row r="17555" spans="1:13" x14ac:dyDescent="0.3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>
        <v>1466.68</v>
      </c>
      <c r="L17555">
        <v>363.25</v>
      </c>
      <c r="M17555" s="1">
        <v>41701</v>
      </c>
    </row>
    <row r="17556" spans="1:13" x14ac:dyDescent="0.3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>
        <v>416.98</v>
      </c>
      <c r="L17556">
        <v>312.74</v>
      </c>
      <c r="M17556" s="1">
        <v>36498</v>
      </c>
    </row>
    <row r="17557" spans="1:13" x14ac:dyDescent="0.3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>
        <v>752.64</v>
      </c>
      <c r="L17557">
        <v>205.36</v>
      </c>
      <c r="M17557" s="1">
        <v>42218</v>
      </c>
    </row>
    <row r="17558" spans="1:13" x14ac:dyDescent="0.3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>
        <v>358.39</v>
      </c>
      <c r="L17558">
        <v>215.03</v>
      </c>
      <c r="M17558" s="1">
        <v>38002</v>
      </c>
    </row>
    <row r="17559" spans="1:13" x14ac:dyDescent="0.3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>
        <v>1065.03</v>
      </c>
      <c r="L17559">
        <v>230.09</v>
      </c>
      <c r="M17559" s="1">
        <v>36833</v>
      </c>
    </row>
    <row r="17560" spans="1:13" x14ac:dyDescent="0.3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>
        <v>1765.3</v>
      </c>
      <c r="L17560">
        <v>709.48</v>
      </c>
      <c r="M17560" s="1">
        <v>38193</v>
      </c>
    </row>
    <row r="17561" spans="1:13" x14ac:dyDescent="0.3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>
        <v>1873.97</v>
      </c>
      <c r="L17561">
        <v>863.95</v>
      </c>
      <c r="M17561" s="1">
        <v>35455</v>
      </c>
    </row>
    <row r="17562" spans="1:13" x14ac:dyDescent="0.3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>
        <v>1403.5</v>
      </c>
      <c r="L17562">
        <v>954.82</v>
      </c>
      <c r="M17562" s="1">
        <v>42688</v>
      </c>
    </row>
    <row r="17563" spans="1:13" x14ac:dyDescent="0.3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>
        <v>1945.43</v>
      </c>
      <c r="L17563">
        <v>333.18</v>
      </c>
      <c r="M17563" s="1">
        <v>37499</v>
      </c>
    </row>
    <row r="17564" spans="1:13" x14ac:dyDescent="0.3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>
        <v>230.91</v>
      </c>
      <c r="L17564">
        <v>173.18</v>
      </c>
      <c r="M17564" s="1">
        <v>40618</v>
      </c>
    </row>
    <row r="17565" spans="1:13" x14ac:dyDescent="0.3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>
        <v>742.54</v>
      </c>
      <c r="L17565">
        <v>667.4</v>
      </c>
      <c r="M17565" s="1">
        <v>35378</v>
      </c>
    </row>
    <row r="17566" spans="1:13" x14ac:dyDescent="0.3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>
        <v>1538.99</v>
      </c>
      <c r="L17566">
        <v>829.65</v>
      </c>
      <c r="M17566" s="1">
        <v>42404</v>
      </c>
    </row>
    <row r="17567" spans="1:13" x14ac:dyDescent="0.3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>
        <v>1024.6600000000001</v>
      </c>
      <c r="L17567">
        <v>614.79999999999995</v>
      </c>
      <c r="M17567" s="1">
        <v>35378</v>
      </c>
    </row>
    <row r="17568" spans="1:13" x14ac:dyDescent="0.3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>
        <v>416.98</v>
      </c>
      <c r="L17568">
        <v>312.74</v>
      </c>
      <c r="M17568" s="1">
        <v>35560</v>
      </c>
    </row>
    <row r="17569" spans="1:13" x14ac:dyDescent="0.3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>
        <v>980.37</v>
      </c>
      <c r="L17569">
        <v>234.43</v>
      </c>
      <c r="M17569" s="1">
        <v>40649</v>
      </c>
    </row>
    <row r="17570" spans="1:13" x14ac:dyDescent="0.3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>
        <v>1292.8399999999999</v>
      </c>
      <c r="L17570">
        <v>13.44</v>
      </c>
      <c r="M17570" s="1">
        <v>39915</v>
      </c>
    </row>
    <row r="17571" spans="1:13" x14ac:dyDescent="0.3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>
        <v>1577.53</v>
      </c>
      <c r="L17571">
        <v>826.51</v>
      </c>
      <c r="M17571" s="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>
        <v>175.89</v>
      </c>
      <c r="L17572">
        <v>131.91999999999999</v>
      </c>
      <c r="M17572" s="1">
        <v>39915</v>
      </c>
    </row>
    <row r="17573" spans="1:13" x14ac:dyDescent="0.3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>
        <v>60.34</v>
      </c>
      <c r="L17573">
        <v>45.26</v>
      </c>
      <c r="M17573" s="1">
        <v>34165</v>
      </c>
    </row>
    <row r="17574" spans="1:13" x14ac:dyDescent="0.3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>
        <v>1810</v>
      </c>
      <c r="L17574">
        <v>1610.9</v>
      </c>
      <c r="M17574" s="1">
        <v>39526</v>
      </c>
    </row>
    <row r="17575" spans="1:13" x14ac:dyDescent="0.3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>
        <v>1466.68</v>
      </c>
      <c r="L17575">
        <v>363.25</v>
      </c>
      <c r="M17575" s="1">
        <v>34556</v>
      </c>
    </row>
    <row r="17576" spans="1:13" x14ac:dyDescent="0.3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>
        <v>1538.99</v>
      </c>
      <c r="L17576">
        <v>829.65</v>
      </c>
      <c r="M17576" s="1">
        <v>42404</v>
      </c>
    </row>
    <row r="17577" spans="1:13" x14ac:dyDescent="0.3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>
        <v>533.51</v>
      </c>
      <c r="L17577">
        <v>400.13</v>
      </c>
      <c r="M17577" s="1">
        <v>41064</v>
      </c>
    </row>
    <row r="17578" spans="1:13" x14ac:dyDescent="0.3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>
        <v>1812.75</v>
      </c>
      <c r="L17578">
        <v>582.48</v>
      </c>
      <c r="M17578" s="1">
        <v>38991</v>
      </c>
    </row>
    <row r="17579" spans="1:13" x14ac:dyDescent="0.3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>
        <v>533.51</v>
      </c>
      <c r="L17579">
        <v>400.13</v>
      </c>
      <c r="M17579" s="1">
        <v>41064</v>
      </c>
    </row>
    <row r="17580" spans="1:13" x14ac:dyDescent="0.3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>
        <v>1415.01</v>
      </c>
      <c r="L17580">
        <v>1259.3599999999999</v>
      </c>
      <c r="M17580" s="1">
        <v>34556</v>
      </c>
    </row>
    <row r="17581" spans="1:13" x14ac:dyDescent="0.3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>
        <v>100.35</v>
      </c>
      <c r="L17581">
        <v>75.260000000000005</v>
      </c>
      <c r="M17581" s="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>
        <v>1228.07</v>
      </c>
      <c r="L17582">
        <v>400.91</v>
      </c>
      <c r="M17582" s="1">
        <v>37873</v>
      </c>
    </row>
    <row r="17583" spans="1:13" x14ac:dyDescent="0.3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>
        <v>1890.39</v>
      </c>
      <c r="L17584">
        <v>260.14</v>
      </c>
      <c r="M17584" s="1">
        <v>33259</v>
      </c>
    </row>
    <row r="17585" spans="1:13" x14ac:dyDescent="0.3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>
        <v>1073.07</v>
      </c>
      <c r="L17585">
        <v>933.84</v>
      </c>
      <c r="M17585" s="1">
        <v>35455</v>
      </c>
    </row>
    <row r="17586" spans="1:13" x14ac:dyDescent="0.3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>
        <v>642.70000000000005</v>
      </c>
      <c r="L17586">
        <v>211.37</v>
      </c>
      <c r="M17586" s="1">
        <v>38750</v>
      </c>
    </row>
    <row r="17587" spans="1:13" x14ac:dyDescent="0.3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>
        <v>230.91</v>
      </c>
      <c r="L17587">
        <v>173.18</v>
      </c>
      <c r="M17587" s="1">
        <v>39031</v>
      </c>
    </row>
    <row r="17588" spans="1:13" x14ac:dyDescent="0.3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>
        <v>1179</v>
      </c>
      <c r="L17588">
        <v>707.4</v>
      </c>
      <c r="M17588" s="1">
        <v>35667</v>
      </c>
    </row>
    <row r="17589" spans="1:13" x14ac:dyDescent="0.3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>
        <v>1661.92</v>
      </c>
      <c r="L17589">
        <v>1479.11</v>
      </c>
      <c r="M17589" s="1">
        <v>40303</v>
      </c>
    </row>
    <row r="17590" spans="1:13" x14ac:dyDescent="0.3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>
        <v>1311.44</v>
      </c>
      <c r="L17590">
        <v>1167.18</v>
      </c>
      <c r="M17590" s="1">
        <v>40336</v>
      </c>
    </row>
    <row r="17591" spans="1:13" x14ac:dyDescent="0.3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>
        <v>1890.39</v>
      </c>
      <c r="L17591">
        <v>260.14</v>
      </c>
      <c r="M17591" s="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>
        <v>1228.07</v>
      </c>
      <c r="L17592">
        <v>400.91</v>
      </c>
      <c r="M17592" s="1">
        <v>38859</v>
      </c>
    </row>
    <row r="17593" spans="1:13" x14ac:dyDescent="0.3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>
        <v>441.49</v>
      </c>
      <c r="L17593">
        <v>84.99</v>
      </c>
      <c r="M17593" s="1">
        <v>41009</v>
      </c>
    </row>
    <row r="17594" spans="1:13" x14ac:dyDescent="0.3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>
        <v>688.63</v>
      </c>
      <c r="L17594">
        <v>612.88</v>
      </c>
      <c r="M17594" s="1">
        <v>39031</v>
      </c>
    </row>
    <row r="17595" spans="1:13" x14ac:dyDescent="0.3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>
        <v>1240.31</v>
      </c>
      <c r="L17595">
        <v>795.1</v>
      </c>
      <c r="M17595" s="1">
        <v>40553</v>
      </c>
    </row>
    <row r="17596" spans="1:13" x14ac:dyDescent="0.3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>
        <v>1071.23</v>
      </c>
      <c r="L17596">
        <v>380.74</v>
      </c>
      <c r="M17596" s="1">
        <v>35160</v>
      </c>
    </row>
    <row r="17597" spans="1:13" x14ac:dyDescent="0.3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>
        <v>792.9</v>
      </c>
      <c r="L17597">
        <v>594.67999999999995</v>
      </c>
      <c r="M17597" s="1">
        <v>33879</v>
      </c>
    </row>
    <row r="17598" spans="1:13" x14ac:dyDescent="0.3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>
        <v>1661.92</v>
      </c>
      <c r="L17598">
        <v>1479.11</v>
      </c>
      <c r="M17598" s="1">
        <v>40618</v>
      </c>
    </row>
    <row r="17599" spans="1:13" x14ac:dyDescent="0.3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>
        <v>230.91</v>
      </c>
      <c r="L17599">
        <v>173.18</v>
      </c>
      <c r="M17599" s="1">
        <v>36361</v>
      </c>
    </row>
    <row r="17600" spans="1:13" x14ac:dyDescent="0.3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>
        <v>416.98</v>
      </c>
      <c r="L17600">
        <v>312.74</v>
      </c>
      <c r="M17600" s="1">
        <v>35560</v>
      </c>
    </row>
    <row r="17601" spans="1:13" x14ac:dyDescent="0.3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 s="1">
        <v>38339</v>
      </c>
    </row>
    <row r="17602" spans="1:13" x14ac:dyDescent="0.3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>
        <v>499.53</v>
      </c>
      <c r="L17602">
        <v>388.72</v>
      </c>
      <c r="M17602" s="1">
        <v>36334</v>
      </c>
    </row>
    <row r="17603" spans="1:13" x14ac:dyDescent="0.3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>
        <v>1129.1300000000001</v>
      </c>
      <c r="L17603">
        <v>677.48</v>
      </c>
      <c r="M17603" s="1">
        <v>40784</v>
      </c>
    </row>
    <row r="17604" spans="1:13" x14ac:dyDescent="0.3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>
        <v>1057.51</v>
      </c>
      <c r="L17604">
        <v>154.4</v>
      </c>
      <c r="M17604" s="1">
        <v>38750</v>
      </c>
    </row>
    <row r="17605" spans="1:13" x14ac:dyDescent="0.3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>
        <v>1769.64</v>
      </c>
      <c r="L17605">
        <v>108.76</v>
      </c>
      <c r="M17605" s="1">
        <v>37668</v>
      </c>
    </row>
    <row r="17606" spans="1:13" x14ac:dyDescent="0.3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>
        <v>1977.36</v>
      </c>
      <c r="L17606">
        <v>1759.85</v>
      </c>
      <c r="M17606" s="1">
        <v>42172</v>
      </c>
    </row>
    <row r="17607" spans="1:13" x14ac:dyDescent="0.3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>
        <v>441.49</v>
      </c>
      <c r="L17607">
        <v>84.99</v>
      </c>
      <c r="M17607" s="1">
        <v>34071</v>
      </c>
    </row>
    <row r="17608" spans="1:13" x14ac:dyDescent="0.3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>
        <v>569.55999999999995</v>
      </c>
      <c r="L17608">
        <v>528.42999999999995</v>
      </c>
      <c r="M17608" s="1">
        <v>37337</v>
      </c>
    </row>
    <row r="17609" spans="1:13" x14ac:dyDescent="0.3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>
        <v>416.98</v>
      </c>
      <c r="L17609">
        <v>312.74</v>
      </c>
      <c r="M17609" s="1">
        <v>41848</v>
      </c>
    </row>
    <row r="17610" spans="1:13" x14ac:dyDescent="0.3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>
        <v>1024.6600000000001</v>
      </c>
      <c r="L17610">
        <v>614.79999999999995</v>
      </c>
      <c r="M17610" s="1">
        <v>35378</v>
      </c>
    </row>
    <row r="17611" spans="1:13" x14ac:dyDescent="0.3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>
        <v>100.35</v>
      </c>
      <c r="L17611">
        <v>75.260000000000005</v>
      </c>
      <c r="M17611" s="1">
        <v>37626</v>
      </c>
    </row>
    <row r="17612" spans="1:13" x14ac:dyDescent="0.3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>
        <v>12.01</v>
      </c>
      <c r="L17612">
        <v>7.21</v>
      </c>
      <c r="M17612" s="1">
        <v>39880</v>
      </c>
    </row>
    <row r="17613" spans="1:13" x14ac:dyDescent="0.3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>
        <v>1483.2</v>
      </c>
      <c r="L17613">
        <v>99.59</v>
      </c>
      <c r="M17613" s="1">
        <v>34996</v>
      </c>
    </row>
    <row r="17614" spans="1:13" x14ac:dyDescent="0.3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>
        <v>912.52</v>
      </c>
      <c r="L17614">
        <v>141.4</v>
      </c>
      <c r="M17614" s="1">
        <v>34556</v>
      </c>
    </row>
    <row r="17615" spans="1:13" x14ac:dyDescent="0.3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 s="1">
        <v>34165</v>
      </c>
    </row>
    <row r="17616" spans="1:13" x14ac:dyDescent="0.3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>
        <v>1179</v>
      </c>
      <c r="L17616">
        <v>707.4</v>
      </c>
      <c r="M17616" s="1">
        <v>35667</v>
      </c>
    </row>
    <row r="17617" spans="1:13" x14ac:dyDescent="0.3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>
        <v>1292.8399999999999</v>
      </c>
      <c r="L17617">
        <v>13.44</v>
      </c>
      <c r="M17617" s="1">
        <v>39915</v>
      </c>
    </row>
    <row r="17618" spans="1:13" x14ac:dyDescent="0.3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>
        <v>795.34</v>
      </c>
      <c r="L17618">
        <v>101.58</v>
      </c>
      <c r="M17618" s="1">
        <v>33259</v>
      </c>
    </row>
    <row r="17619" spans="1:13" x14ac:dyDescent="0.3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>
        <v>1977.36</v>
      </c>
      <c r="L17619">
        <v>1759.85</v>
      </c>
      <c r="M17619" s="1">
        <v>42145</v>
      </c>
    </row>
    <row r="17620" spans="1:13" x14ac:dyDescent="0.3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>
        <v>1172.78</v>
      </c>
      <c r="L17620">
        <v>1043.77</v>
      </c>
      <c r="M17620" s="1">
        <v>37539</v>
      </c>
    </row>
    <row r="17621" spans="1:13" x14ac:dyDescent="0.3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>
        <v>1386.84</v>
      </c>
      <c r="L17621">
        <v>1234.29</v>
      </c>
      <c r="M17621" s="1">
        <v>37838</v>
      </c>
    </row>
    <row r="17622" spans="1:13" x14ac:dyDescent="0.3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>
        <v>742.54</v>
      </c>
      <c r="L17622">
        <v>667.4</v>
      </c>
      <c r="M17622" s="1">
        <v>41047</v>
      </c>
    </row>
    <row r="17623" spans="1:13" x14ac:dyDescent="0.3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>
        <v>1073.07</v>
      </c>
      <c r="L17623">
        <v>933.84</v>
      </c>
      <c r="M17623" s="1">
        <v>35455</v>
      </c>
    </row>
    <row r="17624" spans="1:13" x14ac:dyDescent="0.3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>
        <v>1538.99</v>
      </c>
      <c r="L17624">
        <v>829.65</v>
      </c>
      <c r="M17624" s="1">
        <v>42404</v>
      </c>
    </row>
    <row r="17625" spans="1:13" x14ac:dyDescent="0.3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1151.96</v>
      </c>
      <c r="L17625">
        <v>649.49</v>
      </c>
      <c r="M17625" s="1">
        <v>41848</v>
      </c>
    </row>
    <row r="17626" spans="1:13" x14ac:dyDescent="0.3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>
        <v>1311.44</v>
      </c>
      <c r="L17626">
        <v>1167.18</v>
      </c>
      <c r="M17626" s="1">
        <v>35560</v>
      </c>
    </row>
    <row r="17627" spans="1:13" x14ac:dyDescent="0.3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>
        <v>569.55999999999995</v>
      </c>
      <c r="L17627">
        <v>528.42999999999995</v>
      </c>
      <c r="M17627" s="1">
        <v>39031</v>
      </c>
    </row>
    <row r="17628" spans="1:13" x14ac:dyDescent="0.3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>
        <v>1977.36</v>
      </c>
      <c r="L17628">
        <v>1759.85</v>
      </c>
      <c r="M17628" s="1">
        <v>40779</v>
      </c>
    </row>
    <row r="17629" spans="1:13" x14ac:dyDescent="0.3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>
        <v>1777.8</v>
      </c>
      <c r="L17629">
        <v>820.78</v>
      </c>
      <c r="M17629" s="1">
        <v>37337</v>
      </c>
    </row>
    <row r="17630" spans="1:13" x14ac:dyDescent="0.3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>
        <v>575.27</v>
      </c>
      <c r="L17630">
        <v>431.45</v>
      </c>
      <c r="M17630" s="1">
        <v>41345</v>
      </c>
    </row>
    <row r="17631" spans="1:13" x14ac:dyDescent="0.3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>
        <v>360.4</v>
      </c>
      <c r="L17631">
        <v>270.3</v>
      </c>
      <c r="M17631" s="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>
        <v>688.63</v>
      </c>
      <c r="L17632">
        <v>612.88</v>
      </c>
      <c r="M17632" s="1">
        <v>34071</v>
      </c>
    </row>
    <row r="17633" spans="1:13" x14ac:dyDescent="0.3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60.34</v>
      </c>
      <c r="L17633">
        <v>45.26</v>
      </c>
      <c r="M17633" s="1">
        <v>33455</v>
      </c>
    </row>
    <row r="17634" spans="1:13" x14ac:dyDescent="0.3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>
        <v>1129.1300000000001</v>
      </c>
      <c r="L17634">
        <v>677.48</v>
      </c>
      <c r="M17634" s="1">
        <v>38258</v>
      </c>
    </row>
    <row r="17635" spans="1:13" x14ac:dyDescent="0.3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>
        <v>2083.94</v>
      </c>
      <c r="L17635">
        <v>675.03</v>
      </c>
      <c r="M17635" s="1">
        <v>41533</v>
      </c>
    </row>
    <row r="17636" spans="1:13" x14ac:dyDescent="0.3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>
        <v>227.88</v>
      </c>
      <c r="L17636">
        <v>136.72999999999999</v>
      </c>
      <c r="M17636" s="1">
        <v>41701</v>
      </c>
    </row>
    <row r="17637" spans="1:13" x14ac:dyDescent="0.3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>
        <v>642.70000000000005</v>
      </c>
      <c r="L17637">
        <v>211.37</v>
      </c>
      <c r="M17637" s="1">
        <v>33888</v>
      </c>
    </row>
    <row r="17638" spans="1:13" x14ac:dyDescent="0.3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>
        <v>1280.28</v>
      </c>
      <c r="L17638">
        <v>829.51</v>
      </c>
      <c r="M17638" s="1">
        <v>33259</v>
      </c>
    </row>
    <row r="17639" spans="1:13" x14ac:dyDescent="0.3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>
        <v>2091.4699999999998</v>
      </c>
      <c r="L17639">
        <v>388.92</v>
      </c>
      <c r="M17639" s="1">
        <v>41167</v>
      </c>
    </row>
    <row r="17640" spans="1:13" x14ac:dyDescent="0.3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>
        <v>774.53</v>
      </c>
      <c r="L17640">
        <v>464.72</v>
      </c>
      <c r="M17640" s="1">
        <v>37698</v>
      </c>
    </row>
    <row r="17641" spans="1:13" x14ac:dyDescent="0.3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>
        <v>1945.43</v>
      </c>
      <c r="L17641">
        <v>333.18</v>
      </c>
      <c r="M17641" s="1">
        <v>37499</v>
      </c>
    </row>
    <row r="17642" spans="1:13" x14ac:dyDescent="0.3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>
        <v>958.74</v>
      </c>
      <c r="L17642">
        <v>748.9</v>
      </c>
      <c r="M17642" s="1">
        <v>38693</v>
      </c>
    </row>
    <row r="17643" spans="1:13" x14ac:dyDescent="0.3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>
        <v>774.53</v>
      </c>
      <c r="L17643">
        <v>464.72</v>
      </c>
      <c r="M17643" s="1">
        <v>37698</v>
      </c>
    </row>
    <row r="17644" spans="1:13" x14ac:dyDescent="0.3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>
        <v>1469.44</v>
      </c>
      <c r="L17644">
        <v>596.54999999999995</v>
      </c>
      <c r="M17644" s="1">
        <v>41047</v>
      </c>
    </row>
    <row r="17645" spans="1:13" x14ac:dyDescent="0.3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>
        <v>1172.78</v>
      </c>
      <c r="L17645">
        <v>1043.77</v>
      </c>
      <c r="M17645" s="1">
        <v>37539</v>
      </c>
    </row>
    <row r="17646" spans="1:13" x14ac:dyDescent="0.3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>
        <v>1179</v>
      </c>
      <c r="L17646">
        <v>707.4</v>
      </c>
      <c r="M17646" s="1">
        <v>35667</v>
      </c>
    </row>
    <row r="17647" spans="1:13" x14ac:dyDescent="0.3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>
        <v>1977.36</v>
      </c>
      <c r="L17647">
        <v>1759.85</v>
      </c>
      <c r="M17647" s="1">
        <v>34143</v>
      </c>
    </row>
    <row r="17648" spans="1:13" x14ac:dyDescent="0.3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>
        <v>1057.51</v>
      </c>
      <c r="L17648">
        <v>154.4</v>
      </c>
      <c r="M17648" s="1">
        <v>34527</v>
      </c>
    </row>
    <row r="17649" spans="1:13" x14ac:dyDescent="0.3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>
        <v>774.53</v>
      </c>
      <c r="L17649">
        <v>464.72</v>
      </c>
      <c r="M17649" s="1">
        <v>39526</v>
      </c>
    </row>
    <row r="17650" spans="1:13" x14ac:dyDescent="0.3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>
        <v>958.74</v>
      </c>
      <c r="L17650">
        <v>748.9</v>
      </c>
      <c r="M17650" s="1">
        <v>38693</v>
      </c>
    </row>
    <row r="17651" spans="1:13" x14ac:dyDescent="0.3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>
        <v>478.16</v>
      </c>
      <c r="L17651">
        <v>298.72000000000003</v>
      </c>
      <c r="M17651" s="1">
        <v>33879</v>
      </c>
    </row>
    <row r="17652" spans="1:13" x14ac:dyDescent="0.3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>
        <v>543.39</v>
      </c>
      <c r="L17652">
        <v>407.54</v>
      </c>
      <c r="M17652" s="1">
        <v>42696</v>
      </c>
    </row>
    <row r="17653" spans="1:13" x14ac:dyDescent="0.3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>
        <v>1311.44</v>
      </c>
      <c r="L17653">
        <v>1167.18</v>
      </c>
      <c r="M17653" s="1">
        <v>36498</v>
      </c>
    </row>
    <row r="17654" spans="1:13" x14ac:dyDescent="0.3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>
        <v>1977.36</v>
      </c>
      <c r="L17654">
        <v>1759.85</v>
      </c>
      <c r="M17654" s="1">
        <v>41047</v>
      </c>
    </row>
    <row r="17655" spans="1:13" x14ac:dyDescent="0.3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>
        <v>752.64</v>
      </c>
      <c r="L17655">
        <v>205.36</v>
      </c>
      <c r="M17655" s="1">
        <v>42218</v>
      </c>
    </row>
    <row r="17656" spans="1:13" x14ac:dyDescent="0.3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>
        <v>1555.58</v>
      </c>
      <c r="L17656">
        <v>818.01</v>
      </c>
      <c r="M17656" s="1">
        <v>41533</v>
      </c>
    </row>
    <row r="17657" spans="1:13" x14ac:dyDescent="0.3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>
        <v>1894.19</v>
      </c>
      <c r="L17657">
        <v>598.76</v>
      </c>
      <c r="M17657" s="1">
        <v>37823</v>
      </c>
    </row>
    <row r="17658" spans="1:13" x14ac:dyDescent="0.3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>
        <v>1720.7</v>
      </c>
      <c r="L17658">
        <v>1531.42</v>
      </c>
      <c r="M17658" s="1">
        <v>38991</v>
      </c>
    </row>
    <row r="17659" spans="1:13" x14ac:dyDescent="0.3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>
        <v>235.63</v>
      </c>
      <c r="L17659">
        <v>125.07</v>
      </c>
      <c r="M17659" s="1">
        <v>38206</v>
      </c>
    </row>
    <row r="17660" spans="1:13" x14ac:dyDescent="0.3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>
        <v>1362.99</v>
      </c>
      <c r="L17660">
        <v>57.74</v>
      </c>
      <c r="M17660" s="1">
        <v>34079</v>
      </c>
    </row>
    <row r="17661" spans="1:13" x14ac:dyDescent="0.3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1769.64</v>
      </c>
      <c r="L17661">
        <v>108.76</v>
      </c>
      <c r="M17661" s="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>
        <v>590.26</v>
      </c>
      <c r="L17662">
        <v>525.33000000000004</v>
      </c>
      <c r="M17662" s="1">
        <v>40487</v>
      </c>
    </row>
    <row r="17663" spans="1:13" x14ac:dyDescent="0.3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>
        <v>1945.43</v>
      </c>
      <c r="L17663">
        <v>333.18</v>
      </c>
      <c r="M17663" s="1">
        <v>36668</v>
      </c>
    </row>
    <row r="17664" spans="1:13" x14ac:dyDescent="0.3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>
        <v>478.16</v>
      </c>
      <c r="L17664">
        <v>298.72000000000003</v>
      </c>
      <c r="M17664" s="1">
        <v>34143</v>
      </c>
    </row>
    <row r="17665" spans="1:13" x14ac:dyDescent="0.3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>
        <v>2091.4699999999998</v>
      </c>
      <c r="L17665">
        <v>388.92</v>
      </c>
      <c r="M17665" s="1">
        <v>41167</v>
      </c>
    </row>
    <row r="17666" spans="1:13" x14ac:dyDescent="0.3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>
        <v>478.16</v>
      </c>
      <c r="L17666">
        <v>298.72000000000003</v>
      </c>
      <c r="M17666" s="1">
        <v>40410</v>
      </c>
    </row>
    <row r="17667" spans="1:13" x14ac:dyDescent="0.3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>
        <v>1720.7</v>
      </c>
      <c r="L17667">
        <v>1531.42</v>
      </c>
      <c r="M17667" s="1">
        <v>41009</v>
      </c>
    </row>
    <row r="17668" spans="1:13" x14ac:dyDescent="0.3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>
        <v>71.489999999999995</v>
      </c>
      <c r="L17668">
        <v>53.62</v>
      </c>
      <c r="M17668" s="1">
        <v>41245</v>
      </c>
    </row>
    <row r="17669" spans="1:13" x14ac:dyDescent="0.3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>
        <v>1403.5</v>
      </c>
      <c r="L17669">
        <v>954.82</v>
      </c>
      <c r="M17669" s="1">
        <v>41167</v>
      </c>
    </row>
    <row r="17670" spans="1:13" x14ac:dyDescent="0.3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>
        <v>1636.9</v>
      </c>
      <c r="L17670">
        <v>44.71</v>
      </c>
      <c r="M17670" s="1">
        <v>40410</v>
      </c>
    </row>
    <row r="17671" spans="1:13" x14ac:dyDescent="0.3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>
        <v>1403.5</v>
      </c>
      <c r="L17671">
        <v>954.82</v>
      </c>
      <c r="M17671" s="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>
        <v>1071.23</v>
      </c>
      <c r="L17672">
        <v>380.74</v>
      </c>
      <c r="M17672" s="1">
        <v>35160</v>
      </c>
    </row>
    <row r="17673" spans="1:13" x14ac:dyDescent="0.3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>
        <v>1289.8499999999999</v>
      </c>
      <c r="L17673">
        <v>74.510000000000005</v>
      </c>
      <c r="M17673" s="1">
        <v>39427</v>
      </c>
    </row>
    <row r="17674" spans="1:13" x14ac:dyDescent="0.3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>
        <v>1362.99</v>
      </c>
      <c r="L17674">
        <v>57.74</v>
      </c>
      <c r="M17674" s="1">
        <v>34079</v>
      </c>
    </row>
    <row r="17675" spans="1:13" x14ac:dyDescent="0.3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>
        <v>1179</v>
      </c>
      <c r="L17675">
        <v>707.4</v>
      </c>
      <c r="M17675" s="1">
        <v>38693</v>
      </c>
    </row>
    <row r="17676" spans="1:13" x14ac:dyDescent="0.3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>
        <v>1777.8</v>
      </c>
      <c r="L17676">
        <v>820.78</v>
      </c>
      <c r="M17676" s="1">
        <v>40670</v>
      </c>
    </row>
    <row r="17677" spans="1:13" x14ac:dyDescent="0.3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>
        <v>1061.56</v>
      </c>
      <c r="L17677">
        <v>733.58</v>
      </c>
      <c r="M17677" s="1">
        <v>38647</v>
      </c>
    </row>
    <row r="17678" spans="1:13" x14ac:dyDescent="0.3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>
        <v>1636.9</v>
      </c>
      <c r="L17678">
        <v>44.71</v>
      </c>
      <c r="M17678" s="1">
        <v>40410</v>
      </c>
    </row>
    <row r="17679" spans="1:13" x14ac:dyDescent="0.3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>
        <v>1807.45</v>
      </c>
      <c r="L17679">
        <v>778.69</v>
      </c>
      <c r="M17679" s="1">
        <v>42145</v>
      </c>
    </row>
    <row r="17680" spans="1:13" x14ac:dyDescent="0.3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>
        <v>774.53</v>
      </c>
      <c r="L17680">
        <v>464.72</v>
      </c>
      <c r="M17680" s="1">
        <v>35560</v>
      </c>
    </row>
    <row r="17681" spans="1:13" x14ac:dyDescent="0.3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>
        <v>742.54</v>
      </c>
      <c r="L17681">
        <v>667.4</v>
      </c>
      <c r="M17681" s="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>
        <v>752.64</v>
      </c>
      <c r="L17682">
        <v>205.36</v>
      </c>
      <c r="M17682" s="1">
        <v>42218</v>
      </c>
    </row>
    <row r="17683" spans="1:13" x14ac:dyDescent="0.3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>
        <v>1842.92</v>
      </c>
      <c r="L17683">
        <v>1105.75</v>
      </c>
      <c r="M17683" s="1">
        <v>41922</v>
      </c>
    </row>
    <row r="17684" spans="1:13" x14ac:dyDescent="0.3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>
        <v>1636.9</v>
      </c>
      <c r="L17684">
        <v>44.71</v>
      </c>
      <c r="M17684" s="1">
        <v>40410</v>
      </c>
    </row>
    <row r="17685" spans="1:13" x14ac:dyDescent="0.3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>
        <v>290.62</v>
      </c>
      <c r="L17685">
        <v>215.14</v>
      </c>
      <c r="M17685" s="1">
        <v>36367</v>
      </c>
    </row>
    <row r="17686" spans="1:13" x14ac:dyDescent="0.3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>
        <v>1061.56</v>
      </c>
      <c r="L17686">
        <v>733.58</v>
      </c>
      <c r="M17686" s="1">
        <v>34170</v>
      </c>
    </row>
    <row r="17687" spans="1:13" x14ac:dyDescent="0.3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>
        <v>688.63</v>
      </c>
      <c r="L17687">
        <v>612.88</v>
      </c>
      <c r="M17687" s="1">
        <v>34244</v>
      </c>
    </row>
    <row r="17688" spans="1:13" x14ac:dyDescent="0.3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>
        <v>495.72</v>
      </c>
      <c r="L17688">
        <v>297.43</v>
      </c>
      <c r="M17688" s="1">
        <v>42105</v>
      </c>
    </row>
    <row r="17689" spans="1:13" x14ac:dyDescent="0.3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>
        <v>1057.51</v>
      </c>
      <c r="L17689">
        <v>154.4</v>
      </c>
      <c r="M17689" s="1">
        <v>34527</v>
      </c>
    </row>
    <row r="17690" spans="1:13" x14ac:dyDescent="0.3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>
        <v>1415.01</v>
      </c>
      <c r="L17690">
        <v>1259.3599999999999</v>
      </c>
      <c r="M17690" s="1">
        <v>37539</v>
      </c>
    </row>
    <row r="17691" spans="1:13" x14ac:dyDescent="0.3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>
        <v>1172.78</v>
      </c>
      <c r="L17691">
        <v>1043.77</v>
      </c>
      <c r="M17691" s="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>
        <v>1415.01</v>
      </c>
      <c r="L17692">
        <v>1259.3599999999999</v>
      </c>
      <c r="M17692" s="1">
        <v>37539</v>
      </c>
    </row>
    <row r="17693" spans="1:13" x14ac:dyDescent="0.3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>
        <v>958.74</v>
      </c>
      <c r="L17693">
        <v>748.9</v>
      </c>
      <c r="M17693" s="1">
        <v>34586</v>
      </c>
    </row>
    <row r="17694" spans="1:13" x14ac:dyDescent="0.3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>
        <v>1129.1300000000001</v>
      </c>
      <c r="L17694">
        <v>677.48</v>
      </c>
      <c r="M17694" s="1">
        <v>38573</v>
      </c>
    </row>
    <row r="17695" spans="1:13" x14ac:dyDescent="0.3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>
        <v>1071.23</v>
      </c>
      <c r="L17695">
        <v>380.74</v>
      </c>
      <c r="M17695" s="1">
        <v>35160</v>
      </c>
    </row>
    <row r="17696" spans="1:13" x14ac:dyDescent="0.3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>
        <v>1842.92</v>
      </c>
      <c r="L17696">
        <v>1105.75</v>
      </c>
      <c r="M17696" s="1">
        <v>34996</v>
      </c>
    </row>
    <row r="17697" spans="1:13" x14ac:dyDescent="0.3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>
        <v>752.64</v>
      </c>
      <c r="L17697">
        <v>205.36</v>
      </c>
      <c r="M17697" s="1">
        <v>42218</v>
      </c>
    </row>
    <row r="17698" spans="1:13" x14ac:dyDescent="0.3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>
        <v>1873.97</v>
      </c>
      <c r="L17698">
        <v>863.95</v>
      </c>
      <c r="M17698" s="1">
        <v>38859</v>
      </c>
    </row>
    <row r="17699" spans="1:13" x14ac:dyDescent="0.3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>
        <v>1198.46</v>
      </c>
      <c r="L17699">
        <v>381.1</v>
      </c>
      <c r="M17699" s="1">
        <v>36145</v>
      </c>
    </row>
    <row r="17700" spans="1:13" x14ac:dyDescent="0.3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>
        <v>1555.58</v>
      </c>
      <c r="L17700">
        <v>818.01</v>
      </c>
      <c r="M17700" s="1">
        <v>35455</v>
      </c>
    </row>
    <row r="17701" spans="1:13" x14ac:dyDescent="0.3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>
        <v>230.91</v>
      </c>
      <c r="L17701">
        <v>173.18</v>
      </c>
      <c r="M17701" s="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>
        <v>290.62</v>
      </c>
      <c r="L17702">
        <v>215.14</v>
      </c>
      <c r="M17702" s="1">
        <v>38339</v>
      </c>
    </row>
    <row r="17703" spans="1:13" x14ac:dyDescent="0.3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>
        <v>1231.1500000000001</v>
      </c>
      <c r="L17703">
        <v>161.6</v>
      </c>
      <c r="M17703" s="1">
        <v>38216</v>
      </c>
    </row>
    <row r="17704" spans="1:13" x14ac:dyDescent="0.3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>
        <v>980.37</v>
      </c>
      <c r="L17704">
        <v>234.43</v>
      </c>
      <c r="M17704" s="1">
        <v>38258</v>
      </c>
    </row>
    <row r="17705" spans="1:13" x14ac:dyDescent="0.3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>
        <v>416.98</v>
      </c>
      <c r="L17705">
        <v>312.74</v>
      </c>
      <c r="M17705" s="1">
        <v>36498</v>
      </c>
    </row>
    <row r="17706" spans="1:13" x14ac:dyDescent="0.3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>
        <v>230.91</v>
      </c>
      <c r="L17706">
        <v>173.18</v>
      </c>
      <c r="M17706" s="1">
        <v>39031</v>
      </c>
    </row>
    <row r="17707" spans="1:13" x14ac:dyDescent="0.3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>
        <v>100.35</v>
      </c>
      <c r="L17707">
        <v>75.260000000000005</v>
      </c>
      <c r="M17707" s="1">
        <v>37539</v>
      </c>
    </row>
    <row r="17708" spans="1:13" x14ac:dyDescent="0.3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>
        <v>1386.84</v>
      </c>
      <c r="L17708">
        <v>1234.29</v>
      </c>
      <c r="M17708" s="1">
        <v>37838</v>
      </c>
    </row>
    <row r="17709" spans="1:13" x14ac:dyDescent="0.3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>
        <v>1703.52</v>
      </c>
      <c r="L17709">
        <v>1516.13</v>
      </c>
      <c r="M17709" s="1">
        <v>40649</v>
      </c>
    </row>
    <row r="17710" spans="1:13" x14ac:dyDescent="0.3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 s="1">
        <v>37668</v>
      </c>
    </row>
    <row r="17711" spans="1:13" x14ac:dyDescent="0.3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>
        <v>1661.92</v>
      </c>
      <c r="L17711">
        <v>1479.11</v>
      </c>
      <c r="M17711" s="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>
        <v>290.62</v>
      </c>
      <c r="L17712">
        <v>215.14</v>
      </c>
      <c r="M17712" s="1">
        <v>38206</v>
      </c>
    </row>
    <row r="17713" spans="1:13" x14ac:dyDescent="0.3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>
        <v>202.62</v>
      </c>
      <c r="L17713">
        <v>151.96</v>
      </c>
      <c r="M17713" s="1">
        <v>42458</v>
      </c>
    </row>
    <row r="17714" spans="1:13" x14ac:dyDescent="0.3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>
        <v>1810</v>
      </c>
      <c r="L17714">
        <v>1610.9</v>
      </c>
      <c r="M17714" s="1">
        <v>34071</v>
      </c>
    </row>
    <row r="17715" spans="1:13" x14ac:dyDescent="0.3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>
        <v>358.39</v>
      </c>
      <c r="L17715">
        <v>215.03</v>
      </c>
      <c r="M17715" s="1">
        <v>38002</v>
      </c>
    </row>
    <row r="17716" spans="1:13" x14ac:dyDescent="0.3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>
        <v>586.45000000000005</v>
      </c>
      <c r="L17716">
        <v>521.94000000000005</v>
      </c>
      <c r="M17716" s="1">
        <v>33429</v>
      </c>
    </row>
    <row r="17717" spans="1:13" x14ac:dyDescent="0.3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>
        <v>1231.1500000000001</v>
      </c>
      <c r="L17717">
        <v>161.6</v>
      </c>
      <c r="M17717" s="1">
        <v>38216</v>
      </c>
    </row>
    <row r="17718" spans="1:13" x14ac:dyDescent="0.3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>
        <v>2091.4699999999998</v>
      </c>
      <c r="L17718">
        <v>388.92</v>
      </c>
      <c r="M17718" s="1">
        <v>33549</v>
      </c>
    </row>
    <row r="17719" spans="1:13" x14ac:dyDescent="0.3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>
        <v>1292.8399999999999</v>
      </c>
      <c r="L17719">
        <v>13.44</v>
      </c>
      <c r="M17719" s="1">
        <v>39915</v>
      </c>
    </row>
    <row r="17720" spans="1:13" x14ac:dyDescent="0.3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>
        <v>575.27</v>
      </c>
      <c r="L17720">
        <v>431.45</v>
      </c>
      <c r="M17720" s="1">
        <v>35160</v>
      </c>
    </row>
    <row r="17721" spans="1:13" x14ac:dyDescent="0.3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>
        <v>71.16</v>
      </c>
      <c r="L17721">
        <v>56.93</v>
      </c>
      <c r="M17721" s="1">
        <v>34143</v>
      </c>
    </row>
    <row r="17722" spans="1:13" x14ac:dyDescent="0.3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>
        <v>1129.1300000000001</v>
      </c>
      <c r="L17722">
        <v>677.48</v>
      </c>
      <c r="M17722" s="1">
        <v>38573</v>
      </c>
    </row>
    <row r="17723" spans="1:13" x14ac:dyDescent="0.3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>
        <v>1765.3</v>
      </c>
      <c r="L17723">
        <v>709.48</v>
      </c>
      <c r="M17723" s="1">
        <v>38193</v>
      </c>
    </row>
    <row r="17724" spans="1:13" x14ac:dyDescent="0.3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>
        <v>1198.46</v>
      </c>
      <c r="L17724">
        <v>381.1</v>
      </c>
      <c r="M17724" s="1">
        <v>38482</v>
      </c>
    </row>
    <row r="17725" spans="1:13" x14ac:dyDescent="0.3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>
        <v>2005.66</v>
      </c>
      <c r="L17725">
        <v>1203.4000000000001</v>
      </c>
      <c r="M17725" s="1">
        <v>42295</v>
      </c>
    </row>
    <row r="17726" spans="1:13" x14ac:dyDescent="0.3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>
        <v>1992.93</v>
      </c>
      <c r="L17726">
        <v>762.63</v>
      </c>
      <c r="M17726" s="1">
        <v>34115</v>
      </c>
    </row>
    <row r="17727" spans="1:13" x14ac:dyDescent="0.3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>
        <v>100.35</v>
      </c>
      <c r="L17727">
        <v>75.260000000000005</v>
      </c>
      <c r="M17727" s="1">
        <v>36367</v>
      </c>
    </row>
    <row r="17728" spans="1:13" x14ac:dyDescent="0.3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>
        <v>1555.58</v>
      </c>
      <c r="L17728">
        <v>818.01</v>
      </c>
      <c r="M17728" s="1">
        <v>38206</v>
      </c>
    </row>
    <row r="17729" spans="1:13" x14ac:dyDescent="0.3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>
        <v>12.01</v>
      </c>
      <c r="L17729">
        <v>7.21</v>
      </c>
      <c r="M17729" s="1">
        <v>39880</v>
      </c>
    </row>
    <row r="17730" spans="1:13" x14ac:dyDescent="0.3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>
        <v>1240.31</v>
      </c>
      <c r="L17730">
        <v>795.1</v>
      </c>
      <c r="M17730" s="1">
        <v>40553</v>
      </c>
    </row>
    <row r="17731" spans="1:13" x14ac:dyDescent="0.3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1577.53</v>
      </c>
      <c r="L17731">
        <v>826.51</v>
      </c>
      <c r="M17731" s="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>
        <v>1148.6400000000001</v>
      </c>
      <c r="L17732">
        <v>689.18</v>
      </c>
      <c r="M17732" s="1">
        <v>38482</v>
      </c>
    </row>
    <row r="17733" spans="1:13" x14ac:dyDescent="0.3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>
        <v>958.74</v>
      </c>
      <c r="L17733">
        <v>748.9</v>
      </c>
      <c r="M17733" s="1">
        <v>38693</v>
      </c>
    </row>
    <row r="17734" spans="1:13" x14ac:dyDescent="0.3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>
        <v>1765.3</v>
      </c>
      <c r="L17734">
        <v>709.48</v>
      </c>
      <c r="M17734" s="1">
        <v>38339</v>
      </c>
    </row>
    <row r="17735" spans="1:13" x14ac:dyDescent="0.3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>
        <v>1842.92</v>
      </c>
      <c r="L17735">
        <v>1105.75</v>
      </c>
      <c r="M17735" s="1">
        <v>36668</v>
      </c>
    </row>
    <row r="17736" spans="1:13" x14ac:dyDescent="0.3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>
        <v>71.16</v>
      </c>
      <c r="L17736">
        <v>56.93</v>
      </c>
      <c r="M17736" s="1">
        <v>42172</v>
      </c>
    </row>
    <row r="17737" spans="1:13" x14ac:dyDescent="0.3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>
        <v>1227.3399999999999</v>
      </c>
      <c r="L17737">
        <v>770.89</v>
      </c>
      <c r="M17737" s="1">
        <v>34556</v>
      </c>
    </row>
    <row r="17738" spans="1:13" x14ac:dyDescent="0.3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>
        <v>1890.39</v>
      </c>
      <c r="L17738">
        <v>260.14</v>
      </c>
      <c r="M17738" s="1">
        <v>41047</v>
      </c>
    </row>
    <row r="17739" spans="1:13" x14ac:dyDescent="0.3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>
        <v>1810</v>
      </c>
      <c r="L17739">
        <v>1610.9</v>
      </c>
      <c r="M17739" s="1">
        <v>39526</v>
      </c>
    </row>
    <row r="17740" spans="1:13" x14ac:dyDescent="0.3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>
        <v>1890.39</v>
      </c>
      <c r="L17740">
        <v>260.14</v>
      </c>
      <c r="M17740" s="1">
        <v>33259</v>
      </c>
    </row>
    <row r="17741" spans="1:13" x14ac:dyDescent="0.3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>
        <v>590.26</v>
      </c>
      <c r="L17741">
        <v>525.33000000000004</v>
      </c>
      <c r="M17741" s="1">
        <v>34996</v>
      </c>
    </row>
    <row r="17742" spans="1:13" x14ac:dyDescent="0.3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>
        <v>441.49</v>
      </c>
      <c r="L17742">
        <v>84.99</v>
      </c>
      <c r="M17742" s="1">
        <v>41064</v>
      </c>
    </row>
    <row r="17743" spans="1:13" x14ac:dyDescent="0.3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>
        <v>688.63</v>
      </c>
      <c r="L17743">
        <v>612.88</v>
      </c>
      <c r="M17743" s="1">
        <v>34244</v>
      </c>
    </row>
    <row r="17744" spans="1:13" x14ac:dyDescent="0.3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>
        <v>1061.56</v>
      </c>
      <c r="L17744">
        <v>733.58</v>
      </c>
      <c r="M17744" s="1">
        <v>34170</v>
      </c>
    </row>
    <row r="17745" spans="1:13" x14ac:dyDescent="0.3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>
        <v>1873.97</v>
      </c>
      <c r="L17745">
        <v>863.95</v>
      </c>
      <c r="M17745" s="1">
        <v>37873</v>
      </c>
    </row>
    <row r="17746" spans="1:13" x14ac:dyDescent="0.3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>
        <v>1289.8499999999999</v>
      </c>
      <c r="L17746">
        <v>74.510000000000005</v>
      </c>
      <c r="M17746" s="1">
        <v>35470</v>
      </c>
    </row>
    <row r="17747" spans="1:13" x14ac:dyDescent="0.3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>
        <v>12.01</v>
      </c>
      <c r="L17747">
        <v>7.21</v>
      </c>
      <c r="M17747" s="1">
        <v>35160</v>
      </c>
    </row>
    <row r="17748" spans="1:13" x14ac:dyDescent="0.3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>
        <v>360.4</v>
      </c>
      <c r="L17748">
        <v>270.3</v>
      </c>
      <c r="M17748" s="1">
        <v>35455</v>
      </c>
    </row>
    <row r="17749" spans="1:13" x14ac:dyDescent="0.3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>
        <v>1129.1300000000001</v>
      </c>
      <c r="L17749">
        <v>677.48</v>
      </c>
      <c r="M17749" s="1">
        <v>39298</v>
      </c>
    </row>
    <row r="17750" spans="1:13" x14ac:dyDescent="0.3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>
        <v>1977.36</v>
      </c>
      <c r="L17750">
        <v>1759.85</v>
      </c>
      <c r="M17750" s="1">
        <v>40779</v>
      </c>
    </row>
    <row r="17751" spans="1:13" x14ac:dyDescent="0.3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>
        <v>1163.8900000000001</v>
      </c>
      <c r="L17751">
        <v>589.27</v>
      </c>
      <c r="M17751" s="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>
        <v>1635.3</v>
      </c>
      <c r="L17752">
        <v>993.66</v>
      </c>
      <c r="M17752" s="1">
        <v>37874</v>
      </c>
    </row>
    <row r="17753" spans="1:13" x14ac:dyDescent="0.3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>
        <v>590.26</v>
      </c>
      <c r="L17753">
        <v>525.33000000000004</v>
      </c>
      <c r="M17753" s="1">
        <v>37499</v>
      </c>
    </row>
    <row r="17754" spans="1:13" x14ac:dyDescent="0.3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>
        <v>230.91</v>
      </c>
      <c r="L17754">
        <v>173.18</v>
      </c>
      <c r="M17754" s="1">
        <v>34527</v>
      </c>
    </row>
    <row r="17755" spans="1:13" x14ac:dyDescent="0.3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>
        <v>1240.31</v>
      </c>
      <c r="L17755">
        <v>795.1</v>
      </c>
      <c r="M17755" s="1">
        <v>37873</v>
      </c>
    </row>
    <row r="17756" spans="1:13" x14ac:dyDescent="0.3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 s="1">
        <v>35667</v>
      </c>
    </row>
    <row r="17757" spans="1:13" x14ac:dyDescent="0.3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>
        <v>1703.52</v>
      </c>
      <c r="L17757">
        <v>1516.13</v>
      </c>
      <c r="M17757" s="1">
        <v>40649</v>
      </c>
    </row>
    <row r="17758" spans="1:13" x14ac:dyDescent="0.3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>
        <v>71.489999999999995</v>
      </c>
      <c r="L17758">
        <v>53.62</v>
      </c>
      <c r="M17758" s="1">
        <v>41245</v>
      </c>
    </row>
    <row r="17759" spans="1:13" x14ac:dyDescent="0.3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>
        <v>1842.92</v>
      </c>
      <c r="L17759">
        <v>1105.75</v>
      </c>
      <c r="M17759" s="1">
        <v>37873</v>
      </c>
    </row>
    <row r="17760" spans="1:13" x14ac:dyDescent="0.3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>
        <v>1292.8399999999999</v>
      </c>
      <c r="L17760">
        <v>13.44</v>
      </c>
      <c r="M17760" s="1">
        <v>33259</v>
      </c>
    </row>
    <row r="17761" spans="1:13" x14ac:dyDescent="0.3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>
        <v>590.26</v>
      </c>
      <c r="L17761">
        <v>525.33000000000004</v>
      </c>
      <c r="M17761" s="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>
        <v>1274.93</v>
      </c>
      <c r="L17762">
        <v>764.96</v>
      </c>
      <c r="M17762" s="1">
        <v>39298</v>
      </c>
    </row>
    <row r="17763" spans="1:13" x14ac:dyDescent="0.3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>
        <v>543.39</v>
      </c>
      <c r="L17763">
        <v>407.54</v>
      </c>
      <c r="M17763" s="1">
        <v>37337</v>
      </c>
    </row>
    <row r="17764" spans="1:13" x14ac:dyDescent="0.3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>
        <v>1977.36</v>
      </c>
      <c r="L17764">
        <v>1759.85</v>
      </c>
      <c r="M17764" s="1">
        <v>40779</v>
      </c>
    </row>
    <row r="17765" spans="1:13" x14ac:dyDescent="0.3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>
        <v>227.88</v>
      </c>
      <c r="L17765">
        <v>136.72999999999999</v>
      </c>
      <c r="M17765" s="1">
        <v>37659</v>
      </c>
    </row>
    <row r="17766" spans="1:13" x14ac:dyDescent="0.3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>
        <v>1992.93</v>
      </c>
      <c r="L17766">
        <v>762.63</v>
      </c>
      <c r="M17766" s="1">
        <v>33552</v>
      </c>
    </row>
    <row r="17767" spans="1:13" x14ac:dyDescent="0.3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>
        <v>1703.52</v>
      </c>
      <c r="L17767">
        <v>1516.13</v>
      </c>
      <c r="M17767" s="1">
        <v>40649</v>
      </c>
    </row>
    <row r="17768" spans="1:13" x14ac:dyDescent="0.3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912.52</v>
      </c>
      <c r="L17768">
        <v>141.4</v>
      </c>
      <c r="M17768" s="1">
        <v>42295</v>
      </c>
    </row>
    <row r="17769" spans="1:13" x14ac:dyDescent="0.3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>
        <v>980.37</v>
      </c>
      <c r="L17769">
        <v>234.43</v>
      </c>
      <c r="M17769" s="1">
        <v>39298</v>
      </c>
    </row>
    <row r="17770" spans="1:13" x14ac:dyDescent="0.3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>
        <v>1775.81</v>
      </c>
      <c r="L17770">
        <v>1580.47</v>
      </c>
      <c r="M17770" s="1">
        <v>40303</v>
      </c>
    </row>
    <row r="17771" spans="1:13" x14ac:dyDescent="0.3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>
        <v>1071.23</v>
      </c>
      <c r="L17771">
        <v>380.74</v>
      </c>
      <c r="M17771" s="1">
        <v>34244</v>
      </c>
    </row>
    <row r="17772" spans="1:13" x14ac:dyDescent="0.3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>
        <v>752.64</v>
      </c>
      <c r="L17772">
        <v>205.36</v>
      </c>
      <c r="M17772" s="1">
        <v>42218</v>
      </c>
    </row>
    <row r="17773" spans="1:13" x14ac:dyDescent="0.3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>
        <v>416.98</v>
      </c>
      <c r="L17773">
        <v>312.74</v>
      </c>
      <c r="M17773" s="1">
        <v>39427</v>
      </c>
    </row>
    <row r="17774" spans="1:13" x14ac:dyDescent="0.3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>
        <v>1151.96</v>
      </c>
      <c r="L17774">
        <v>649.49</v>
      </c>
      <c r="M17774" s="1">
        <v>36498</v>
      </c>
    </row>
    <row r="17775" spans="1:13" x14ac:dyDescent="0.3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>
        <v>533.51</v>
      </c>
      <c r="L17775">
        <v>400.13</v>
      </c>
      <c r="M17775" s="1">
        <v>39915</v>
      </c>
    </row>
    <row r="17776" spans="1:13" x14ac:dyDescent="0.3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>
        <v>1386.84</v>
      </c>
      <c r="L17776">
        <v>1234.29</v>
      </c>
      <c r="M17776" s="1">
        <v>37838</v>
      </c>
    </row>
    <row r="17777" spans="1:13" x14ac:dyDescent="0.3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>
        <v>1635.3</v>
      </c>
      <c r="L17777">
        <v>993.66</v>
      </c>
      <c r="M17777" s="1">
        <v>41434</v>
      </c>
    </row>
    <row r="17778" spans="1:13" x14ac:dyDescent="0.3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>
        <v>1992.93</v>
      </c>
      <c r="L17778">
        <v>762.63</v>
      </c>
      <c r="M17778" s="1">
        <v>34115</v>
      </c>
    </row>
    <row r="17779" spans="1:13" x14ac:dyDescent="0.3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>
        <v>1073.07</v>
      </c>
      <c r="L17779">
        <v>933.84</v>
      </c>
      <c r="M17779" s="1">
        <v>35455</v>
      </c>
    </row>
    <row r="17780" spans="1:13" x14ac:dyDescent="0.3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>
        <v>1280.28</v>
      </c>
      <c r="L17780">
        <v>829.51</v>
      </c>
      <c r="M17780" s="1">
        <v>36145</v>
      </c>
    </row>
    <row r="17781" spans="1:13" x14ac:dyDescent="0.3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>
        <v>71.16</v>
      </c>
      <c r="L17781">
        <v>56.93</v>
      </c>
      <c r="M17781" s="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>
        <v>642.70000000000005</v>
      </c>
      <c r="L17782">
        <v>211.37</v>
      </c>
      <c r="M17782" s="1">
        <v>37337</v>
      </c>
    </row>
    <row r="17783" spans="1:13" x14ac:dyDescent="0.3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>
        <v>1483.2</v>
      </c>
      <c r="L17783">
        <v>99.59</v>
      </c>
      <c r="M17783" s="1">
        <v>36146</v>
      </c>
    </row>
    <row r="17784" spans="1:13" x14ac:dyDescent="0.3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>
        <v>202.62</v>
      </c>
      <c r="L17784">
        <v>151.96</v>
      </c>
      <c r="M17784" s="1">
        <v>42458</v>
      </c>
    </row>
    <row r="17785" spans="1:13" x14ac:dyDescent="0.3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>
        <v>533.51</v>
      </c>
      <c r="L17785">
        <v>400.13</v>
      </c>
      <c r="M17785" s="1">
        <v>41009</v>
      </c>
    </row>
    <row r="17786" spans="1:13" x14ac:dyDescent="0.3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>
        <v>544.04999999999995</v>
      </c>
      <c r="L17786">
        <v>376.84</v>
      </c>
      <c r="M17786" s="1">
        <v>38647</v>
      </c>
    </row>
    <row r="17787" spans="1:13" x14ac:dyDescent="0.3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1151.96</v>
      </c>
      <c r="L17787">
        <v>649.49</v>
      </c>
      <c r="M17787" s="1">
        <v>36498</v>
      </c>
    </row>
    <row r="17788" spans="1:13" x14ac:dyDescent="0.3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>
        <v>202.62</v>
      </c>
      <c r="L17788">
        <v>151.96</v>
      </c>
      <c r="M17788" s="1">
        <v>42458</v>
      </c>
    </row>
    <row r="17789" spans="1:13" x14ac:dyDescent="0.3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>
        <v>1777.8</v>
      </c>
      <c r="L17789">
        <v>820.78</v>
      </c>
      <c r="M17789" s="1">
        <v>40670</v>
      </c>
    </row>
    <row r="17790" spans="1:13" x14ac:dyDescent="0.3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>
        <v>1292.8399999999999</v>
      </c>
      <c r="L17790">
        <v>13.44</v>
      </c>
      <c r="M17790" s="1">
        <v>38482</v>
      </c>
    </row>
    <row r="17791" spans="1:13" x14ac:dyDescent="0.3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>
        <v>1129.1300000000001</v>
      </c>
      <c r="L17791">
        <v>677.48</v>
      </c>
      <c r="M17791" s="1">
        <v>38573</v>
      </c>
    </row>
    <row r="17792" spans="1:13" x14ac:dyDescent="0.3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>
        <v>1292.8399999999999</v>
      </c>
      <c r="L17792">
        <v>13.44</v>
      </c>
      <c r="M17792" s="1">
        <v>39915</v>
      </c>
    </row>
    <row r="17793" spans="1:13" x14ac:dyDescent="0.3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>
        <v>543.39</v>
      </c>
      <c r="L17793">
        <v>407.54</v>
      </c>
      <c r="M17793" s="1">
        <v>42696</v>
      </c>
    </row>
    <row r="17794" spans="1:13" x14ac:dyDescent="0.3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>
        <v>1873.97</v>
      </c>
      <c r="L17794">
        <v>863.95</v>
      </c>
      <c r="M17794" s="1">
        <v>38859</v>
      </c>
    </row>
    <row r="17795" spans="1:13" x14ac:dyDescent="0.3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>
        <v>752.64</v>
      </c>
      <c r="L17795">
        <v>205.36</v>
      </c>
      <c r="M17795" s="1">
        <v>42218</v>
      </c>
    </row>
    <row r="17796" spans="1:13" x14ac:dyDescent="0.3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>
        <v>1240.31</v>
      </c>
      <c r="L17796">
        <v>795.1</v>
      </c>
      <c r="M17796" s="1">
        <v>42226</v>
      </c>
    </row>
    <row r="17797" spans="1:13" x14ac:dyDescent="0.3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>
        <v>2091.4699999999998</v>
      </c>
      <c r="L17797">
        <v>388.92</v>
      </c>
      <c r="M17797" s="1">
        <v>39298</v>
      </c>
    </row>
    <row r="17798" spans="1:13" x14ac:dyDescent="0.3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>
        <v>1890.39</v>
      </c>
      <c r="L17798">
        <v>260.14</v>
      </c>
      <c r="M17798" s="1">
        <v>34170</v>
      </c>
    </row>
    <row r="17799" spans="1:13" x14ac:dyDescent="0.3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>
        <v>1198.46</v>
      </c>
      <c r="L17799">
        <v>381.1</v>
      </c>
      <c r="M17799" s="1">
        <v>36145</v>
      </c>
    </row>
    <row r="17800" spans="1:13" x14ac:dyDescent="0.3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>
        <v>1198.46</v>
      </c>
      <c r="L17800">
        <v>381.1</v>
      </c>
      <c r="M17800" s="1">
        <v>36145</v>
      </c>
    </row>
    <row r="17801" spans="1:13" x14ac:dyDescent="0.3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>
        <v>575.27</v>
      </c>
      <c r="L17801">
        <v>431.45</v>
      </c>
      <c r="M17801" s="1">
        <v>41345</v>
      </c>
    </row>
    <row r="17802" spans="1:13" x14ac:dyDescent="0.3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>
        <v>71.16</v>
      </c>
      <c r="L17802">
        <v>56.93</v>
      </c>
      <c r="M17802" s="1">
        <v>42172</v>
      </c>
    </row>
    <row r="17803" spans="1:13" x14ac:dyDescent="0.3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>
        <v>1240.31</v>
      </c>
      <c r="L17803">
        <v>795.1</v>
      </c>
      <c r="M17803" s="1">
        <v>40553</v>
      </c>
    </row>
    <row r="17804" spans="1:13" x14ac:dyDescent="0.3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>
        <v>1777.8</v>
      </c>
      <c r="L17804">
        <v>820.78</v>
      </c>
      <c r="M17804" s="1">
        <v>33455</v>
      </c>
    </row>
    <row r="17805" spans="1:13" x14ac:dyDescent="0.3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1992.93</v>
      </c>
      <c r="L17805">
        <v>762.63</v>
      </c>
      <c r="M17805" s="1">
        <v>34115</v>
      </c>
    </row>
    <row r="17806" spans="1:13" x14ac:dyDescent="0.3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>
        <v>912.52</v>
      </c>
      <c r="L17806">
        <v>141.4</v>
      </c>
      <c r="M17806" s="1">
        <v>42295</v>
      </c>
    </row>
    <row r="17807" spans="1:13" x14ac:dyDescent="0.3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>
        <v>363.01</v>
      </c>
      <c r="L17807">
        <v>290.41000000000003</v>
      </c>
      <c r="M17807" s="1">
        <v>38002</v>
      </c>
    </row>
    <row r="17808" spans="1:13" x14ac:dyDescent="0.3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>
        <v>1977.36</v>
      </c>
      <c r="L17808">
        <v>1759.85</v>
      </c>
      <c r="M17808" s="1">
        <v>34143</v>
      </c>
    </row>
    <row r="17809" spans="1:13" x14ac:dyDescent="0.3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>
        <v>1216.1400000000001</v>
      </c>
      <c r="L17809">
        <v>1082.3599999999999</v>
      </c>
      <c r="M17809" s="1">
        <v>33888</v>
      </c>
    </row>
    <row r="17810" spans="1:13" x14ac:dyDescent="0.3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>
        <v>1807.45</v>
      </c>
      <c r="L17810">
        <v>778.69</v>
      </c>
      <c r="M17810" s="1">
        <v>42145</v>
      </c>
    </row>
    <row r="17811" spans="1:13" x14ac:dyDescent="0.3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>
        <v>230.91</v>
      </c>
      <c r="L17811">
        <v>173.18</v>
      </c>
      <c r="M17811" s="1">
        <v>39031</v>
      </c>
    </row>
    <row r="17812" spans="1:13" x14ac:dyDescent="0.3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>
        <v>71.489999999999995</v>
      </c>
      <c r="L17812">
        <v>53.62</v>
      </c>
      <c r="M17812" s="1">
        <v>41167</v>
      </c>
    </row>
    <row r="17813" spans="1:13" x14ac:dyDescent="0.3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>
        <v>1775.81</v>
      </c>
      <c r="L17813">
        <v>1580.47</v>
      </c>
      <c r="M17813" s="1">
        <v>40303</v>
      </c>
    </row>
    <row r="17814" spans="1:13" x14ac:dyDescent="0.3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 s="1">
        <v>42458</v>
      </c>
    </row>
    <row r="17815" spans="1:13" x14ac:dyDescent="0.3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>
        <v>230.91</v>
      </c>
      <c r="L17815">
        <v>173.18</v>
      </c>
      <c r="M17815" s="1">
        <v>37698</v>
      </c>
    </row>
    <row r="17816" spans="1:13" x14ac:dyDescent="0.3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1807.45</v>
      </c>
      <c r="L17816">
        <v>778.69</v>
      </c>
      <c r="M17816" s="1">
        <v>37499</v>
      </c>
    </row>
    <row r="17817" spans="1:13" x14ac:dyDescent="0.3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>
        <v>2005.66</v>
      </c>
      <c r="L17817">
        <v>1203.4000000000001</v>
      </c>
      <c r="M17817" s="1">
        <v>41009</v>
      </c>
    </row>
    <row r="17818" spans="1:13" x14ac:dyDescent="0.3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>
        <v>1777.8</v>
      </c>
      <c r="L17818">
        <v>820.78</v>
      </c>
      <c r="M17818" s="1">
        <v>40670</v>
      </c>
    </row>
    <row r="17819" spans="1:13" x14ac:dyDescent="0.3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>
        <v>1894.19</v>
      </c>
      <c r="L17819">
        <v>598.76</v>
      </c>
      <c r="M17819" s="1">
        <v>42172</v>
      </c>
    </row>
    <row r="17820" spans="1:13" x14ac:dyDescent="0.3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>
        <v>2083.94</v>
      </c>
      <c r="L17820">
        <v>675.03</v>
      </c>
      <c r="M17820" s="1">
        <v>36367</v>
      </c>
    </row>
    <row r="17821" spans="1:13" x14ac:dyDescent="0.3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>
        <v>688.63</v>
      </c>
      <c r="L17821">
        <v>612.88</v>
      </c>
      <c r="M17821" s="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>
        <v>1842.92</v>
      </c>
      <c r="L17822">
        <v>1105.75</v>
      </c>
      <c r="M17822" s="1">
        <v>34996</v>
      </c>
    </row>
    <row r="17823" spans="1:13" x14ac:dyDescent="0.3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>
        <v>227.88</v>
      </c>
      <c r="L17823">
        <v>136.72999999999999</v>
      </c>
      <c r="M17823" s="1">
        <v>38258</v>
      </c>
    </row>
    <row r="17824" spans="1:13" x14ac:dyDescent="0.3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>
        <v>642.70000000000005</v>
      </c>
      <c r="L17824">
        <v>211.37</v>
      </c>
      <c r="M17824" s="1">
        <v>37337</v>
      </c>
    </row>
    <row r="17825" spans="1:13" x14ac:dyDescent="0.3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>
        <v>1280.28</v>
      </c>
      <c r="L17825">
        <v>829.51</v>
      </c>
      <c r="M17825" s="1">
        <v>37220</v>
      </c>
    </row>
    <row r="17826" spans="1:13" x14ac:dyDescent="0.3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>
        <v>1661.92</v>
      </c>
      <c r="L17826">
        <v>1479.11</v>
      </c>
      <c r="M17826" s="1">
        <v>35378</v>
      </c>
    </row>
    <row r="17827" spans="1:13" x14ac:dyDescent="0.3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>
        <v>235.63</v>
      </c>
      <c r="L17827">
        <v>125.07</v>
      </c>
      <c r="M17827" s="1">
        <v>38206</v>
      </c>
    </row>
    <row r="17828" spans="1:13" x14ac:dyDescent="0.3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>
        <v>360.4</v>
      </c>
      <c r="L17828">
        <v>270.3</v>
      </c>
      <c r="M17828" s="1">
        <v>41922</v>
      </c>
    </row>
    <row r="17829" spans="1:13" x14ac:dyDescent="0.3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>
        <v>1775.81</v>
      </c>
      <c r="L17829">
        <v>1580.47</v>
      </c>
      <c r="M17829" s="1">
        <v>40303</v>
      </c>
    </row>
    <row r="17830" spans="1:13" x14ac:dyDescent="0.3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>
        <v>980.37</v>
      </c>
      <c r="L17830">
        <v>234.43</v>
      </c>
      <c r="M17830" s="1">
        <v>38258</v>
      </c>
    </row>
    <row r="17831" spans="1:13" x14ac:dyDescent="0.3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>
        <v>2005.66</v>
      </c>
      <c r="L17831">
        <v>1203.4000000000001</v>
      </c>
      <c r="M17831" s="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>
        <v>980.37</v>
      </c>
      <c r="L17832">
        <v>234.43</v>
      </c>
      <c r="M17832" s="1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>
        <v>1036.5899999999999</v>
      </c>
      <c r="L17833">
        <v>206.35</v>
      </c>
      <c r="M17833" s="1">
        <v>33364</v>
      </c>
    </row>
    <row r="17834" spans="1:13" x14ac:dyDescent="0.3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>
        <v>1228.07</v>
      </c>
      <c r="L17834">
        <v>400.91</v>
      </c>
      <c r="M17834" s="1">
        <v>36668</v>
      </c>
    </row>
    <row r="17835" spans="1:13" x14ac:dyDescent="0.3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>
        <v>1415.01</v>
      </c>
      <c r="L17835">
        <v>1259.3599999999999</v>
      </c>
      <c r="M17835" s="1">
        <v>42458</v>
      </c>
    </row>
    <row r="17836" spans="1:13" x14ac:dyDescent="0.3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>
        <v>1179</v>
      </c>
      <c r="L17836">
        <v>707.4</v>
      </c>
      <c r="M17836" s="1">
        <v>37626</v>
      </c>
    </row>
    <row r="17837" spans="1:13" x14ac:dyDescent="0.3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>
        <v>1720.7</v>
      </c>
      <c r="L17837">
        <v>1531.42</v>
      </c>
      <c r="M17837" s="1">
        <v>38991</v>
      </c>
    </row>
    <row r="17838" spans="1:13" x14ac:dyDescent="0.3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>
        <v>1977.36</v>
      </c>
      <c r="L17838">
        <v>1759.85</v>
      </c>
      <c r="M17838" s="1">
        <v>41047</v>
      </c>
    </row>
    <row r="17839" spans="1:13" x14ac:dyDescent="0.3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>
        <v>543.39</v>
      </c>
      <c r="L17839">
        <v>407.54</v>
      </c>
      <c r="M17839" s="1">
        <v>42696</v>
      </c>
    </row>
    <row r="17840" spans="1:13" x14ac:dyDescent="0.3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>
        <v>1720.7</v>
      </c>
      <c r="L17840">
        <v>1531.42</v>
      </c>
      <c r="M17840" s="1">
        <v>38991</v>
      </c>
    </row>
    <row r="17841" spans="1:13" x14ac:dyDescent="0.3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>
        <v>1890.39</v>
      </c>
      <c r="L17841">
        <v>260.14</v>
      </c>
      <c r="M17841" s="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>
        <v>688.63</v>
      </c>
      <c r="L17842">
        <v>612.88</v>
      </c>
      <c r="M17842" s="1">
        <v>34244</v>
      </c>
    </row>
    <row r="17843" spans="1:13" x14ac:dyDescent="0.3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>
        <v>1793.43</v>
      </c>
      <c r="L17843">
        <v>248.82</v>
      </c>
      <c r="M17843" s="1">
        <v>38647</v>
      </c>
    </row>
    <row r="17844" spans="1:13" x14ac:dyDescent="0.3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>
        <v>1172.78</v>
      </c>
      <c r="L17844">
        <v>1043.77</v>
      </c>
      <c r="M17844" s="1">
        <v>37539</v>
      </c>
    </row>
    <row r="17845" spans="1:13" x14ac:dyDescent="0.3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>
        <v>227.88</v>
      </c>
      <c r="L17845">
        <v>136.72999999999999</v>
      </c>
      <c r="M17845" s="1">
        <v>37659</v>
      </c>
    </row>
    <row r="17846" spans="1:13" x14ac:dyDescent="0.3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>
        <v>12.01</v>
      </c>
      <c r="L17846">
        <v>7.21</v>
      </c>
      <c r="M17846" s="1">
        <v>39880</v>
      </c>
    </row>
    <row r="17847" spans="1:13" x14ac:dyDescent="0.3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>
        <v>1311.44</v>
      </c>
      <c r="L17847">
        <v>1167.18</v>
      </c>
      <c r="M17847" s="1">
        <v>40336</v>
      </c>
    </row>
    <row r="17848" spans="1:13" x14ac:dyDescent="0.3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>
        <v>1240.31</v>
      </c>
      <c r="L17848">
        <v>795.1</v>
      </c>
      <c r="M17848" s="1">
        <v>40553</v>
      </c>
    </row>
    <row r="17849" spans="1:13" x14ac:dyDescent="0.3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>
        <v>688.63</v>
      </c>
      <c r="L17849">
        <v>612.88</v>
      </c>
      <c r="M17849" s="1">
        <v>34244</v>
      </c>
    </row>
    <row r="17850" spans="1:13" x14ac:dyDescent="0.3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>
        <v>230.91</v>
      </c>
      <c r="L17850">
        <v>173.18</v>
      </c>
      <c r="M17850" s="1">
        <v>39031</v>
      </c>
    </row>
    <row r="17851" spans="1:13" x14ac:dyDescent="0.3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>
        <v>1469.44</v>
      </c>
      <c r="L17851">
        <v>596.54999999999995</v>
      </c>
      <c r="M17851" s="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>
        <v>1807.45</v>
      </c>
      <c r="L17852">
        <v>778.69</v>
      </c>
      <c r="M17852" s="1">
        <v>40410</v>
      </c>
    </row>
    <row r="17853" spans="1:13" x14ac:dyDescent="0.3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>
        <v>183.86</v>
      </c>
      <c r="L17853">
        <v>137.9</v>
      </c>
      <c r="M17853" s="1">
        <v>35707</v>
      </c>
    </row>
    <row r="17854" spans="1:13" x14ac:dyDescent="0.3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>
        <v>363.01</v>
      </c>
      <c r="L17854">
        <v>290.41000000000003</v>
      </c>
      <c r="M17854" s="1">
        <v>38482</v>
      </c>
    </row>
    <row r="17855" spans="1:13" x14ac:dyDescent="0.3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>
        <v>230.91</v>
      </c>
      <c r="L17855">
        <v>173.18</v>
      </c>
      <c r="M17855" s="1">
        <v>37337</v>
      </c>
    </row>
    <row r="17856" spans="1:13" x14ac:dyDescent="0.3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>
        <v>1386.84</v>
      </c>
      <c r="L17856">
        <v>1234.29</v>
      </c>
      <c r="M17856" s="1">
        <v>41345</v>
      </c>
    </row>
    <row r="17857" spans="1:13" x14ac:dyDescent="0.3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>
        <v>1777.8</v>
      </c>
      <c r="L17857">
        <v>820.78</v>
      </c>
      <c r="M17857" s="1">
        <v>36334</v>
      </c>
    </row>
    <row r="17858" spans="1:13" x14ac:dyDescent="0.3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>
        <v>360.4</v>
      </c>
      <c r="L17858">
        <v>270.3</v>
      </c>
      <c r="M17858" s="1">
        <v>37499</v>
      </c>
    </row>
    <row r="17859" spans="1:13" x14ac:dyDescent="0.3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>
        <v>1061.56</v>
      </c>
      <c r="L17859">
        <v>733.58</v>
      </c>
      <c r="M17859" s="1">
        <v>36146</v>
      </c>
    </row>
    <row r="17860" spans="1:13" x14ac:dyDescent="0.3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1483.2</v>
      </c>
      <c r="L17860">
        <v>99.59</v>
      </c>
      <c r="M17860" s="1">
        <v>40487</v>
      </c>
    </row>
    <row r="17861" spans="1:13" x14ac:dyDescent="0.3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>
        <v>1469.44</v>
      </c>
      <c r="L17861">
        <v>596.54999999999995</v>
      </c>
      <c r="M17861" s="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>
        <v>1148.6400000000001</v>
      </c>
      <c r="L17862">
        <v>689.18</v>
      </c>
      <c r="M17862" s="1">
        <v>42218</v>
      </c>
    </row>
    <row r="17863" spans="1:13" x14ac:dyDescent="0.3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>
        <v>1945.43</v>
      </c>
      <c r="L17863">
        <v>333.18</v>
      </c>
      <c r="M17863" s="1">
        <v>38193</v>
      </c>
    </row>
    <row r="17864" spans="1:13" x14ac:dyDescent="0.3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>
        <v>1151.96</v>
      </c>
      <c r="L17864">
        <v>649.49</v>
      </c>
      <c r="M17864" s="1">
        <v>41064</v>
      </c>
    </row>
    <row r="17865" spans="1:13" x14ac:dyDescent="0.3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>
        <v>1762.96</v>
      </c>
      <c r="L17865">
        <v>950.52</v>
      </c>
      <c r="M17865" s="1">
        <v>41848</v>
      </c>
    </row>
    <row r="17866" spans="1:13" x14ac:dyDescent="0.3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>
        <v>416.98</v>
      </c>
      <c r="L17866">
        <v>312.74</v>
      </c>
      <c r="M17866" s="1">
        <v>39427</v>
      </c>
    </row>
    <row r="17867" spans="1:13" x14ac:dyDescent="0.3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>
        <v>1945.43</v>
      </c>
      <c r="L17867">
        <v>333.18</v>
      </c>
      <c r="M17867" s="1">
        <v>38193</v>
      </c>
    </row>
    <row r="17868" spans="1:13" x14ac:dyDescent="0.3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>
        <v>1231.1500000000001</v>
      </c>
      <c r="L17868">
        <v>161.6</v>
      </c>
      <c r="M17868" s="1">
        <v>37838</v>
      </c>
    </row>
    <row r="17869" spans="1:13" x14ac:dyDescent="0.3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>
        <v>1163.8900000000001</v>
      </c>
      <c r="L17869">
        <v>589.27</v>
      </c>
      <c r="M17869" s="1">
        <v>35160</v>
      </c>
    </row>
    <row r="17870" spans="1:13" x14ac:dyDescent="0.3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>
        <v>1240.31</v>
      </c>
      <c r="L17870">
        <v>795.1</v>
      </c>
      <c r="M17870" s="1">
        <v>40553</v>
      </c>
    </row>
    <row r="17871" spans="1:13" x14ac:dyDescent="0.3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>
        <v>1807.45</v>
      </c>
      <c r="L17871">
        <v>778.69</v>
      </c>
      <c r="M17871" s="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>
        <v>1198.46</v>
      </c>
      <c r="L17872">
        <v>381.1</v>
      </c>
      <c r="M17872" s="1">
        <v>36145</v>
      </c>
    </row>
    <row r="17873" spans="1:13" x14ac:dyDescent="0.3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>
        <v>1890.39</v>
      </c>
      <c r="L17873">
        <v>260.14</v>
      </c>
      <c r="M17873" s="1">
        <v>33259</v>
      </c>
    </row>
    <row r="17874" spans="1:13" x14ac:dyDescent="0.3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>
        <v>100.35</v>
      </c>
      <c r="L17874">
        <v>75.260000000000005</v>
      </c>
      <c r="M17874" s="1">
        <v>36367</v>
      </c>
    </row>
    <row r="17875" spans="1:13" x14ac:dyDescent="0.3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>
        <v>688.63</v>
      </c>
      <c r="L17875">
        <v>612.88</v>
      </c>
      <c r="M17875" s="1">
        <v>34244</v>
      </c>
    </row>
    <row r="17876" spans="1:13" x14ac:dyDescent="0.3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>
        <v>12.01</v>
      </c>
      <c r="L17876">
        <v>7.21</v>
      </c>
      <c r="M17876" s="1">
        <v>39880</v>
      </c>
    </row>
    <row r="17877" spans="1:13" x14ac:dyDescent="0.3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>
        <v>1636.9</v>
      </c>
      <c r="L17877">
        <v>44.71</v>
      </c>
      <c r="M17877" s="1">
        <v>40410</v>
      </c>
    </row>
    <row r="17878" spans="1:13" x14ac:dyDescent="0.3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>
        <v>478.16</v>
      </c>
      <c r="L17878">
        <v>298.72000000000003</v>
      </c>
      <c r="M17878" s="1">
        <v>34143</v>
      </c>
    </row>
    <row r="17879" spans="1:13" x14ac:dyDescent="0.3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>
        <v>1228.07</v>
      </c>
      <c r="L17879">
        <v>400.91</v>
      </c>
      <c r="M17879" s="1">
        <v>36668</v>
      </c>
    </row>
    <row r="17880" spans="1:13" x14ac:dyDescent="0.3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>
        <v>2091.4699999999998</v>
      </c>
      <c r="L17880">
        <v>388.92</v>
      </c>
      <c r="M17880" s="1">
        <v>39031</v>
      </c>
    </row>
    <row r="17881" spans="1:13" x14ac:dyDescent="0.3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>
        <v>586.45000000000005</v>
      </c>
      <c r="L17881">
        <v>521.94000000000005</v>
      </c>
      <c r="M17881" s="1">
        <v>33429</v>
      </c>
    </row>
    <row r="17882" spans="1:13" x14ac:dyDescent="0.3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>
        <v>1129.1300000000001</v>
      </c>
      <c r="L17882">
        <v>677.48</v>
      </c>
      <c r="M17882" s="1">
        <v>38573</v>
      </c>
    </row>
    <row r="17883" spans="1:13" x14ac:dyDescent="0.3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>
        <v>1061.56</v>
      </c>
      <c r="L17883">
        <v>733.58</v>
      </c>
      <c r="M17883" s="1">
        <v>40779</v>
      </c>
    </row>
    <row r="17884" spans="1:13" x14ac:dyDescent="0.3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>
        <v>1280.28</v>
      </c>
      <c r="L17884">
        <v>829.51</v>
      </c>
      <c r="M17884" s="1">
        <v>37220</v>
      </c>
    </row>
    <row r="17885" spans="1:13" x14ac:dyDescent="0.3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>
        <v>1890.39</v>
      </c>
      <c r="L17885">
        <v>260.14</v>
      </c>
      <c r="M17885" s="1">
        <v>41047</v>
      </c>
    </row>
    <row r="17886" spans="1:13" x14ac:dyDescent="0.3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>
        <v>1807.45</v>
      </c>
      <c r="L17886">
        <v>778.69</v>
      </c>
      <c r="M17886" s="1">
        <v>42404</v>
      </c>
    </row>
    <row r="17887" spans="1:13" x14ac:dyDescent="0.3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>
        <v>2091.4699999999998</v>
      </c>
      <c r="L17887">
        <v>388.92</v>
      </c>
      <c r="M17887" s="1">
        <v>41167</v>
      </c>
    </row>
    <row r="17888" spans="1:13" x14ac:dyDescent="0.3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>
        <v>1483.2</v>
      </c>
      <c r="L17888">
        <v>99.59</v>
      </c>
      <c r="M17888" s="1">
        <v>36146</v>
      </c>
    </row>
    <row r="17889" spans="1:13" x14ac:dyDescent="0.3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>
        <v>1894.19</v>
      </c>
      <c r="L17889">
        <v>598.76</v>
      </c>
      <c r="M17889" s="1">
        <v>37823</v>
      </c>
    </row>
    <row r="17890" spans="1:13" x14ac:dyDescent="0.3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>
        <v>1890.39</v>
      </c>
      <c r="L17890">
        <v>260.14</v>
      </c>
      <c r="M17890" s="1">
        <v>33259</v>
      </c>
    </row>
    <row r="17891" spans="1:13" x14ac:dyDescent="0.3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>
        <v>1977.36</v>
      </c>
      <c r="L17891">
        <v>1759.85</v>
      </c>
      <c r="M17891" s="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>
        <v>544.04999999999995</v>
      </c>
      <c r="L17892">
        <v>376.84</v>
      </c>
      <c r="M17892" s="1">
        <v>38859</v>
      </c>
    </row>
    <row r="17893" spans="1:13" x14ac:dyDescent="0.3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>
        <v>1163.8900000000001</v>
      </c>
      <c r="L17893">
        <v>589.27</v>
      </c>
      <c r="M17893" s="1">
        <v>42560</v>
      </c>
    </row>
    <row r="17894" spans="1:13" x14ac:dyDescent="0.3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>
        <v>1292.8399999999999</v>
      </c>
      <c r="L17894">
        <v>13.44</v>
      </c>
      <c r="M17894" s="1">
        <v>42295</v>
      </c>
    </row>
    <row r="17895" spans="1:13" x14ac:dyDescent="0.3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>
        <v>495.72</v>
      </c>
      <c r="L17895">
        <v>297.43</v>
      </c>
      <c r="M17895" s="1">
        <v>42105</v>
      </c>
    </row>
    <row r="17896" spans="1:13" x14ac:dyDescent="0.3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>
        <v>642.30999999999995</v>
      </c>
      <c r="L17896">
        <v>513.85</v>
      </c>
      <c r="M17896" s="1">
        <v>41922</v>
      </c>
    </row>
    <row r="17897" spans="1:13" x14ac:dyDescent="0.3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>
        <v>1172.78</v>
      </c>
      <c r="L17897">
        <v>1043.77</v>
      </c>
      <c r="M17897" s="1">
        <v>37539</v>
      </c>
    </row>
    <row r="17898" spans="1:13" x14ac:dyDescent="0.3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>
        <v>1240.31</v>
      </c>
      <c r="L17898">
        <v>795.1</v>
      </c>
      <c r="M17898" s="1">
        <v>38339</v>
      </c>
    </row>
    <row r="17899" spans="1:13" x14ac:dyDescent="0.3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>
        <v>1977.36</v>
      </c>
      <c r="L17899">
        <v>1759.85</v>
      </c>
      <c r="M17899" s="1">
        <v>40779</v>
      </c>
    </row>
    <row r="17900" spans="1:13" x14ac:dyDescent="0.3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>
        <v>1458.17</v>
      </c>
      <c r="L17900">
        <v>874.9</v>
      </c>
      <c r="M17900" s="1">
        <v>41848</v>
      </c>
    </row>
    <row r="17901" spans="1:13" x14ac:dyDescent="0.3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>
        <v>1403.5</v>
      </c>
      <c r="L17901">
        <v>954.82</v>
      </c>
      <c r="M17901" s="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>
        <v>2005.66</v>
      </c>
      <c r="L17902">
        <v>1203.4000000000001</v>
      </c>
      <c r="M17902" s="1">
        <v>42295</v>
      </c>
    </row>
    <row r="17903" spans="1:13" x14ac:dyDescent="0.3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>
        <v>1483.2</v>
      </c>
      <c r="L17903">
        <v>99.59</v>
      </c>
      <c r="M17903" s="1">
        <v>41047</v>
      </c>
    </row>
    <row r="17904" spans="1:13" x14ac:dyDescent="0.3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>
        <v>2005.66</v>
      </c>
      <c r="L17904">
        <v>1203.4000000000001</v>
      </c>
      <c r="M17904" s="1">
        <v>37823</v>
      </c>
    </row>
    <row r="17905" spans="1:13" x14ac:dyDescent="0.3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>
        <v>543.39</v>
      </c>
      <c r="L17905">
        <v>407.54</v>
      </c>
      <c r="M17905" s="1">
        <v>42696</v>
      </c>
    </row>
    <row r="17906" spans="1:13" x14ac:dyDescent="0.3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>
        <v>202.62</v>
      </c>
      <c r="L17906">
        <v>151.96</v>
      </c>
      <c r="M17906" s="1">
        <v>42458</v>
      </c>
    </row>
    <row r="17907" spans="1:13" x14ac:dyDescent="0.3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>
        <v>980.37</v>
      </c>
      <c r="L17907">
        <v>234.43</v>
      </c>
      <c r="M17907" s="1">
        <v>38258</v>
      </c>
    </row>
    <row r="17908" spans="1:13" x14ac:dyDescent="0.3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>
        <v>1765.3</v>
      </c>
      <c r="L17908">
        <v>709.48</v>
      </c>
      <c r="M17908" s="1">
        <v>38193</v>
      </c>
    </row>
    <row r="17909" spans="1:13" x14ac:dyDescent="0.3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>
        <v>1240.31</v>
      </c>
      <c r="L17909">
        <v>795.1</v>
      </c>
      <c r="M17909" s="1">
        <v>40553</v>
      </c>
    </row>
    <row r="17910" spans="1:13" x14ac:dyDescent="0.3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>
        <v>774.53</v>
      </c>
      <c r="L17910">
        <v>464.72</v>
      </c>
      <c r="M17910" s="1">
        <v>37698</v>
      </c>
    </row>
    <row r="17911" spans="1:13" x14ac:dyDescent="0.3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>
        <v>748.17</v>
      </c>
      <c r="L17911">
        <v>448.9</v>
      </c>
      <c r="M17911" s="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>
        <v>1977.36</v>
      </c>
      <c r="L17912">
        <v>1759.85</v>
      </c>
      <c r="M17912" s="1">
        <v>36146</v>
      </c>
    </row>
    <row r="17913" spans="1:13" x14ac:dyDescent="0.3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>
        <v>586.45000000000005</v>
      </c>
      <c r="L17913">
        <v>521.94000000000005</v>
      </c>
      <c r="M17913" s="1">
        <v>36145</v>
      </c>
    </row>
    <row r="17914" spans="1:13" x14ac:dyDescent="0.3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>
        <v>688.63</v>
      </c>
      <c r="L17914">
        <v>612.88</v>
      </c>
      <c r="M17914" s="1">
        <v>34244</v>
      </c>
    </row>
    <row r="17915" spans="1:13" x14ac:dyDescent="0.3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>
        <v>1483.2</v>
      </c>
      <c r="L17915">
        <v>99.59</v>
      </c>
      <c r="M17915" s="1">
        <v>42145</v>
      </c>
    </row>
    <row r="17916" spans="1:13" x14ac:dyDescent="0.3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>
        <v>1483.2</v>
      </c>
      <c r="L17916">
        <v>99.59</v>
      </c>
      <c r="M17916" s="1">
        <v>36146</v>
      </c>
    </row>
    <row r="17917" spans="1:13" x14ac:dyDescent="0.3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>
        <v>774.53</v>
      </c>
      <c r="L17917">
        <v>464.72</v>
      </c>
      <c r="M17917" s="1">
        <v>37698</v>
      </c>
    </row>
    <row r="17918" spans="1:13" x14ac:dyDescent="0.3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>
        <v>1228.07</v>
      </c>
      <c r="L17918">
        <v>400.91</v>
      </c>
      <c r="M17918" s="1">
        <v>37873</v>
      </c>
    </row>
    <row r="17919" spans="1:13" x14ac:dyDescent="0.3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>
        <v>499.53</v>
      </c>
      <c r="L17919">
        <v>388.72</v>
      </c>
      <c r="M17919" s="1">
        <v>36334</v>
      </c>
    </row>
    <row r="17920" spans="1:13" x14ac:dyDescent="0.3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>
        <v>2005.66</v>
      </c>
      <c r="L17920">
        <v>1203.4000000000001</v>
      </c>
      <c r="M17920" s="1">
        <v>41009</v>
      </c>
    </row>
    <row r="17921" spans="1:13" x14ac:dyDescent="0.3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>
        <v>2091.4699999999998</v>
      </c>
      <c r="L17921">
        <v>388.92</v>
      </c>
      <c r="M17921" s="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>
        <v>1415.01</v>
      </c>
      <c r="L17922">
        <v>1259.3599999999999</v>
      </c>
      <c r="M17922" s="1">
        <v>37626</v>
      </c>
    </row>
    <row r="17923" spans="1:13" x14ac:dyDescent="0.3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>
        <v>1362.99</v>
      </c>
      <c r="L17923">
        <v>57.74</v>
      </c>
      <c r="M17923" s="1">
        <v>34079</v>
      </c>
    </row>
    <row r="17924" spans="1:13" x14ac:dyDescent="0.3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>
        <v>1311.44</v>
      </c>
      <c r="L17924">
        <v>1167.18</v>
      </c>
      <c r="M17924" s="1">
        <v>33888</v>
      </c>
    </row>
    <row r="17925" spans="1:13" x14ac:dyDescent="0.3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>
        <v>290.62</v>
      </c>
      <c r="L17925">
        <v>215.14</v>
      </c>
      <c r="M17925" s="1">
        <v>42218</v>
      </c>
    </row>
    <row r="17926" spans="1:13" x14ac:dyDescent="0.3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>
        <v>2091.4699999999998</v>
      </c>
      <c r="L17926">
        <v>388.92</v>
      </c>
      <c r="M17926" s="1">
        <v>42145</v>
      </c>
    </row>
    <row r="17927" spans="1:13" x14ac:dyDescent="0.3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>
        <v>1148.6400000000001</v>
      </c>
      <c r="L17927">
        <v>689.18</v>
      </c>
      <c r="M17927" s="1">
        <v>42218</v>
      </c>
    </row>
    <row r="17928" spans="1:13" x14ac:dyDescent="0.3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>
        <v>2083.94</v>
      </c>
      <c r="L17928">
        <v>675.03</v>
      </c>
      <c r="M17928" s="1">
        <v>41533</v>
      </c>
    </row>
    <row r="17929" spans="1:13" x14ac:dyDescent="0.3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>
        <v>795.34</v>
      </c>
      <c r="L17929">
        <v>101.58</v>
      </c>
      <c r="M17929" s="1">
        <v>35470</v>
      </c>
    </row>
    <row r="17930" spans="1:13" x14ac:dyDescent="0.3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>
        <v>1065.03</v>
      </c>
      <c r="L17930">
        <v>230.09</v>
      </c>
      <c r="M17930" s="1">
        <v>36833</v>
      </c>
    </row>
    <row r="17931" spans="1:13" x14ac:dyDescent="0.3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>
        <v>1945.43</v>
      </c>
      <c r="L17931">
        <v>333.18</v>
      </c>
      <c r="M17931" s="1">
        <v>37499</v>
      </c>
    </row>
    <row r="17932" spans="1:13" x14ac:dyDescent="0.3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>
        <v>478.16</v>
      </c>
      <c r="L17932">
        <v>298.72000000000003</v>
      </c>
      <c r="M17932" s="1">
        <v>41047</v>
      </c>
    </row>
    <row r="17933" spans="1:13" x14ac:dyDescent="0.3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>
        <v>235.63</v>
      </c>
      <c r="L17933">
        <v>125.07</v>
      </c>
      <c r="M17933" s="1">
        <v>38206</v>
      </c>
    </row>
    <row r="17934" spans="1:13" x14ac:dyDescent="0.3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>
        <v>1890.39</v>
      </c>
      <c r="L17934">
        <v>260.14</v>
      </c>
      <c r="M17934" s="1">
        <v>33259</v>
      </c>
    </row>
    <row r="17935" spans="1:13" x14ac:dyDescent="0.3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>
        <v>688.63</v>
      </c>
      <c r="L17935">
        <v>612.88</v>
      </c>
      <c r="M17935" s="1">
        <v>34071</v>
      </c>
    </row>
    <row r="17936" spans="1:13" x14ac:dyDescent="0.3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>
        <v>1483.2</v>
      </c>
      <c r="L17936">
        <v>99.59</v>
      </c>
      <c r="M17936" s="1">
        <v>42145</v>
      </c>
    </row>
    <row r="17937" spans="1:13" x14ac:dyDescent="0.3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>
        <v>202.62</v>
      </c>
      <c r="L17937">
        <v>151.96</v>
      </c>
      <c r="M17937" s="1">
        <v>42458</v>
      </c>
    </row>
    <row r="17938" spans="1:13" x14ac:dyDescent="0.3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>
        <v>569.55999999999995</v>
      </c>
      <c r="L17938">
        <v>528.42999999999995</v>
      </c>
      <c r="M17938" s="1">
        <v>34556</v>
      </c>
    </row>
    <row r="17939" spans="1:13" x14ac:dyDescent="0.3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>
        <v>1810</v>
      </c>
      <c r="L17939">
        <v>1610.9</v>
      </c>
      <c r="M17939" s="1">
        <v>40672</v>
      </c>
    </row>
    <row r="17940" spans="1:13" x14ac:dyDescent="0.3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>
        <v>1386.84</v>
      </c>
      <c r="L17940">
        <v>1234.29</v>
      </c>
      <c r="M17940" s="1">
        <v>37838</v>
      </c>
    </row>
    <row r="17941" spans="1:13" x14ac:dyDescent="0.3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>
        <v>1469.44</v>
      </c>
      <c r="L17941">
        <v>596.54999999999995</v>
      </c>
      <c r="M17941" s="1">
        <v>41047</v>
      </c>
    </row>
    <row r="17942" spans="1:13" x14ac:dyDescent="0.3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>
        <v>1403.5</v>
      </c>
      <c r="L17942">
        <v>954.82</v>
      </c>
      <c r="M17942" s="1">
        <v>42688</v>
      </c>
    </row>
    <row r="17943" spans="1:13" x14ac:dyDescent="0.3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1945.43</v>
      </c>
      <c r="L17943">
        <v>333.18</v>
      </c>
      <c r="M17943" s="1">
        <v>33429</v>
      </c>
    </row>
    <row r="17944" spans="1:13" x14ac:dyDescent="0.3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>
        <v>1458.17</v>
      </c>
      <c r="L17944">
        <v>874.9</v>
      </c>
      <c r="M17944" s="1">
        <v>38750</v>
      </c>
    </row>
    <row r="17945" spans="1:13" x14ac:dyDescent="0.3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>
        <v>71.489999999999995</v>
      </c>
      <c r="L17945">
        <v>53.62</v>
      </c>
      <c r="M17945" s="1">
        <v>41245</v>
      </c>
    </row>
    <row r="17946" spans="1:13" x14ac:dyDescent="0.3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>
        <v>945.04</v>
      </c>
      <c r="L17946">
        <v>507.58</v>
      </c>
      <c r="M17946" s="1">
        <v>35052</v>
      </c>
    </row>
    <row r="17947" spans="1:13" x14ac:dyDescent="0.3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>
        <v>2005.66</v>
      </c>
      <c r="L17947">
        <v>1203.4000000000001</v>
      </c>
      <c r="M17947" s="1">
        <v>41009</v>
      </c>
    </row>
    <row r="17948" spans="1:13" x14ac:dyDescent="0.3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>
        <v>1163.8900000000001</v>
      </c>
      <c r="L17948">
        <v>589.27</v>
      </c>
      <c r="M17948" s="1">
        <v>42560</v>
      </c>
    </row>
    <row r="17949" spans="1:13" x14ac:dyDescent="0.3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>
        <v>360.4</v>
      </c>
      <c r="L17949">
        <v>270.3</v>
      </c>
      <c r="M17949" s="1">
        <v>35455</v>
      </c>
    </row>
    <row r="17950" spans="1:13" x14ac:dyDescent="0.3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>
        <v>574.64</v>
      </c>
      <c r="L17950">
        <v>459.71</v>
      </c>
      <c r="M17950" s="1">
        <v>40784</v>
      </c>
    </row>
    <row r="17951" spans="1:13" x14ac:dyDescent="0.3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>
        <v>1073.07</v>
      </c>
      <c r="L17951">
        <v>933.84</v>
      </c>
      <c r="M17951" s="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>
        <v>742.54</v>
      </c>
      <c r="L17952">
        <v>667.4</v>
      </c>
      <c r="M17952" s="1">
        <v>33549</v>
      </c>
    </row>
    <row r="17953" spans="1:13" x14ac:dyDescent="0.3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>
        <v>590.26</v>
      </c>
      <c r="L17953">
        <v>525.33000000000004</v>
      </c>
      <c r="M17953" s="1">
        <v>40487</v>
      </c>
    </row>
    <row r="17954" spans="1:13" x14ac:dyDescent="0.3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>
        <v>1807.45</v>
      </c>
      <c r="L17954">
        <v>778.69</v>
      </c>
      <c r="M17954" s="1">
        <v>42105</v>
      </c>
    </row>
    <row r="17955" spans="1:13" x14ac:dyDescent="0.3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>
        <v>1403.5</v>
      </c>
      <c r="L17955">
        <v>954.82</v>
      </c>
      <c r="M17955" s="1">
        <v>36833</v>
      </c>
    </row>
    <row r="17956" spans="1:13" x14ac:dyDescent="0.3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>
        <v>1466.68</v>
      </c>
      <c r="L17956">
        <v>363.25</v>
      </c>
      <c r="M17956" s="1">
        <v>41701</v>
      </c>
    </row>
    <row r="17957" spans="1:13" x14ac:dyDescent="0.3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>
        <v>1231.1500000000001</v>
      </c>
      <c r="L17957">
        <v>161.6</v>
      </c>
      <c r="M17957" s="1">
        <v>38216</v>
      </c>
    </row>
    <row r="17958" spans="1:13" x14ac:dyDescent="0.3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>
        <v>2083.94</v>
      </c>
      <c r="L17958">
        <v>675.03</v>
      </c>
      <c r="M17958" s="1">
        <v>34079</v>
      </c>
    </row>
    <row r="17959" spans="1:13" x14ac:dyDescent="0.3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>
        <v>2091.4699999999998</v>
      </c>
      <c r="L17959">
        <v>388.92</v>
      </c>
      <c r="M17959" s="1">
        <v>41167</v>
      </c>
    </row>
    <row r="17960" spans="1:13" x14ac:dyDescent="0.3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>
        <v>2091.4699999999998</v>
      </c>
      <c r="L17960">
        <v>388.92</v>
      </c>
      <c r="M17960" s="1">
        <v>36146</v>
      </c>
    </row>
    <row r="17961" spans="1:13" x14ac:dyDescent="0.3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>
        <v>544.04999999999995</v>
      </c>
      <c r="L17961">
        <v>376.84</v>
      </c>
      <c r="M17961" s="1">
        <v>38647</v>
      </c>
    </row>
    <row r="17962" spans="1:13" x14ac:dyDescent="0.3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>
        <v>1151.96</v>
      </c>
      <c r="L17962">
        <v>649.49</v>
      </c>
      <c r="M17962" s="1">
        <v>34071</v>
      </c>
    </row>
    <row r="17963" spans="1:13" x14ac:dyDescent="0.3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>
        <v>1842.92</v>
      </c>
      <c r="L17963">
        <v>1105.75</v>
      </c>
      <c r="M17963" s="1">
        <v>34996</v>
      </c>
    </row>
    <row r="17964" spans="1:13" x14ac:dyDescent="0.3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>
        <v>590.26</v>
      </c>
      <c r="L17964">
        <v>525.33000000000004</v>
      </c>
      <c r="M17964" s="1">
        <v>40487</v>
      </c>
    </row>
    <row r="17965" spans="1:13" x14ac:dyDescent="0.3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>
        <v>1945.43</v>
      </c>
      <c r="L17965">
        <v>333.18</v>
      </c>
      <c r="M17965" s="1">
        <v>37499</v>
      </c>
    </row>
    <row r="17966" spans="1:13" x14ac:dyDescent="0.3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>
        <v>642.30999999999995</v>
      </c>
      <c r="L17966">
        <v>513.85</v>
      </c>
      <c r="M17966" s="1">
        <v>41922</v>
      </c>
    </row>
    <row r="17967" spans="1:13" x14ac:dyDescent="0.3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>
        <v>945.04</v>
      </c>
      <c r="L17967">
        <v>507.58</v>
      </c>
      <c r="M17967" s="1">
        <v>40336</v>
      </c>
    </row>
    <row r="17968" spans="1:13" x14ac:dyDescent="0.3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>
        <v>1172.78</v>
      </c>
      <c r="L17968">
        <v>1043.77</v>
      </c>
      <c r="M17968" s="1">
        <v>37539</v>
      </c>
    </row>
    <row r="17969" spans="1:13" x14ac:dyDescent="0.3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>
        <v>792.9</v>
      </c>
      <c r="L17969">
        <v>594.67999999999995</v>
      </c>
      <c r="M17969" s="1">
        <v>34996</v>
      </c>
    </row>
    <row r="17970" spans="1:13" x14ac:dyDescent="0.3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>
        <v>363.01</v>
      </c>
      <c r="L17970">
        <v>290.41000000000003</v>
      </c>
      <c r="M17970" s="1">
        <v>37626</v>
      </c>
    </row>
    <row r="17971" spans="1:13" x14ac:dyDescent="0.3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>
        <v>1842.92</v>
      </c>
      <c r="L17971">
        <v>1105.75</v>
      </c>
      <c r="M17971" s="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>
        <v>1024.6600000000001</v>
      </c>
      <c r="L17972">
        <v>614.79999999999995</v>
      </c>
      <c r="M17972" s="1">
        <v>40487</v>
      </c>
    </row>
    <row r="17973" spans="1:13" x14ac:dyDescent="0.3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>
        <v>1151.96</v>
      </c>
      <c r="L17973">
        <v>649.49</v>
      </c>
      <c r="M17973" s="1">
        <v>41009</v>
      </c>
    </row>
    <row r="17974" spans="1:13" x14ac:dyDescent="0.3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>
        <v>1071.23</v>
      </c>
      <c r="L17974">
        <v>380.74</v>
      </c>
      <c r="M17974" s="1">
        <v>35160</v>
      </c>
    </row>
    <row r="17975" spans="1:13" x14ac:dyDescent="0.3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>
        <v>71.16</v>
      </c>
      <c r="L17975">
        <v>56.93</v>
      </c>
      <c r="M17975" s="1">
        <v>42172</v>
      </c>
    </row>
    <row r="17976" spans="1:13" x14ac:dyDescent="0.3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>
        <v>1216.1400000000001</v>
      </c>
      <c r="L17976">
        <v>1082.3599999999999</v>
      </c>
      <c r="M17976" s="1">
        <v>33455</v>
      </c>
    </row>
    <row r="17977" spans="1:13" x14ac:dyDescent="0.3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>
        <v>1577.53</v>
      </c>
      <c r="L17977">
        <v>826.51</v>
      </c>
      <c r="M17977" s="1">
        <v>40618</v>
      </c>
    </row>
    <row r="17978" spans="1:13" x14ac:dyDescent="0.3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>
        <v>1073.07</v>
      </c>
      <c r="L17978">
        <v>933.84</v>
      </c>
      <c r="M17978" s="1">
        <v>42226</v>
      </c>
    </row>
    <row r="17979" spans="1:13" x14ac:dyDescent="0.3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>
        <v>533.51</v>
      </c>
      <c r="L17979">
        <v>400.13</v>
      </c>
      <c r="M17979" s="1">
        <v>35707</v>
      </c>
    </row>
    <row r="17980" spans="1:13" x14ac:dyDescent="0.3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>
        <v>441.49</v>
      </c>
      <c r="L17980">
        <v>84.99</v>
      </c>
      <c r="M17980" s="1">
        <v>37668</v>
      </c>
    </row>
    <row r="17981" spans="1:13" x14ac:dyDescent="0.3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>
        <v>742.54</v>
      </c>
      <c r="L17981">
        <v>667.4</v>
      </c>
      <c r="M17981" s="1">
        <v>33549</v>
      </c>
    </row>
    <row r="17982" spans="1:13" x14ac:dyDescent="0.3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>
        <v>569.55999999999995</v>
      </c>
      <c r="L17982">
        <v>528.42999999999995</v>
      </c>
      <c r="M17982" s="1">
        <v>33364</v>
      </c>
    </row>
    <row r="17983" spans="1:13" x14ac:dyDescent="0.3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>
        <v>416.98</v>
      </c>
      <c r="L17983">
        <v>312.74</v>
      </c>
      <c r="M17983" s="1">
        <v>35560</v>
      </c>
    </row>
    <row r="17984" spans="1:13" x14ac:dyDescent="0.3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>
        <v>1775.81</v>
      </c>
      <c r="L17984">
        <v>1580.47</v>
      </c>
      <c r="M17984" s="1">
        <v>34115</v>
      </c>
    </row>
    <row r="17985" spans="1:13" x14ac:dyDescent="0.3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>
        <v>748.17</v>
      </c>
      <c r="L17985">
        <v>448.9</v>
      </c>
      <c r="M17985" s="1">
        <v>33888</v>
      </c>
    </row>
    <row r="17986" spans="1:13" x14ac:dyDescent="0.3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>
        <v>1403.5</v>
      </c>
      <c r="L17986">
        <v>954.82</v>
      </c>
      <c r="M17986" s="1">
        <v>41245</v>
      </c>
    </row>
    <row r="17987" spans="1:13" x14ac:dyDescent="0.3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>
        <v>912.52</v>
      </c>
      <c r="L17987">
        <v>141.4</v>
      </c>
      <c r="M17987" s="1">
        <v>42295</v>
      </c>
    </row>
    <row r="17988" spans="1:13" x14ac:dyDescent="0.3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>
        <v>1661.92</v>
      </c>
      <c r="L17988">
        <v>1479.11</v>
      </c>
      <c r="M17988" s="1">
        <v>41345</v>
      </c>
    </row>
    <row r="17989" spans="1:13" x14ac:dyDescent="0.3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>
        <v>1483.2</v>
      </c>
      <c r="L17989">
        <v>99.59</v>
      </c>
      <c r="M17989" s="1">
        <v>40410</v>
      </c>
    </row>
    <row r="17990" spans="1:13" x14ac:dyDescent="0.3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>
        <v>1274.93</v>
      </c>
      <c r="L17990">
        <v>764.96</v>
      </c>
      <c r="M17990" s="1">
        <v>39880</v>
      </c>
    </row>
    <row r="17991" spans="1:13" x14ac:dyDescent="0.3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>
        <v>1071.23</v>
      </c>
      <c r="L17991">
        <v>380.74</v>
      </c>
      <c r="M17991" s="1">
        <v>42696</v>
      </c>
    </row>
    <row r="17992" spans="1:13" x14ac:dyDescent="0.3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>
        <v>71.489999999999995</v>
      </c>
      <c r="L17992">
        <v>53.62</v>
      </c>
      <c r="M17992" s="1">
        <v>41701</v>
      </c>
    </row>
    <row r="17993" spans="1:13" x14ac:dyDescent="0.3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>
        <v>495.72</v>
      </c>
      <c r="L17993">
        <v>297.43</v>
      </c>
      <c r="M17993" s="1">
        <v>38193</v>
      </c>
    </row>
    <row r="17994" spans="1:13" x14ac:dyDescent="0.3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>
        <v>1469.44</v>
      </c>
      <c r="L17994">
        <v>596.54999999999995</v>
      </c>
      <c r="M17994" s="1">
        <v>41047</v>
      </c>
    </row>
    <row r="17995" spans="1:13" x14ac:dyDescent="0.3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>
        <v>642.70000000000005</v>
      </c>
      <c r="L17995">
        <v>211.37</v>
      </c>
      <c r="M17995" s="1">
        <v>37337</v>
      </c>
    </row>
    <row r="17996" spans="1:13" x14ac:dyDescent="0.3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>
        <v>1466.68</v>
      </c>
      <c r="L17996">
        <v>363.25</v>
      </c>
      <c r="M17996" s="1">
        <v>41701</v>
      </c>
    </row>
    <row r="17997" spans="1:13" x14ac:dyDescent="0.3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>
        <v>1894.19</v>
      </c>
      <c r="L17997">
        <v>598.76</v>
      </c>
      <c r="M17997" s="1">
        <v>34143</v>
      </c>
    </row>
    <row r="17998" spans="1:13" x14ac:dyDescent="0.3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>
        <v>100.35</v>
      </c>
      <c r="L17998">
        <v>75.260000000000005</v>
      </c>
      <c r="M17998" s="1">
        <v>36367</v>
      </c>
    </row>
    <row r="17999" spans="1:13" x14ac:dyDescent="0.3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>
        <v>100.35</v>
      </c>
      <c r="L17999">
        <v>75.260000000000005</v>
      </c>
      <c r="M17999" s="1">
        <v>36367</v>
      </c>
    </row>
    <row r="18000" spans="1:13" x14ac:dyDescent="0.3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>
        <v>12.01</v>
      </c>
      <c r="L18000">
        <v>7.21</v>
      </c>
      <c r="M18000" s="1">
        <v>34244</v>
      </c>
    </row>
    <row r="18001" spans="1:13" x14ac:dyDescent="0.3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>
        <v>752.64</v>
      </c>
      <c r="L18001">
        <v>205.36</v>
      </c>
      <c r="M18001" s="1">
        <v>36334</v>
      </c>
    </row>
    <row r="18002" spans="1:13" x14ac:dyDescent="0.3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>
        <v>60.34</v>
      </c>
      <c r="L18002">
        <v>45.26</v>
      </c>
      <c r="M18002" s="1">
        <v>34165</v>
      </c>
    </row>
    <row r="18003" spans="1:13" x14ac:dyDescent="0.3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>
        <v>360.4</v>
      </c>
      <c r="L18003">
        <v>270.3</v>
      </c>
      <c r="M18003" s="1">
        <v>35455</v>
      </c>
    </row>
    <row r="18004" spans="1:13" x14ac:dyDescent="0.3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>
        <v>1555.58</v>
      </c>
      <c r="L18004">
        <v>818.01</v>
      </c>
      <c r="M18004" s="1">
        <v>42226</v>
      </c>
    </row>
    <row r="18005" spans="1:13" x14ac:dyDescent="0.3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>
        <v>1227.3399999999999</v>
      </c>
      <c r="L18005">
        <v>770.89</v>
      </c>
      <c r="M18005" s="1">
        <v>34556</v>
      </c>
    </row>
    <row r="18006" spans="1:13" x14ac:dyDescent="0.3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>
        <v>1057.51</v>
      </c>
      <c r="L18006">
        <v>154.4</v>
      </c>
      <c r="M18006" s="1">
        <v>34527</v>
      </c>
    </row>
    <row r="18007" spans="1:13" x14ac:dyDescent="0.3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>
        <v>774.53</v>
      </c>
      <c r="L18007">
        <v>464.72</v>
      </c>
      <c r="M18007" s="1">
        <v>37698</v>
      </c>
    </row>
    <row r="18008" spans="1:13" x14ac:dyDescent="0.3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 s="1">
        <v>38573</v>
      </c>
    </row>
    <row r="18009" spans="1:13" x14ac:dyDescent="0.3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>
        <v>1148.6400000000001</v>
      </c>
      <c r="L18009">
        <v>689.18</v>
      </c>
      <c r="M18009" s="1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>
        <v>1036.5899999999999</v>
      </c>
      <c r="L18010">
        <v>206.35</v>
      </c>
      <c r="M18010" s="1">
        <v>33364</v>
      </c>
    </row>
    <row r="18011" spans="1:13" x14ac:dyDescent="0.3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>
        <v>642.30999999999995</v>
      </c>
      <c r="L18011">
        <v>513.85</v>
      </c>
      <c r="M18011" s="1">
        <v>41922</v>
      </c>
    </row>
    <row r="18012" spans="1:13" x14ac:dyDescent="0.3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>
        <v>1403.5</v>
      </c>
      <c r="L18012">
        <v>954.82</v>
      </c>
      <c r="M18012" s="1">
        <v>42688</v>
      </c>
    </row>
    <row r="18013" spans="1:13" x14ac:dyDescent="0.3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>
        <v>1148.6400000000001</v>
      </c>
      <c r="L18013">
        <v>689.18</v>
      </c>
      <c r="M18013" s="1">
        <v>42226</v>
      </c>
    </row>
    <row r="18014" spans="1:13" x14ac:dyDescent="0.3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>
        <v>1216.1400000000001</v>
      </c>
      <c r="L18014">
        <v>1082.3599999999999</v>
      </c>
      <c r="M18014" s="1">
        <v>37337</v>
      </c>
    </row>
    <row r="18015" spans="1:13" x14ac:dyDescent="0.3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>
        <v>1179</v>
      </c>
      <c r="L18015">
        <v>707.4</v>
      </c>
      <c r="M18015" s="1">
        <v>38693</v>
      </c>
    </row>
    <row r="18016" spans="1:13" x14ac:dyDescent="0.3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1228.07</v>
      </c>
      <c r="L18016">
        <v>400.91</v>
      </c>
      <c r="M18016" s="1">
        <v>38859</v>
      </c>
    </row>
    <row r="18017" spans="1:13" x14ac:dyDescent="0.3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>
        <v>544.04999999999995</v>
      </c>
      <c r="L18017">
        <v>376.84</v>
      </c>
      <c r="M18017" s="1">
        <v>40410</v>
      </c>
    </row>
    <row r="18018" spans="1:13" x14ac:dyDescent="0.3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>
        <v>574.64</v>
      </c>
      <c r="L18018">
        <v>459.71</v>
      </c>
      <c r="M18018" s="1">
        <v>39298</v>
      </c>
    </row>
    <row r="18019" spans="1:13" x14ac:dyDescent="0.3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>
        <v>2091.4699999999998</v>
      </c>
      <c r="L18019">
        <v>388.92</v>
      </c>
      <c r="M18019" s="1">
        <v>41701</v>
      </c>
    </row>
    <row r="18020" spans="1:13" x14ac:dyDescent="0.3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>
        <v>495.72</v>
      </c>
      <c r="L18020">
        <v>297.43</v>
      </c>
      <c r="M18020" s="1">
        <v>42105</v>
      </c>
    </row>
    <row r="18021" spans="1:13" x14ac:dyDescent="0.3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>
        <v>543.39</v>
      </c>
      <c r="L18021">
        <v>407.54</v>
      </c>
      <c r="M18021" s="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>
        <v>478.16</v>
      </c>
      <c r="L18022">
        <v>298.72000000000003</v>
      </c>
      <c r="M18022" s="1">
        <v>38647</v>
      </c>
    </row>
    <row r="18023" spans="1:13" x14ac:dyDescent="0.3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>
        <v>586.45000000000005</v>
      </c>
      <c r="L18023">
        <v>521.94000000000005</v>
      </c>
      <c r="M18023" s="1">
        <v>36145</v>
      </c>
    </row>
    <row r="18024" spans="1:13" x14ac:dyDescent="0.3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>
        <v>1057.51</v>
      </c>
      <c r="L18024">
        <v>154.4</v>
      </c>
      <c r="M18024" s="1">
        <v>34527</v>
      </c>
    </row>
    <row r="18025" spans="1:13" x14ac:dyDescent="0.3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>
        <v>363.01</v>
      </c>
      <c r="L18025">
        <v>290.41000000000003</v>
      </c>
      <c r="M18025" s="1">
        <v>38482</v>
      </c>
    </row>
    <row r="18026" spans="1:13" x14ac:dyDescent="0.3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>
        <v>1890.39</v>
      </c>
      <c r="L18026">
        <v>260.14</v>
      </c>
      <c r="M18026" s="1">
        <v>33259</v>
      </c>
    </row>
    <row r="18027" spans="1:13" x14ac:dyDescent="0.3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>
        <v>12.01</v>
      </c>
      <c r="L18027">
        <v>7.21</v>
      </c>
      <c r="M18027" s="1">
        <v>42404</v>
      </c>
    </row>
    <row r="18028" spans="1:13" x14ac:dyDescent="0.3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>
        <v>1403.5</v>
      </c>
      <c r="L18028">
        <v>954.82</v>
      </c>
      <c r="M18028" s="1">
        <v>42688</v>
      </c>
    </row>
    <row r="18029" spans="1:13" x14ac:dyDescent="0.3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>
        <v>1890.39</v>
      </c>
      <c r="L18029">
        <v>260.14</v>
      </c>
      <c r="M18029" s="1">
        <v>36146</v>
      </c>
    </row>
    <row r="18030" spans="1:13" x14ac:dyDescent="0.3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>
        <v>795.34</v>
      </c>
      <c r="L18030">
        <v>101.58</v>
      </c>
      <c r="M18030" s="1">
        <v>35470</v>
      </c>
    </row>
    <row r="18031" spans="1:13" x14ac:dyDescent="0.3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>
        <v>290.62</v>
      </c>
      <c r="L18031">
        <v>215.14</v>
      </c>
      <c r="M18031" s="1">
        <v>35667</v>
      </c>
    </row>
    <row r="18032" spans="1:13" x14ac:dyDescent="0.3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>
        <v>60.34</v>
      </c>
      <c r="L18032">
        <v>45.26</v>
      </c>
      <c r="M18032" s="1">
        <v>34165</v>
      </c>
    </row>
    <row r="18033" spans="1:13" x14ac:dyDescent="0.3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>
        <v>945.04</v>
      </c>
      <c r="L18033">
        <v>507.58</v>
      </c>
      <c r="M18033" s="1">
        <v>39526</v>
      </c>
    </row>
    <row r="18034" spans="1:13" x14ac:dyDescent="0.3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>
        <v>60.34</v>
      </c>
      <c r="L18034">
        <v>45.26</v>
      </c>
      <c r="M18034" s="1">
        <v>42404</v>
      </c>
    </row>
    <row r="18035" spans="1:13" x14ac:dyDescent="0.3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>
        <v>1216.1400000000001</v>
      </c>
      <c r="L18035">
        <v>1082.3599999999999</v>
      </c>
      <c r="M18035" s="1">
        <v>33552</v>
      </c>
    </row>
    <row r="18036" spans="1:13" x14ac:dyDescent="0.3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>
        <v>1890.39</v>
      </c>
      <c r="L18036">
        <v>260.14</v>
      </c>
      <c r="M18036" s="1">
        <v>33259</v>
      </c>
    </row>
    <row r="18037" spans="1:13" x14ac:dyDescent="0.3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>
        <v>2083.94</v>
      </c>
      <c r="L18037">
        <v>675.03</v>
      </c>
      <c r="M18037" s="1">
        <v>34079</v>
      </c>
    </row>
    <row r="18038" spans="1:13" x14ac:dyDescent="0.3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>
        <v>495.72</v>
      </c>
      <c r="L18038">
        <v>297.43</v>
      </c>
      <c r="M18038" s="1">
        <v>38859</v>
      </c>
    </row>
    <row r="18039" spans="1:13" x14ac:dyDescent="0.3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>
        <v>1555.58</v>
      </c>
      <c r="L18039">
        <v>818.01</v>
      </c>
      <c r="M18039" s="1">
        <v>37873</v>
      </c>
    </row>
    <row r="18040" spans="1:13" x14ac:dyDescent="0.3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>
        <v>12.01</v>
      </c>
      <c r="L18040">
        <v>7.21</v>
      </c>
      <c r="M18040" s="1">
        <v>36334</v>
      </c>
    </row>
    <row r="18041" spans="1:13" x14ac:dyDescent="0.3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>
        <v>1890.39</v>
      </c>
      <c r="L18041">
        <v>260.14</v>
      </c>
      <c r="M18041" s="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>
        <v>688.63</v>
      </c>
      <c r="L18042">
        <v>612.88</v>
      </c>
      <c r="M18042" s="1">
        <v>34244</v>
      </c>
    </row>
    <row r="18043" spans="1:13" x14ac:dyDescent="0.3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>
        <v>1894.19</v>
      </c>
      <c r="L18043">
        <v>598.76</v>
      </c>
      <c r="M18043" s="1">
        <v>35707</v>
      </c>
    </row>
    <row r="18044" spans="1:13" x14ac:dyDescent="0.3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>
        <v>642.30999999999995</v>
      </c>
      <c r="L18044">
        <v>513.85</v>
      </c>
      <c r="M18044" s="1">
        <v>41922</v>
      </c>
    </row>
    <row r="18045" spans="1:13" x14ac:dyDescent="0.3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>
        <v>544.04999999999995</v>
      </c>
      <c r="L18045">
        <v>376.84</v>
      </c>
      <c r="M18045" s="1">
        <v>38647</v>
      </c>
    </row>
    <row r="18046" spans="1:13" x14ac:dyDescent="0.3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>
        <v>358.39</v>
      </c>
      <c r="L18046">
        <v>215.03</v>
      </c>
      <c r="M18046" s="1">
        <v>38002</v>
      </c>
    </row>
    <row r="18047" spans="1:13" x14ac:dyDescent="0.3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>
        <v>230.91</v>
      </c>
      <c r="L18047">
        <v>173.18</v>
      </c>
      <c r="M18047" s="1">
        <v>39031</v>
      </c>
    </row>
    <row r="18048" spans="1:13" x14ac:dyDescent="0.3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>
        <v>544.04999999999995</v>
      </c>
      <c r="L18048">
        <v>376.84</v>
      </c>
      <c r="M18048" s="1">
        <v>38647</v>
      </c>
    </row>
    <row r="18049" spans="1:13" x14ac:dyDescent="0.3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>
        <v>1227.3399999999999</v>
      </c>
      <c r="L18049">
        <v>770.89</v>
      </c>
      <c r="M18049" s="1">
        <v>34556</v>
      </c>
    </row>
    <row r="18050" spans="1:13" x14ac:dyDescent="0.3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>
        <v>1466.68</v>
      </c>
      <c r="L18050">
        <v>363.25</v>
      </c>
      <c r="M18050" s="1">
        <v>41701</v>
      </c>
    </row>
    <row r="18051" spans="1:13" x14ac:dyDescent="0.3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>
        <v>688.63</v>
      </c>
      <c r="L18051">
        <v>612.88</v>
      </c>
      <c r="M18051" s="1">
        <v>42696</v>
      </c>
    </row>
    <row r="18052" spans="1:13" x14ac:dyDescent="0.3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>
        <v>980.37</v>
      </c>
      <c r="L18052">
        <v>234.43</v>
      </c>
      <c r="M18052" s="1">
        <v>38216</v>
      </c>
    </row>
    <row r="18053" spans="1:13" x14ac:dyDescent="0.3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>
        <v>1873.97</v>
      </c>
      <c r="L18053">
        <v>863.95</v>
      </c>
      <c r="M18053" s="1">
        <v>38859</v>
      </c>
    </row>
    <row r="18054" spans="1:13" x14ac:dyDescent="0.3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>
        <v>1762.96</v>
      </c>
      <c r="L18054">
        <v>950.52</v>
      </c>
      <c r="M18054" s="1">
        <v>37823</v>
      </c>
    </row>
    <row r="18055" spans="1:13" x14ac:dyDescent="0.3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>
        <v>1415.01</v>
      </c>
      <c r="L18055">
        <v>1259.3599999999999</v>
      </c>
      <c r="M18055" s="1">
        <v>37626</v>
      </c>
    </row>
    <row r="18056" spans="1:13" x14ac:dyDescent="0.3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>
        <v>1403.5</v>
      </c>
      <c r="L18056">
        <v>954.82</v>
      </c>
      <c r="M18056" s="1">
        <v>42688</v>
      </c>
    </row>
    <row r="18057" spans="1:13" x14ac:dyDescent="0.3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>
        <v>980.37</v>
      </c>
      <c r="L18057">
        <v>234.43</v>
      </c>
      <c r="M18057" s="1">
        <v>38258</v>
      </c>
    </row>
    <row r="18058" spans="1:13" x14ac:dyDescent="0.3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>
        <v>1289.8499999999999</v>
      </c>
      <c r="L18058">
        <v>74.510000000000005</v>
      </c>
      <c r="M18058" s="1">
        <v>39427</v>
      </c>
    </row>
    <row r="18059" spans="1:13" x14ac:dyDescent="0.3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>
        <v>1842.92</v>
      </c>
      <c r="L18059">
        <v>1105.75</v>
      </c>
      <c r="M18059" s="1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>
        <v>1036.5899999999999</v>
      </c>
      <c r="L18060">
        <v>206.35</v>
      </c>
      <c r="M18060" s="1">
        <v>33364</v>
      </c>
    </row>
    <row r="18061" spans="1:13" x14ac:dyDescent="0.3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>
        <v>1129.1300000000001</v>
      </c>
      <c r="L18061">
        <v>677.48</v>
      </c>
      <c r="M18061" s="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>
        <v>544.04999999999995</v>
      </c>
      <c r="L18063">
        <v>376.84</v>
      </c>
      <c r="M18063" s="1">
        <v>38647</v>
      </c>
    </row>
    <row r="18064" spans="1:13" x14ac:dyDescent="0.3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>
        <v>1775.81</v>
      </c>
      <c r="L18064">
        <v>1580.47</v>
      </c>
      <c r="M18064" s="1">
        <v>33455</v>
      </c>
    </row>
    <row r="18065" spans="1:13" x14ac:dyDescent="0.3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>
        <v>752.64</v>
      </c>
      <c r="L18065">
        <v>205.36</v>
      </c>
      <c r="M18065" s="1">
        <v>36367</v>
      </c>
    </row>
    <row r="18066" spans="1:13" x14ac:dyDescent="0.3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>
        <v>795.34</v>
      </c>
      <c r="L18066">
        <v>101.58</v>
      </c>
      <c r="M18066" s="1">
        <v>37823</v>
      </c>
    </row>
    <row r="18067" spans="1:13" x14ac:dyDescent="0.3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>
        <v>1555.58</v>
      </c>
      <c r="L18067">
        <v>818.01</v>
      </c>
      <c r="M18067" s="1">
        <v>38339</v>
      </c>
    </row>
    <row r="18068" spans="1:13" x14ac:dyDescent="0.3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>
        <v>2005.66</v>
      </c>
      <c r="L18068">
        <v>1203.4000000000001</v>
      </c>
      <c r="M18068" s="1">
        <v>41009</v>
      </c>
    </row>
    <row r="18069" spans="1:13" x14ac:dyDescent="0.3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>
        <v>1216.1400000000001</v>
      </c>
      <c r="L18069">
        <v>1082.3599999999999</v>
      </c>
      <c r="M18069" s="1">
        <v>37698</v>
      </c>
    </row>
    <row r="18070" spans="1:13" x14ac:dyDescent="0.3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>
        <v>71.489999999999995</v>
      </c>
      <c r="L18070">
        <v>53.62</v>
      </c>
      <c r="M18070" s="1">
        <v>41245</v>
      </c>
    </row>
    <row r="18071" spans="1:13" x14ac:dyDescent="0.3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>
        <v>642.70000000000005</v>
      </c>
      <c r="L18071">
        <v>211.37</v>
      </c>
      <c r="M18071" s="1">
        <v>41848</v>
      </c>
    </row>
    <row r="18072" spans="1:13" x14ac:dyDescent="0.3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>
        <v>1703.52</v>
      </c>
      <c r="L18072">
        <v>1516.13</v>
      </c>
      <c r="M18072" s="1">
        <v>34079</v>
      </c>
    </row>
    <row r="18073" spans="1:13" x14ac:dyDescent="0.3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>
        <v>1873.97</v>
      </c>
      <c r="L18073">
        <v>863.95</v>
      </c>
      <c r="M18073" s="1">
        <v>33879</v>
      </c>
    </row>
    <row r="18074" spans="1:13" x14ac:dyDescent="0.3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>
        <v>1071.23</v>
      </c>
      <c r="L18074">
        <v>380.74</v>
      </c>
      <c r="M18074" s="1">
        <v>36334</v>
      </c>
    </row>
    <row r="18075" spans="1:13" x14ac:dyDescent="0.3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>
        <v>1636.9</v>
      </c>
      <c r="L18075">
        <v>44.71</v>
      </c>
      <c r="M18075" s="1">
        <v>40410</v>
      </c>
    </row>
    <row r="18076" spans="1:13" x14ac:dyDescent="0.3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 s="1">
        <v>33259</v>
      </c>
    </row>
    <row r="18077" spans="1:13" x14ac:dyDescent="0.3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>
        <v>1198.46</v>
      </c>
      <c r="L18077">
        <v>381.1</v>
      </c>
      <c r="M18077" s="1">
        <v>36145</v>
      </c>
    </row>
    <row r="18078" spans="1:13" x14ac:dyDescent="0.3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>
        <v>1765.3</v>
      </c>
      <c r="L18078">
        <v>709.48</v>
      </c>
      <c r="M18078" s="1">
        <v>38339</v>
      </c>
    </row>
    <row r="18079" spans="1:13" x14ac:dyDescent="0.3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>
        <v>1793.43</v>
      </c>
      <c r="L18079">
        <v>248.82</v>
      </c>
      <c r="M18079" s="1">
        <v>36361</v>
      </c>
    </row>
    <row r="18080" spans="1:13" x14ac:dyDescent="0.3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>
        <v>912.52</v>
      </c>
      <c r="L18080">
        <v>141.4</v>
      </c>
      <c r="M18080" s="1">
        <v>42295</v>
      </c>
    </row>
    <row r="18081" spans="1:13" x14ac:dyDescent="0.3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>
        <v>1635.3</v>
      </c>
      <c r="L18081">
        <v>993.66</v>
      </c>
      <c r="M18081" s="1">
        <v>33364</v>
      </c>
    </row>
    <row r="18082" spans="1:13" x14ac:dyDescent="0.3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>
        <v>1873.97</v>
      </c>
      <c r="L18082">
        <v>863.95</v>
      </c>
      <c r="M18082" s="1">
        <v>41922</v>
      </c>
    </row>
    <row r="18083" spans="1:13" x14ac:dyDescent="0.3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>
        <v>227.88</v>
      </c>
      <c r="L18083">
        <v>136.72999999999999</v>
      </c>
      <c r="M18083" s="1">
        <v>37659</v>
      </c>
    </row>
    <row r="18084" spans="1:13" x14ac:dyDescent="0.3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>
        <v>1292.8399999999999</v>
      </c>
      <c r="L18084">
        <v>13.44</v>
      </c>
      <c r="M18084" s="1">
        <v>40779</v>
      </c>
    </row>
    <row r="18085" spans="1:13" x14ac:dyDescent="0.3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>
        <v>1483.2</v>
      </c>
      <c r="L18085">
        <v>99.59</v>
      </c>
      <c r="M18085" s="1">
        <v>39880</v>
      </c>
    </row>
    <row r="18086" spans="1:13" x14ac:dyDescent="0.3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>
        <v>1172.78</v>
      </c>
      <c r="L18086">
        <v>1043.77</v>
      </c>
      <c r="M18086" s="1">
        <v>37539</v>
      </c>
    </row>
    <row r="18087" spans="1:13" x14ac:dyDescent="0.3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>
        <v>1129.1300000000001</v>
      </c>
      <c r="L18087">
        <v>677.48</v>
      </c>
      <c r="M18087" s="1">
        <v>38573</v>
      </c>
    </row>
    <row r="18088" spans="1:13" x14ac:dyDescent="0.3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>
        <v>1274.93</v>
      </c>
      <c r="L18088">
        <v>764.96</v>
      </c>
      <c r="M18088" s="1">
        <v>35160</v>
      </c>
    </row>
    <row r="18089" spans="1:13" x14ac:dyDescent="0.3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>
        <v>202.62</v>
      </c>
      <c r="L18089">
        <v>151.96</v>
      </c>
      <c r="M18089" s="1">
        <v>42458</v>
      </c>
    </row>
    <row r="18090" spans="1:13" x14ac:dyDescent="0.3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>
        <v>1129.1300000000001</v>
      </c>
      <c r="L18090">
        <v>677.48</v>
      </c>
      <c r="M18090" s="1">
        <v>41701</v>
      </c>
    </row>
    <row r="18091" spans="1:13" x14ac:dyDescent="0.3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>
        <v>1483.2</v>
      </c>
      <c r="L18091">
        <v>99.59</v>
      </c>
      <c r="M18091" s="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>
        <v>499.53</v>
      </c>
      <c r="L18092">
        <v>388.72</v>
      </c>
      <c r="M18092" s="1">
        <v>36334</v>
      </c>
    </row>
    <row r="18093" spans="1:13" x14ac:dyDescent="0.3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>
        <v>1483.2</v>
      </c>
      <c r="L18093">
        <v>99.59</v>
      </c>
      <c r="M18093" s="1">
        <v>36146</v>
      </c>
    </row>
    <row r="18094" spans="1:13" x14ac:dyDescent="0.3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>
        <v>1810</v>
      </c>
      <c r="L18094">
        <v>1610.9</v>
      </c>
      <c r="M18094" s="1">
        <v>39526</v>
      </c>
    </row>
    <row r="18095" spans="1:13" x14ac:dyDescent="0.3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>
        <v>1466.68</v>
      </c>
      <c r="L18095">
        <v>363.25</v>
      </c>
      <c r="M18095" s="1">
        <v>38216</v>
      </c>
    </row>
    <row r="18096" spans="1:13" x14ac:dyDescent="0.3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>
        <v>748.17</v>
      </c>
      <c r="L18096">
        <v>448.9</v>
      </c>
      <c r="M18096" s="1">
        <v>36361</v>
      </c>
    </row>
    <row r="18097" spans="1:13" x14ac:dyDescent="0.3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>
        <v>1466.68</v>
      </c>
      <c r="L18097">
        <v>363.25</v>
      </c>
      <c r="M18097" s="1">
        <v>41701</v>
      </c>
    </row>
    <row r="18098" spans="1:13" x14ac:dyDescent="0.3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>
        <v>1362.99</v>
      </c>
      <c r="L18098">
        <v>57.74</v>
      </c>
      <c r="M18098" s="1">
        <v>37626</v>
      </c>
    </row>
    <row r="18099" spans="1:13" x14ac:dyDescent="0.3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>
        <v>2091.4699999999998</v>
      </c>
      <c r="L18099">
        <v>388.92</v>
      </c>
      <c r="M18099" s="1">
        <v>38573</v>
      </c>
    </row>
    <row r="18100" spans="1:13" x14ac:dyDescent="0.3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>
        <v>183.86</v>
      </c>
      <c r="L18100">
        <v>137.9</v>
      </c>
      <c r="M18100" s="1">
        <v>35707</v>
      </c>
    </row>
    <row r="18101" spans="1:13" x14ac:dyDescent="0.3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>
        <v>1555.58</v>
      </c>
      <c r="L18101">
        <v>818.01</v>
      </c>
      <c r="M18101" s="1">
        <v>38339</v>
      </c>
    </row>
    <row r="18102" spans="1:13" x14ac:dyDescent="0.3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>
        <v>2091.4699999999998</v>
      </c>
      <c r="L18102">
        <v>388.92</v>
      </c>
      <c r="M18102" s="1">
        <v>41167</v>
      </c>
    </row>
    <row r="18103" spans="1:13" x14ac:dyDescent="0.3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>
        <v>2091.4699999999998</v>
      </c>
      <c r="L18103">
        <v>388.92</v>
      </c>
      <c r="M18103" s="1">
        <v>42404</v>
      </c>
    </row>
    <row r="18104" spans="1:13" x14ac:dyDescent="0.3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>
        <v>1992.93</v>
      </c>
      <c r="L18104">
        <v>762.63</v>
      </c>
      <c r="M18104" s="1">
        <v>42696</v>
      </c>
    </row>
    <row r="18105" spans="1:13" x14ac:dyDescent="0.3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>
        <v>1227.3399999999999</v>
      </c>
      <c r="L18105">
        <v>770.89</v>
      </c>
      <c r="M18105" s="1">
        <v>34556</v>
      </c>
    </row>
    <row r="18106" spans="1:13" x14ac:dyDescent="0.3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>
        <v>478.16</v>
      </c>
      <c r="L18106">
        <v>298.72000000000003</v>
      </c>
      <c r="M18106" s="1">
        <v>34143</v>
      </c>
    </row>
    <row r="18107" spans="1:13" x14ac:dyDescent="0.3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>
        <v>1362.99</v>
      </c>
      <c r="L18107">
        <v>57.74</v>
      </c>
      <c r="M18107" s="1">
        <v>34079</v>
      </c>
    </row>
    <row r="18108" spans="1:13" x14ac:dyDescent="0.3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>
        <v>363.01</v>
      </c>
      <c r="L18108">
        <v>290.41000000000003</v>
      </c>
      <c r="M18108" s="1">
        <v>38482</v>
      </c>
    </row>
    <row r="18109" spans="1:13" x14ac:dyDescent="0.3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>
        <v>533.51</v>
      </c>
      <c r="L18109">
        <v>400.13</v>
      </c>
      <c r="M18109" s="1">
        <v>42172</v>
      </c>
    </row>
    <row r="18110" spans="1:13" x14ac:dyDescent="0.3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>
        <v>1635.3</v>
      </c>
      <c r="L18110">
        <v>993.66</v>
      </c>
      <c r="M18110" s="1">
        <v>41434</v>
      </c>
    </row>
    <row r="18111" spans="1:13" x14ac:dyDescent="0.3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>
        <v>1894.19</v>
      </c>
      <c r="L18111">
        <v>598.76</v>
      </c>
      <c r="M18111" s="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>
        <v>175.89</v>
      </c>
      <c r="L18112">
        <v>131.91999999999999</v>
      </c>
      <c r="M18112" s="1">
        <v>37668</v>
      </c>
    </row>
    <row r="18113" spans="1:13" x14ac:dyDescent="0.3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>
        <v>1073.07</v>
      </c>
      <c r="L18113">
        <v>933.84</v>
      </c>
      <c r="M18113" s="1">
        <v>35455</v>
      </c>
    </row>
    <row r="18114" spans="1:13" x14ac:dyDescent="0.3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>
        <v>1292.8399999999999</v>
      </c>
      <c r="L18114">
        <v>13.44</v>
      </c>
      <c r="M18114" s="1">
        <v>42295</v>
      </c>
    </row>
    <row r="18115" spans="1:13" x14ac:dyDescent="0.3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>
        <v>1311.44</v>
      </c>
      <c r="L18115">
        <v>1167.18</v>
      </c>
      <c r="M18115" s="1">
        <v>33888</v>
      </c>
    </row>
    <row r="18116" spans="1:13" x14ac:dyDescent="0.3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>
        <v>1024.6600000000001</v>
      </c>
      <c r="L18116">
        <v>614.79999999999995</v>
      </c>
      <c r="M18116" s="1">
        <v>35378</v>
      </c>
    </row>
    <row r="18117" spans="1:13" x14ac:dyDescent="0.3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>
        <v>742.54</v>
      </c>
      <c r="L18117">
        <v>667.4</v>
      </c>
      <c r="M18117" s="1">
        <v>39298</v>
      </c>
    </row>
    <row r="18118" spans="1:13" x14ac:dyDescent="0.3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>
        <v>1873.97</v>
      </c>
      <c r="L18118">
        <v>863.95</v>
      </c>
      <c r="M18118" s="1">
        <v>38859</v>
      </c>
    </row>
    <row r="18119" spans="1:13" x14ac:dyDescent="0.3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>
        <v>175.89</v>
      </c>
      <c r="L18119">
        <v>131.91999999999999</v>
      </c>
      <c r="M18119" s="1">
        <v>41009</v>
      </c>
    </row>
    <row r="18120" spans="1:13" x14ac:dyDescent="0.3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>
        <v>1977.36</v>
      </c>
      <c r="L18120">
        <v>1759.85</v>
      </c>
      <c r="M18120" s="1">
        <v>40779</v>
      </c>
    </row>
    <row r="18121" spans="1:13" x14ac:dyDescent="0.3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>
        <v>1228.07</v>
      </c>
      <c r="L18121">
        <v>400.91</v>
      </c>
      <c r="M18121" s="1">
        <v>38859</v>
      </c>
    </row>
    <row r="18122" spans="1:13" x14ac:dyDescent="0.3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>
        <v>1151.96</v>
      </c>
      <c r="L18122">
        <v>649.49</v>
      </c>
      <c r="M18122" s="1">
        <v>36498</v>
      </c>
    </row>
    <row r="18123" spans="1:13" x14ac:dyDescent="0.3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>
        <v>1280.28</v>
      </c>
      <c r="L18123">
        <v>829.51</v>
      </c>
      <c r="M18123" s="1">
        <v>33259</v>
      </c>
    </row>
    <row r="18124" spans="1:13" x14ac:dyDescent="0.3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>
        <v>1129.1300000000001</v>
      </c>
      <c r="L18124">
        <v>677.48</v>
      </c>
      <c r="M18124" s="1">
        <v>38573</v>
      </c>
    </row>
    <row r="18125" spans="1:13" x14ac:dyDescent="0.3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>
        <v>227.88</v>
      </c>
      <c r="L18125">
        <v>136.72999999999999</v>
      </c>
      <c r="M18125" s="1">
        <v>37659</v>
      </c>
    </row>
    <row r="18126" spans="1:13" x14ac:dyDescent="0.3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>
        <v>1992.93</v>
      </c>
      <c r="L18126">
        <v>762.63</v>
      </c>
      <c r="M18126" s="1">
        <v>34115</v>
      </c>
    </row>
    <row r="18127" spans="1:13" x14ac:dyDescent="0.3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>
        <v>202.62</v>
      </c>
      <c r="L18127">
        <v>151.96</v>
      </c>
      <c r="M18127" s="1">
        <v>42458</v>
      </c>
    </row>
    <row r="18128" spans="1:13" x14ac:dyDescent="0.3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>
        <v>1148.6400000000001</v>
      </c>
      <c r="L18128">
        <v>689.18</v>
      </c>
      <c r="M18128" s="1">
        <v>35667</v>
      </c>
    </row>
    <row r="18129" spans="1:13" x14ac:dyDescent="0.3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>
        <v>1289.8499999999999</v>
      </c>
      <c r="L18129">
        <v>74.510000000000005</v>
      </c>
      <c r="M18129" s="1">
        <v>39427</v>
      </c>
    </row>
    <row r="18130" spans="1:13" x14ac:dyDescent="0.3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>
        <v>1179</v>
      </c>
      <c r="L18130">
        <v>707.4</v>
      </c>
      <c r="M18130" s="1">
        <v>37874</v>
      </c>
    </row>
    <row r="18131" spans="1:13" x14ac:dyDescent="0.3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>
        <v>363.01</v>
      </c>
      <c r="L18131">
        <v>290.41000000000003</v>
      </c>
      <c r="M18131" s="1">
        <v>42458</v>
      </c>
    </row>
    <row r="18132" spans="1:13" x14ac:dyDescent="0.3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>
        <v>752.64</v>
      </c>
      <c r="L18132">
        <v>205.36</v>
      </c>
      <c r="M18132" s="1">
        <v>42218</v>
      </c>
    </row>
    <row r="18133" spans="1:13" x14ac:dyDescent="0.3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>
        <v>748.17</v>
      </c>
      <c r="L18133">
        <v>448.9</v>
      </c>
      <c r="M18133" s="1">
        <v>33888</v>
      </c>
    </row>
    <row r="18134" spans="1:13" x14ac:dyDescent="0.3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>
        <v>1762.96</v>
      </c>
      <c r="L18134">
        <v>950.52</v>
      </c>
      <c r="M18134" s="1">
        <v>35470</v>
      </c>
    </row>
    <row r="18135" spans="1:13" x14ac:dyDescent="0.3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>
        <v>1073.07</v>
      </c>
      <c r="L18135">
        <v>933.84</v>
      </c>
      <c r="M18135" s="1">
        <v>37626</v>
      </c>
    </row>
    <row r="18136" spans="1:13" x14ac:dyDescent="0.3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>
        <v>1977.36</v>
      </c>
      <c r="L18136">
        <v>1759.85</v>
      </c>
      <c r="M18136" s="1">
        <v>40487</v>
      </c>
    </row>
    <row r="18137" spans="1:13" x14ac:dyDescent="0.3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>
        <v>1769.64</v>
      </c>
      <c r="L18137">
        <v>108.76</v>
      </c>
      <c r="M18137" s="1">
        <v>40672</v>
      </c>
    </row>
    <row r="18138" spans="1:13" x14ac:dyDescent="0.3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>
        <v>1403.5</v>
      </c>
      <c r="L18138">
        <v>954.82</v>
      </c>
      <c r="M18138" s="1">
        <v>38573</v>
      </c>
    </row>
    <row r="18139" spans="1:13" x14ac:dyDescent="0.3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>
        <v>2091.4699999999998</v>
      </c>
      <c r="L18139">
        <v>388.92</v>
      </c>
      <c r="M18139" s="1">
        <v>40649</v>
      </c>
    </row>
    <row r="18140" spans="1:13" x14ac:dyDescent="0.3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>
        <v>2005.66</v>
      </c>
      <c r="L18140">
        <v>1203.4000000000001</v>
      </c>
      <c r="M18140" s="1">
        <v>33259</v>
      </c>
    </row>
    <row r="18141" spans="1:13" x14ac:dyDescent="0.3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>
        <v>774.53</v>
      </c>
      <c r="L18141">
        <v>464.72</v>
      </c>
      <c r="M18141" s="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>
        <v>235.63</v>
      </c>
      <c r="L18142">
        <v>125.07</v>
      </c>
      <c r="M18142" s="1">
        <v>38206</v>
      </c>
    </row>
    <row r="18143" spans="1:13" x14ac:dyDescent="0.3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>
        <v>1129.1300000000001</v>
      </c>
      <c r="L18143">
        <v>677.48</v>
      </c>
      <c r="M18143" s="1">
        <v>38573</v>
      </c>
    </row>
    <row r="18144" spans="1:13" x14ac:dyDescent="0.3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>
        <v>774.53</v>
      </c>
      <c r="L18144">
        <v>464.72</v>
      </c>
      <c r="M18144" s="1">
        <v>37698</v>
      </c>
    </row>
    <row r="18145" spans="1:13" x14ac:dyDescent="0.3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>
        <v>1873.97</v>
      </c>
      <c r="L18145">
        <v>863.95</v>
      </c>
      <c r="M18145" s="1">
        <v>38859</v>
      </c>
    </row>
    <row r="18146" spans="1:13" x14ac:dyDescent="0.3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>
        <v>1661.92</v>
      </c>
      <c r="L18146">
        <v>1479.11</v>
      </c>
      <c r="M18146" s="1">
        <v>35160</v>
      </c>
    </row>
    <row r="18147" spans="1:13" x14ac:dyDescent="0.3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>
        <v>1810</v>
      </c>
      <c r="L18147">
        <v>1610.9</v>
      </c>
      <c r="M18147" s="1">
        <v>39526</v>
      </c>
    </row>
    <row r="18148" spans="1:13" x14ac:dyDescent="0.3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575.27</v>
      </c>
      <c r="L18148">
        <v>431.45</v>
      </c>
      <c r="M18148" s="1">
        <v>41345</v>
      </c>
    </row>
    <row r="18149" spans="1:13" x14ac:dyDescent="0.3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>
        <v>688.63</v>
      </c>
      <c r="L18149">
        <v>612.88</v>
      </c>
      <c r="M18149" s="1">
        <v>42696</v>
      </c>
    </row>
    <row r="18150" spans="1:13" x14ac:dyDescent="0.3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>
        <v>1198.46</v>
      </c>
      <c r="L18150">
        <v>381.1</v>
      </c>
      <c r="M18150" s="1">
        <v>37626</v>
      </c>
    </row>
    <row r="18151" spans="1:13" x14ac:dyDescent="0.3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>
        <v>1894.19</v>
      </c>
      <c r="L18151">
        <v>598.76</v>
      </c>
      <c r="M18151" s="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>
        <v>742.54</v>
      </c>
      <c r="L18152">
        <v>667.4</v>
      </c>
      <c r="M18152" s="1">
        <v>33549</v>
      </c>
    </row>
    <row r="18153" spans="1:13" x14ac:dyDescent="0.3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>
        <v>1793.43</v>
      </c>
      <c r="L18153">
        <v>248.82</v>
      </c>
      <c r="M18153" s="1">
        <v>36498</v>
      </c>
    </row>
    <row r="18154" spans="1:13" x14ac:dyDescent="0.3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>
        <v>183.86</v>
      </c>
      <c r="L18154">
        <v>137.9</v>
      </c>
      <c r="M18154" s="1">
        <v>42295</v>
      </c>
    </row>
    <row r="18155" spans="1:13" x14ac:dyDescent="0.3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>
        <v>1415.01</v>
      </c>
      <c r="L18155">
        <v>1259.3599999999999</v>
      </c>
      <c r="M18155" s="1">
        <v>37626</v>
      </c>
    </row>
    <row r="18156" spans="1:13" x14ac:dyDescent="0.3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>
        <v>1762.96</v>
      </c>
      <c r="L18156">
        <v>950.52</v>
      </c>
      <c r="M18156" s="1">
        <v>35470</v>
      </c>
    </row>
    <row r="18157" spans="1:13" x14ac:dyDescent="0.3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>
        <v>575.27</v>
      </c>
      <c r="L18157">
        <v>431.45</v>
      </c>
      <c r="M18157" s="1">
        <v>41345</v>
      </c>
    </row>
    <row r="18158" spans="1:13" x14ac:dyDescent="0.3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>
        <v>2091.4699999999998</v>
      </c>
      <c r="L18158">
        <v>388.92</v>
      </c>
      <c r="M18158" s="1">
        <v>40336</v>
      </c>
    </row>
    <row r="18159" spans="1:13" x14ac:dyDescent="0.3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>
        <v>1073.07</v>
      </c>
      <c r="L18159">
        <v>933.84</v>
      </c>
      <c r="M18159" s="1">
        <v>35455</v>
      </c>
    </row>
    <row r="18160" spans="1:13" x14ac:dyDescent="0.3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>
        <v>1762.96</v>
      </c>
      <c r="L18160">
        <v>950.52</v>
      </c>
      <c r="M18160" s="1">
        <v>41848</v>
      </c>
    </row>
    <row r="18161" spans="1:13" x14ac:dyDescent="0.3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>
        <v>1458.17</v>
      </c>
      <c r="L18161">
        <v>874.9</v>
      </c>
      <c r="M18161" s="1">
        <v>38750</v>
      </c>
    </row>
    <row r="18162" spans="1:13" x14ac:dyDescent="0.3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>
        <v>1775.81</v>
      </c>
      <c r="L18162">
        <v>1580.47</v>
      </c>
      <c r="M18162" s="1">
        <v>40303</v>
      </c>
    </row>
    <row r="18163" spans="1:13" x14ac:dyDescent="0.3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>
        <v>1762.96</v>
      </c>
      <c r="L18163">
        <v>950.52</v>
      </c>
      <c r="M18163" s="1">
        <v>39915</v>
      </c>
    </row>
    <row r="18164" spans="1:13" x14ac:dyDescent="0.3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>
        <v>1228.07</v>
      </c>
      <c r="L18164">
        <v>400.91</v>
      </c>
      <c r="M18164" s="1">
        <v>33429</v>
      </c>
    </row>
    <row r="18165" spans="1:13" x14ac:dyDescent="0.3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>
        <v>290.62</v>
      </c>
      <c r="L18165">
        <v>215.14</v>
      </c>
      <c r="M18165" s="1">
        <v>38339</v>
      </c>
    </row>
    <row r="18166" spans="1:13" x14ac:dyDescent="0.3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>
        <v>1386.84</v>
      </c>
      <c r="L18166">
        <v>1234.29</v>
      </c>
      <c r="M18166" s="1">
        <v>40303</v>
      </c>
    </row>
    <row r="18167" spans="1:13" x14ac:dyDescent="0.3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>
        <v>1292.8399999999999</v>
      </c>
      <c r="L18167">
        <v>13.44</v>
      </c>
      <c r="M18167" s="1">
        <v>39915</v>
      </c>
    </row>
    <row r="18168" spans="1:13" x14ac:dyDescent="0.3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1065.03</v>
      </c>
      <c r="L18168">
        <v>230.09</v>
      </c>
      <c r="M18168" s="1">
        <v>36833</v>
      </c>
    </row>
    <row r="18169" spans="1:13" x14ac:dyDescent="0.3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>
        <v>980.37</v>
      </c>
      <c r="L18169">
        <v>234.43</v>
      </c>
      <c r="M18169" s="1">
        <v>38258</v>
      </c>
    </row>
    <row r="18170" spans="1:13" x14ac:dyDescent="0.3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>
        <v>290.62</v>
      </c>
      <c r="L18170">
        <v>215.14</v>
      </c>
      <c r="M18170" s="1">
        <v>38206</v>
      </c>
    </row>
    <row r="18171" spans="1:13" x14ac:dyDescent="0.3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575.27</v>
      </c>
      <c r="L18171">
        <v>431.45</v>
      </c>
      <c r="M18171" s="1">
        <v>41345</v>
      </c>
    </row>
    <row r="18172" spans="1:13" x14ac:dyDescent="0.3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>
        <v>1403.5</v>
      </c>
      <c r="L18172">
        <v>954.82</v>
      </c>
      <c r="M18172" s="1">
        <v>41167</v>
      </c>
    </row>
    <row r="18173" spans="1:13" x14ac:dyDescent="0.3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>
        <v>574.64</v>
      </c>
      <c r="L18173">
        <v>459.71</v>
      </c>
      <c r="M18173" s="1">
        <v>40649</v>
      </c>
    </row>
    <row r="18174" spans="1:13" x14ac:dyDescent="0.3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>
        <v>1415.01</v>
      </c>
      <c r="L18174">
        <v>1259.3599999999999</v>
      </c>
      <c r="M18174" s="1">
        <v>36145</v>
      </c>
    </row>
    <row r="18175" spans="1:13" x14ac:dyDescent="0.3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>
        <v>1403.5</v>
      </c>
      <c r="L18175">
        <v>954.82</v>
      </c>
      <c r="M18175" s="1">
        <v>42688</v>
      </c>
    </row>
    <row r="18176" spans="1:13" x14ac:dyDescent="0.3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>
        <v>1469.44</v>
      </c>
      <c r="L18176">
        <v>596.54999999999995</v>
      </c>
      <c r="M18176" s="1">
        <v>41047</v>
      </c>
    </row>
    <row r="18177" spans="1:13" x14ac:dyDescent="0.3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>
        <v>642.70000000000005</v>
      </c>
      <c r="L18177">
        <v>211.37</v>
      </c>
      <c r="M18177" s="1">
        <v>35560</v>
      </c>
    </row>
    <row r="18178" spans="1:13" x14ac:dyDescent="0.3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>
        <v>1458.17</v>
      </c>
      <c r="L18178">
        <v>874.9</v>
      </c>
      <c r="M18178" s="1">
        <v>41848</v>
      </c>
    </row>
    <row r="18179" spans="1:13" x14ac:dyDescent="0.3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>
        <v>1775.81</v>
      </c>
      <c r="L18179">
        <v>1580.47</v>
      </c>
      <c r="M18179" s="1">
        <v>41345</v>
      </c>
    </row>
    <row r="18180" spans="1:13" x14ac:dyDescent="0.3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>
        <v>230.91</v>
      </c>
      <c r="L18180">
        <v>173.18</v>
      </c>
      <c r="M18180" s="1">
        <v>33888</v>
      </c>
    </row>
    <row r="18181" spans="1:13" x14ac:dyDescent="0.3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>
        <v>586.45000000000005</v>
      </c>
      <c r="L18181">
        <v>521.94000000000005</v>
      </c>
      <c r="M18181" s="1">
        <v>36145</v>
      </c>
    </row>
    <row r="18182" spans="1:13" x14ac:dyDescent="0.3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>
        <v>290.62</v>
      </c>
      <c r="L18182">
        <v>215.14</v>
      </c>
      <c r="M18182" s="1">
        <v>38339</v>
      </c>
    </row>
    <row r="18183" spans="1:13" x14ac:dyDescent="0.3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>
        <v>227.88</v>
      </c>
      <c r="L18183">
        <v>136.72999999999999</v>
      </c>
      <c r="M18183" s="1">
        <v>37659</v>
      </c>
    </row>
    <row r="18184" spans="1:13" x14ac:dyDescent="0.3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>
        <v>290.62</v>
      </c>
      <c r="L18184">
        <v>215.14</v>
      </c>
      <c r="M18184" s="1">
        <v>38339</v>
      </c>
    </row>
    <row r="18185" spans="1:13" x14ac:dyDescent="0.3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>
        <v>2091.4699999999998</v>
      </c>
      <c r="L18185">
        <v>388.92</v>
      </c>
      <c r="M18185" s="1">
        <v>37220</v>
      </c>
    </row>
    <row r="18186" spans="1:13" x14ac:dyDescent="0.3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>
        <v>1775.81</v>
      </c>
      <c r="L18186">
        <v>1580.47</v>
      </c>
      <c r="M18186" s="1">
        <v>40303</v>
      </c>
    </row>
    <row r="18187" spans="1:13" x14ac:dyDescent="0.3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>
        <v>1977.36</v>
      </c>
      <c r="L18187">
        <v>1759.85</v>
      </c>
      <c r="M18187" s="1">
        <v>41848</v>
      </c>
    </row>
    <row r="18188" spans="1:13" x14ac:dyDescent="0.3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>
        <v>1762.96</v>
      </c>
      <c r="L18188">
        <v>950.52</v>
      </c>
      <c r="M18188" s="1">
        <v>41848</v>
      </c>
    </row>
    <row r="18189" spans="1:13" x14ac:dyDescent="0.3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>
        <v>1777.8</v>
      </c>
      <c r="L18189">
        <v>820.78</v>
      </c>
      <c r="M18189" s="1">
        <v>40670</v>
      </c>
    </row>
    <row r="18190" spans="1:13" x14ac:dyDescent="0.3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>
        <v>183.86</v>
      </c>
      <c r="L18190">
        <v>137.9</v>
      </c>
      <c r="M18190" s="1">
        <v>41047</v>
      </c>
    </row>
    <row r="18191" spans="1:13" x14ac:dyDescent="0.3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>
        <v>12.01</v>
      </c>
      <c r="L18191">
        <v>7.21</v>
      </c>
      <c r="M18191" s="1">
        <v>39880</v>
      </c>
    </row>
    <row r="18192" spans="1:13" x14ac:dyDescent="0.3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>
        <v>1483.2</v>
      </c>
      <c r="L18192">
        <v>99.59</v>
      </c>
      <c r="M18192" s="1">
        <v>36146</v>
      </c>
    </row>
    <row r="18193" spans="1:13" x14ac:dyDescent="0.3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>
        <v>1227.3399999999999</v>
      </c>
      <c r="L18193">
        <v>770.89</v>
      </c>
      <c r="M18193" s="1">
        <v>34556</v>
      </c>
    </row>
    <row r="18194" spans="1:13" x14ac:dyDescent="0.3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>
        <v>1703.52</v>
      </c>
      <c r="L18194">
        <v>1516.13</v>
      </c>
      <c r="M18194" s="1">
        <v>34079</v>
      </c>
    </row>
    <row r="18195" spans="1:13" x14ac:dyDescent="0.3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>
        <v>1163.8900000000001</v>
      </c>
      <c r="L18195">
        <v>589.27</v>
      </c>
      <c r="M18195" s="1">
        <v>42560</v>
      </c>
    </row>
    <row r="18196" spans="1:13" x14ac:dyDescent="0.3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>
        <v>1061.56</v>
      </c>
      <c r="L18196">
        <v>733.58</v>
      </c>
      <c r="M18196" s="1">
        <v>34170</v>
      </c>
    </row>
    <row r="18197" spans="1:13" x14ac:dyDescent="0.3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>
        <v>2083.94</v>
      </c>
      <c r="L18197">
        <v>675.03</v>
      </c>
      <c r="M18197" s="1">
        <v>41533</v>
      </c>
    </row>
    <row r="18198" spans="1:13" x14ac:dyDescent="0.3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>
        <v>912.52</v>
      </c>
      <c r="L18198">
        <v>141.4</v>
      </c>
      <c r="M18198" s="1">
        <v>34143</v>
      </c>
    </row>
    <row r="18199" spans="1:13" x14ac:dyDescent="0.3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>
        <v>1292.8399999999999</v>
      </c>
      <c r="L18199">
        <v>13.44</v>
      </c>
      <c r="M18199" s="1">
        <v>34143</v>
      </c>
    </row>
    <row r="18200" spans="1:13" x14ac:dyDescent="0.3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>
        <v>1842.92</v>
      </c>
      <c r="L18200">
        <v>1105.75</v>
      </c>
      <c r="M18200" s="1">
        <v>34996</v>
      </c>
    </row>
    <row r="18201" spans="1:13" x14ac:dyDescent="0.3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>
        <v>71.16</v>
      </c>
      <c r="L18201">
        <v>56.93</v>
      </c>
      <c r="M18201" s="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>
        <v>1057.51</v>
      </c>
      <c r="L18202">
        <v>154.4</v>
      </c>
      <c r="M18202" s="1">
        <v>34527</v>
      </c>
    </row>
    <row r="18203" spans="1:13" x14ac:dyDescent="0.3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>
        <v>235.63</v>
      </c>
      <c r="L18203">
        <v>125.07</v>
      </c>
      <c r="M18203" s="1">
        <v>41434</v>
      </c>
    </row>
    <row r="18204" spans="1:13" x14ac:dyDescent="0.3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>
        <v>1386.84</v>
      </c>
      <c r="L18204">
        <v>1234.29</v>
      </c>
      <c r="M18204" s="1">
        <v>37838</v>
      </c>
    </row>
    <row r="18205" spans="1:13" x14ac:dyDescent="0.3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>
        <v>1179</v>
      </c>
      <c r="L18205">
        <v>707.4</v>
      </c>
      <c r="M18205" s="1">
        <v>38482</v>
      </c>
    </row>
    <row r="18206" spans="1:13" x14ac:dyDescent="0.3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>
        <v>1636.9</v>
      </c>
      <c r="L18206">
        <v>44.71</v>
      </c>
      <c r="M18206" s="1">
        <v>40410</v>
      </c>
    </row>
    <row r="18207" spans="1:13" x14ac:dyDescent="0.3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>
        <v>1362.99</v>
      </c>
      <c r="L18207">
        <v>57.74</v>
      </c>
      <c r="M18207" s="1">
        <v>34079</v>
      </c>
    </row>
    <row r="18208" spans="1:13" x14ac:dyDescent="0.3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>
        <v>569.55999999999995</v>
      </c>
      <c r="L18208">
        <v>528.42999999999995</v>
      </c>
      <c r="M18208" s="1">
        <v>34556</v>
      </c>
    </row>
    <row r="18209" spans="1:13" x14ac:dyDescent="0.3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>
        <v>1577.53</v>
      </c>
      <c r="L18209">
        <v>826.51</v>
      </c>
      <c r="M18209" s="1">
        <v>40336</v>
      </c>
    </row>
    <row r="18210" spans="1:13" x14ac:dyDescent="0.3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>
        <v>590.26</v>
      </c>
      <c r="L18210">
        <v>525.33000000000004</v>
      </c>
      <c r="M18210" s="1">
        <v>40487</v>
      </c>
    </row>
    <row r="18211" spans="1:13" x14ac:dyDescent="0.3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>
        <v>1129.1300000000001</v>
      </c>
      <c r="L18211">
        <v>677.48</v>
      </c>
      <c r="M18211" s="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>
        <v>774.53</v>
      </c>
      <c r="L18212">
        <v>464.72</v>
      </c>
      <c r="M18212" s="1">
        <v>34527</v>
      </c>
    </row>
    <row r="18213" spans="1:13" x14ac:dyDescent="0.3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>
        <v>543.39</v>
      </c>
      <c r="L18213">
        <v>407.54</v>
      </c>
      <c r="M18213" s="1">
        <v>33552</v>
      </c>
    </row>
    <row r="18214" spans="1:13" x14ac:dyDescent="0.3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441.49</v>
      </c>
      <c r="L18214">
        <v>84.99</v>
      </c>
      <c r="M18214" s="1">
        <v>42172</v>
      </c>
    </row>
    <row r="18215" spans="1:13" x14ac:dyDescent="0.3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>
        <v>1720.7</v>
      </c>
      <c r="L18215">
        <v>1531.42</v>
      </c>
      <c r="M18215" s="1">
        <v>38991</v>
      </c>
    </row>
    <row r="18216" spans="1:13" x14ac:dyDescent="0.3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>
        <v>235.63</v>
      </c>
      <c r="L18216">
        <v>125.07</v>
      </c>
      <c r="M18216" s="1">
        <v>41434</v>
      </c>
    </row>
    <row r="18217" spans="1:13" x14ac:dyDescent="0.3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>
        <v>590.26</v>
      </c>
      <c r="L18217">
        <v>525.33000000000004</v>
      </c>
      <c r="M18217" s="1">
        <v>38647</v>
      </c>
    </row>
    <row r="18218" spans="1:13" x14ac:dyDescent="0.3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>
        <v>1720.7</v>
      </c>
      <c r="L18218">
        <v>1531.42</v>
      </c>
      <c r="M18218" s="1">
        <v>38991</v>
      </c>
    </row>
    <row r="18219" spans="1:13" x14ac:dyDescent="0.3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>
        <v>1894.19</v>
      </c>
      <c r="L18219">
        <v>598.76</v>
      </c>
      <c r="M18219" s="1">
        <v>33549</v>
      </c>
    </row>
    <row r="18220" spans="1:13" x14ac:dyDescent="0.3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>
        <v>1977.36</v>
      </c>
      <c r="L18220">
        <v>1759.85</v>
      </c>
      <c r="M18220" s="1">
        <v>40779</v>
      </c>
    </row>
    <row r="18221" spans="1:13" x14ac:dyDescent="0.3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>
        <v>1842.92</v>
      </c>
      <c r="L18221">
        <v>1105.75</v>
      </c>
      <c r="M18221" s="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>
        <v>1061.56</v>
      </c>
      <c r="L18222">
        <v>733.58</v>
      </c>
      <c r="M18222" s="1">
        <v>34170</v>
      </c>
    </row>
    <row r="18223" spans="1:13" x14ac:dyDescent="0.3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>
        <v>100.35</v>
      </c>
      <c r="L18224">
        <v>75.260000000000005</v>
      </c>
      <c r="M18224" s="1">
        <v>36833</v>
      </c>
    </row>
    <row r="18225" spans="1:13" x14ac:dyDescent="0.3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>
        <v>1894.19</v>
      </c>
      <c r="L18225">
        <v>598.76</v>
      </c>
      <c r="M18225" s="1">
        <v>37823</v>
      </c>
    </row>
    <row r="18226" spans="1:13" x14ac:dyDescent="0.3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>
        <v>1636.9</v>
      </c>
      <c r="L18226">
        <v>44.71</v>
      </c>
      <c r="M18226" s="1">
        <v>38859</v>
      </c>
    </row>
    <row r="18227" spans="1:13" x14ac:dyDescent="0.3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>
        <v>774.53</v>
      </c>
      <c r="L18227">
        <v>464.72</v>
      </c>
      <c r="M18227" s="1">
        <v>38750</v>
      </c>
    </row>
    <row r="18228" spans="1:13" x14ac:dyDescent="0.3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>
        <v>60.34</v>
      </c>
      <c r="L18228">
        <v>45.26</v>
      </c>
      <c r="M18228" s="1">
        <v>34165</v>
      </c>
    </row>
    <row r="18229" spans="1:13" x14ac:dyDescent="0.3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>
        <v>1065.03</v>
      </c>
      <c r="L18229">
        <v>230.09</v>
      </c>
      <c r="M18229" s="1">
        <v>37539</v>
      </c>
    </row>
    <row r="18230" spans="1:13" x14ac:dyDescent="0.3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>
        <v>752.64</v>
      </c>
      <c r="L18230">
        <v>205.36</v>
      </c>
      <c r="M18230" s="1">
        <v>36145</v>
      </c>
    </row>
    <row r="18231" spans="1:13" x14ac:dyDescent="0.3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>
        <v>1777.8</v>
      </c>
      <c r="L18231">
        <v>820.78</v>
      </c>
      <c r="M18231" s="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>
        <v>1636.9</v>
      </c>
      <c r="L18232">
        <v>44.71</v>
      </c>
      <c r="M18232" s="1">
        <v>40410</v>
      </c>
    </row>
    <row r="18233" spans="1:13" x14ac:dyDescent="0.3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>
        <v>590.26</v>
      </c>
      <c r="L18233">
        <v>525.33000000000004</v>
      </c>
      <c r="M18233" s="1">
        <v>40487</v>
      </c>
    </row>
    <row r="18234" spans="1:13" x14ac:dyDescent="0.3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>
        <v>1793.43</v>
      </c>
      <c r="L18234">
        <v>248.82</v>
      </c>
      <c r="M18234" s="1">
        <v>36361</v>
      </c>
    </row>
    <row r="18235" spans="1:13" x14ac:dyDescent="0.3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>
        <v>1403.5</v>
      </c>
      <c r="L18235">
        <v>954.82</v>
      </c>
      <c r="M18235" s="1">
        <v>42688</v>
      </c>
    </row>
    <row r="18236" spans="1:13" x14ac:dyDescent="0.3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>
        <v>742.54</v>
      </c>
      <c r="L18236">
        <v>667.4</v>
      </c>
      <c r="M18236" s="1">
        <v>33549</v>
      </c>
    </row>
    <row r="18237" spans="1:13" x14ac:dyDescent="0.3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>
        <v>1216.1400000000001</v>
      </c>
      <c r="L18237">
        <v>1082.3599999999999</v>
      </c>
      <c r="M18237" s="1">
        <v>42696</v>
      </c>
    </row>
    <row r="18238" spans="1:13" x14ac:dyDescent="0.3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>
        <v>533.51</v>
      </c>
      <c r="L18238">
        <v>400.13</v>
      </c>
      <c r="M18238" s="1">
        <v>41009</v>
      </c>
    </row>
    <row r="18239" spans="1:13" x14ac:dyDescent="0.3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>
        <v>183.86</v>
      </c>
      <c r="L18239">
        <v>137.9</v>
      </c>
      <c r="M18239" s="1">
        <v>42295</v>
      </c>
    </row>
    <row r="18240" spans="1:13" x14ac:dyDescent="0.3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>
        <v>1071.23</v>
      </c>
      <c r="L18240">
        <v>380.74</v>
      </c>
      <c r="M18240" s="1">
        <v>35160</v>
      </c>
    </row>
    <row r="18241" spans="1:13" x14ac:dyDescent="0.3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 s="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>
        <v>1071.23</v>
      </c>
      <c r="L18242">
        <v>380.74</v>
      </c>
      <c r="M18242" s="1">
        <v>35160</v>
      </c>
    </row>
    <row r="18243" spans="1:13" x14ac:dyDescent="0.3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>
        <v>1890.39</v>
      </c>
      <c r="L18243">
        <v>260.14</v>
      </c>
      <c r="M18243" s="1">
        <v>33259</v>
      </c>
    </row>
    <row r="18244" spans="1:13" x14ac:dyDescent="0.3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>
        <v>100.35</v>
      </c>
      <c r="L18244">
        <v>75.260000000000005</v>
      </c>
      <c r="M18244" s="1">
        <v>34556</v>
      </c>
    </row>
    <row r="18245" spans="1:13" x14ac:dyDescent="0.3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>
        <v>1024.6600000000001</v>
      </c>
      <c r="L18245">
        <v>614.79999999999995</v>
      </c>
      <c r="M18245" s="1">
        <v>35378</v>
      </c>
    </row>
    <row r="18246" spans="1:13" x14ac:dyDescent="0.3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>
        <v>748.17</v>
      </c>
      <c r="L18246">
        <v>448.9</v>
      </c>
      <c r="M18246" s="1">
        <v>39031</v>
      </c>
    </row>
    <row r="18247" spans="1:13" x14ac:dyDescent="0.3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>
        <v>1172.78</v>
      </c>
      <c r="L18247">
        <v>1043.77</v>
      </c>
      <c r="M18247" s="1">
        <v>42458</v>
      </c>
    </row>
    <row r="18248" spans="1:13" x14ac:dyDescent="0.3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>
        <v>586.45000000000005</v>
      </c>
      <c r="L18248">
        <v>521.94000000000005</v>
      </c>
      <c r="M18248" s="1">
        <v>33429</v>
      </c>
    </row>
    <row r="18249" spans="1:13" x14ac:dyDescent="0.3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>
        <v>1274.93</v>
      </c>
      <c r="L18249">
        <v>764.96</v>
      </c>
      <c r="M18249" s="1">
        <v>39298</v>
      </c>
    </row>
    <row r="18250" spans="1:13" x14ac:dyDescent="0.3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>
        <v>912.52</v>
      </c>
      <c r="L18250">
        <v>141.4</v>
      </c>
      <c r="M18250" s="1">
        <v>42172</v>
      </c>
    </row>
    <row r="18251" spans="1:13" x14ac:dyDescent="0.3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>
        <v>586.45000000000005</v>
      </c>
      <c r="L18251">
        <v>521.94000000000005</v>
      </c>
      <c r="M18251" s="1">
        <v>42218</v>
      </c>
    </row>
    <row r="18252" spans="1:13" x14ac:dyDescent="0.3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>
        <v>2091.4699999999998</v>
      </c>
      <c r="L18252">
        <v>388.92</v>
      </c>
      <c r="M18252" s="1">
        <v>33549</v>
      </c>
    </row>
    <row r="18253" spans="1:13" x14ac:dyDescent="0.3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>
        <v>1151.96</v>
      </c>
      <c r="L18253">
        <v>649.49</v>
      </c>
      <c r="M18253" s="1">
        <v>37668</v>
      </c>
    </row>
    <row r="18254" spans="1:13" x14ac:dyDescent="0.3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>
        <v>1151.96</v>
      </c>
      <c r="L18254">
        <v>649.49</v>
      </c>
      <c r="M18254" s="1">
        <v>36498</v>
      </c>
    </row>
    <row r="18255" spans="1:13" x14ac:dyDescent="0.3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>
        <v>642.70000000000005</v>
      </c>
      <c r="L18255">
        <v>211.37</v>
      </c>
      <c r="M18255" s="1">
        <v>33888</v>
      </c>
    </row>
    <row r="18256" spans="1:13" x14ac:dyDescent="0.3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>
        <v>1274.93</v>
      </c>
      <c r="L18256">
        <v>764.96</v>
      </c>
      <c r="M18256" s="1">
        <v>38693</v>
      </c>
    </row>
    <row r="18257" spans="1:13" x14ac:dyDescent="0.3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>
        <v>2005.66</v>
      </c>
      <c r="L18257">
        <v>1203.4000000000001</v>
      </c>
      <c r="M18257" s="1">
        <v>41009</v>
      </c>
    </row>
    <row r="18258" spans="1:13" x14ac:dyDescent="0.3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>
        <v>175.89</v>
      </c>
      <c r="L18258">
        <v>131.91999999999999</v>
      </c>
      <c r="M18258" s="1">
        <v>37668</v>
      </c>
    </row>
    <row r="18259" spans="1:13" x14ac:dyDescent="0.3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>
        <v>1555.58</v>
      </c>
      <c r="L18259">
        <v>818.01</v>
      </c>
      <c r="M18259" s="1">
        <v>37873</v>
      </c>
    </row>
    <row r="18260" spans="1:13" x14ac:dyDescent="0.3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>
        <v>235.63</v>
      </c>
      <c r="L18260">
        <v>125.07</v>
      </c>
      <c r="M18260" s="1">
        <v>38206</v>
      </c>
    </row>
    <row r="18261" spans="1:13" x14ac:dyDescent="0.3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>
        <v>1555.58</v>
      </c>
      <c r="L18261">
        <v>818.01</v>
      </c>
      <c r="M18261" s="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>
        <v>1240.31</v>
      </c>
      <c r="L18262">
        <v>795.1</v>
      </c>
      <c r="M18262" s="1">
        <v>38193</v>
      </c>
    </row>
    <row r="18263" spans="1:13" x14ac:dyDescent="0.3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>
        <v>569.55999999999995</v>
      </c>
      <c r="L18263">
        <v>528.42999999999995</v>
      </c>
      <c r="M18263" s="1">
        <v>37874</v>
      </c>
    </row>
    <row r="18264" spans="1:13" x14ac:dyDescent="0.3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>
        <v>1945.43</v>
      </c>
      <c r="L18264">
        <v>333.18</v>
      </c>
      <c r="M18264" s="1">
        <v>35455</v>
      </c>
    </row>
    <row r="18265" spans="1:13" x14ac:dyDescent="0.3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>
        <v>2083.94</v>
      </c>
      <c r="L18265">
        <v>675.03</v>
      </c>
      <c r="M18265" s="1">
        <v>40303</v>
      </c>
    </row>
    <row r="18266" spans="1:13" x14ac:dyDescent="0.3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>
        <v>1992.93</v>
      </c>
      <c r="L18266">
        <v>762.63</v>
      </c>
      <c r="M18266" s="1">
        <v>34115</v>
      </c>
    </row>
    <row r="18267" spans="1:13" x14ac:dyDescent="0.3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>
        <v>478.16</v>
      </c>
      <c r="L18267">
        <v>298.72000000000003</v>
      </c>
      <c r="M18267" s="1">
        <v>34143</v>
      </c>
    </row>
    <row r="18268" spans="1:13" x14ac:dyDescent="0.3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>
        <v>642.70000000000005</v>
      </c>
      <c r="L18268">
        <v>211.37</v>
      </c>
      <c r="M18268" s="1">
        <v>37337</v>
      </c>
    </row>
    <row r="18269" spans="1:13" x14ac:dyDescent="0.3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>
        <v>642.30999999999995</v>
      </c>
      <c r="L18269">
        <v>513.85</v>
      </c>
      <c r="M18269" s="1">
        <v>35455</v>
      </c>
    </row>
    <row r="18270" spans="1:13" x14ac:dyDescent="0.3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>
        <v>1227.3399999999999</v>
      </c>
      <c r="L18270">
        <v>770.89</v>
      </c>
      <c r="M18270" s="1">
        <v>33364</v>
      </c>
    </row>
    <row r="18271" spans="1:13" x14ac:dyDescent="0.3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>
        <v>569.55999999999995</v>
      </c>
      <c r="L18271">
        <v>528.42999999999995</v>
      </c>
      <c r="M18271" s="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>
        <v>1172.78</v>
      </c>
      <c r="L18272">
        <v>1043.77</v>
      </c>
      <c r="M18272" s="1">
        <v>37539</v>
      </c>
    </row>
    <row r="18273" spans="1:13" x14ac:dyDescent="0.3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>
        <v>1661.92</v>
      </c>
      <c r="L18273">
        <v>1479.11</v>
      </c>
      <c r="M18273" s="1">
        <v>40303</v>
      </c>
    </row>
    <row r="18274" spans="1:13" x14ac:dyDescent="0.3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>
        <v>1216.1400000000001</v>
      </c>
      <c r="L18274">
        <v>1082.3599999999999</v>
      </c>
      <c r="M18274" s="1">
        <v>35052</v>
      </c>
    </row>
    <row r="18275" spans="1:13" x14ac:dyDescent="0.3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>
        <v>2005.66</v>
      </c>
      <c r="L18275">
        <v>1203.4000000000001</v>
      </c>
      <c r="M18275" s="1">
        <v>41009</v>
      </c>
    </row>
    <row r="18276" spans="1:13" x14ac:dyDescent="0.3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>
        <v>1977.36</v>
      </c>
      <c r="L18276">
        <v>1759.85</v>
      </c>
      <c r="M18276" s="1">
        <v>40779</v>
      </c>
    </row>
    <row r="18277" spans="1:13" x14ac:dyDescent="0.3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>
        <v>71.16</v>
      </c>
      <c r="L18277">
        <v>56.93</v>
      </c>
      <c r="M18277" s="1">
        <v>42172</v>
      </c>
    </row>
    <row r="18278" spans="1:13" x14ac:dyDescent="0.3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>
        <v>1793.43</v>
      </c>
      <c r="L18279">
        <v>248.82</v>
      </c>
      <c r="M18279" s="1">
        <v>34071</v>
      </c>
    </row>
    <row r="18280" spans="1:13" x14ac:dyDescent="0.3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>
        <v>1292.8399999999999</v>
      </c>
      <c r="L18280">
        <v>13.44</v>
      </c>
      <c r="M18280" s="1">
        <v>39915</v>
      </c>
    </row>
    <row r="18281" spans="1:13" x14ac:dyDescent="0.3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>
        <v>1280.28</v>
      </c>
      <c r="L18281">
        <v>829.51</v>
      </c>
      <c r="M18281" s="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>
        <v>1977.36</v>
      </c>
      <c r="L18282">
        <v>1759.85</v>
      </c>
      <c r="M18282" s="1">
        <v>40779</v>
      </c>
    </row>
    <row r="18283" spans="1:13" x14ac:dyDescent="0.3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>
        <v>1280.28</v>
      </c>
      <c r="L18283">
        <v>829.51</v>
      </c>
      <c r="M18283" s="1">
        <v>37220</v>
      </c>
    </row>
    <row r="18284" spans="1:13" x14ac:dyDescent="0.3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>
        <v>1198.46</v>
      </c>
      <c r="L18284">
        <v>381.1</v>
      </c>
      <c r="M18284" s="1">
        <v>36145</v>
      </c>
    </row>
    <row r="18285" spans="1:13" x14ac:dyDescent="0.3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>
        <v>183.86</v>
      </c>
      <c r="L18285">
        <v>137.9</v>
      </c>
      <c r="M18285" s="1">
        <v>36146</v>
      </c>
    </row>
    <row r="18286" spans="1:13" x14ac:dyDescent="0.3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>
        <v>1992.93</v>
      </c>
      <c r="L18286">
        <v>762.63</v>
      </c>
      <c r="M18286" s="1">
        <v>37698</v>
      </c>
    </row>
    <row r="18287" spans="1:13" x14ac:dyDescent="0.3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>
        <v>945.04</v>
      </c>
      <c r="L18287">
        <v>507.58</v>
      </c>
      <c r="M18287" s="1">
        <v>40336</v>
      </c>
    </row>
    <row r="18288" spans="1:13" x14ac:dyDescent="0.3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>
        <v>416.98</v>
      </c>
      <c r="L18288">
        <v>312.74</v>
      </c>
      <c r="M18288" s="1">
        <v>38991</v>
      </c>
    </row>
    <row r="18289" spans="1:13" x14ac:dyDescent="0.3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>
        <v>2005.66</v>
      </c>
      <c r="L18289">
        <v>1203.4000000000001</v>
      </c>
      <c r="M18289" s="1">
        <v>42295</v>
      </c>
    </row>
    <row r="18290" spans="1:13" x14ac:dyDescent="0.3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>
        <v>71.489999999999995</v>
      </c>
      <c r="L18290">
        <v>53.62</v>
      </c>
      <c r="M18290" s="1">
        <v>40784</v>
      </c>
    </row>
    <row r="18291" spans="1:13" x14ac:dyDescent="0.3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>
        <v>1024.6600000000001</v>
      </c>
      <c r="L18291">
        <v>614.79999999999995</v>
      </c>
      <c r="M18291" s="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>
        <v>1661.92</v>
      </c>
      <c r="L18292">
        <v>1479.11</v>
      </c>
      <c r="M18292" s="1">
        <v>34165</v>
      </c>
    </row>
    <row r="18293" spans="1:13" x14ac:dyDescent="0.3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1577.53</v>
      </c>
      <c r="L18293">
        <v>826.51</v>
      </c>
      <c r="M18293" s="1">
        <v>40618</v>
      </c>
    </row>
    <row r="18294" spans="1:13" x14ac:dyDescent="0.3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>
        <v>227.88</v>
      </c>
      <c r="L18294">
        <v>136.72999999999999</v>
      </c>
      <c r="M18294" s="1">
        <v>33549</v>
      </c>
    </row>
    <row r="18295" spans="1:13" x14ac:dyDescent="0.3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>
        <v>1311.44</v>
      </c>
      <c r="L18295">
        <v>1167.18</v>
      </c>
      <c r="M18295" s="1">
        <v>33888</v>
      </c>
    </row>
    <row r="18296" spans="1:13" x14ac:dyDescent="0.3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>
        <v>1362.99</v>
      </c>
      <c r="L18296">
        <v>57.74</v>
      </c>
      <c r="M18296" s="1">
        <v>36367</v>
      </c>
    </row>
    <row r="18297" spans="1:13" x14ac:dyDescent="0.3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>
        <v>1807.45</v>
      </c>
      <c r="L18297">
        <v>778.69</v>
      </c>
      <c r="M18297" s="1">
        <v>39031</v>
      </c>
    </row>
    <row r="18298" spans="1:13" x14ac:dyDescent="0.3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>
        <v>912.52</v>
      </c>
      <c r="L18298">
        <v>141.4</v>
      </c>
      <c r="M18298" s="1">
        <v>42295</v>
      </c>
    </row>
    <row r="18299" spans="1:13" x14ac:dyDescent="0.3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>
        <v>574.64</v>
      </c>
      <c r="L18299">
        <v>459.71</v>
      </c>
      <c r="M18299" s="1">
        <v>40784</v>
      </c>
    </row>
    <row r="18300" spans="1:13" x14ac:dyDescent="0.3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>
        <v>958.74</v>
      </c>
      <c r="L18300">
        <v>748.9</v>
      </c>
      <c r="M18300" s="1">
        <v>38693</v>
      </c>
    </row>
    <row r="18301" spans="1:13" x14ac:dyDescent="0.3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>
        <v>1661.92</v>
      </c>
      <c r="L18301">
        <v>1479.11</v>
      </c>
      <c r="M18301" s="1">
        <v>34586</v>
      </c>
    </row>
    <row r="18302" spans="1:13" x14ac:dyDescent="0.3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>
        <v>1172.78</v>
      </c>
      <c r="L18302">
        <v>1043.77</v>
      </c>
      <c r="M18302" s="1">
        <v>33364</v>
      </c>
    </row>
    <row r="18303" spans="1:13" x14ac:dyDescent="0.3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>
        <v>1775.81</v>
      </c>
      <c r="L18303">
        <v>1580.47</v>
      </c>
      <c r="M18303" s="1">
        <v>34244</v>
      </c>
    </row>
    <row r="18304" spans="1:13" x14ac:dyDescent="0.3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>
        <v>360.4</v>
      </c>
      <c r="L18304">
        <v>270.3</v>
      </c>
      <c r="M18304" s="1">
        <v>42710</v>
      </c>
    </row>
    <row r="18305" spans="1:13" x14ac:dyDescent="0.3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>
        <v>792.9</v>
      </c>
      <c r="L18305">
        <v>594.67999999999995</v>
      </c>
      <c r="M18305" s="1">
        <v>33879</v>
      </c>
    </row>
    <row r="18306" spans="1:13" x14ac:dyDescent="0.3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>
        <v>1216.1400000000001</v>
      </c>
      <c r="L18306">
        <v>1082.3599999999999</v>
      </c>
      <c r="M18306" s="1">
        <v>42696</v>
      </c>
    </row>
    <row r="18307" spans="1:13" x14ac:dyDescent="0.3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>
        <v>1216.1400000000001</v>
      </c>
      <c r="L18307">
        <v>1082.3599999999999</v>
      </c>
      <c r="M18307" s="1">
        <v>34527</v>
      </c>
    </row>
    <row r="18308" spans="1:13" x14ac:dyDescent="0.3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>
        <v>1403.5</v>
      </c>
      <c r="L18308">
        <v>954.82</v>
      </c>
      <c r="M18308" s="1">
        <v>42688</v>
      </c>
    </row>
    <row r="18309" spans="1:13" x14ac:dyDescent="0.3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>
        <v>688.63</v>
      </c>
      <c r="L18309">
        <v>612.88</v>
      </c>
      <c r="M18309" s="1">
        <v>34244</v>
      </c>
    </row>
    <row r="18310" spans="1:13" x14ac:dyDescent="0.3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>
        <v>544.04999999999995</v>
      </c>
      <c r="L18310">
        <v>376.84</v>
      </c>
      <c r="M18310" s="1">
        <v>38647</v>
      </c>
    </row>
    <row r="18311" spans="1:13" x14ac:dyDescent="0.3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>
        <v>1231.1500000000001</v>
      </c>
      <c r="L18311">
        <v>161.6</v>
      </c>
      <c r="M18311" s="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>
        <v>1386.84</v>
      </c>
      <c r="L18312">
        <v>1234.29</v>
      </c>
      <c r="M18312" s="1">
        <v>38002</v>
      </c>
    </row>
    <row r="18313" spans="1:13" x14ac:dyDescent="0.3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>
        <v>1992.93</v>
      </c>
      <c r="L18313">
        <v>762.63</v>
      </c>
      <c r="M18313" s="1">
        <v>33552</v>
      </c>
    </row>
    <row r="18314" spans="1:13" x14ac:dyDescent="0.3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>
        <v>774.53</v>
      </c>
      <c r="L18314">
        <v>464.72</v>
      </c>
      <c r="M18314" s="1">
        <v>40336</v>
      </c>
    </row>
    <row r="18315" spans="1:13" x14ac:dyDescent="0.3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>
        <v>1240.31</v>
      </c>
      <c r="L18315">
        <v>795.1</v>
      </c>
      <c r="M18315" s="1">
        <v>38339</v>
      </c>
    </row>
    <row r="18316" spans="1:13" x14ac:dyDescent="0.3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>
        <v>574.64</v>
      </c>
      <c r="L18316">
        <v>459.71</v>
      </c>
      <c r="M18316" s="1">
        <v>39298</v>
      </c>
    </row>
    <row r="18317" spans="1:13" x14ac:dyDescent="0.3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>
        <v>183.86</v>
      </c>
      <c r="L18317">
        <v>137.9</v>
      </c>
      <c r="M18317" s="1">
        <v>35707</v>
      </c>
    </row>
    <row r="18318" spans="1:13" x14ac:dyDescent="0.3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>
        <v>1179</v>
      </c>
      <c r="L18318">
        <v>707.4</v>
      </c>
      <c r="M18318" s="1">
        <v>39880</v>
      </c>
    </row>
    <row r="18319" spans="1:13" x14ac:dyDescent="0.3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>
        <v>1274.93</v>
      </c>
      <c r="L18319">
        <v>764.96</v>
      </c>
      <c r="M18319" s="1">
        <v>39298</v>
      </c>
    </row>
    <row r="18320" spans="1:13" x14ac:dyDescent="0.3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>
        <v>1216.1400000000001</v>
      </c>
      <c r="L18320">
        <v>1082.3599999999999</v>
      </c>
      <c r="M18320" s="1">
        <v>33455</v>
      </c>
    </row>
    <row r="18321" spans="1:13" x14ac:dyDescent="0.3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>
        <v>980.37</v>
      </c>
      <c r="L18321">
        <v>234.43</v>
      </c>
      <c r="M18321" s="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>
        <v>1762.96</v>
      </c>
      <c r="L18322">
        <v>950.52</v>
      </c>
      <c r="M18322" s="1">
        <v>41848</v>
      </c>
    </row>
    <row r="18323" spans="1:13" x14ac:dyDescent="0.3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>
        <v>1151.96</v>
      </c>
      <c r="L18323">
        <v>649.49</v>
      </c>
      <c r="M18323" s="1">
        <v>38991</v>
      </c>
    </row>
    <row r="18324" spans="1:13" x14ac:dyDescent="0.3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>
        <v>1071.23</v>
      </c>
      <c r="L18324">
        <v>380.74</v>
      </c>
      <c r="M18324" s="1">
        <v>39031</v>
      </c>
    </row>
    <row r="18325" spans="1:13" x14ac:dyDescent="0.3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>
        <v>774.53</v>
      </c>
      <c r="L18325">
        <v>464.72</v>
      </c>
      <c r="M18325" s="1">
        <v>36361</v>
      </c>
    </row>
    <row r="18326" spans="1:13" x14ac:dyDescent="0.3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>
        <v>1977.36</v>
      </c>
      <c r="L18326">
        <v>1759.85</v>
      </c>
      <c r="M18326" s="1">
        <v>41848</v>
      </c>
    </row>
    <row r="18327" spans="1:13" x14ac:dyDescent="0.3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>
        <v>1403.5</v>
      </c>
      <c r="L18327">
        <v>954.82</v>
      </c>
      <c r="M18327" s="1">
        <v>40784</v>
      </c>
    </row>
    <row r="18328" spans="1:13" x14ac:dyDescent="0.3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>
        <v>499.53</v>
      </c>
      <c r="L18328">
        <v>388.72</v>
      </c>
      <c r="M18328" s="1">
        <v>33888</v>
      </c>
    </row>
    <row r="18329" spans="1:13" x14ac:dyDescent="0.3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>
        <v>1842.92</v>
      </c>
      <c r="L18329">
        <v>1105.75</v>
      </c>
      <c r="M18329" s="1">
        <v>34996</v>
      </c>
    </row>
    <row r="18330" spans="1:13" x14ac:dyDescent="0.3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>
        <v>1403.5</v>
      </c>
      <c r="L18330">
        <v>954.82</v>
      </c>
      <c r="M18330" s="1">
        <v>40784</v>
      </c>
    </row>
    <row r="18331" spans="1:13" x14ac:dyDescent="0.3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>
        <v>1386.84</v>
      </c>
      <c r="L18331">
        <v>1234.29</v>
      </c>
      <c r="M18331" s="1">
        <v>37838</v>
      </c>
    </row>
    <row r="18332" spans="1:13" x14ac:dyDescent="0.3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>
        <v>1894.19</v>
      </c>
      <c r="L18332">
        <v>598.76</v>
      </c>
      <c r="M18332" s="1">
        <v>42295</v>
      </c>
    </row>
    <row r="18333" spans="1:13" x14ac:dyDescent="0.3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>
        <v>958.74</v>
      </c>
      <c r="L18333">
        <v>748.9</v>
      </c>
      <c r="M18333" s="1">
        <v>38693</v>
      </c>
    </row>
    <row r="18334" spans="1:13" x14ac:dyDescent="0.3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>
        <v>1274.93</v>
      </c>
      <c r="L18334">
        <v>764.96</v>
      </c>
      <c r="M18334" s="1">
        <v>35160</v>
      </c>
    </row>
    <row r="18335" spans="1:13" x14ac:dyDescent="0.3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>
        <v>1636.9</v>
      </c>
      <c r="L18335">
        <v>44.71</v>
      </c>
      <c r="M18335" s="1">
        <v>40410</v>
      </c>
    </row>
    <row r="18336" spans="1:13" x14ac:dyDescent="0.3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>
        <v>575.27</v>
      </c>
      <c r="L18336">
        <v>431.45</v>
      </c>
      <c r="M18336" s="1">
        <v>41345</v>
      </c>
    </row>
    <row r="18337" spans="1:13" x14ac:dyDescent="0.3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>
        <v>1227.3399999999999</v>
      </c>
      <c r="L18337">
        <v>770.89</v>
      </c>
      <c r="M18337" s="1">
        <v>34556</v>
      </c>
    </row>
    <row r="18338" spans="1:13" x14ac:dyDescent="0.3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>
        <v>363.01</v>
      </c>
      <c r="L18338">
        <v>290.41000000000003</v>
      </c>
      <c r="M18338" s="1">
        <v>42458</v>
      </c>
    </row>
    <row r="18339" spans="1:13" x14ac:dyDescent="0.3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>
        <v>1842.92</v>
      </c>
      <c r="L18339">
        <v>1105.75</v>
      </c>
      <c r="M18339" s="1">
        <v>42710</v>
      </c>
    </row>
    <row r="18340" spans="1:13" x14ac:dyDescent="0.3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>
        <v>441.49</v>
      </c>
      <c r="L18340">
        <v>84.99</v>
      </c>
      <c r="M18340" s="1">
        <v>37220</v>
      </c>
    </row>
    <row r="18341" spans="1:13" x14ac:dyDescent="0.3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>
        <v>945.04</v>
      </c>
      <c r="L18341">
        <v>507.58</v>
      </c>
      <c r="M18341" s="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1458.17</v>
      </c>
      <c r="L18342">
        <v>874.9</v>
      </c>
      <c r="M18342" s="1">
        <v>38750</v>
      </c>
    </row>
    <row r="18343" spans="1:13" x14ac:dyDescent="0.3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>
        <v>912.52</v>
      </c>
      <c r="L18343">
        <v>141.4</v>
      </c>
      <c r="M18343" s="1">
        <v>40779</v>
      </c>
    </row>
    <row r="18344" spans="1:13" x14ac:dyDescent="0.3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>
        <v>1231.1500000000001</v>
      </c>
      <c r="L18344">
        <v>161.6</v>
      </c>
      <c r="M18344" s="1">
        <v>41345</v>
      </c>
    </row>
    <row r="18345" spans="1:13" x14ac:dyDescent="0.3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>
        <v>1635.3</v>
      </c>
      <c r="L18346">
        <v>993.66</v>
      </c>
      <c r="M18346" s="1">
        <v>41434</v>
      </c>
    </row>
    <row r="18347" spans="1:13" x14ac:dyDescent="0.3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>
        <v>1793.43</v>
      </c>
      <c r="L18347">
        <v>248.82</v>
      </c>
      <c r="M18347" s="1">
        <v>36361</v>
      </c>
    </row>
    <row r="18348" spans="1:13" x14ac:dyDescent="0.3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>
        <v>1057.51</v>
      </c>
      <c r="L18348">
        <v>154.4</v>
      </c>
      <c r="M18348" s="1">
        <v>34527</v>
      </c>
    </row>
    <row r="18349" spans="1:13" x14ac:dyDescent="0.3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>
        <v>1793.43</v>
      </c>
      <c r="L18349">
        <v>248.82</v>
      </c>
      <c r="M18349" s="1">
        <v>39526</v>
      </c>
    </row>
    <row r="18350" spans="1:13" x14ac:dyDescent="0.3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>
        <v>1810</v>
      </c>
      <c r="L18350">
        <v>1610.9</v>
      </c>
      <c r="M18350" s="1">
        <v>38991</v>
      </c>
    </row>
    <row r="18351" spans="1:13" x14ac:dyDescent="0.3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>
        <v>1992.93</v>
      </c>
      <c r="L18351">
        <v>762.63</v>
      </c>
      <c r="M18351" s="1">
        <v>37337</v>
      </c>
    </row>
    <row r="18352" spans="1:13" x14ac:dyDescent="0.3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>
        <v>1129.1300000000001</v>
      </c>
      <c r="L18352">
        <v>677.48</v>
      </c>
      <c r="M18352" s="1">
        <v>38573</v>
      </c>
    </row>
    <row r="18353" spans="1:13" x14ac:dyDescent="0.3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>
        <v>2091.4699999999998</v>
      </c>
      <c r="L18353">
        <v>388.92</v>
      </c>
      <c r="M18353" s="1">
        <v>34996</v>
      </c>
    </row>
    <row r="18354" spans="1:13" x14ac:dyDescent="0.3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>
        <v>1129.1300000000001</v>
      </c>
      <c r="L18354">
        <v>677.48</v>
      </c>
      <c r="M18354" s="1">
        <v>41701</v>
      </c>
    </row>
    <row r="18355" spans="1:13" x14ac:dyDescent="0.3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>
        <v>1228.07</v>
      </c>
      <c r="L18355">
        <v>400.91</v>
      </c>
      <c r="M18355" s="1">
        <v>41922</v>
      </c>
    </row>
    <row r="18356" spans="1:13" x14ac:dyDescent="0.3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>
        <v>1466.68</v>
      </c>
      <c r="L18356">
        <v>363.25</v>
      </c>
      <c r="M18356" s="1">
        <v>41701</v>
      </c>
    </row>
    <row r="18357" spans="1:13" x14ac:dyDescent="0.3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>
        <v>569.55999999999995</v>
      </c>
      <c r="L18357">
        <v>528.42999999999995</v>
      </c>
      <c r="M18357" s="1">
        <v>37874</v>
      </c>
    </row>
    <row r="18358" spans="1:13" x14ac:dyDescent="0.3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>
        <v>1793.43</v>
      </c>
      <c r="L18358">
        <v>248.82</v>
      </c>
      <c r="M18358" s="1">
        <v>36361</v>
      </c>
    </row>
    <row r="18359" spans="1:13" x14ac:dyDescent="0.3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>
        <v>1415.01</v>
      </c>
      <c r="L18359">
        <v>1259.3599999999999</v>
      </c>
      <c r="M18359" s="1">
        <v>37626</v>
      </c>
    </row>
    <row r="18360" spans="1:13" x14ac:dyDescent="0.3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>
        <v>1458.17</v>
      </c>
      <c r="L18360">
        <v>874.9</v>
      </c>
      <c r="M18360" s="1">
        <v>38750</v>
      </c>
    </row>
    <row r="18361" spans="1:13" x14ac:dyDescent="0.3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>
        <v>1024.6600000000001</v>
      </c>
      <c r="L18361">
        <v>614.79999999999995</v>
      </c>
      <c r="M18361" s="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>
        <v>1228.07</v>
      </c>
      <c r="L18362">
        <v>400.91</v>
      </c>
      <c r="M18362" s="1">
        <v>41922</v>
      </c>
    </row>
    <row r="18363" spans="1:13" x14ac:dyDescent="0.3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>
        <v>945.04</v>
      </c>
      <c r="L18363">
        <v>507.58</v>
      </c>
      <c r="M18363" s="1">
        <v>35052</v>
      </c>
    </row>
    <row r="18364" spans="1:13" x14ac:dyDescent="0.3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>
        <v>1977.36</v>
      </c>
      <c r="L18364">
        <v>1759.85</v>
      </c>
      <c r="M18364" s="1">
        <v>42145</v>
      </c>
    </row>
    <row r="18365" spans="1:13" x14ac:dyDescent="0.3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>
        <v>752.64</v>
      </c>
      <c r="L18365">
        <v>205.36</v>
      </c>
      <c r="M18365" s="1">
        <v>38482</v>
      </c>
    </row>
    <row r="18366" spans="1:13" x14ac:dyDescent="0.3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>
        <v>1061.56</v>
      </c>
      <c r="L18366">
        <v>733.58</v>
      </c>
      <c r="M18366" s="1">
        <v>34170</v>
      </c>
    </row>
    <row r="18367" spans="1:13" x14ac:dyDescent="0.3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>
        <v>2091.4699999999998</v>
      </c>
      <c r="L18367">
        <v>388.92</v>
      </c>
      <c r="M18367" s="1">
        <v>41167</v>
      </c>
    </row>
    <row r="18368" spans="1:13" x14ac:dyDescent="0.3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>
        <v>590.26</v>
      </c>
      <c r="L18368">
        <v>525.33000000000004</v>
      </c>
      <c r="M18368" s="1">
        <v>40487</v>
      </c>
    </row>
    <row r="18369" spans="1:13" x14ac:dyDescent="0.3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>
        <v>1227.3399999999999</v>
      </c>
      <c r="L18369">
        <v>770.89</v>
      </c>
      <c r="M18369" s="1">
        <v>34556</v>
      </c>
    </row>
    <row r="18370" spans="1:13" x14ac:dyDescent="0.3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>
        <v>1635.3</v>
      </c>
      <c r="L18370">
        <v>993.66</v>
      </c>
      <c r="M18370" s="1">
        <v>41434</v>
      </c>
    </row>
    <row r="18371" spans="1:13" x14ac:dyDescent="0.3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1071.23</v>
      </c>
      <c r="L18371">
        <v>380.74</v>
      </c>
      <c r="M18371" s="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>
        <v>290.62</v>
      </c>
      <c r="L18372">
        <v>215.14</v>
      </c>
      <c r="M18372" s="1">
        <v>42218</v>
      </c>
    </row>
    <row r="18373" spans="1:13" x14ac:dyDescent="0.3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>
        <v>12.01</v>
      </c>
      <c r="L18373">
        <v>7.21</v>
      </c>
      <c r="M18373" s="1">
        <v>39880</v>
      </c>
    </row>
    <row r="18374" spans="1:13" x14ac:dyDescent="0.3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>
        <v>774.53</v>
      </c>
      <c r="L18374">
        <v>464.72</v>
      </c>
      <c r="M18374" s="1">
        <v>39526</v>
      </c>
    </row>
    <row r="18375" spans="1:13" x14ac:dyDescent="0.3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>
        <v>544.04999999999995</v>
      </c>
      <c r="L18375">
        <v>376.84</v>
      </c>
      <c r="M18375" s="1">
        <v>38647</v>
      </c>
    </row>
    <row r="18376" spans="1:13" x14ac:dyDescent="0.3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>
        <v>543.39</v>
      </c>
      <c r="L18376">
        <v>407.54</v>
      </c>
      <c r="M18376" s="1">
        <v>39031</v>
      </c>
    </row>
    <row r="18377" spans="1:13" x14ac:dyDescent="0.3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>
        <v>1073.07</v>
      </c>
      <c r="L18377">
        <v>933.84</v>
      </c>
      <c r="M18377" s="1">
        <v>35455</v>
      </c>
    </row>
    <row r="18378" spans="1:13" x14ac:dyDescent="0.3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>
        <v>795.34</v>
      </c>
      <c r="L18378">
        <v>101.58</v>
      </c>
      <c r="M18378" s="1">
        <v>35470</v>
      </c>
    </row>
    <row r="18379" spans="1:13" x14ac:dyDescent="0.3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1483.2</v>
      </c>
      <c r="L18379">
        <v>99.59</v>
      </c>
      <c r="M18379" s="1">
        <v>36146</v>
      </c>
    </row>
    <row r="18380" spans="1:13" x14ac:dyDescent="0.3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>
        <v>71.16</v>
      </c>
      <c r="L18380">
        <v>56.93</v>
      </c>
      <c r="M18380" s="1">
        <v>42172</v>
      </c>
    </row>
    <row r="18381" spans="1:13" x14ac:dyDescent="0.3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>
        <v>688.63</v>
      </c>
      <c r="L18381">
        <v>612.88</v>
      </c>
      <c r="M18381" s="1">
        <v>34244</v>
      </c>
    </row>
    <row r="18382" spans="1:13" x14ac:dyDescent="0.3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>
        <v>1231.1500000000001</v>
      </c>
      <c r="L18382">
        <v>161.6</v>
      </c>
      <c r="M18382" s="1">
        <v>38216</v>
      </c>
    </row>
    <row r="18383" spans="1:13" x14ac:dyDescent="0.3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>
        <v>360.4</v>
      </c>
      <c r="L18383">
        <v>270.3</v>
      </c>
      <c r="M18383" s="1">
        <v>42710</v>
      </c>
    </row>
    <row r="18384" spans="1:13" x14ac:dyDescent="0.3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>
        <v>1890.39</v>
      </c>
      <c r="L18384">
        <v>260.14</v>
      </c>
      <c r="M18384" s="1">
        <v>34170</v>
      </c>
    </row>
    <row r="18385" spans="1:13" x14ac:dyDescent="0.3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>
        <v>290.62</v>
      </c>
      <c r="L18385">
        <v>215.14</v>
      </c>
      <c r="M18385" s="1">
        <v>38339</v>
      </c>
    </row>
    <row r="18386" spans="1:13" x14ac:dyDescent="0.3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>
        <v>1129.1300000000001</v>
      </c>
      <c r="L18386">
        <v>677.48</v>
      </c>
      <c r="M18386" s="1">
        <v>37659</v>
      </c>
    </row>
    <row r="18387" spans="1:13" x14ac:dyDescent="0.3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>
        <v>1280.28</v>
      </c>
      <c r="L18387">
        <v>829.51</v>
      </c>
      <c r="M18387" s="1">
        <v>37220</v>
      </c>
    </row>
    <row r="18388" spans="1:13" x14ac:dyDescent="0.3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>
        <v>586.45000000000005</v>
      </c>
      <c r="L18388">
        <v>521.94000000000005</v>
      </c>
      <c r="M18388" s="1">
        <v>42218</v>
      </c>
    </row>
    <row r="18389" spans="1:13" x14ac:dyDescent="0.3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>
        <v>1890.39</v>
      </c>
      <c r="L18390">
        <v>260.14</v>
      </c>
      <c r="M18390" s="1">
        <v>34170</v>
      </c>
    </row>
    <row r="18391" spans="1:13" x14ac:dyDescent="0.3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>
        <v>1403.5</v>
      </c>
      <c r="L18391">
        <v>954.82</v>
      </c>
      <c r="M18391" s="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>
        <v>1945.43</v>
      </c>
      <c r="L18392">
        <v>333.18</v>
      </c>
      <c r="M18392" s="1">
        <v>38859</v>
      </c>
    </row>
    <row r="18393" spans="1:13" x14ac:dyDescent="0.3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>
        <v>1793.43</v>
      </c>
      <c r="L18393">
        <v>248.82</v>
      </c>
      <c r="M18393" s="1">
        <v>36361</v>
      </c>
    </row>
    <row r="18394" spans="1:13" x14ac:dyDescent="0.3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>
        <v>1765.3</v>
      </c>
      <c r="L18394">
        <v>709.48</v>
      </c>
      <c r="M18394" s="1">
        <v>38193</v>
      </c>
    </row>
    <row r="18395" spans="1:13" x14ac:dyDescent="0.3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>
        <v>544.04999999999995</v>
      </c>
      <c r="L18395">
        <v>376.84</v>
      </c>
      <c r="M18395" s="1">
        <v>34996</v>
      </c>
    </row>
    <row r="18396" spans="1:13" x14ac:dyDescent="0.3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>
        <v>478.16</v>
      </c>
      <c r="L18396">
        <v>298.72000000000003</v>
      </c>
      <c r="M18396" s="1">
        <v>40487</v>
      </c>
    </row>
    <row r="18397" spans="1:13" x14ac:dyDescent="0.3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>
        <v>1065.03</v>
      </c>
      <c r="L18397">
        <v>230.09</v>
      </c>
      <c r="M18397" s="1">
        <v>36833</v>
      </c>
    </row>
    <row r="18398" spans="1:13" x14ac:dyDescent="0.3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>
        <v>1703.52</v>
      </c>
      <c r="L18398">
        <v>1516.13</v>
      </c>
      <c r="M18398" s="1">
        <v>39298</v>
      </c>
    </row>
    <row r="18399" spans="1:13" x14ac:dyDescent="0.3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>
        <v>688.63</v>
      </c>
      <c r="L18399">
        <v>612.88</v>
      </c>
      <c r="M18399" s="1">
        <v>34244</v>
      </c>
    </row>
    <row r="18400" spans="1:13" x14ac:dyDescent="0.3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>
        <v>1071.23</v>
      </c>
      <c r="L18400">
        <v>380.74</v>
      </c>
      <c r="M18400" s="1">
        <v>35160</v>
      </c>
    </row>
    <row r="18401" spans="1:13" x14ac:dyDescent="0.3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>
        <v>1403.5</v>
      </c>
      <c r="L18401">
        <v>954.82</v>
      </c>
      <c r="M18401" s="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1362.99</v>
      </c>
      <c r="L18402">
        <v>57.74</v>
      </c>
      <c r="M18402" s="1">
        <v>34079</v>
      </c>
    </row>
    <row r="18403" spans="1:13" x14ac:dyDescent="0.3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>
        <v>1720.7</v>
      </c>
      <c r="L18403">
        <v>1531.42</v>
      </c>
      <c r="M18403" s="1">
        <v>41009</v>
      </c>
    </row>
    <row r="18404" spans="1:13" x14ac:dyDescent="0.3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>
        <v>1362.99</v>
      </c>
      <c r="L18404">
        <v>57.74</v>
      </c>
      <c r="M18404" s="1">
        <v>36833</v>
      </c>
    </row>
    <row r="18405" spans="1:13" x14ac:dyDescent="0.3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>
        <v>1403.5</v>
      </c>
      <c r="L18405">
        <v>954.82</v>
      </c>
      <c r="M18405" s="1">
        <v>42688</v>
      </c>
    </row>
    <row r="18406" spans="1:13" x14ac:dyDescent="0.3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>
        <v>1151.96</v>
      </c>
      <c r="L18406">
        <v>649.49</v>
      </c>
      <c r="M18406" s="1">
        <v>36498</v>
      </c>
    </row>
    <row r="18407" spans="1:13" x14ac:dyDescent="0.3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>
        <v>1151.96</v>
      </c>
      <c r="L18407">
        <v>649.49</v>
      </c>
      <c r="M18407" s="1">
        <v>41848</v>
      </c>
    </row>
    <row r="18408" spans="1:13" x14ac:dyDescent="0.3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>
        <v>1703.52</v>
      </c>
      <c r="L18408">
        <v>1516.13</v>
      </c>
      <c r="M18408" s="1">
        <v>42560</v>
      </c>
    </row>
    <row r="18409" spans="1:13" x14ac:dyDescent="0.3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>
        <v>1292.8399999999999</v>
      </c>
      <c r="L18409">
        <v>13.44</v>
      </c>
      <c r="M18409" s="1">
        <v>39915</v>
      </c>
    </row>
    <row r="18410" spans="1:13" x14ac:dyDescent="0.3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>
        <v>980.37</v>
      </c>
      <c r="L18410">
        <v>234.43</v>
      </c>
      <c r="M18410" s="1">
        <v>38258</v>
      </c>
    </row>
    <row r="18411" spans="1:13" x14ac:dyDescent="0.3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>
        <v>795.34</v>
      </c>
      <c r="L18411">
        <v>101.58</v>
      </c>
      <c r="M18411" s="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2005.66</v>
      </c>
      <c r="L18412">
        <v>1203.4000000000001</v>
      </c>
      <c r="M18412" s="1">
        <v>42295</v>
      </c>
    </row>
    <row r="18413" spans="1:13" x14ac:dyDescent="0.3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>
        <v>175.89</v>
      </c>
      <c r="L18413">
        <v>131.91999999999999</v>
      </c>
      <c r="M18413" s="1">
        <v>37668</v>
      </c>
    </row>
    <row r="18414" spans="1:13" x14ac:dyDescent="0.3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>
        <v>1842.92</v>
      </c>
      <c r="L18414">
        <v>1105.75</v>
      </c>
      <c r="M18414" s="1">
        <v>34996</v>
      </c>
    </row>
    <row r="18415" spans="1:13" x14ac:dyDescent="0.3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>
        <v>1024.6600000000001</v>
      </c>
      <c r="L18415">
        <v>614.79999999999995</v>
      </c>
      <c r="M18415" s="1">
        <v>35378</v>
      </c>
    </row>
    <row r="18416" spans="1:13" x14ac:dyDescent="0.3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>
        <v>1280.28</v>
      </c>
      <c r="L18416">
        <v>829.51</v>
      </c>
      <c r="M18416" s="1">
        <v>37823</v>
      </c>
    </row>
    <row r="18417" spans="1:13" x14ac:dyDescent="0.3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>
        <v>2091.4699999999998</v>
      </c>
      <c r="L18417">
        <v>388.92</v>
      </c>
      <c r="M18417" s="1">
        <v>41009</v>
      </c>
    </row>
    <row r="18418" spans="1:13" x14ac:dyDescent="0.3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>
        <v>1635.3</v>
      </c>
      <c r="L18418">
        <v>993.66</v>
      </c>
      <c r="M18418" s="1">
        <v>41434</v>
      </c>
    </row>
    <row r="18419" spans="1:13" x14ac:dyDescent="0.3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>
        <v>795.34</v>
      </c>
      <c r="L18419">
        <v>101.58</v>
      </c>
      <c r="M18419" s="1">
        <v>42172</v>
      </c>
    </row>
    <row r="18420" spans="1:13" x14ac:dyDescent="0.3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>
        <v>1807.45</v>
      </c>
      <c r="L18420">
        <v>778.69</v>
      </c>
      <c r="M18420" s="1">
        <v>42145</v>
      </c>
    </row>
    <row r="18421" spans="1:13" x14ac:dyDescent="0.3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>
        <v>2091.4699999999998</v>
      </c>
      <c r="L18421">
        <v>388.92</v>
      </c>
      <c r="M18421" s="1">
        <v>40779</v>
      </c>
    </row>
    <row r="18422" spans="1:13" x14ac:dyDescent="0.3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>
        <v>980.37</v>
      </c>
      <c r="L18422">
        <v>234.43</v>
      </c>
      <c r="M18422" s="1">
        <v>42560</v>
      </c>
    </row>
    <row r="18423" spans="1:13" x14ac:dyDescent="0.3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>
        <v>1720.7</v>
      </c>
      <c r="L18423">
        <v>1531.42</v>
      </c>
      <c r="M18423" s="1">
        <v>38991</v>
      </c>
    </row>
    <row r="18424" spans="1:13" x14ac:dyDescent="0.3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>
        <v>1274.93</v>
      </c>
      <c r="L18424">
        <v>764.96</v>
      </c>
      <c r="M18424" s="1">
        <v>34586</v>
      </c>
    </row>
    <row r="18425" spans="1:13" x14ac:dyDescent="0.3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>
        <v>688.63</v>
      </c>
      <c r="L18425">
        <v>612.88</v>
      </c>
      <c r="M18425" s="1">
        <v>34244</v>
      </c>
    </row>
    <row r="18426" spans="1:13" x14ac:dyDescent="0.3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>
        <v>1777.8</v>
      </c>
      <c r="L18426">
        <v>820.78</v>
      </c>
      <c r="M18426" s="1">
        <v>36334</v>
      </c>
    </row>
    <row r="18427" spans="1:13" x14ac:dyDescent="0.3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>
        <v>1216.1400000000001</v>
      </c>
      <c r="L18427">
        <v>1082.3599999999999</v>
      </c>
      <c r="M18427" s="1">
        <v>35052</v>
      </c>
    </row>
    <row r="18428" spans="1:13" x14ac:dyDescent="0.3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441.49</v>
      </c>
      <c r="L18428">
        <v>84.99</v>
      </c>
      <c r="M18428" s="1">
        <v>41009</v>
      </c>
    </row>
    <row r="18429" spans="1:13" x14ac:dyDescent="0.3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>
        <v>1129.1300000000001</v>
      </c>
      <c r="L18429">
        <v>677.48</v>
      </c>
      <c r="M18429" s="1">
        <v>38573</v>
      </c>
    </row>
    <row r="18430" spans="1:13" x14ac:dyDescent="0.3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>
        <v>478.16</v>
      </c>
      <c r="L18430">
        <v>298.72000000000003</v>
      </c>
      <c r="M18430" s="1">
        <v>34143</v>
      </c>
    </row>
    <row r="18431" spans="1:13" x14ac:dyDescent="0.3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>
        <v>1765.3</v>
      </c>
      <c r="L18431">
        <v>709.48</v>
      </c>
      <c r="M18431" s="1">
        <v>37873</v>
      </c>
    </row>
    <row r="18432" spans="1:13" x14ac:dyDescent="0.3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>
        <v>1842.92</v>
      </c>
      <c r="L18432">
        <v>1105.75</v>
      </c>
      <c r="M18432" s="1">
        <v>34996</v>
      </c>
    </row>
    <row r="18433" spans="1:13" x14ac:dyDescent="0.3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>
        <v>1073.07</v>
      </c>
      <c r="L18433">
        <v>933.84</v>
      </c>
      <c r="M18433" s="1">
        <v>35455</v>
      </c>
    </row>
    <row r="18434" spans="1:13" x14ac:dyDescent="0.3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>
        <v>688.63</v>
      </c>
      <c r="L18434">
        <v>612.88</v>
      </c>
      <c r="M18434" s="1">
        <v>34244</v>
      </c>
    </row>
    <row r="18435" spans="1:13" x14ac:dyDescent="0.3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>
        <v>2091.4699999999998</v>
      </c>
      <c r="L18435">
        <v>388.92</v>
      </c>
      <c r="M18435" s="1">
        <v>36334</v>
      </c>
    </row>
    <row r="18436" spans="1:13" x14ac:dyDescent="0.3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>
        <v>1231.1500000000001</v>
      </c>
      <c r="L18436">
        <v>161.6</v>
      </c>
      <c r="M18436" s="1">
        <v>38216</v>
      </c>
    </row>
    <row r="18437" spans="1:13" x14ac:dyDescent="0.3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>
        <v>1216.1400000000001</v>
      </c>
      <c r="L18437">
        <v>1082.3599999999999</v>
      </c>
      <c r="M18437" s="1">
        <v>33888</v>
      </c>
    </row>
    <row r="18438" spans="1:13" x14ac:dyDescent="0.3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>
        <v>12.01</v>
      </c>
      <c r="L18438">
        <v>7.21</v>
      </c>
      <c r="M18438" s="1">
        <v>40670</v>
      </c>
    </row>
    <row r="18439" spans="1:13" x14ac:dyDescent="0.3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>
        <v>1894.19</v>
      </c>
      <c r="L18439">
        <v>598.76</v>
      </c>
      <c r="M18439" s="1">
        <v>34143</v>
      </c>
    </row>
    <row r="18440" spans="1:13" x14ac:dyDescent="0.3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>
        <v>688.63</v>
      </c>
      <c r="L18440">
        <v>612.88</v>
      </c>
      <c r="M18440" s="1">
        <v>34244</v>
      </c>
    </row>
    <row r="18441" spans="1:13" x14ac:dyDescent="0.3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>
        <v>1842.92</v>
      </c>
      <c r="L18441">
        <v>1105.75</v>
      </c>
      <c r="M18441" s="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>
        <v>792.9</v>
      </c>
      <c r="L18442">
        <v>594.67999999999995</v>
      </c>
      <c r="M18442" s="1">
        <v>36668</v>
      </c>
    </row>
    <row r="18443" spans="1:13" x14ac:dyDescent="0.3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>
        <v>1274.93</v>
      </c>
      <c r="L18443">
        <v>764.96</v>
      </c>
      <c r="M18443" s="1">
        <v>35378</v>
      </c>
    </row>
    <row r="18444" spans="1:13" x14ac:dyDescent="0.3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>
        <v>533.51</v>
      </c>
      <c r="L18444">
        <v>400.13</v>
      </c>
      <c r="M18444" s="1">
        <v>41064</v>
      </c>
    </row>
    <row r="18445" spans="1:13" x14ac:dyDescent="0.3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>
        <v>688.63</v>
      </c>
      <c r="L18445">
        <v>612.88</v>
      </c>
      <c r="M18445" s="1">
        <v>34244</v>
      </c>
    </row>
    <row r="18446" spans="1:13" x14ac:dyDescent="0.3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>
        <v>1216.1400000000001</v>
      </c>
      <c r="L18446">
        <v>1082.3599999999999</v>
      </c>
      <c r="M18446" s="1">
        <v>42696</v>
      </c>
    </row>
    <row r="18447" spans="1:13" x14ac:dyDescent="0.3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>
        <v>1793.43</v>
      </c>
      <c r="L18447">
        <v>248.82</v>
      </c>
      <c r="M18447" s="1">
        <v>36361</v>
      </c>
    </row>
    <row r="18448" spans="1:13" x14ac:dyDescent="0.3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>
        <v>1129.1300000000001</v>
      </c>
      <c r="L18448">
        <v>677.48</v>
      </c>
      <c r="M18448" s="1">
        <v>38573</v>
      </c>
    </row>
    <row r="18449" spans="1:13" x14ac:dyDescent="0.3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>
        <v>544.04999999999995</v>
      </c>
      <c r="L18449">
        <v>376.84</v>
      </c>
      <c r="M18449" s="1">
        <v>38647</v>
      </c>
    </row>
    <row r="18450" spans="1:13" x14ac:dyDescent="0.3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>
        <v>1403.5</v>
      </c>
      <c r="L18450">
        <v>954.82</v>
      </c>
      <c r="M18450" s="1">
        <v>42688</v>
      </c>
    </row>
    <row r="18451" spans="1:13" x14ac:dyDescent="0.3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>
        <v>533.51</v>
      </c>
      <c r="L18451">
        <v>400.13</v>
      </c>
      <c r="M18451" s="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>
        <v>360.4</v>
      </c>
      <c r="L18452">
        <v>270.3</v>
      </c>
      <c r="M18452" s="1">
        <v>42710</v>
      </c>
    </row>
    <row r="18453" spans="1:13" x14ac:dyDescent="0.3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>
        <v>980.37</v>
      </c>
      <c r="L18453">
        <v>234.43</v>
      </c>
      <c r="M18453" s="1">
        <v>38258</v>
      </c>
    </row>
    <row r="18454" spans="1:13" x14ac:dyDescent="0.3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>
        <v>533.51</v>
      </c>
      <c r="L18454">
        <v>400.13</v>
      </c>
      <c r="M18454" s="1">
        <v>41064</v>
      </c>
    </row>
    <row r="18455" spans="1:13" x14ac:dyDescent="0.3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>
        <v>1172.78</v>
      </c>
      <c r="L18455">
        <v>1043.77</v>
      </c>
      <c r="M18455" s="1">
        <v>40336</v>
      </c>
    </row>
    <row r="18456" spans="1:13" x14ac:dyDescent="0.3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>
        <v>1073.07</v>
      </c>
      <c r="L18456">
        <v>933.84</v>
      </c>
      <c r="M18456" s="1">
        <v>38206</v>
      </c>
    </row>
    <row r="18457" spans="1:13" x14ac:dyDescent="0.3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>
        <v>1812.75</v>
      </c>
      <c r="L18457">
        <v>582.48</v>
      </c>
      <c r="M18457" s="1">
        <v>38991</v>
      </c>
    </row>
    <row r="18458" spans="1:13" x14ac:dyDescent="0.3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>
        <v>1386.84</v>
      </c>
      <c r="L18458">
        <v>1234.29</v>
      </c>
      <c r="M18458" s="1">
        <v>39880</v>
      </c>
    </row>
    <row r="18459" spans="1:13" x14ac:dyDescent="0.3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>
        <v>1577.53</v>
      </c>
      <c r="L18459">
        <v>826.51</v>
      </c>
      <c r="M18459" s="1">
        <v>40618</v>
      </c>
    </row>
    <row r="18460" spans="1:13" x14ac:dyDescent="0.3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441.49</v>
      </c>
      <c r="L18460">
        <v>84.99</v>
      </c>
      <c r="M18460" s="1">
        <v>34071</v>
      </c>
    </row>
    <row r="18461" spans="1:13" x14ac:dyDescent="0.3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>
        <v>1775.81</v>
      </c>
      <c r="L18461">
        <v>1580.47</v>
      </c>
      <c r="M18461" s="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>
        <v>1538.99</v>
      </c>
      <c r="L18462">
        <v>829.65</v>
      </c>
      <c r="M18462" s="1">
        <v>33888</v>
      </c>
    </row>
    <row r="18463" spans="1:13" x14ac:dyDescent="0.3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>
        <v>1061.56</v>
      </c>
      <c r="L18463">
        <v>733.58</v>
      </c>
      <c r="M18463" s="1">
        <v>34170</v>
      </c>
    </row>
    <row r="18464" spans="1:13" x14ac:dyDescent="0.3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>
        <v>495.72</v>
      </c>
      <c r="L18464">
        <v>297.43</v>
      </c>
      <c r="M18464" s="1">
        <v>40553</v>
      </c>
    </row>
    <row r="18465" spans="1:13" x14ac:dyDescent="0.3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>
        <v>2091.4699999999998</v>
      </c>
      <c r="L18465">
        <v>388.92</v>
      </c>
      <c r="M18465" s="1">
        <v>38573</v>
      </c>
    </row>
    <row r="18466" spans="1:13" x14ac:dyDescent="0.3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1228.07</v>
      </c>
      <c r="L18466">
        <v>400.91</v>
      </c>
      <c r="M18466" s="1">
        <v>36668</v>
      </c>
    </row>
    <row r="18467" spans="1:13" x14ac:dyDescent="0.3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>
        <v>1057.51</v>
      </c>
      <c r="L18467">
        <v>154.4</v>
      </c>
      <c r="M18467" s="1">
        <v>34527</v>
      </c>
    </row>
    <row r="18468" spans="1:13" x14ac:dyDescent="0.3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>
        <v>1636.9</v>
      </c>
      <c r="L18468">
        <v>44.71</v>
      </c>
      <c r="M18468" s="1">
        <v>41922</v>
      </c>
    </row>
    <row r="18469" spans="1:13" x14ac:dyDescent="0.3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>
        <v>478.16</v>
      </c>
      <c r="L18469">
        <v>298.72000000000003</v>
      </c>
      <c r="M18469" s="1">
        <v>34143</v>
      </c>
    </row>
    <row r="18470" spans="1:13" x14ac:dyDescent="0.3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>
        <v>1873.97</v>
      </c>
      <c r="L18470">
        <v>863.95</v>
      </c>
      <c r="M18470" s="1">
        <v>38859</v>
      </c>
    </row>
    <row r="18471" spans="1:13" x14ac:dyDescent="0.3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>
        <v>544.04999999999995</v>
      </c>
      <c r="L18471">
        <v>376.84</v>
      </c>
      <c r="M18471" s="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>
        <v>1777.8</v>
      </c>
      <c r="L18472">
        <v>820.78</v>
      </c>
      <c r="M18472" s="1">
        <v>40670</v>
      </c>
    </row>
    <row r="18473" spans="1:13" x14ac:dyDescent="0.3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>
        <v>1415.01</v>
      </c>
      <c r="L18473">
        <v>1259.3599999999999</v>
      </c>
      <c r="M18473" s="1">
        <v>37626</v>
      </c>
    </row>
    <row r="18474" spans="1:13" x14ac:dyDescent="0.3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>
        <v>1538.99</v>
      </c>
      <c r="L18474">
        <v>829.65</v>
      </c>
      <c r="M18474" s="1">
        <v>42404</v>
      </c>
    </row>
    <row r="18475" spans="1:13" x14ac:dyDescent="0.3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>
        <v>1071.23</v>
      </c>
      <c r="L18475">
        <v>380.74</v>
      </c>
      <c r="M18475" s="1">
        <v>35160</v>
      </c>
    </row>
    <row r="18476" spans="1:13" x14ac:dyDescent="0.3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>
        <v>235.63</v>
      </c>
      <c r="L18476">
        <v>125.07</v>
      </c>
      <c r="M18476" s="1">
        <v>38206</v>
      </c>
    </row>
    <row r="18477" spans="1:13" x14ac:dyDescent="0.3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>
        <v>227.88</v>
      </c>
      <c r="L18477">
        <v>136.72999999999999</v>
      </c>
      <c r="M18477" s="1">
        <v>39298</v>
      </c>
    </row>
    <row r="18478" spans="1:13" x14ac:dyDescent="0.3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>
        <v>1873.97</v>
      </c>
      <c r="L18478">
        <v>863.95</v>
      </c>
      <c r="M18478" s="1">
        <v>38859</v>
      </c>
    </row>
    <row r="18479" spans="1:13" x14ac:dyDescent="0.3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>
        <v>544.04999999999995</v>
      </c>
      <c r="L18479">
        <v>376.84</v>
      </c>
      <c r="M18479" s="1">
        <v>38859</v>
      </c>
    </row>
    <row r="18480" spans="1:13" x14ac:dyDescent="0.3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>
        <v>2005.66</v>
      </c>
      <c r="L18480">
        <v>1203.4000000000001</v>
      </c>
      <c r="M18480" s="1">
        <v>41009</v>
      </c>
    </row>
    <row r="18481" spans="1:13" x14ac:dyDescent="0.3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>
        <v>71.489999999999995</v>
      </c>
      <c r="L18481">
        <v>53.62</v>
      </c>
      <c r="M18481" s="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>
        <v>1945.43</v>
      </c>
      <c r="L18482">
        <v>333.18</v>
      </c>
      <c r="M18482" s="1">
        <v>33429</v>
      </c>
    </row>
    <row r="18483" spans="1:13" x14ac:dyDescent="0.3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 s="1">
        <v>37539</v>
      </c>
    </row>
    <row r="18484" spans="1:13" x14ac:dyDescent="0.3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>
        <v>792.9</v>
      </c>
      <c r="L18484">
        <v>594.67999999999995</v>
      </c>
      <c r="M18484" s="1">
        <v>34996</v>
      </c>
    </row>
    <row r="18485" spans="1:13" x14ac:dyDescent="0.3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>
        <v>183.86</v>
      </c>
      <c r="L18485">
        <v>137.9</v>
      </c>
      <c r="M18485" s="1">
        <v>35707</v>
      </c>
    </row>
    <row r="18486" spans="1:13" x14ac:dyDescent="0.3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71.489999999999995</v>
      </c>
      <c r="L18486">
        <v>53.62</v>
      </c>
      <c r="M18486" s="1">
        <v>37659</v>
      </c>
    </row>
    <row r="18487" spans="1:13" x14ac:dyDescent="0.3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>
        <v>1415.01</v>
      </c>
      <c r="L18487">
        <v>1259.3599999999999</v>
      </c>
      <c r="M18487" s="1">
        <v>37626</v>
      </c>
    </row>
    <row r="18488" spans="1:13" x14ac:dyDescent="0.3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>
        <v>1073.07</v>
      </c>
      <c r="L18488">
        <v>933.84</v>
      </c>
      <c r="M18488" s="1">
        <v>35455</v>
      </c>
    </row>
    <row r="18489" spans="1:13" x14ac:dyDescent="0.3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>
        <v>183.86</v>
      </c>
      <c r="L18489">
        <v>137.9</v>
      </c>
      <c r="M18489" s="1">
        <v>36146</v>
      </c>
    </row>
    <row r="18490" spans="1:13" x14ac:dyDescent="0.3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>
        <v>958.74</v>
      </c>
      <c r="L18490">
        <v>748.9</v>
      </c>
      <c r="M18490" s="1">
        <v>42404</v>
      </c>
    </row>
    <row r="18491" spans="1:13" x14ac:dyDescent="0.3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>
        <v>1762.96</v>
      </c>
      <c r="L18491">
        <v>950.52</v>
      </c>
      <c r="M18491" s="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>
        <v>1151.96</v>
      </c>
      <c r="L18492">
        <v>649.49</v>
      </c>
      <c r="M18492" s="1">
        <v>37668</v>
      </c>
    </row>
    <row r="18493" spans="1:13" x14ac:dyDescent="0.3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>
        <v>499.53</v>
      </c>
      <c r="L18493">
        <v>388.72</v>
      </c>
      <c r="M18493" s="1">
        <v>36334</v>
      </c>
    </row>
    <row r="18494" spans="1:13" x14ac:dyDescent="0.3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>
        <v>575.27</v>
      </c>
      <c r="L18494">
        <v>431.45</v>
      </c>
      <c r="M18494" s="1">
        <v>41345</v>
      </c>
    </row>
    <row r="18495" spans="1:13" x14ac:dyDescent="0.3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>
        <v>1216.1400000000001</v>
      </c>
      <c r="L18495">
        <v>1082.3599999999999</v>
      </c>
      <c r="M18495" s="1">
        <v>35378</v>
      </c>
    </row>
    <row r="18496" spans="1:13" x14ac:dyDescent="0.3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>
        <v>1469.44</v>
      </c>
      <c r="L18496">
        <v>596.54999999999995</v>
      </c>
      <c r="M18496" s="1">
        <v>38647</v>
      </c>
    </row>
    <row r="18497" spans="1:13" x14ac:dyDescent="0.3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>
        <v>1769.64</v>
      </c>
      <c r="L18497">
        <v>108.76</v>
      </c>
      <c r="M18497" s="1">
        <v>40672</v>
      </c>
    </row>
    <row r="18498" spans="1:13" x14ac:dyDescent="0.3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>
        <v>1362.99</v>
      </c>
      <c r="L18498">
        <v>57.74</v>
      </c>
      <c r="M18498" s="1">
        <v>38482</v>
      </c>
    </row>
    <row r="18499" spans="1:13" x14ac:dyDescent="0.3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>
        <v>642.70000000000005</v>
      </c>
      <c r="L18499">
        <v>211.37</v>
      </c>
      <c r="M18499" s="1">
        <v>34527</v>
      </c>
    </row>
    <row r="18500" spans="1:13" x14ac:dyDescent="0.3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>
        <v>1240.31</v>
      </c>
      <c r="L18500">
        <v>795.1</v>
      </c>
      <c r="M18500" s="1">
        <v>38193</v>
      </c>
    </row>
    <row r="18501" spans="1:13" x14ac:dyDescent="0.3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>
        <v>227.88</v>
      </c>
      <c r="L18501">
        <v>136.72999999999999</v>
      </c>
      <c r="M18501" s="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>
        <v>230.91</v>
      </c>
      <c r="L18502">
        <v>173.18</v>
      </c>
      <c r="M18502" s="1">
        <v>39031</v>
      </c>
    </row>
    <row r="18503" spans="1:13" x14ac:dyDescent="0.3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>
        <v>227.88</v>
      </c>
      <c r="L18503">
        <v>136.72999999999999</v>
      </c>
      <c r="M18503" s="1">
        <v>37659</v>
      </c>
    </row>
    <row r="18504" spans="1:13" x14ac:dyDescent="0.3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>
        <v>795.34</v>
      </c>
      <c r="L18504">
        <v>101.58</v>
      </c>
      <c r="M18504" s="1">
        <v>35470</v>
      </c>
    </row>
    <row r="18505" spans="1:13" x14ac:dyDescent="0.3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>
        <v>1842.92</v>
      </c>
      <c r="L18505">
        <v>1105.75</v>
      </c>
      <c r="M18505" s="1">
        <v>34996</v>
      </c>
    </row>
    <row r="18506" spans="1:13" x14ac:dyDescent="0.3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>
        <v>1842.92</v>
      </c>
      <c r="L18506">
        <v>1105.75</v>
      </c>
      <c r="M18506" s="1">
        <v>37873</v>
      </c>
    </row>
    <row r="18507" spans="1:13" x14ac:dyDescent="0.3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>
        <v>1216.1400000000001</v>
      </c>
      <c r="L18507">
        <v>1082.3599999999999</v>
      </c>
      <c r="M18507" s="1">
        <v>33455</v>
      </c>
    </row>
    <row r="18508" spans="1:13" x14ac:dyDescent="0.3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>
        <v>1061.56</v>
      </c>
      <c r="L18508">
        <v>733.58</v>
      </c>
      <c r="M18508" s="1">
        <v>34244</v>
      </c>
    </row>
    <row r="18509" spans="1:13" x14ac:dyDescent="0.3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>
        <v>958.74</v>
      </c>
      <c r="L18509">
        <v>748.9</v>
      </c>
      <c r="M18509" s="1">
        <v>38693</v>
      </c>
    </row>
    <row r="18510" spans="1:13" x14ac:dyDescent="0.3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>
        <v>363.01</v>
      </c>
      <c r="L18510">
        <v>290.41000000000003</v>
      </c>
      <c r="M18510" s="1">
        <v>38482</v>
      </c>
    </row>
    <row r="18511" spans="1:13" x14ac:dyDescent="0.3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>
        <v>1483.2</v>
      </c>
      <c r="L18511">
        <v>99.59</v>
      </c>
      <c r="M18511" s="1">
        <v>41047</v>
      </c>
    </row>
    <row r="18512" spans="1:13" x14ac:dyDescent="0.3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>
        <v>363.01</v>
      </c>
      <c r="L18512">
        <v>290.41000000000003</v>
      </c>
      <c r="M18512" s="1">
        <v>36367</v>
      </c>
    </row>
    <row r="18513" spans="1:13" x14ac:dyDescent="0.3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478.16</v>
      </c>
      <c r="L18513">
        <v>298.72000000000003</v>
      </c>
      <c r="M18513" s="1">
        <v>34143</v>
      </c>
    </row>
    <row r="18514" spans="1:13" x14ac:dyDescent="0.3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>
        <v>1703.52</v>
      </c>
      <c r="L18514">
        <v>1516.13</v>
      </c>
      <c r="M18514" s="1">
        <v>40649</v>
      </c>
    </row>
    <row r="18515" spans="1:13" x14ac:dyDescent="0.3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>
        <v>2005.66</v>
      </c>
      <c r="L18515">
        <v>1203.4000000000001</v>
      </c>
      <c r="M18515" s="1">
        <v>41009</v>
      </c>
    </row>
    <row r="18516" spans="1:13" x14ac:dyDescent="0.3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>
        <v>1172.78</v>
      </c>
      <c r="L18516">
        <v>1043.77</v>
      </c>
      <c r="M18516" s="1">
        <v>37539</v>
      </c>
    </row>
    <row r="18517" spans="1:13" x14ac:dyDescent="0.3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>
        <v>1720.7</v>
      </c>
      <c r="L18517">
        <v>1531.42</v>
      </c>
      <c r="M18517" s="1">
        <v>39915</v>
      </c>
    </row>
    <row r="18518" spans="1:13" x14ac:dyDescent="0.3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>
        <v>1894.19</v>
      </c>
      <c r="L18518">
        <v>598.76</v>
      </c>
      <c r="M18518" s="1">
        <v>37823</v>
      </c>
    </row>
    <row r="18519" spans="1:13" x14ac:dyDescent="0.3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>
        <v>569.55999999999995</v>
      </c>
      <c r="L18519">
        <v>528.42999999999995</v>
      </c>
      <c r="M18519" s="1">
        <v>37874</v>
      </c>
    </row>
    <row r="18520" spans="1:13" x14ac:dyDescent="0.3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>
        <v>1228.07</v>
      </c>
      <c r="L18520">
        <v>400.91</v>
      </c>
      <c r="M18520" s="1">
        <v>36668</v>
      </c>
    </row>
    <row r="18521" spans="1:13" x14ac:dyDescent="0.3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>
        <v>575.27</v>
      </c>
      <c r="L18521">
        <v>431.45</v>
      </c>
      <c r="M18521" s="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>
        <v>1386.84</v>
      </c>
      <c r="L18522">
        <v>1234.29</v>
      </c>
      <c r="M18522" s="1">
        <v>37838</v>
      </c>
    </row>
    <row r="18523" spans="1:13" x14ac:dyDescent="0.3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>
        <v>478.16</v>
      </c>
      <c r="L18523">
        <v>298.72000000000003</v>
      </c>
      <c r="M18523" s="1">
        <v>34143</v>
      </c>
    </row>
    <row r="18524" spans="1:13" x14ac:dyDescent="0.3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>
        <v>1231.1500000000001</v>
      </c>
      <c r="L18524">
        <v>161.6</v>
      </c>
      <c r="M18524" s="1">
        <v>41345</v>
      </c>
    </row>
    <row r="18525" spans="1:13" x14ac:dyDescent="0.3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>
        <v>912.52</v>
      </c>
      <c r="L18525">
        <v>141.4</v>
      </c>
      <c r="M18525" s="1">
        <v>34170</v>
      </c>
    </row>
    <row r="18526" spans="1:13" x14ac:dyDescent="0.3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>
        <v>1577.53</v>
      </c>
      <c r="L18526">
        <v>826.51</v>
      </c>
      <c r="M18526" s="1">
        <v>40618</v>
      </c>
    </row>
    <row r="18527" spans="1:13" x14ac:dyDescent="0.3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>
        <v>912.52</v>
      </c>
      <c r="L18527">
        <v>141.4</v>
      </c>
      <c r="M18527" s="1">
        <v>42295</v>
      </c>
    </row>
    <row r="18528" spans="1:13" x14ac:dyDescent="0.3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>
        <v>1769.64</v>
      </c>
      <c r="L18528">
        <v>108.76</v>
      </c>
      <c r="M18528" s="1">
        <v>40672</v>
      </c>
    </row>
    <row r="18529" spans="1:13" x14ac:dyDescent="0.3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>
        <v>795.34</v>
      </c>
      <c r="L18529">
        <v>101.58</v>
      </c>
      <c r="M18529" s="1">
        <v>40410</v>
      </c>
    </row>
    <row r="18530" spans="1:13" x14ac:dyDescent="0.3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>
        <v>688.63</v>
      </c>
      <c r="L18530">
        <v>612.88</v>
      </c>
      <c r="M18530" s="1">
        <v>34244</v>
      </c>
    </row>
    <row r="18531" spans="1:13" x14ac:dyDescent="0.3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1762.96</v>
      </c>
      <c r="L18531">
        <v>950.52</v>
      </c>
      <c r="M18531" s="1">
        <v>41848</v>
      </c>
    </row>
    <row r="18532" spans="1:13" x14ac:dyDescent="0.3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>
        <v>441.49</v>
      </c>
      <c r="L18532">
        <v>84.99</v>
      </c>
      <c r="M18532" s="1">
        <v>37220</v>
      </c>
    </row>
    <row r="18533" spans="1:13" x14ac:dyDescent="0.3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>
        <v>495.72</v>
      </c>
      <c r="L18533">
        <v>297.43</v>
      </c>
      <c r="M18533" s="1">
        <v>42105</v>
      </c>
    </row>
    <row r="18534" spans="1:13" x14ac:dyDescent="0.3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>
        <v>416.98</v>
      </c>
      <c r="L18534">
        <v>312.74</v>
      </c>
      <c r="M18534" s="1">
        <v>35560</v>
      </c>
    </row>
    <row r="18535" spans="1:13" x14ac:dyDescent="0.3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>
        <v>1894.19</v>
      </c>
      <c r="L18535">
        <v>598.76</v>
      </c>
      <c r="M18535" s="1">
        <v>34143</v>
      </c>
    </row>
    <row r="18536" spans="1:13" x14ac:dyDescent="0.3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>
        <v>748.17</v>
      </c>
      <c r="L18536">
        <v>448.9</v>
      </c>
      <c r="M18536" s="1">
        <v>39031</v>
      </c>
    </row>
    <row r="18537" spans="1:13" x14ac:dyDescent="0.3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>
        <v>1458.17</v>
      </c>
      <c r="L18537">
        <v>874.9</v>
      </c>
      <c r="M18537" s="1">
        <v>38750</v>
      </c>
    </row>
    <row r="18538" spans="1:13" x14ac:dyDescent="0.3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>
        <v>792.9</v>
      </c>
      <c r="L18538">
        <v>594.67999999999995</v>
      </c>
      <c r="M18538" s="1">
        <v>42710</v>
      </c>
    </row>
    <row r="18539" spans="1:13" x14ac:dyDescent="0.3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>
        <v>1403.5</v>
      </c>
      <c r="L18539">
        <v>954.82</v>
      </c>
      <c r="M18539" s="1">
        <v>42688</v>
      </c>
    </row>
    <row r="18540" spans="1:13" x14ac:dyDescent="0.3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>
        <v>586.45000000000005</v>
      </c>
      <c r="L18540">
        <v>521.94000000000005</v>
      </c>
      <c r="M18540" s="1">
        <v>33429</v>
      </c>
    </row>
    <row r="18541" spans="1:13" x14ac:dyDescent="0.3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>
        <v>1231.1500000000001</v>
      </c>
      <c r="L18541">
        <v>161.6</v>
      </c>
      <c r="M18541" s="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>
        <v>795.34</v>
      </c>
      <c r="L18542">
        <v>101.58</v>
      </c>
      <c r="M18542" s="1">
        <v>35470</v>
      </c>
    </row>
    <row r="18543" spans="1:13" x14ac:dyDescent="0.3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>
        <v>495.72</v>
      </c>
      <c r="L18543">
        <v>297.43</v>
      </c>
      <c r="M18543" s="1">
        <v>40553</v>
      </c>
    </row>
    <row r="18544" spans="1:13" x14ac:dyDescent="0.3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>
        <v>1466.68</v>
      </c>
      <c r="L18544">
        <v>363.25</v>
      </c>
      <c r="M18544" s="1">
        <v>41701</v>
      </c>
    </row>
    <row r="18545" spans="1:13" x14ac:dyDescent="0.3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>
        <v>1894.19</v>
      </c>
      <c r="L18545">
        <v>598.76</v>
      </c>
      <c r="M18545" s="1">
        <v>34170</v>
      </c>
    </row>
    <row r="18546" spans="1:13" x14ac:dyDescent="0.3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>
        <v>1873.97</v>
      </c>
      <c r="L18546">
        <v>863.95</v>
      </c>
      <c r="M18546" s="1">
        <v>38859</v>
      </c>
    </row>
    <row r="18547" spans="1:13" x14ac:dyDescent="0.3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>
        <v>1458.17</v>
      </c>
      <c r="L18547">
        <v>874.9</v>
      </c>
      <c r="M18547" s="1">
        <v>39526</v>
      </c>
    </row>
    <row r="18548" spans="1:13" x14ac:dyDescent="0.3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>
        <v>544.04999999999995</v>
      </c>
      <c r="L18548">
        <v>376.84</v>
      </c>
      <c r="M18548" s="1">
        <v>38647</v>
      </c>
    </row>
    <row r="18549" spans="1:13" x14ac:dyDescent="0.3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>
        <v>1403.5</v>
      </c>
      <c r="L18549">
        <v>954.82</v>
      </c>
      <c r="M18549" s="1">
        <v>42688</v>
      </c>
    </row>
    <row r="18550" spans="1:13" x14ac:dyDescent="0.3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>
        <v>945.04</v>
      </c>
      <c r="L18550">
        <v>507.58</v>
      </c>
      <c r="M18550" s="1">
        <v>36361</v>
      </c>
    </row>
    <row r="18551" spans="1:13" x14ac:dyDescent="0.3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586.45000000000005</v>
      </c>
      <c r="L18551">
        <v>521.94000000000005</v>
      </c>
      <c r="M18551" s="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>
        <v>290.62</v>
      </c>
      <c r="L18552">
        <v>215.14</v>
      </c>
      <c r="M18552" s="1">
        <v>38339</v>
      </c>
    </row>
    <row r="18553" spans="1:13" x14ac:dyDescent="0.3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>
        <v>792.9</v>
      </c>
      <c r="L18553">
        <v>594.67999999999995</v>
      </c>
      <c r="M18553" s="1">
        <v>33879</v>
      </c>
    </row>
    <row r="18554" spans="1:13" x14ac:dyDescent="0.3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>
        <v>1231.1500000000001</v>
      </c>
      <c r="L18554">
        <v>161.6</v>
      </c>
      <c r="M18554" s="1">
        <v>42172</v>
      </c>
    </row>
    <row r="18555" spans="1:13" x14ac:dyDescent="0.3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>
        <v>2005.66</v>
      </c>
      <c r="L18555">
        <v>1203.4000000000001</v>
      </c>
      <c r="M18555" s="1">
        <v>42295</v>
      </c>
    </row>
    <row r="18556" spans="1:13" x14ac:dyDescent="0.3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>
        <v>1894.19</v>
      </c>
      <c r="L18556">
        <v>598.76</v>
      </c>
      <c r="M18556" s="1">
        <v>33259</v>
      </c>
    </row>
    <row r="18557" spans="1:13" x14ac:dyDescent="0.3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>
        <v>2091.4699999999998</v>
      </c>
      <c r="L18557">
        <v>388.92</v>
      </c>
      <c r="M18557" s="1">
        <v>41167</v>
      </c>
    </row>
    <row r="18558" spans="1:13" x14ac:dyDescent="0.3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>
        <v>358.39</v>
      </c>
      <c r="L18558">
        <v>215.03</v>
      </c>
      <c r="M18558" s="1">
        <v>38002</v>
      </c>
    </row>
    <row r="18559" spans="1:13" x14ac:dyDescent="0.3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>
        <v>1977.36</v>
      </c>
      <c r="L18559">
        <v>1759.85</v>
      </c>
      <c r="M18559" s="1">
        <v>40779</v>
      </c>
    </row>
    <row r="18560" spans="1:13" x14ac:dyDescent="0.3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>
        <v>688.63</v>
      </c>
      <c r="L18560">
        <v>612.88</v>
      </c>
      <c r="M18560" s="1">
        <v>34244</v>
      </c>
    </row>
    <row r="18561" spans="1:13" x14ac:dyDescent="0.3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>
        <v>1890.39</v>
      </c>
      <c r="L18561">
        <v>260.14</v>
      </c>
      <c r="M18561" s="1">
        <v>33259</v>
      </c>
    </row>
    <row r="18562" spans="1:13" x14ac:dyDescent="0.3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>
        <v>1769.64</v>
      </c>
      <c r="L18562">
        <v>108.76</v>
      </c>
      <c r="M18562" s="1">
        <v>40672</v>
      </c>
    </row>
    <row r="18563" spans="1:13" x14ac:dyDescent="0.3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>
        <v>1415.01</v>
      </c>
      <c r="L18563">
        <v>1259.3599999999999</v>
      </c>
      <c r="M18563" s="1">
        <v>37626</v>
      </c>
    </row>
    <row r="18564" spans="1:13" x14ac:dyDescent="0.3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>
        <v>360.4</v>
      </c>
      <c r="L18564">
        <v>270.3</v>
      </c>
      <c r="M18564" s="1">
        <v>37873</v>
      </c>
    </row>
    <row r="18565" spans="1:13" x14ac:dyDescent="0.3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>
        <v>1311.44</v>
      </c>
      <c r="L18565">
        <v>1167.18</v>
      </c>
      <c r="M18565" s="1">
        <v>36498</v>
      </c>
    </row>
    <row r="18566" spans="1:13" x14ac:dyDescent="0.3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>
        <v>71.16</v>
      </c>
      <c r="L18566">
        <v>56.93</v>
      </c>
      <c r="M18566" s="1">
        <v>40487</v>
      </c>
    </row>
    <row r="18567" spans="1:13" x14ac:dyDescent="0.3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>
        <v>1873.97</v>
      </c>
      <c r="L18567">
        <v>863.95</v>
      </c>
      <c r="M18567" s="1">
        <v>38859</v>
      </c>
    </row>
    <row r="18568" spans="1:13" x14ac:dyDescent="0.3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>
        <v>1024.6600000000001</v>
      </c>
      <c r="L18568">
        <v>614.79999999999995</v>
      </c>
      <c r="M18568" s="1">
        <v>38647</v>
      </c>
    </row>
    <row r="18569" spans="1:13" x14ac:dyDescent="0.3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>
        <v>227.88</v>
      </c>
      <c r="L18569">
        <v>136.72999999999999</v>
      </c>
      <c r="M18569" s="1">
        <v>40649</v>
      </c>
    </row>
    <row r="18570" spans="1:13" x14ac:dyDescent="0.3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>
        <v>1415.01</v>
      </c>
      <c r="L18570">
        <v>1259.3599999999999</v>
      </c>
      <c r="M18570" s="1">
        <v>37626</v>
      </c>
    </row>
    <row r="18571" spans="1:13" x14ac:dyDescent="0.3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>
        <v>1793.43</v>
      </c>
      <c r="L18571">
        <v>248.82</v>
      </c>
      <c r="M18571" s="1">
        <v>36361</v>
      </c>
    </row>
    <row r="18572" spans="1:13" x14ac:dyDescent="0.3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>
        <v>1469.44</v>
      </c>
      <c r="L18572">
        <v>596.54999999999995</v>
      </c>
      <c r="M18572" s="1">
        <v>40410</v>
      </c>
    </row>
    <row r="18573" spans="1:13" x14ac:dyDescent="0.3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>
        <v>1466.68</v>
      </c>
      <c r="L18573">
        <v>363.25</v>
      </c>
      <c r="M18573" s="1">
        <v>38693</v>
      </c>
    </row>
    <row r="18574" spans="1:13" x14ac:dyDescent="0.3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>
        <v>1636.9</v>
      </c>
      <c r="L18574">
        <v>44.71</v>
      </c>
      <c r="M18574" s="1">
        <v>42710</v>
      </c>
    </row>
    <row r="18575" spans="1:13" x14ac:dyDescent="0.3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>
        <v>1765.3</v>
      </c>
      <c r="L18575">
        <v>709.48</v>
      </c>
      <c r="M18575" s="1">
        <v>38206</v>
      </c>
    </row>
    <row r="18576" spans="1:13" x14ac:dyDescent="0.3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>
        <v>183.86</v>
      </c>
      <c r="L18576">
        <v>137.9</v>
      </c>
      <c r="M18576" s="1">
        <v>35707</v>
      </c>
    </row>
    <row r="18577" spans="1:13" x14ac:dyDescent="0.3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>
        <v>2091.4699999999998</v>
      </c>
      <c r="L18577">
        <v>388.92</v>
      </c>
      <c r="M18577" s="1">
        <v>38573</v>
      </c>
    </row>
    <row r="18578" spans="1:13" x14ac:dyDescent="0.3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>
        <v>1793.43</v>
      </c>
      <c r="L18578">
        <v>248.82</v>
      </c>
      <c r="M18578" s="1">
        <v>39526</v>
      </c>
    </row>
    <row r="18579" spans="1:13" x14ac:dyDescent="0.3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>
        <v>1635.3</v>
      </c>
      <c r="L18579">
        <v>993.66</v>
      </c>
      <c r="M18579" s="1">
        <v>37220</v>
      </c>
    </row>
    <row r="18580" spans="1:13" x14ac:dyDescent="0.3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>
        <v>2091.4699999999998</v>
      </c>
      <c r="L18580">
        <v>388.92</v>
      </c>
      <c r="M18580" s="1">
        <v>37823</v>
      </c>
    </row>
    <row r="18581" spans="1:13" x14ac:dyDescent="0.3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>
        <v>1151.96</v>
      </c>
      <c r="L18581">
        <v>649.49</v>
      </c>
      <c r="M18581" s="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>
        <v>1240.31</v>
      </c>
      <c r="L18582">
        <v>795.1</v>
      </c>
      <c r="M18582" s="1">
        <v>40553</v>
      </c>
    </row>
    <row r="18583" spans="1:13" x14ac:dyDescent="0.3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>
        <v>1469.44</v>
      </c>
      <c r="L18583">
        <v>596.54999999999995</v>
      </c>
      <c r="M18583" s="1">
        <v>41047</v>
      </c>
    </row>
    <row r="18584" spans="1:13" x14ac:dyDescent="0.3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>
        <v>544.04999999999995</v>
      </c>
      <c r="L18584">
        <v>376.84</v>
      </c>
      <c r="M18584" s="1">
        <v>34996</v>
      </c>
    </row>
    <row r="18585" spans="1:13" x14ac:dyDescent="0.3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>
        <v>748.17</v>
      </c>
      <c r="L18585">
        <v>448.9</v>
      </c>
      <c r="M18585" s="1">
        <v>33552</v>
      </c>
    </row>
    <row r="18586" spans="1:13" x14ac:dyDescent="0.3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>
        <v>60.34</v>
      </c>
      <c r="L18586">
        <v>45.26</v>
      </c>
      <c r="M18586" s="1">
        <v>34165</v>
      </c>
    </row>
    <row r="18587" spans="1:13" x14ac:dyDescent="0.3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>
        <v>1635.3</v>
      </c>
      <c r="L18587">
        <v>993.66</v>
      </c>
      <c r="M18587" s="1">
        <v>41434</v>
      </c>
    </row>
    <row r="18588" spans="1:13" x14ac:dyDescent="0.3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>
        <v>1216.1400000000001</v>
      </c>
      <c r="L18588">
        <v>1082.3599999999999</v>
      </c>
      <c r="M18588" s="1">
        <v>35378</v>
      </c>
    </row>
    <row r="18589" spans="1:13" x14ac:dyDescent="0.3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>
        <v>499.53</v>
      </c>
      <c r="L18589">
        <v>388.72</v>
      </c>
      <c r="M18589" s="1">
        <v>42696</v>
      </c>
    </row>
    <row r="18590" spans="1:13" x14ac:dyDescent="0.3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>
        <v>1280.28</v>
      </c>
      <c r="L18590">
        <v>829.51</v>
      </c>
      <c r="M18590" s="1">
        <v>34170</v>
      </c>
    </row>
    <row r="18591" spans="1:13" x14ac:dyDescent="0.3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>
        <v>1890.39</v>
      </c>
      <c r="L18591">
        <v>260.14</v>
      </c>
      <c r="M18591" s="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>
        <v>1992.93</v>
      </c>
      <c r="L18592">
        <v>762.63</v>
      </c>
      <c r="M18592" s="1">
        <v>34115</v>
      </c>
    </row>
    <row r="18593" spans="1:13" x14ac:dyDescent="0.3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>
        <v>980.37</v>
      </c>
      <c r="L18593">
        <v>234.43</v>
      </c>
      <c r="M18593" s="1">
        <v>41701</v>
      </c>
    </row>
    <row r="18594" spans="1:13" x14ac:dyDescent="0.3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>
        <v>12.01</v>
      </c>
      <c r="L18594">
        <v>7.21</v>
      </c>
      <c r="M18594" s="1">
        <v>39880</v>
      </c>
    </row>
    <row r="18595" spans="1:13" x14ac:dyDescent="0.3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>
        <v>1873.97</v>
      </c>
      <c r="L18595">
        <v>863.95</v>
      </c>
      <c r="M18595" s="1">
        <v>38859</v>
      </c>
    </row>
    <row r="18596" spans="1:13" x14ac:dyDescent="0.3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>
        <v>358.39</v>
      </c>
      <c r="L18596">
        <v>215.03</v>
      </c>
      <c r="M18596" s="1">
        <v>38002</v>
      </c>
    </row>
    <row r="18597" spans="1:13" x14ac:dyDescent="0.3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>
        <v>1807.45</v>
      </c>
      <c r="L18597">
        <v>778.69</v>
      </c>
      <c r="M18597" s="1">
        <v>34996</v>
      </c>
    </row>
    <row r="18598" spans="1:13" x14ac:dyDescent="0.3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>
        <v>290.62</v>
      </c>
      <c r="L18598">
        <v>215.14</v>
      </c>
      <c r="M18598" s="1">
        <v>38339</v>
      </c>
    </row>
    <row r="18599" spans="1:13" x14ac:dyDescent="0.3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>
        <v>1777.8</v>
      </c>
      <c r="L18599">
        <v>820.78</v>
      </c>
      <c r="M18599" s="1">
        <v>40670</v>
      </c>
    </row>
    <row r="18600" spans="1:13" x14ac:dyDescent="0.3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>
        <v>1179</v>
      </c>
      <c r="L18600">
        <v>707.4</v>
      </c>
      <c r="M18600" s="1">
        <v>35667</v>
      </c>
    </row>
    <row r="18601" spans="1:13" x14ac:dyDescent="0.3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>
        <v>2005.66</v>
      </c>
      <c r="L18601">
        <v>1203.4000000000001</v>
      </c>
      <c r="M18601" s="1">
        <v>34170</v>
      </c>
    </row>
    <row r="18602" spans="1:13" x14ac:dyDescent="0.3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>
        <v>569.55999999999995</v>
      </c>
      <c r="L18602">
        <v>528.42999999999995</v>
      </c>
      <c r="M18602" s="1">
        <v>37874</v>
      </c>
    </row>
    <row r="18603" spans="1:13" x14ac:dyDescent="0.3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>
        <v>1636.9</v>
      </c>
      <c r="L18603">
        <v>44.71</v>
      </c>
      <c r="M18603" s="1">
        <v>40410</v>
      </c>
    </row>
    <row r="18604" spans="1:13" x14ac:dyDescent="0.3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>
        <v>586.45000000000005</v>
      </c>
      <c r="L18604">
        <v>521.94000000000005</v>
      </c>
      <c r="M18604" s="1">
        <v>33429</v>
      </c>
    </row>
    <row r="18605" spans="1:13" x14ac:dyDescent="0.3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>
        <v>1538.99</v>
      </c>
      <c r="L18605">
        <v>829.65</v>
      </c>
      <c r="M18605" s="1">
        <v>37337</v>
      </c>
    </row>
    <row r="18606" spans="1:13" x14ac:dyDescent="0.3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>
        <v>1777.8</v>
      </c>
      <c r="L18606">
        <v>820.78</v>
      </c>
      <c r="M18606" s="1">
        <v>42696</v>
      </c>
    </row>
    <row r="18607" spans="1:13" x14ac:dyDescent="0.3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>
        <v>795.34</v>
      </c>
      <c r="L18607">
        <v>101.58</v>
      </c>
      <c r="M18607" s="1">
        <v>33259</v>
      </c>
    </row>
    <row r="18608" spans="1:13" x14ac:dyDescent="0.3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>
        <v>1873.97</v>
      </c>
      <c r="L18608">
        <v>863.95</v>
      </c>
      <c r="M18608" s="1">
        <v>40553</v>
      </c>
    </row>
    <row r="18609" spans="1:13" x14ac:dyDescent="0.3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>
        <v>912.52</v>
      </c>
      <c r="L18609">
        <v>141.4</v>
      </c>
      <c r="M18609" s="1">
        <v>40487</v>
      </c>
    </row>
    <row r="18610" spans="1:13" x14ac:dyDescent="0.3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>
        <v>1810</v>
      </c>
      <c r="L18610">
        <v>1610.9</v>
      </c>
      <c r="M18610" s="1">
        <v>39526</v>
      </c>
    </row>
    <row r="18611" spans="1:13" x14ac:dyDescent="0.3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1577.53</v>
      </c>
      <c r="L18611">
        <v>826.51</v>
      </c>
      <c r="M18611" s="1">
        <v>40618</v>
      </c>
    </row>
    <row r="18612" spans="1:13" x14ac:dyDescent="0.3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>
        <v>1769.64</v>
      </c>
      <c r="L18612">
        <v>108.76</v>
      </c>
      <c r="M18612" s="1">
        <v>41064</v>
      </c>
    </row>
    <row r="18613" spans="1:13" x14ac:dyDescent="0.3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>
        <v>748.17</v>
      </c>
      <c r="L18613">
        <v>448.9</v>
      </c>
      <c r="M18613" s="1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>
        <v>1386.84</v>
      </c>
      <c r="L18614">
        <v>1234.29</v>
      </c>
      <c r="M18614" s="1">
        <v>37838</v>
      </c>
    </row>
    <row r="18615" spans="1:13" x14ac:dyDescent="0.3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>
        <v>1228.07</v>
      </c>
      <c r="L18615">
        <v>400.91</v>
      </c>
      <c r="M18615" s="1">
        <v>36668</v>
      </c>
    </row>
    <row r="18616" spans="1:13" x14ac:dyDescent="0.3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>
        <v>642.70000000000005</v>
      </c>
      <c r="L18616">
        <v>211.37</v>
      </c>
      <c r="M18616" s="1">
        <v>37337</v>
      </c>
    </row>
    <row r="18617" spans="1:13" x14ac:dyDescent="0.3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>
        <v>748.17</v>
      </c>
      <c r="L18617">
        <v>448.9</v>
      </c>
      <c r="M18617" s="1">
        <v>39031</v>
      </c>
    </row>
    <row r="18618" spans="1:13" x14ac:dyDescent="0.3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>
        <v>1403.5</v>
      </c>
      <c r="L18618">
        <v>954.82</v>
      </c>
      <c r="M18618" s="1">
        <v>42688</v>
      </c>
    </row>
    <row r="18619" spans="1:13" x14ac:dyDescent="0.3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>
        <v>590.26</v>
      </c>
      <c r="L18619">
        <v>525.33000000000004</v>
      </c>
      <c r="M18619" s="1">
        <v>42710</v>
      </c>
    </row>
    <row r="18620" spans="1:13" x14ac:dyDescent="0.3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>
        <v>227.88</v>
      </c>
      <c r="L18620">
        <v>136.72999999999999</v>
      </c>
      <c r="M18620" s="1">
        <v>37659</v>
      </c>
    </row>
    <row r="18621" spans="1:13" x14ac:dyDescent="0.3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>
        <v>1636.9</v>
      </c>
      <c r="L18621">
        <v>44.71</v>
      </c>
      <c r="M18621" s="1">
        <v>39915</v>
      </c>
    </row>
    <row r="18622" spans="1:13" x14ac:dyDescent="0.3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>
        <v>1148.6400000000001</v>
      </c>
      <c r="L18622">
        <v>689.18</v>
      </c>
      <c r="M18622" s="1">
        <v>35667</v>
      </c>
    </row>
    <row r="18623" spans="1:13" x14ac:dyDescent="0.3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>
        <v>1198.46</v>
      </c>
      <c r="L18623">
        <v>381.1</v>
      </c>
      <c r="M18623" s="1">
        <v>37874</v>
      </c>
    </row>
    <row r="18624" spans="1:13" x14ac:dyDescent="0.3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>
        <v>642.70000000000005</v>
      </c>
      <c r="L18624">
        <v>211.37</v>
      </c>
      <c r="M18624" s="1">
        <v>37337</v>
      </c>
    </row>
    <row r="18625" spans="1:13" x14ac:dyDescent="0.3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>
        <v>1227.3399999999999</v>
      </c>
      <c r="L18625">
        <v>770.89</v>
      </c>
      <c r="M18625" s="1">
        <v>34556</v>
      </c>
    </row>
    <row r="18626" spans="1:13" x14ac:dyDescent="0.3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>
        <v>2091.4699999999998</v>
      </c>
      <c r="L18626">
        <v>388.92</v>
      </c>
      <c r="M18626" s="1">
        <v>41701</v>
      </c>
    </row>
    <row r="18627" spans="1:13" x14ac:dyDescent="0.3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>
        <v>1458.17</v>
      </c>
      <c r="L18627">
        <v>874.9</v>
      </c>
      <c r="M18627" s="1">
        <v>38750</v>
      </c>
    </row>
    <row r="18628" spans="1:13" x14ac:dyDescent="0.3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>
        <v>358.39</v>
      </c>
      <c r="L18628">
        <v>215.03</v>
      </c>
      <c r="M18628" s="1">
        <v>38002</v>
      </c>
    </row>
    <row r="18629" spans="1:13" x14ac:dyDescent="0.3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>
        <v>1386.84</v>
      </c>
      <c r="L18629">
        <v>1234.29</v>
      </c>
      <c r="M18629" s="1">
        <v>37838</v>
      </c>
    </row>
    <row r="18630" spans="1:13" x14ac:dyDescent="0.3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>
        <v>795.34</v>
      </c>
      <c r="L18630">
        <v>101.58</v>
      </c>
      <c r="M18630" s="1">
        <v>35470</v>
      </c>
    </row>
    <row r="18631" spans="1:13" x14ac:dyDescent="0.3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>
        <v>742.54</v>
      </c>
      <c r="L18631">
        <v>667.4</v>
      </c>
      <c r="M18631" s="1">
        <v>38693</v>
      </c>
    </row>
    <row r="18632" spans="1:13" x14ac:dyDescent="0.3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>
        <v>1636.9</v>
      </c>
      <c r="L18632">
        <v>44.71</v>
      </c>
      <c r="M18632" s="1">
        <v>34996</v>
      </c>
    </row>
    <row r="18633" spans="1:13" x14ac:dyDescent="0.3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>
        <v>1198.46</v>
      </c>
      <c r="L18633">
        <v>381.1</v>
      </c>
      <c r="M18633" s="1">
        <v>37539</v>
      </c>
    </row>
    <row r="18634" spans="1:13" x14ac:dyDescent="0.3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>
        <v>175.89</v>
      </c>
      <c r="L18634">
        <v>131.91999999999999</v>
      </c>
      <c r="M18634" s="1">
        <v>33259</v>
      </c>
    </row>
    <row r="18635" spans="1:13" x14ac:dyDescent="0.3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>
        <v>586.45000000000005</v>
      </c>
      <c r="L18635">
        <v>521.94000000000005</v>
      </c>
      <c r="M18635" s="1">
        <v>42218</v>
      </c>
    </row>
    <row r="18636" spans="1:13" x14ac:dyDescent="0.3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>
        <v>1777.8</v>
      </c>
      <c r="L18636">
        <v>820.78</v>
      </c>
      <c r="M18636" s="1">
        <v>41047</v>
      </c>
    </row>
    <row r="18637" spans="1:13" x14ac:dyDescent="0.3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>
        <v>574.64</v>
      </c>
      <c r="L18637">
        <v>459.71</v>
      </c>
      <c r="M18637" s="1">
        <v>37659</v>
      </c>
    </row>
    <row r="18638" spans="1:13" x14ac:dyDescent="0.3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>
        <v>1812.75</v>
      </c>
      <c r="L18638">
        <v>582.48</v>
      </c>
      <c r="M18638" s="1">
        <v>40336</v>
      </c>
    </row>
    <row r="18639" spans="1:13" x14ac:dyDescent="0.3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>
        <v>1466.68</v>
      </c>
      <c r="L18639">
        <v>363.25</v>
      </c>
      <c r="M18639" s="1">
        <v>35378</v>
      </c>
    </row>
    <row r="18640" spans="1:13" x14ac:dyDescent="0.3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>
        <v>544.04999999999995</v>
      </c>
      <c r="L18640">
        <v>376.84</v>
      </c>
      <c r="M18640" s="1">
        <v>38647</v>
      </c>
    </row>
    <row r="18641" spans="1:13" x14ac:dyDescent="0.3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>
        <v>544.04999999999995</v>
      </c>
      <c r="L18641">
        <v>376.84</v>
      </c>
      <c r="M18641" s="1">
        <v>38647</v>
      </c>
    </row>
    <row r="18642" spans="1:13" x14ac:dyDescent="0.3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>
        <v>569.55999999999995</v>
      </c>
      <c r="L18642">
        <v>528.42999999999995</v>
      </c>
      <c r="M18642" s="1">
        <v>38002</v>
      </c>
    </row>
    <row r="18643" spans="1:13" x14ac:dyDescent="0.3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>
        <v>1466.68</v>
      </c>
      <c r="L18643">
        <v>363.25</v>
      </c>
      <c r="M18643" s="1">
        <v>41701</v>
      </c>
    </row>
    <row r="18644" spans="1:13" x14ac:dyDescent="0.3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>
        <v>1061.56</v>
      </c>
      <c r="L18644">
        <v>733.58</v>
      </c>
      <c r="M18644" s="1">
        <v>34170</v>
      </c>
    </row>
    <row r="18645" spans="1:13" x14ac:dyDescent="0.3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>
        <v>1894.19</v>
      </c>
      <c r="L18645">
        <v>598.76</v>
      </c>
      <c r="M18645" s="1">
        <v>37823</v>
      </c>
    </row>
    <row r="18646" spans="1:13" x14ac:dyDescent="0.3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>
        <v>12.01</v>
      </c>
      <c r="L18646">
        <v>7.21</v>
      </c>
      <c r="M18646" s="1">
        <v>40670</v>
      </c>
    </row>
    <row r="18647" spans="1:13" x14ac:dyDescent="0.3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>
        <v>586.45000000000005</v>
      </c>
      <c r="L18647">
        <v>521.94000000000005</v>
      </c>
      <c r="M18647" s="1">
        <v>33429</v>
      </c>
    </row>
    <row r="18648" spans="1:13" x14ac:dyDescent="0.3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>
        <v>574.64</v>
      </c>
      <c r="L18648">
        <v>459.71</v>
      </c>
      <c r="M18648" s="1">
        <v>40784</v>
      </c>
    </row>
    <row r="18649" spans="1:13" x14ac:dyDescent="0.3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>
        <v>71.16</v>
      </c>
      <c r="L18649">
        <v>56.93</v>
      </c>
      <c r="M18649" s="1">
        <v>42172</v>
      </c>
    </row>
    <row r="18650" spans="1:13" x14ac:dyDescent="0.3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>
        <v>774.53</v>
      </c>
      <c r="L18650">
        <v>464.72</v>
      </c>
      <c r="M18650" s="1">
        <v>37698</v>
      </c>
    </row>
    <row r="18651" spans="1:13" x14ac:dyDescent="0.3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>
        <v>1577.53</v>
      </c>
      <c r="L18651">
        <v>826.51</v>
      </c>
      <c r="M18651" s="1">
        <v>40336</v>
      </c>
    </row>
    <row r="18652" spans="1:13" x14ac:dyDescent="0.3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>
        <v>416.98</v>
      </c>
      <c r="L18652">
        <v>312.74</v>
      </c>
      <c r="M18652" s="1">
        <v>35560</v>
      </c>
    </row>
    <row r="18653" spans="1:13" x14ac:dyDescent="0.3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>
        <v>1403.5</v>
      </c>
      <c r="L18653">
        <v>954.82</v>
      </c>
      <c r="M18653" s="1">
        <v>41167</v>
      </c>
    </row>
    <row r="18654" spans="1:13" x14ac:dyDescent="0.3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>
        <v>1469.44</v>
      </c>
      <c r="L18654">
        <v>596.54999999999995</v>
      </c>
      <c r="M18654" s="1">
        <v>41047</v>
      </c>
    </row>
    <row r="18655" spans="1:13" x14ac:dyDescent="0.3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>
        <v>1636.9</v>
      </c>
      <c r="L18655">
        <v>44.71</v>
      </c>
      <c r="M18655" s="1">
        <v>40410</v>
      </c>
    </row>
    <row r="18656" spans="1:13" x14ac:dyDescent="0.3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>
        <v>1977.36</v>
      </c>
      <c r="L18656">
        <v>1759.85</v>
      </c>
      <c r="M18656" s="1">
        <v>40410</v>
      </c>
    </row>
    <row r="18657" spans="1:13" x14ac:dyDescent="0.3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>
        <v>183.86</v>
      </c>
      <c r="L18657">
        <v>137.9</v>
      </c>
      <c r="M18657" s="1">
        <v>33259</v>
      </c>
    </row>
    <row r="18658" spans="1:13" x14ac:dyDescent="0.3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>
        <v>1151.96</v>
      </c>
      <c r="L18658">
        <v>649.49</v>
      </c>
      <c r="M18658" s="1">
        <v>41064</v>
      </c>
    </row>
    <row r="18659" spans="1:13" x14ac:dyDescent="0.3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>
        <v>290.62</v>
      </c>
      <c r="L18659">
        <v>215.14</v>
      </c>
      <c r="M18659" s="1">
        <v>34079</v>
      </c>
    </row>
    <row r="18660" spans="1:13" x14ac:dyDescent="0.3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>
        <v>441.49</v>
      </c>
      <c r="L18660">
        <v>84.99</v>
      </c>
      <c r="M18660" s="1">
        <v>39427</v>
      </c>
    </row>
    <row r="18661" spans="1:13" x14ac:dyDescent="0.3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>
        <v>1765.3</v>
      </c>
      <c r="L18661">
        <v>709.48</v>
      </c>
      <c r="M18661" s="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>
        <v>574.64</v>
      </c>
      <c r="L18662">
        <v>459.71</v>
      </c>
      <c r="M18662" s="1">
        <v>40784</v>
      </c>
    </row>
    <row r="18663" spans="1:13" x14ac:dyDescent="0.3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>
        <v>1538.99</v>
      </c>
      <c r="L18663">
        <v>829.65</v>
      </c>
      <c r="M18663" s="1">
        <v>33552</v>
      </c>
    </row>
    <row r="18664" spans="1:13" x14ac:dyDescent="0.3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>
        <v>795.34</v>
      </c>
      <c r="L18664">
        <v>101.58</v>
      </c>
      <c r="M18664" s="1">
        <v>33259</v>
      </c>
    </row>
    <row r="18665" spans="1:13" x14ac:dyDescent="0.3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>
        <v>752.64</v>
      </c>
      <c r="L18665">
        <v>205.36</v>
      </c>
      <c r="M18665" s="1">
        <v>35667</v>
      </c>
    </row>
    <row r="18666" spans="1:13" x14ac:dyDescent="0.3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>
        <v>1172.78</v>
      </c>
      <c r="L18666">
        <v>1043.77</v>
      </c>
      <c r="M18666" s="1">
        <v>37539</v>
      </c>
    </row>
    <row r="18667" spans="1:13" x14ac:dyDescent="0.3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441.49</v>
      </c>
      <c r="L18667">
        <v>84.99</v>
      </c>
      <c r="M18667" s="1">
        <v>34071</v>
      </c>
    </row>
    <row r="18668" spans="1:13" x14ac:dyDescent="0.3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>
        <v>1635.3</v>
      </c>
      <c r="L18668">
        <v>993.66</v>
      </c>
      <c r="M18668" s="1">
        <v>41434</v>
      </c>
    </row>
    <row r="18669" spans="1:13" x14ac:dyDescent="0.3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>
        <v>71.16</v>
      </c>
      <c r="L18669">
        <v>56.93</v>
      </c>
      <c r="M18669" s="1">
        <v>33879</v>
      </c>
    </row>
    <row r="18670" spans="1:13" x14ac:dyDescent="0.3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>
        <v>1466.68</v>
      </c>
      <c r="L18670">
        <v>363.25</v>
      </c>
      <c r="M18670" s="1">
        <v>41701</v>
      </c>
    </row>
    <row r="18671" spans="1:13" x14ac:dyDescent="0.3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>
        <v>688.63</v>
      </c>
      <c r="L18671">
        <v>612.88</v>
      </c>
      <c r="M18671" s="1">
        <v>34244</v>
      </c>
    </row>
    <row r="18672" spans="1:13" x14ac:dyDescent="0.3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>
        <v>1163.8900000000001</v>
      </c>
      <c r="L18672">
        <v>589.27</v>
      </c>
      <c r="M18672" s="1">
        <v>35378</v>
      </c>
    </row>
    <row r="18673" spans="1:13" x14ac:dyDescent="0.3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>
        <v>544.04999999999995</v>
      </c>
      <c r="L18673">
        <v>376.84</v>
      </c>
      <c r="M18673" s="1">
        <v>36668</v>
      </c>
    </row>
    <row r="18674" spans="1:13" x14ac:dyDescent="0.3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>
        <v>543.39</v>
      </c>
      <c r="L18674">
        <v>407.54</v>
      </c>
      <c r="M18674" s="1">
        <v>37337</v>
      </c>
    </row>
    <row r="18675" spans="1:13" x14ac:dyDescent="0.3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>
        <v>1163.8900000000001</v>
      </c>
      <c r="L18675">
        <v>589.27</v>
      </c>
      <c r="M18675" s="1">
        <v>37838</v>
      </c>
    </row>
    <row r="18676" spans="1:13" x14ac:dyDescent="0.3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>
        <v>574.64</v>
      </c>
      <c r="L18676">
        <v>459.71</v>
      </c>
      <c r="M18676" s="1">
        <v>40784</v>
      </c>
    </row>
    <row r="18677" spans="1:13" x14ac:dyDescent="0.3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>
        <v>71.489999999999995</v>
      </c>
      <c r="L18677">
        <v>53.62</v>
      </c>
      <c r="M18677" s="1">
        <v>38573</v>
      </c>
    </row>
    <row r="18678" spans="1:13" x14ac:dyDescent="0.3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>
        <v>1458.17</v>
      </c>
      <c r="L18678">
        <v>874.9</v>
      </c>
      <c r="M18678" s="1">
        <v>38750</v>
      </c>
    </row>
    <row r="18679" spans="1:13" x14ac:dyDescent="0.3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>
        <v>574.64</v>
      </c>
      <c r="L18679">
        <v>459.71</v>
      </c>
      <c r="M18679" s="1">
        <v>40784</v>
      </c>
    </row>
    <row r="18680" spans="1:13" x14ac:dyDescent="0.3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>
        <v>1311.44</v>
      </c>
      <c r="L18680">
        <v>1167.18</v>
      </c>
      <c r="M18680" s="1">
        <v>33888</v>
      </c>
    </row>
    <row r="18681" spans="1:13" x14ac:dyDescent="0.3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>
        <v>363.01</v>
      </c>
      <c r="L18681">
        <v>290.41000000000003</v>
      </c>
      <c r="M18681" s="1">
        <v>42458</v>
      </c>
    </row>
    <row r="18682" spans="1:13" x14ac:dyDescent="0.3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>
        <v>1216.1400000000001</v>
      </c>
      <c r="L18682">
        <v>1082.3599999999999</v>
      </c>
      <c r="M18682" s="1">
        <v>33455</v>
      </c>
    </row>
    <row r="18683" spans="1:13" x14ac:dyDescent="0.3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>
        <v>363.01</v>
      </c>
      <c r="L18683">
        <v>290.41000000000003</v>
      </c>
      <c r="M18683" s="1">
        <v>37626</v>
      </c>
    </row>
    <row r="18684" spans="1:13" x14ac:dyDescent="0.3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>
        <v>1311.44</v>
      </c>
      <c r="L18684">
        <v>1167.18</v>
      </c>
      <c r="M18684" s="1">
        <v>40336</v>
      </c>
    </row>
    <row r="18685" spans="1:13" x14ac:dyDescent="0.3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>
        <v>1555.58</v>
      </c>
      <c r="L18685">
        <v>818.01</v>
      </c>
      <c r="M18685" s="1">
        <v>37873</v>
      </c>
    </row>
    <row r="18686" spans="1:13" x14ac:dyDescent="0.3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>
        <v>574.64</v>
      </c>
      <c r="L18686">
        <v>459.71</v>
      </c>
      <c r="M18686" s="1">
        <v>40784</v>
      </c>
    </row>
    <row r="18687" spans="1:13" x14ac:dyDescent="0.3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>
        <v>792.9</v>
      </c>
      <c r="L18687">
        <v>594.67999999999995</v>
      </c>
      <c r="M18687" s="1">
        <v>34996</v>
      </c>
    </row>
    <row r="18688" spans="1:13" x14ac:dyDescent="0.3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>
        <v>1198.46</v>
      </c>
      <c r="L18688">
        <v>381.1</v>
      </c>
      <c r="M18688" s="1">
        <v>36145</v>
      </c>
    </row>
    <row r="18689" spans="1:13" x14ac:dyDescent="0.3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>
        <v>1555.58</v>
      </c>
      <c r="L18689">
        <v>818.01</v>
      </c>
      <c r="M18689" s="1">
        <v>37873</v>
      </c>
    </row>
    <row r="18690" spans="1:13" x14ac:dyDescent="0.3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>
        <v>1292.8399999999999</v>
      </c>
      <c r="L18690">
        <v>13.44</v>
      </c>
      <c r="M18690" s="1">
        <v>39915</v>
      </c>
    </row>
    <row r="18691" spans="1:13" x14ac:dyDescent="0.3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>
        <v>980.37</v>
      </c>
      <c r="L18691">
        <v>234.43</v>
      </c>
      <c r="M18691" s="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>
        <v>290.62</v>
      </c>
      <c r="L18692">
        <v>215.14</v>
      </c>
      <c r="M18692" s="1">
        <v>38339</v>
      </c>
    </row>
    <row r="18693" spans="1:13" x14ac:dyDescent="0.3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>
        <v>1280.28</v>
      </c>
      <c r="L18693">
        <v>829.51</v>
      </c>
      <c r="M18693" s="1">
        <v>37823</v>
      </c>
    </row>
    <row r="18694" spans="1:13" x14ac:dyDescent="0.3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>
        <v>1469.44</v>
      </c>
      <c r="L18694">
        <v>596.54999999999995</v>
      </c>
      <c r="M18694" s="1">
        <v>34996</v>
      </c>
    </row>
    <row r="18695" spans="1:13" x14ac:dyDescent="0.3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>
        <v>1762.96</v>
      </c>
      <c r="L18695">
        <v>950.52</v>
      </c>
      <c r="M18695" s="1">
        <v>40784</v>
      </c>
    </row>
    <row r="18696" spans="1:13" x14ac:dyDescent="0.3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>
        <v>2083.94</v>
      </c>
      <c r="L18696">
        <v>675.03</v>
      </c>
      <c r="M18696" s="1">
        <v>41533</v>
      </c>
    </row>
    <row r="18697" spans="1:13" x14ac:dyDescent="0.3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>
        <v>1172.78</v>
      </c>
      <c r="L18697">
        <v>1043.77</v>
      </c>
      <c r="M18697" s="1">
        <v>42458</v>
      </c>
    </row>
    <row r="18698" spans="1:13" x14ac:dyDescent="0.3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>
        <v>1635.3</v>
      </c>
      <c r="L18698">
        <v>993.66</v>
      </c>
      <c r="M18698" s="1">
        <v>42458</v>
      </c>
    </row>
    <row r="18699" spans="1:13" x14ac:dyDescent="0.3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>
        <v>1555.58</v>
      </c>
      <c r="L18699">
        <v>818.01</v>
      </c>
      <c r="M18699" s="1">
        <v>41533</v>
      </c>
    </row>
    <row r="18700" spans="1:13" x14ac:dyDescent="0.3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>
        <v>12.01</v>
      </c>
      <c r="L18700">
        <v>7.21</v>
      </c>
      <c r="M18700" s="1">
        <v>39880</v>
      </c>
    </row>
    <row r="18701" spans="1:13" x14ac:dyDescent="0.3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>
        <v>363.01</v>
      </c>
      <c r="L18701">
        <v>290.41000000000003</v>
      </c>
      <c r="M18701" s="1">
        <v>36833</v>
      </c>
    </row>
    <row r="18702" spans="1:13" x14ac:dyDescent="0.3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>
        <v>1071.23</v>
      </c>
      <c r="L18702">
        <v>380.74</v>
      </c>
      <c r="M18702" s="1">
        <v>35160</v>
      </c>
    </row>
    <row r="18703" spans="1:13" x14ac:dyDescent="0.3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>
        <v>1842.92</v>
      </c>
      <c r="L18703">
        <v>1105.75</v>
      </c>
      <c r="M18703" s="1">
        <v>41922</v>
      </c>
    </row>
    <row r="18704" spans="1:13" x14ac:dyDescent="0.3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>
        <v>1810</v>
      </c>
      <c r="L18704">
        <v>1610.9</v>
      </c>
      <c r="M18704" s="1">
        <v>37668</v>
      </c>
    </row>
    <row r="18705" spans="1:13" x14ac:dyDescent="0.3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>
        <v>1231.1500000000001</v>
      </c>
      <c r="L18705">
        <v>161.6</v>
      </c>
      <c r="M18705" s="1">
        <v>41345</v>
      </c>
    </row>
    <row r="18706" spans="1:13" x14ac:dyDescent="0.3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>
        <v>912.52</v>
      </c>
      <c r="L18706">
        <v>141.4</v>
      </c>
      <c r="M18706" s="1">
        <v>36146</v>
      </c>
    </row>
    <row r="18707" spans="1:13" x14ac:dyDescent="0.3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>
        <v>642.70000000000005</v>
      </c>
      <c r="L18707">
        <v>211.37</v>
      </c>
      <c r="M18707" s="1">
        <v>36361</v>
      </c>
    </row>
    <row r="18708" spans="1:13" x14ac:dyDescent="0.3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>
        <v>543.39</v>
      </c>
      <c r="L18708">
        <v>407.54</v>
      </c>
      <c r="M18708" s="1">
        <v>35052</v>
      </c>
    </row>
    <row r="18709" spans="1:13" x14ac:dyDescent="0.3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>
        <v>175.89</v>
      </c>
      <c r="L18709">
        <v>131.91999999999999</v>
      </c>
      <c r="M18709" s="1">
        <v>39915</v>
      </c>
    </row>
    <row r="18710" spans="1:13" x14ac:dyDescent="0.3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>
        <v>478.16</v>
      </c>
      <c r="L18710">
        <v>298.72000000000003</v>
      </c>
      <c r="M18710" s="1">
        <v>34143</v>
      </c>
    </row>
    <row r="18711" spans="1:13" x14ac:dyDescent="0.3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>
        <v>1775.81</v>
      </c>
      <c r="L18711">
        <v>1580.47</v>
      </c>
      <c r="M18711" s="1">
        <v>34115</v>
      </c>
    </row>
    <row r="18712" spans="1:13" x14ac:dyDescent="0.3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>
        <v>1769.64</v>
      </c>
      <c r="L18712">
        <v>108.76</v>
      </c>
      <c r="M18712" s="1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>
        <v>1386.84</v>
      </c>
      <c r="L18713">
        <v>1234.29</v>
      </c>
      <c r="M18713" s="1">
        <v>38693</v>
      </c>
    </row>
    <row r="18714" spans="1:13" x14ac:dyDescent="0.3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>
        <v>1231.1500000000001</v>
      </c>
      <c r="L18714">
        <v>161.6</v>
      </c>
      <c r="M18714" s="1">
        <v>38216</v>
      </c>
    </row>
    <row r="18715" spans="1:13" x14ac:dyDescent="0.3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>
        <v>544.04999999999995</v>
      </c>
      <c r="L18715">
        <v>376.84</v>
      </c>
      <c r="M18715" s="1">
        <v>37499</v>
      </c>
    </row>
    <row r="18716" spans="1:13" x14ac:dyDescent="0.3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>
        <v>1765.3</v>
      </c>
      <c r="L18716">
        <v>709.48</v>
      </c>
      <c r="M18716" s="1">
        <v>38193</v>
      </c>
    </row>
    <row r="18717" spans="1:13" x14ac:dyDescent="0.3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>
        <v>1873.97</v>
      </c>
      <c r="L18717">
        <v>863.95</v>
      </c>
      <c r="M18717" s="1">
        <v>33429</v>
      </c>
    </row>
    <row r="18718" spans="1:13" x14ac:dyDescent="0.3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>
        <v>1065.03</v>
      </c>
      <c r="L18718">
        <v>230.09</v>
      </c>
      <c r="M18718" s="1">
        <v>36833</v>
      </c>
    </row>
    <row r="18719" spans="1:13" x14ac:dyDescent="0.3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>
        <v>1280.28</v>
      </c>
      <c r="L18719">
        <v>829.51</v>
      </c>
      <c r="M18719" s="1">
        <v>42226</v>
      </c>
    </row>
    <row r="18720" spans="1:13" x14ac:dyDescent="0.3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>
        <v>748.17</v>
      </c>
      <c r="L18720">
        <v>448.9</v>
      </c>
      <c r="M18720" s="1">
        <v>36361</v>
      </c>
    </row>
    <row r="18721" spans="1:13" x14ac:dyDescent="0.3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>
        <v>543.39</v>
      </c>
      <c r="L18721">
        <v>407.54</v>
      </c>
      <c r="M18721" s="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>
        <v>363.01</v>
      </c>
      <c r="L18722">
        <v>290.41000000000003</v>
      </c>
      <c r="M18722" s="1">
        <v>37626</v>
      </c>
    </row>
    <row r="18723" spans="1:13" x14ac:dyDescent="0.3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>
        <v>360.4</v>
      </c>
      <c r="L18723">
        <v>270.3</v>
      </c>
      <c r="M18723" s="1">
        <v>38859</v>
      </c>
    </row>
    <row r="18724" spans="1:13" x14ac:dyDescent="0.3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>
        <v>360.4</v>
      </c>
      <c r="L18724">
        <v>270.3</v>
      </c>
      <c r="M18724" s="1">
        <v>37873</v>
      </c>
    </row>
    <row r="18725" spans="1:13" x14ac:dyDescent="0.3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>
        <v>1793.43</v>
      </c>
      <c r="L18725">
        <v>248.82</v>
      </c>
      <c r="M18725" s="1">
        <v>36361</v>
      </c>
    </row>
    <row r="18726" spans="1:13" x14ac:dyDescent="0.3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>
        <v>642.30999999999995</v>
      </c>
      <c r="L18726">
        <v>513.85</v>
      </c>
      <c r="M18726" s="1">
        <v>40553</v>
      </c>
    </row>
    <row r="18727" spans="1:13" x14ac:dyDescent="0.3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>
        <v>958.74</v>
      </c>
      <c r="L18727">
        <v>748.9</v>
      </c>
      <c r="M18727" s="1">
        <v>40303</v>
      </c>
    </row>
    <row r="18728" spans="1:13" x14ac:dyDescent="0.3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>
        <v>1661.92</v>
      </c>
      <c r="L18728">
        <v>1479.11</v>
      </c>
      <c r="M18728" s="1">
        <v>34586</v>
      </c>
    </row>
    <row r="18729" spans="1:13" x14ac:dyDescent="0.3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>
        <v>360.4</v>
      </c>
      <c r="L18729">
        <v>270.3</v>
      </c>
      <c r="M18729" s="1">
        <v>42710</v>
      </c>
    </row>
    <row r="18730" spans="1:13" x14ac:dyDescent="0.3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>
        <v>1636.9</v>
      </c>
      <c r="L18730">
        <v>44.71</v>
      </c>
      <c r="M18730" s="1">
        <v>40410</v>
      </c>
    </row>
    <row r="18731" spans="1:13" x14ac:dyDescent="0.3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>
        <v>742.54</v>
      </c>
      <c r="L18731">
        <v>667.4</v>
      </c>
      <c r="M18731" s="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>
        <v>478.16</v>
      </c>
      <c r="L18732">
        <v>298.72000000000003</v>
      </c>
      <c r="M18732" s="1">
        <v>41047</v>
      </c>
    </row>
    <row r="18733" spans="1:13" x14ac:dyDescent="0.3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>
        <v>543.39</v>
      </c>
      <c r="L18733">
        <v>407.54</v>
      </c>
      <c r="M18733" s="1">
        <v>35052</v>
      </c>
    </row>
    <row r="18734" spans="1:13" x14ac:dyDescent="0.3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>
        <v>1071.23</v>
      </c>
      <c r="L18734">
        <v>380.74</v>
      </c>
      <c r="M18734" s="1">
        <v>35160</v>
      </c>
    </row>
    <row r="18735" spans="1:13" x14ac:dyDescent="0.3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>
        <v>688.63</v>
      </c>
      <c r="L18735">
        <v>612.88</v>
      </c>
      <c r="M18735" s="1">
        <v>34244</v>
      </c>
    </row>
    <row r="18736" spans="1:13" x14ac:dyDescent="0.3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>
        <v>1777.8</v>
      </c>
      <c r="L18736">
        <v>820.78</v>
      </c>
      <c r="M18736" s="1">
        <v>36334</v>
      </c>
    </row>
    <row r="18737" spans="1:13" x14ac:dyDescent="0.3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>
        <v>1057.51</v>
      </c>
      <c r="L18737">
        <v>154.4</v>
      </c>
      <c r="M18737" s="1">
        <v>39526</v>
      </c>
    </row>
    <row r="18738" spans="1:13" x14ac:dyDescent="0.3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>
        <v>543.39</v>
      </c>
      <c r="L18738">
        <v>407.54</v>
      </c>
      <c r="M18738" s="1">
        <v>33888</v>
      </c>
    </row>
    <row r="18739" spans="1:13" x14ac:dyDescent="0.3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>
        <v>360.4</v>
      </c>
      <c r="L18739">
        <v>270.3</v>
      </c>
      <c r="M18739" s="1">
        <v>42710</v>
      </c>
    </row>
    <row r="18740" spans="1:13" x14ac:dyDescent="0.3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>
        <v>2091.4699999999998</v>
      </c>
      <c r="L18740">
        <v>388.92</v>
      </c>
      <c r="M18740" s="1">
        <v>41167</v>
      </c>
    </row>
    <row r="18741" spans="1:13" x14ac:dyDescent="0.3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>
        <v>912.52</v>
      </c>
      <c r="L18741">
        <v>141.4</v>
      </c>
      <c r="M18741" s="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>
        <v>1466.68</v>
      </c>
      <c r="L18742">
        <v>363.25</v>
      </c>
      <c r="M18742" s="1">
        <v>37838</v>
      </c>
    </row>
    <row r="18743" spans="1:13" x14ac:dyDescent="0.3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>
        <v>1274.93</v>
      </c>
      <c r="L18743">
        <v>764.96</v>
      </c>
      <c r="M18743" s="1">
        <v>39298</v>
      </c>
    </row>
    <row r="18744" spans="1:13" x14ac:dyDescent="0.3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>
        <v>752.64</v>
      </c>
      <c r="L18744">
        <v>205.36</v>
      </c>
      <c r="M18744" s="1">
        <v>42218</v>
      </c>
    </row>
    <row r="18745" spans="1:13" x14ac:dyDescent="0.3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>
        <v>290.62</v>
      </c>
      <c r="L18745">
        <v>215.14</v>
      </c>
      <c r="M18745" s="1">
        <v>35667</v>
      </c>
    </row>
    <row r="18746" spans="1:13" x14ac:dyDescent="0.3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>
        <v>574.64</v>
      </c>
      <c r="L18746">
        <v>459.71</v>
      </c>
      <c r="M18746" s="1">
        <v>42560</v>
      </c>
    </row>
    <row r="18747" spans="1:13" x14ac:dyDescent="0.3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>
        <v>642.70000000000005</v>
      </c>
      <c r="L18747">
        <v>211.37</v>
      </c>
      <c r="M18747" s="1">
        <v>35052</v>
      </c>
    </row>
    <row r="18748" spans="1:13" x14ac:dyDescent="0.3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>
        <v>1228.07</v>
      </c>
      <c r="L18748">
        <v>400.91</v>
      </c>
      <c r="M18748" s="1">
        <v>41922</v>
      </c>
    </row>
    <row r="18749" spans="1:13" x14ac:dyDescent="0.3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>
        <v>478.16</v>
      </c>
      <c r="L18749">
        <v>298.72000000000003</v>
      </c>
      <c r="M18749" s="1">
        <v>34143</v>
      </c>
    </row>
    <row r="18750" spans="1:13" x14ac:dyDescent="0.3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>
        <v>1057.51</v>
      </c>
      <c r="L18750">
        <v>154.4</v>
      </c>
      <c r="M18750" s="1">
        <v>35560</v>
      </c>
    </row>
    <row r="18751" spans="1:13" x14ac:dyDescent="0.3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>
        <v>227.88</v>
      </c>
      <c r="L18751">
        <v>136.72999999999999</v>
      </c>
      <c r="M18751" s="1">
        <v>37659</v>
      </c>
    </row>
    <row r="18752" spans="1:13" x14ac:dyDescent="0.3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1807.45</v>
      </c>
      <c r="L18752">
        <v>778.69</v>
      </c>
      <c r="M18752" s="1">
        <v>42145</v>
      </c>
    </row>
    <row r="18753" spans="1:13" x14ac:dyDescent="0.3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>
        <v>12.01</v>
      </c>
      <c r="L18753">
        <v>7.21</v>
      </c>
      <c r="M18753" s="1">
        <v>39880</v>
      </c>
    </row>
    <row r="18754" spans="1:13" x14ac:dyDescent="0.3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>
        <v>688.63</v>
      </c>
      <c r="L18754">
        <v>612.88</v>
      </c>
      <c r="M18754" s="1">
        <v>39031</v>
      </c>
    </row>
    <row r="18755" spans="1:13" x14ac:dyDescent="0.3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>
        <v>1945.43</v>
      </c>
      <c r="L18755">
        <v>333.18</v>
      </c>
      <c r="M18755" s="1">
        <v>37499</v>
      </c>
    </row>
    <row r="18756" spans="1:13" x14ac:dyDescent="0.3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>
        <v>1403.5</v>
      </c>
      <c r="L18756">
        <v>954.82</v>
      </c>
      <c r="M18756" s="1">
        <v>35667</v>
      </c>
    </row>
    <row r="18757" spans="1:13" x14ac:dyDescent="0.3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>
        <v>1151.96</v>
      </c>
      <c r="L18757">
        <v>649.49</v>
      </c>
      <c r="M18757" s="1">
        <v>35470</v>
      </c>
    </row>
    <row r="18758" spans="1:13" x14ac:dyDescent="0.3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>
        <v>416.98</v>
      </c>
      <c r="L18758">
        <v>312.74</v>
      </c>
      <c r="M18758" s="1">
        <v>41848</v>
      </c>
    </row>
    <row r="18759" spans="1:13" x14ac:dyDescent="0.3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>
        <v>2083.94</v>
      </c>
      <c r="L18759">
        <v>675.03</v>
      </c>
      <c r="M18759" s="1">
        <v>41533</v>
      </c>
    </row>
    <row r="18760" spans="1:13" x14ac:dyDescent="0.3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>
        <v>1945.43</v>
      </c>
      <c r="L18760">
        <v>333.18</v>
      </c>
      <c r="M18760" s="1">
        <v>37499</v>
      </c>
    </row>
    <row r="18761" spans="1:13" x14ac:dyDescent="0.3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>
        <v>1163.8900000000001</v>
      </c>
      <c r="L18761">
        <v>589.27</v>
      </c>
      <c r="M18761" s="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>
        <v>1661.92</v>
      </c>
      <c r="L18762">
        <v>1479.11</v>
      </c>
      <c r="M18762" s="1">
        <v>34586</v>
      </c>
    </row>
    <row r="18763" spans="1:13" x14ac:dyDescent="0.3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>
        <v>1458.17</v>
      </c>
      <c r="L18763">
        <v>874.9</v>
      </c>
      <c r="M18763" s="1">
        <v>38750</v>
      </c>
    </row>
    <row r="18764" spans="1:13" x14ac:dyDescent="0.3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>
        <v>363.01</v>
      </c>
      <c r="L18764">
        <v>290.41000000000003</v>
      </c>
      <c r="M18764" s="1">
        <v>41434</v>
      </c>
    </row>
    <row r="18765" spans="1:13" x14ac:dyDescent="0.3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>
        <v>795.34</v>
      </c>
      <c r="L18765">
        <v>101.58</v>
      </c>
      <c r="M18765" s="1">
        <v>38647</v>
      </c>
    </row>
    <row r="18766" spans="1:13" x14ac:dyDescent="0.3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>
        <v>1810</v>
      </c>
      <c r="L18766">
        <v>1610.9</v>
      </c>
      <c r="M18766" s="1">
        <v>39526</v>
      </c>
    </row>
    <row r="18767" spans="1:13" x14ac:dyDescent="0.3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>
        <v>230.91</v>
      </c>
      <c r="L18767">
        <v>173.18</v>
      </c>
      <c r="M18767" s="1">
        <v>39031</v>
      </c>
    </row>
    <row r="18768" spans="1:13" x14ac:dyDescent="0.3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>
        <v>1777.8</v>
      </c>
      <c r="L18768">
        <v>820.78</v>
      </c>
      <c r="M18768" s="1">
        <v>40670</v>
      </c>
    </row>
    <row r="18769" spans="1:13" x14ac:dyDescent="0.3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>
        <v>1065.03</v>
      </c>
      <c r="L18769">
        <v>230.09</v>
      </c>
      <c r="M18769" s="1">
        <v>36833</v>
      </c>
    </row>
    <row r="18770" spans="1:13" x14ac:dyDescent="0.3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>
        <v>1769.64</v>
      </c>
      <c r="L18770">
        <v>108.76</v>
      </c>
      <c r="M18770" s="1">
        <v>40672</v>
      </c>
    </row>
    <row r="18771" spans="1:13" x14ac:dyDescent="0.3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>
        <v>688.63</v>
      </c>
      <c r="L18771">
        <v>612.88</v>
      </c>
      <c r="M18771" s="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>
        <v>1720.7</v>
      </c>
      <c r="L18772">
        <v>1531.42</v>
      </c>
      <c r="M18772" s="1">
        <v>38991</v>
      </c>
    </row>
    <row r="18773" spans="1:13" x14ac:dyDescent="0.3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>
        <v>1661.92</v>
      </c>
      <c r="L18773">
        <v>1479.11</v>
      </c>
      <c r="M18773" s="1">
        <v>34244</v>
      </c>
    </row>
    <row r="18774" spans="1:13" x14ac:dyDescent="0.3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183.86</v>
      </c>
      <c r="L18774">
        <v>137.9</v>
      </c>
      <c r="M18774" s="1">
        <v>40779</v>
      </c>
    </row>
    <row r="18775" spans="1:13" x14ac:dyDescent="0.3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>
        <v>1890.39</v>
      </c>
      <c r="L18775">
        <v>260.14</v>
      </c>
      <c r="M18775" s="1">
        <v>33259</v>
      </c>
    </row>
    <row r="18776" spans="1:13" x14ac:dyDescent="0.3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>
        <v>748.17</v>
      </c>
      <c r="L18776">
        <v>448.9</v>
      </c>
      <c r="M18776" s="1">
        <v>33552</v>
      </c>
    </row>
    <row r="18777" spans="1:13" x14ac:dyDescent="0.3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1483.2</v>
      </c>
      <c r="L18777">
        <v>99.59</v>
      </c>
      <c r="M18777" s="1">
        <v>36146</v>
      </c>
    </row>
    <row r="18778" spans="1:13" x14ac:dyDescent="0.3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100.35</v>
      </c>
      <c r="L18778">
        <v>75.260000000000005</v>
      </c>
      <c r="M18778" s="1">
        <v>37626</v>
      </c>
    </row>
    <row r="18779" spans="1:13" x14ac:dyDescent="0.3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>
        <v>2005.66</v>
      </c>
      <c r="L18779">
        <v>1203.4000000000001</v>
      </c>
      <c r="M18779" s="1">
        <v>41009</v>
      </c>
    </row>
    <row r="18780" spans="1:13" x14ac:dyDescent="0.3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>
        <v>360.4</v>
      </c>
      <c r="L18780">
        <v>270.3</v>
      </c>
      <c r="M18780" s="1">
        <v>42710</v>
      </c>
    </row>
    <row r="18781" spans="1:13" x14ac:dyDescent="0.3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>
        <v>642.70000000000005</v>
      </c>
      <c r="L18781">
        <v>211.37</v>
      </c>
      <c r="M18781" s="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>
        <v>1065.03</v>
      </c>
      <c r="L18782">
        <v>230.09</v>
      </c>
      <c r="M18782" s="1">
        <v>36833</v>
      </c>
    </row>
    <row r="18783" spans="1:13" x14ac:dyDescent="0.3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>
        <v>1240.31</v>
      </c>
      <c r="L18783">
        <v>795.1</v>
      </c>
      <c r="M18783" s="1">
        <v>41533</v>
      </c>
    </row>
    <row r="18784" spans="1:13" x14ac:dyDescent="0.3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>
        <v>569.55999999999995</v>
      </c>
      <c r="L18784">
        <v>528.42999999999995</v>
      </c>
      <c r="M18784" s="1">
        <v>37874</v>
      </c>
    </row>
    <row r="18785" spans="1:13" x14ac:dyDescent="0.3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>
        <v>1289.8499999999999</v>
      </c>
      <c r="L18785">
        <v>74.510000000000005</v>
      </c>
      <c r="M18785" s="1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>
        <v>1036.5899999999999</v>
      </c>
      <c r="L18786">
        <v>206.35</v>
      </c>
      <c r="M18786" s="1">
        <v>33364</v>
      </c>
    </row>
    <row r="18787" spans="1:13" x14ac:dyDescent="0.3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>
        <v>1577.53</v>
      </c>
      <c r="L18787">
        <v>826.51</v>
      </c>
      <c r="M18787" s="1">
        <v>40618</v>
      </c>
    </row>
    <row r="18788" spans="1:13" x14ac:dyDescent="0.3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>
        <v>1458.17</v>
      </c>
      <c r="L18788">
        <v>874.9</v>
      </c>
      <c r="M18788" s="1">
        <v>38750</v>
      </c>
    </row>
    <row r="18789" spans="1:13" x14ac:dyDescent="0.3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>
        <v>1661.92</v>
      </c>
      <c r="L18789">
        <v>1479.11</v>
      </c>
      <c r="M18789" s="1">
        <v>35160</v>
      </c>
    </row>
    <row r="18790" spans="1:13" x14ac:dyDescent="0.3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>
        <v>1775.81</v>
      </c>
      <c r="L18790">
        <v>1580.47</v>
      </c>
      <c r="M18790" s="1">
        <v>40303</v>
      </c>
    </row>
    <row r="18791" spans="1:13" x14ac:dyDescent="0.3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>
        <v>575.27</v>
      </c>
      <c r="L18791">
        <v>431.45</v>
      </c>
      <c r="M18791" s="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>
        <v>1765.3</v>
      </c>
      <c r="L18792">
        <v>709.48</v>
      </c>
      <c r="M18792" s="1">
        <v>35455</v>
      </c>
    </row>
    <row r="18793" spans="1:13" x14ac:dyDescent="0.3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>
        <v>1280.28</v>
      </c>
      <c r="L18793">
        <v>829.51</v>
      </c>
      <c r="M18793" s="1">
        <v>41533</v>
      </c>
    </row>
    <row r="18794" spans="1:13" x14ac:dyDescent="0.3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>
        <v>1198.46</v>
      </c>
      <c r="L18794">
        <v>381.1</v>
      </c>
      <c r="M18794" s="1">
        <v>36145</v>
      </c>
    </row>
    <row r="18795" spans="1:13" x14ac:dyDescent="0.3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>
        <v>792.9</v>
      </c>
      <c r="L18795">
        <v>594.67999999999995</v>
      </c>
      <c r="M18795" s="1">
        <v>33879</v>
      </c>
    </row>
    <row r="18796" spans="1:13" x14ac:dyDescent="0.3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>
        <v>235.63</v>
      </c>
      <c r="L18796">
        <v>125.07</v>
      </c>
      <c r="M18796" s="1">
        <v>38206</v>
      </c>
    </row>
    <row r="18797" spans="1:13" x14ac:dyDescent="0.3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>
        <v>1292.8399999999999</v>
      </c>
      <c r="L18797">
        <v>13.44</v>
      </c>
      <c r="M18797" s="1">
        <v>39915</v>
      </c>
    </row>
    <row r="18798" spans="1:13" x14ac:dyDescent="0.3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>
        <v>1216.1400000000001</v>
      </c>
      <c r="L18798">
        <v>1082.3599999999999</v>
      </c>
      <c r="M18798" s="1">
        <v>33552</v>
      </c>
    </row>
    <row r="18799" spans="1:13" x14ac:dyDescent="0.3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>
        <v>1577.53</v>
      </c>
      <c r="L18799">
        <v>826.51</v>
      </c>
      <c r="M18799" s="1">
        <v>36498</v>
      </c>
    </row>
    <row r="18800" spans="1:13" x14ac:dyDescent="0.3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>
        <v>1231.1500000000001</v>
      </c>
      <c r="L18800">
        <v>161.6</v>
      </c>
      <c r="M18800" s="1">
        <v>38216</v>
      </c>
    </row>
    <row r="18801" spans="1:13" x14ac:dyDescent="0.3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>
        <v>774.53</v>
      </c>
      <c r="L18801">
        <v>464.72</v>
      </c>
      <c r="M18801" s="1">
        <v>37698</v>
      </c>
    </row>
    <row r="18802" spans="1:13" x14ac:dyDescent="0.3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>
        <v>544.04999999999995</v>
      </c>
      <c r="L18802">
        <v>376.84</v>
      </c>
      <c r="M18802" s="1">
        <v>38647</v>
      </c>
    </row>
    <row r="18803" spans="1:13" x14ac:dyDescent="0.3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>
        <v>575.27</v>
      </c>
      <c r="L18803">
        <v>431.45</v>
      </c>
      <c r="M18803" s="1">
        <v>42404</v>
      </c>
    </row>
    <row r="18804" spans="1:13" x14ac:dyDescent="0.3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>
        <v>1163.8900000000001</v>
      </c>
      <c r="L18804">
        <v>589.27</v>
      </c>
      <c r="M18804" s="1">
        <v>42560</v>
      </c>
    </row>
    <row r="18805" spans="1:13" x14ac:dyDescent="0.3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>
        <v>1129.1300000000001</v>
      </c>
      <c r="L18805">
        <v>677.48</v>
      </c>
      <c r="M18805" s="1">
        <v>40649</v>
      </c>
    </row>
    <row r="18806" spans="1:13" x14ac:dyDescent="0.3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>
        <v>1240.31</v>
      </c>
      <c r="L18806">
        <v>795.1</v>
      </c>
      <c r="M18806" s="1">
        <v>40553</v>
      </c>
    </row>
    <row r="18807" spans="1:13" x14ac:dyDescent="0.3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>
        <v>575.27</v>
      </c>
      <c r="L18807">
        <v>431.45</v>
      </c>
      <c r="M18807" s="1">
        <v>41345</v>
      </c>
    </row>
    <row r="18808" spans="1:13" x14ac:dyDescent="0.3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>
        <v>748.17</v>
      </c>
      <c r="L18808">
        <v>448.9</v>
      </c>
      <c r="M18808" s="1">
        <v>39031</v>
      </c>
    </row>
    <row r="18809" spans="1:13" x14ac:dyDescent="0.3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>
        <v>183.86</v>
      </c>
      <c r="L18809">
        <v>137.9</v>
      </c>
      <c r="M18809" s="1">
        <v>35707</v>
      </c>
    </row>
    <row r="18810" spans="1:13" x14ac:dyDescent="0.3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>
        <v>1403.5</v>
      </c>
      <c r="L18810">
        <v>954.82</v>
      </c>
      <c r="M18810" s="1">
        <v>41245</v>
      </c>
    </row>
    <row r="18811" spans="1:13" x14ac:dyDescent="0.3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>
        <v>1071.23</v>
      </c>
      <c r="L18811">
        <v>380.74</v>
      </c>
      <c r="M18811" s="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>
        <v>1873.97</v>
      </c>
      <c r="L18812">
        <v>863.95</v>
      </c>
      <c r="M18812" s="1">
        <v>38859</v>
      </c>
    </row>
    <row r="18813" spans="1:13" x14ac:dyDescent="0.3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>
        <v>1762.96</v>
      </c>
      <c r="L18813">
        <v>950.52</v>
      </c>
      <c r="M18813" s="1">
        <v>37668</v>
      </c>
    </row>
    <row r="18814" spans="1:13" x14ac:dyDescent="0.3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>
        <v>1228.07</v>
      </c>
      <c r="L18814">
        <v>400.91</v>
      </c>
      <c r="M18814" s="1">
        <v>36668</v>
      </c>
    </row>
    <row r="18815" spans="1:13" x14ac:dyDescent="0.3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>
        <v>1769.64</v>
      </c>
      <c r="L18815">
        <v>108.76</v>
      </c>
      <c r="M18815" s="1">
        <v>40672</v>
      </c>
    </row>
    <row r="18816" spans="1:13" x14ac:dyDescent="0.3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>
        <v>569.55999999999995</v>
      </c>
      <c r="L18816">
        <v>528.42999999999995</v>
      </c>
      <c r="M18816" s="1">
        <v>37874</v>
      </c>
    </row>
    <row r="18817" spans="1:13" x14ac:dyDescent="0.3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>
        <v>1151.96</v>
      </c>
      <c r="L18817">
        <v>649.49</v>
      </c>
      <c r="M18817" s="1">
        <v>35470</v>
      </c>
    </row>
    <row r="18818" spans="1:13" x14ac:dyDescent="0.3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>
        <v>1073.07</v>
      </c>
      <c r="L18818">
        <v>933.84</v>
      </c>
      <c r="M18818" s="1">
        <v>35455</v>
      </c>
    </row>
    <row r="18819" spans="1:13" x14ac:dyDescent="0.3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>
        <v>742.54</v>
      </c>
      <c r="L18819">
        <v>667.4</v>
      </c>
      <c r="M18819" s="1">
        <v>33549</v>
      </c>
    </row>
    <row r="18820" spans="1:13" x14ac:dyDescent="0.3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>
        <v>1024.6600000000001</v>
      </c>
      <c r="L18820">
        <v>614.79999999999995</v>
      </c>
      <c r="M18820" s="1">
        <v>35378</v>
      </c>
    </row>
    <row r="18821" spans="1:13" x14ac:dyDescent="0.3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>
        <v>1362.99</v>
      </c>
      <c r="L18821">
        <v>57.74</v>
      </c>
      <c r="M18821" s="1">
        <v>41434</v>
      </c>
    </row>
    <row r="18822" spans="1:13" x14ac:dyDescent="0.3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>
        <v>774.53</v>
      </c>
      <c r="L18822">
        <v>464.72</v>
      </c>
      <c r="M18822" s="1">
        <v>35560</v>
      </c>
    </row>
    <row r="18823" spans="1:13" x14ac:dyDescent="0.3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>
        <v>363.01</v>
      </c>
      <c r="L18823">
        <v>290.41000000000003</v>
      </c>
      <c r="M18823" s="1">
        <v>41434</v>
      </c>
    </row>
    <row r="18824" spans="1:13" x14ac:dyDescent="0.3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>
        <v>1151.96</v>
      </c>
      <c r="L18824">
        <v>649.49</v>
      </c>
      <c r="M18824" s="1">
        <v>36498</v>
      </c>
    </row>
    <row r="18825" spans="1:13" x14ac:dyDescent="0.3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>
        <v>1129.1300000000001</v>
      </c>
      <c r="L18825">
        <v>677.48</v>
      </c>
      <c r="M18825" s="1">
        <v>37659</v>
      </c>
    </row>
    <row r="18826" spans="1:13" x14ac:dyDescent="0.3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>
        <v>1992.93</v>
      </c>
      <c r="L18826">
        <v>762.63</v>
      </c>
      <c r="M18826" s="1">
        <v>34115</v>
      </c>
    </row>
    <row r="18827" spans="1:13" x14ac:dyDescent="0.3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>
        <v>100.35</v>
      </c>
      <c r="L18827">
        <v>75.260000000000005</v>
      </c>
      <c r="M18827" s="1">
        <v>41434</v>
      </c>
    </row>
    <row r="18828" spans="1:13" x14ac:dyDescent="0.3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>
        <v>688.63</v>
      </c>
      <c r="L18828">
        <v>612.88</v>
      </c>
      <c r="M18828" s="1">
        <v>34244</v>
      </c>
    </row>
    <row r="18829" spans="1:13" x14ac:dyDescent="0.3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>
        <v>1703.52</v>
      </c>
      <c r="L18829">
        <v>1516.13</v>
      </c>
      <c r="M18829" s="1">
        <v>38693</v>
      </c>
    </row>
    <row r="18830" spans="1:13" x14ac:dyDescent="0.3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>
        <v>1810</v>
      </c>
      <c r="L18830">
        <v>1610.9</v>
      </c>
      <c r="M18830" s="1">
        <v>40672</v>
      </c>
    </row>
    <row r="18831" spans="1:13" x14ac:dyDescent="0.3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>
        <v>1769.64</v>
      </c>
      <c r="L18831">
        <v>108.76</v>
      </c>
      <c r="M18831" s="1">
        <v>40672</v>
      </c>
    </row>
    <row r="18832" spans="1:13" x14ac:dyDescent="0.3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>
        <v>71.16</v>
      </c>
      <c r="L18832">
        <v>56.93</v>
      </c>
      <c r="M18832" s="1">
        <v>34143</v>
      </c>
    </row>
    <row r="18833" spans="1:13" x14ac:dyDescent="0.3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>
        <v>642.70000000000005</v>
      </c>
      <c r="L18833">
        <v>211.37</v>
      </c>
      <c r="M18833" s="1">
        <v>37698</v>
      </c>
    </row>
    <row r="18834" spans="1:13" x14ac:dyDescent="0.3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>
        <v>360.4</v>
      </c>
      <c r="L18834">
        <v>270.3</v>
      </c>
      <c r="M18834" s="1">
        <v>42710</v>
      </c>
    </row>
    <row r="18835" spans="1:13" x14ac:dyDescent="0.3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>
        <v>586.45000000000005</v>
      </c>
      <c r="L18835">
        <v>521.94000000000005</v>
      </c>
      <c r="M18835" s="1">
        <v>36145</v>
      </c>
    </row>
    <row r="18836" spans="1:13" x14ac:dyDescent="0.3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>
        <v>1179</v>
      </c>
      <c r="L18836">
        <v>707.4</v>
      </c>
      <c r="M18836" s="1">
        <v>35667</v>
      </c>
    </row>
    <row r="18837" spans="1:13" x14ac:dyDescent="0.3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>
        <v>71.16</v>
      </c>
      <c r="L18837">
        <v>56.93</v>
      </c>
      <c r="M18837" s="1">
        <v>42172</v>
      </c>
    </row>
    <row r="18838" spans="1:13" x14ac:dyDescent="0.3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>
        <v>688.63</v>
      </c>
      <c r="L18838">
        <v>612.88</v>
      </c>
      <c r="M18838" s="1">
        <v>34244</v>
      </c>
    </row>
    <row r="18839" spans="1:13" x14ac:dyDescent="0.3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>
        <v>795.34</v>
      </c>
      <c r="L18839">
        <v>101.58</v>
      </c>
      <c r="M18839" s="1">
        <v>35470</v>
      </c>
    </row>
    <row r="18840" spans="1:13" x14ac:dyDescent="0.3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>
        <v>1873.97</v>
      </c>
      <c r="L18840">
        <v>863.95</v>
      </c>
      <c r="M18840" s="1">
        <v>40553</v>
      </c>
    </row>
    <row r="18841" spans="1:13" x14ac:dyDescent="0.3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>
        <v>71.489999999999995</v>
      </c>
      <c r="L18841">
        <v>53.62</v>
      </c>
      <c r="M18841" s="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>
        <v>1807.45</v>
      </c>
      <c r="L18842">
        <v>778.69</v>
      </c>
      <c r="M18842" s="1">
        <v>42145</v>
      </c>
    </row>
    <row r="18843" spans="1:13" x14ac:dyDescent="0.3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>
        <v>1292.8399999999999</v>
      </c>
      <c r="L18843">
        <v>13.44</v>
      </c>
      <c r="M18843" s="1">
        <v>39915</v>
      </c>
    </row>
    <row r="18844" spans="1:13" x14ac:dyDescent="0.3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1636.9</v>
      </c>
      <c r="L18844">
        <v>44.71</v>
      </c>
      <c r="M18844" s="1">
        <v>36668</v>
      </c>
    </row>
    <row r="18845" spans="1:13" x14ac:dyDescent="0.3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>
        <v>499.53</v>
      </c>
      <c r="L18845">
        <v>388.72</v>
      </c>
      <c r="M18845" s="1">
        <v>36334</v>
      </c>
    </row>
    <row r="18846" spans="1:13" x14ac:dyDescent="0.3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>
        <v>544.04999999999995</v>
      </c>
      <c r="L18846">
        <v>376.84</v>
      </c>
      <c r="M18846" s="1">
        <v>38647</v>
      </c>
    </row>
    <row r="18847" spans="1:13" x14ac:dyDescent="0.3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>
        <v>1163.8900000000001</v>
      </c>
      <c r="L18847">
        <v>589.27</v>
      </c>
      <c r="M18847" s="1">
        <v>34586</v>
      </c>
    </row>
    <row r="18848" spans="1:13" x14ac:dyDescent="0.3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>
        <v>1873.97</v>
      </c>
      <c r="L18848">
        <v>863.95</v>
      </c>
      <c r="M18848" s="1">
        <v>38859</v>
      </c>
    </row>
    <row r="18849" spans="1:13" x14ac:dyDescent="0.3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>
        <v>499.53</v>
      </c>
      <c r="L18849">
        <v>388.72</v>
      </c>
      <c r="M18849" s="1">
        <v>36334</v>
      </c>
    </row>
    <row r="18850" spans="1:13" x14ac:dyDescent="0.3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>
        <v>1061.56</v>
      </c>
      <c r="L18850">
        <v>733.58</v>
      </c>
      <c r="M18850" s="1">
        <v>34170</v>
      </c>
    </row>
    <row r="18851" spans="1:13" x14ac:dyDescent="0.3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>
        <v>1775.81</v>
      </c>
      <c r="L18851">
        <v>1580.47</v>
      </c>
      <c r="M18851" s="1">
        <v>40670</v>
      </c>
    </row>
    <row r="18852" spans="1:13" x14ac:dyDescent="0.3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>
        <v>1179</v>
      </c>
      <c r="L18852">
        <v>707.4</v>
      </c>
      <c r="M18852" s="1">
        <v>35667</v>
      </c>
    </row>
    <row r="18853" spans="1:13" x14ac:dyDescent="0.3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>
        <v>1292.8399999999999</v>
      </c>
      <c r="L18853">
        <v>13.44</v>
      </c>
      <c r="M18853" s="1">
        <v>39915</v>
      </c>
    </row>
    <row r="18854" spans="1:13" x14ac:dyDescent="0.3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>
        <v>1227.3399999999999</v>
      </c>
      <c r="L18854">
        <v>770.89</v>
      </c>
      <c r="M18854" s="1">
        <v>34556</v>
      </c>
    </row>
    <row r="18855" spans="1:13" x14ac:dyDescent="0.3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>
        <v>1071.23</v>
      </c>
      <c r="L18855">
        <v>380.74</v>
      </c>
      <c r="M18855" s="1">
        <v>35160</v>
      </c>
    </row>
    <row r="18856" spans="1:13" x14ac:dyDescent="0.3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>
        <v>363.01</v>
      </c>
      <c r="L18856">
        <v>290.41000000000003</v>
      </c>
      <c r="M18856" s="1">
        <v>38482</v>
      </c>
    </row>
    <row r="18857" spans="1:13" x14ac:dyDescent="0.3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>
        <v>1775.81</v>
      </c>
      <c r="L18857">
        <v>1580.47</v>
      </c>
      <c r="M18857" s="1">
        <v>40303</v>
      </c>
    </row>
    <row r="18858" spans="1:13" x14ac:dyDescent="0.3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>
        <v>235.63</v>
      </c>
      <c r="L18858">
        <v>125.07</v>
      </c>
      <c r="M18858" s="1">
        <v>38206</v>
      </c>
    </row>
    <row r="18859" spans="1:13" x14ac:dyDescent="0.3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>
        <v>363.01</v>
      </c>
      <c r="L18859">
        <v>290.41000000000003</v>
      </c>
      <c r="M18859" s="1">
        <v>38482</v>
      </c>
    </row>
    <row r="18860" spans="1:13" x14ac:dyDescent="0.3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>
        <v>543.39</v>
      </c>
      <c r="L18860">
        <v>407.54</v>
      </c>
      <c r="M18860" s="1">
        <v>34527</v>
      </c>
    </row>
    <row r="18861" spans="1:13" x14ac:dyDescent="0.3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>
        <v>71.489999999999995</v>
      </c>
      <c r="L18861">
        <v>53.62</v>
      </c>
      <c r="M18861" s="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>
        <v>1555.58</v>
      </c>
      <c r="L18862">
        <v>818.01</v>
      </c>
      <c r="M18862" s="1">
        <v>42218</v>
      </c>
    </row>
    <row r="18863" spans="1:13" x14ac:dyDescent="0.3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>
        <v>499.53</v>
      </c>
      <c r="L18863">
        <v>388.72</v>
      </c>
      <c r="M18863" s="1">
        <v>36334</v>
      </c>
    </row>
    <row r="18864" spans="1:13" x14ac:dyDescent="0.3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>
        <v>363.01</v>
      </c>
      <c r="L18864">
        <v>290.41000000000003</v>
      </c>
      <c r="M18864" s="1">
        <v>38482</v>
      </c>
    </row>
    <row r="18865" spans="1:13" x14ac:dyDescent="0.3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>
        <v>1812.75</v>
      </c>
      <c r="L18865">
        <v>582.48</v>
      </c>
      <c r="M18865" s="1">
        <v>39427</v>
      </c>
    </row>
    <row r="18866" spans="1:13" x14ac:dyDescent="0.3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>
        <v>1555.58</v>
      </c>
      <c r="L18866">
        <v>818.01</v>
      </c>
      <c r="M18866" s="1">
        <v>42226</v>
      </c>
    </row>
    <row r="18867" spans="1:13" x14ac:dyDescent="0.3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>
        <v>1810</v>
      </c>
      <c r="L18867">
        <v>1610.9</v>
      </c>
      <c r="M18867" s="1">
        <v>39526</v>
      </c>
    </row>
    <row r="18868" spans="1:13" x14ac:dyDescent="0.3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>
        <v>1842.92</v>
      </c>
      <c r="L18868">
        <v>1105.75</v>
      </c>
      <c r="M18868" s="1">
        <v>34996</v>
      </c>
    </row>
    <row r="18869" spans="1:13" x14ac:dyDescent="0.3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>
        <v>642.30999999999995</v>
      </c>
      <c r="L18869">
        <v>513.85</v>
      </c>
      <c r="M18869" s="1">
        <v>33429</v>
      </c>
    </row>
    <row r="18870" spans="1:13" x14ac:dyDescent="0.3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>
        <v>1227.3399999999999</v>
      </c>
      <c r="L18870">
        <v>770.89</v>
      </c>
      <c r="M18870" s="1">
        <v>34556</v>
      </c>
    </row>
    <row r="18871" spans="1:13" x14ac:dyDescent="0.3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>
        <v>2091.4699999999998</v>
      </c>
      <c r="L18871">
        <v>388.92</v>
      </c>
      <c r="M18871" s="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>
        <v>1842.92</v>
      </c>
      <c r="L18872">
        <v>1105.75</v>
      </c>
      <c r="M18872" s="1">
        <v>34996</v>
      </c>
    </row>
    <row r="18873" spans="1:13" x14ac:dyDescent="0.3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>
        <v>1386.84</v>
      </c>
      <c r="L18873">
        <v>1234.29</v>
      </c>
      <c r="M18873" s="1">
        <v>37838</v>
      </c>
    </row>
    <row r="18874" spans="1:13" x14ac:dyDescent="0.3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>
        <v>1289.8499999999999</v>
      </c>
      <c r="L18874">
        <v>74.510000000000005</v>
      </c>
      <c r="M18874" s="1">
        <v>41848</v>
      </c>
    </row>
    <row r="18875" spans="1:13" x14ac:dyDescent="0.3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>
        <v>175.89</v>
      </c>
      <c r="L18875">
        <v>131.91999999999999</v>
      </c>
      <c r="M18875" s="1">
        <v>37668</v>
      </c>
    </row>
    <row r="18876" spans="1:13" x14ac:dyDescent="0.3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>
        <v>1894.19</v>
      </c>
      <c r="L18876">
        <v>598.76</v>
      </c>
      <c r="M18876" s="1">
        <v>35707</v>
      </c>
    </row>
    <row r="18877" spans="1:13" x14ac:dyDescent="0.3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>
        <v>363.01</v>
      </c>
      <c r="L18877">
        <v>290.41000000000003</v>
      </c>
      <c r="M18877" s="1">
        <v>38482</v>
      </c>
    </row>
    <row r="18878" spans="1:13" x14ac:dyDescent="0.3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>
        <v>1311.44</v>
      </c>
      <c r="L18878">
        <v>1167.18</v>
      </c>
      <c r="M18878" s="1">
        <v>33888</v>
      </c>
    </row>
    <row r="18879" spans="1:13" x14ac:dyDescent="0.3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60.34</v>
      </c>
      <c r="L18879">
        <v>45.26</v>
      </c>
      <c r="M18879" s="1">
        <v>42404</v>
      </c>
    </row>
    <row r="18880" spans="1:13" x14ac:dyDescent="0.3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>
        <v>441.49</v>
      </c>
      <c r="L18880">
        <v>84.99</v>
      </c>
      <c r="M18880" s="1">
        <v>34071</v>
      </c>
    </row>
    <row r="18881" spans="1:13" x14ac:dyDescent="0.3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>
        <v>1769.64</v>
      </c>
      <c r="L18881">
        <v>108.76</v>
      </c>
      <c r="M18881" s="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>
        <v>1873.97</v>
      </c>
      <c r="L18882">
        <v>863.95</v>
      </c>
      <c r="M18882" s="1">
        <v>38859</v>
      </c>
    </row>
    <row r="18883" spans="1:13" x14ac:dyDescent="0.3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>
        <v>1945.43</v>
      </c>
      <c r="L18883">
        <v>333.18</v>
      </c>
      <c r="M18883" s="1">
        <v>37499</v>
      </c>
    </row>
    <row r="18884" spans="1:13" x14ac:dyDescent="0.3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>
        <v>575.27</v>
      </c>
      <c r="L18884">
        <v>431.45</v>
      </c>
      <c r="M18884" s="1">
        <v>41345</v>
      </c>
    </row>
    <row r="18885" spans="1:13" x14ac:dyDescent="0.3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>
        <v>1198.46</v>
      </c>
      <c r="L18885">
        <v>381.1</v>
      </c>
      <c r="M18885" s="1">
        <v>36145</v>
      </c>
    </row>
    <row r="18886" spans="1:13" x14ac:dyDescent="0.3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>
        <v>1151.96</v>
      </c>
      <c r="L18886">
        <v>649.49</v>
      </c>
      <c r="M18886" s="1">
        <v>36498</v>
      </c>
    </row>
    <row r="18887" spans="1:13" x14ac:dyDescent="0.3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>
        <v>543.39</v>
      </c>
      <c r="L18887">
        <v>407.54</v>
      </c>
      <c r="M18887" s="1">
        <v>33888</v>
      </c>
    </row>
    <row r="18888" spans="1:13" x14ac:dyDescent="0.3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>
        <v>1636.9</v>
      </c>
      <c r="L18888">
        <v>44.71</v>
      </c>
      <c r="M18888" s="1">
        <v>40410</v>
      </c>
    </row>
    <row r="18889" spans="1:13" x14ac:dyDescent="0.3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>
        <v>441.49</v>
      </c>
      <c r="L18889">
        <v>84.99</v>
      </c>
      <c r="M18889" s="1">
        <v>37220</v>
      </c>
    </row>
    <row r="18890" spans="1:13" x14ac:dyDescent="0.3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>
        <v>1635.3</v>
      </c>
      <c r="L18890">
        <v>993.66</v>
      </c>
      <c r="M18890" s="1">
        <v>42458</v>
      </c>
    </row>
    <row r="18891" spans="1:13" x14ac:dyDescent="0.3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>
        <v>912.52</v>
      </c>
      <c r="L18891">
        <v>141.4</v>
      </c>
      <c r="M18891" s="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>
        <v>752.64</v>
      </c>
      <c r="L18892">
        <v>205.36</v>
      </c>
      <c r="M18892" s="1">
        <v>37626</v>
      </c>
    </row>
    <row r="18893" spans="1:13" x14ac:dyDescent="0.3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>
        <v>742.54</v>
      </c>
      <c r="L18893">
        <v>667.4</v>
      </c>
      <c r="M18893" s="1">
        <v>42560</v>
      </c>
    </row>
    <row r="18894" spans="1:13" x14ac:dyDescent="0.3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>
        <v>1073.07</v>
      </c>
      <c r="L18894">
        <v>933.84</v>
      </c>
      <c r="M18894" s="1">
        <v>42226</v>
      </c>
    </row>
    <row r="18895" spans="1:13" x14ac:dyDescent="0.3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>
        <v>1810</v>
      </c>
      <c r="L18895">
        <v>1610.9</v>
      </c>
      <c r="M18895" s="1">
        <v>39526</v>
      </c>
    </row>
    <row r="18896" spans="1:13" x14ac:dyDescent="0.3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>
        <v>1842.92</v>
      </c>
      <c r="L18896">
        <v>1105.75</v>
      </c>
      <c r="M18896" s="1">
        <v>34996</v>
      </c>
    </row>
    <row r="18897" spans="1:13" x14ac:dyDescent="0.3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>
        <v>1024.6600000000001</v>
      </c>
      <c r="L18897">
        <v>614.79999999999995</v>
      </c>
      <c r="M18897" s="1">
        <v>35378</v>
      </c>
    </row>
    <row r="18898" spans="1:13" x14ac:dyDescent="0.3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>
        <v>2091.4699999999998</v>
      </c>
      <c r="L18898">
        <v>388.92</v>
      </c>
      <c r="M18898" s="1">
        <v>41167</v>
      </c>
    </row>
    <row r="18899" spans="1:13" x14ac:dyDescent="0.3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>
        <v>543.39</v>
      </c>
      <c r="L18899">
        <v>407.54</v>
      </c>
      <c r="M18899" s="1">
        <v>42696</v>
      </c>
    </row>
    <row r="18900" spans="1:13" x14ac:dyDescent="0.3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>
        <v>1065.03</v>
      </c>
      <c r="L18900">
        <v>230.09</v>
      </c>
      <c r="M18900" s="1">
        <v>41434</v>
      </c>
    </row>
    <row r="18901" spans="1:13" x14ac:dyDescent="0.3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>
        <v>1415.01</v>
      </c>
      <c r="L18901">
        <v>1259.3599999999999</v>
      </c>
      <c r="M18901" s="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>
        <v>575.27</v>
      </c>
      <c r="L18902">
        <v>431.45</v>
      </c>
      <c r="M18902" s="1">
        <v>34115</v>
      </c>
    </row>
    <row r="18903" spans="1:13" x14ac:dyDescent="0.3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>
        <v>1483.2</v>
      </c>
      <c r="L18903">
        <v>99.59</v>
      </c>
      <c r="M18903" s="1">
        <v>33879</v>
      </c>
    </row>
    <row r="18904" spans="1:13" x14ac:dyDescent="0.3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>
        <v>235.63</v>
      </c>
      <c r="L18904">
        <v>125.07</v>
      </c>
      <c r="M18904" s="1">
        <v>38206</v>
      </c>
    </row>
    <row r="18905" spans="1:13" x14ac:dyDescent="0.3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>
        <v>2091.4699999999998</v>
      </c>
      <c r="L18905">
        <v>388.92</v>
      </c>
      <c r="M18905" s="1">
        <v>41167</v>
      </c>
    </row>
    <row r="18906" spans="1:13" x14ac:dyDescent="0.3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>
        <v>363.01</v>
      </c>
      <c r="L18906">
        <v>290.41000000000003</v>
      </c>
      <c r="M18906" s="1">
        <v>39880</v>
      </c>
    </row>
    <row r="18907" spans="1:13" x14ac:dyDescent="0.3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>
        <v>1280.28</v>
      </c>
      <c r="L18907">
        <v>829.51</v>
      </c>
      <c r="M18907" s="1">
        <v>34170</v>
      </c>
    </row>
    <row r="18908" spans="1:13" x14ac:dyDescent="0.3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>
        <v>1636.9</v>
      </c>
      <c r="L18908">
        <v>44.71</v>
      </c>
      <c r="M18908" s="1">
        <v>40410</v>
      </c>
    </row>
    <row r="18909" spans="1:13" x14ac:dyDescent="0.3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>
        <v>1311.44</v>
      </c>
      <c r="L18909">
        <v>1167.18</v>
      </c>
      <c r="M18909" s="1">
        <v>34071</v>
      </c>
    </row>
    <row r="18910" spans="1:13" x14ac:dyDescent="0.3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 s="1">
        <v>40303</v>
      </c>
    </row>
    <row r="18911" spans="1:13" x14ac:dyDescent="0.3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>
        <v>441.49</v>
      </c>
      <c r="L18911">
        <v>84.99</v>
      </c>
      <c r="M18911" s="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>
        <v>1469.44</v>
      </c>
      <c r="L18912">
        <v>596.54999999999995</v>
      </c>
      <c r="M18912" s="1">
        <v>38647</v>
      </c>
    </row>
    <row r="18913" spans="1:13" x14ac:dyDescent="0.3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>
        <v>1179</v>
      </c>
      <c r="L18913">
        <v>707.4</v>
      </c>
      <c r="M18913" s="1">
        <v>35667</v>
      </c>
    </row>
    <row r="18914" spans="1:13" x14ac:dyDescent="0.3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>
        <v>1280.28</v>
      </c>
      <c r="L18914">
        <v>829.51</v>
      </c>
      <c r="M18914" s="1">
        <v>37220</v>
      </c>
    </row>
    <row r="18915" spans="1:13" x14ac:dyDescent="0.3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>
        <v>1240.31</v>
      </c>
      <c r="L18915">
        <v>795.1</v>
      </c>
      <c r="M18915" s="1">
        <v>42218</v>
      </c>
    </row>
    <row r="18916" spans="1:13" x14ac:dyDescent="0.3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>
        <v>1775.81</v>
      </c>
      <c r="L18916">
        <v>1580.47</v>
      </c>
      <c r="M18916" s="1">
        <v>34115</v>
      </c>
    </row>
    <row r="18917" spans="1:13" x14ac:dyDescent="0.3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>
        <v>227.88</v>
      </c>
      <c r="L18917">
        <v>136.72999999999999</v>
      </c>
      <c r="M18917" s="1">
        <v>37838</v>
      </c>
    </row>
    <row r="18918" spans="1:13" x14ac:dyDescent="0.3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>
        <v>1769.64</v>
      </c>
      <c r="L18918">
        <v>108.76</v>
      </c>
      <c r="M18918" s="1">
        <v>40672</v>
      </c>
    </row>
    <row r="18919" spans="1:13" x14ac:dyDescent="0.3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>
        <v>1636.9</v>
      </c>
      <c r="L18919">
        <v>44.71</v>
      </c>
      <c r="M18919" s="1">
        <v>40410</v>
      </c>
    </row>
    <row r="18920" spans="1:13" x14ac:dyDescent="0.3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100.35</v>
      </c>
      <c r="L18920">
        <v>75.260000000000005</v>
      </c>
      <c r="M18920" s="1">
        <v>36367</v>
      </c>
    </row>
    <row r="18921" spans="1:13" x14ac:dyDescent="0.3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>
        <v>1148.6400000000001</v>
      </c>
      <c r="L18921">
        <v>689.18</v>
      </c>
      <c r="M18921" s="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>
        <v>1280.28</v>
      </c>
      <c r="L18922">
        <v>829.51</v>
      </c>
      <c r="M18922" s="1">
        <v>37220</v>
      </c>
    </row>
    <row r="18923" spans="1:13" x14ac:dyDescent="0.3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>
        <v>1466.68</v>
      </c>
      <c r="L18923">
        <v>363.25</v>
      </c>
      <c r="M18923" s="1">
        <v>41701</v>
      </c>
    </row>
    <row r="18924" spans="1:13" x14ac:dyDescent="0.3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>
        <v>958.74</v>
      </c>
      <c r="L18924">
        <v>748.9</v>
      </c>
      <c r="M18924" s="1">
        <v>38693</v>
      </c>
    </row>
    <row r="18925" spans="1:13" x14ac:dyDescent="0.3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>
        <v>1720.7</v>
      </c>
      <c r="L18925">
        <v>1531.42</v>
      </c>
      <c r="M18925" s="1">
        <v>37220</v>
      </c>
    </row>
    <row r="18926" spans="1:13" x14ac:dyDescent="0.3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>
        <v>1777.8</v>
      </c>
      <c r="L18926">
        <v>820.78</v>
      </c>
      <c r="M18926" s="1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>
        <v>1386.84</v>
      </c>
      <c r="L18927">
        <v>1234.29</v>
      </c>
      <c r="M18927" s="1">
        <v>37838</v>
      </c>
    </row>
    <row r="18928" spans="1:13" x14ac:dyDescent="0.3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>
        <v>1469.44</v>
      </c>
      <c r="L18928">
        <v>596.54999999999995</v>
      </c>
      <c r="M18928" s="1">
        <v>41047</v>
      </c>
    </row>
    <row r="18929" spans="1:13" x14ac:dyDescent="0.3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>
        <v>1577.53</v>
      </c>
      <c r="L18929">
        <v>826.51</v>
      </c>
      <c r="M18929" s="1">
        <v>36498</v>
      </c>
    </row>
    <row r="18930" spans="1:13" x14ac:dyDescent="0.3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>
        <v>1071.23</v>
      </c>
      <c r="L18930">
        <v>380.74</v>
      </c>
      <c r="M18930" s="1">
        <v>35160</v>
      </c>
    </row>
    <row r="18931" spans="1:13" x14ac:dyDescent="0.3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>
        <v>1812.75</v>
      </c>
      <c r="L18931">
        <v>582.48</v>
      </c>
      <c r="M18931" s="1">
        <v>40336</v>
      </c>
    </row>
    <row r="18932" spans="1:13" x14ac:dyDescent="0.3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>
        <v>642.30999999999995</v>
      </c>
      <c r="L18932">
        <v>513.85</v>
      </c>
      <c r="M18932" s="1">
        <v>42226</v>
      </c>
    </row>
    <row r="18933" spans="1:13" x14ac:dyDescent="0.3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>
        <v>1894.19</v>
      </c>
      <c r="L18933">
        <v>598.76</v>
      </c>
      <c r="M18933" s="1">
        <v>37823</v>
      </c>
    </row>
    <row r="18934" spans="1:13" x14ac:dyDescent="0.3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>
        <v>1240.31</v>
      </c>
      <c r="L18934">
        <v>795.1</v>
      </c>
      <c r="M18934" s="1">
        <v>36833</v>
      </c>
    </row>
    <row r="18935" spans="1:13" x14ac:dyDescent="0.3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>
        <v>1636.9</v>
      </c>
      <c r="L18935">
        <v>44.71</v>
      </c>
      <c r="M18935" s="1">
        <v>37499</v>
      </c>
    </row>
    <row r="18936" spans="1:13" x14ac:dyDescent="0.3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>
        <v>1635.3</v>
      </c>
      <c r="L18936">
        <v>993.66</v>
      </c>
      <c r="M18936" s="1">
        <v>37874</v>
      </c>
    </row>
    <row r="18937" spans="1:13" x14ac:dyDescent="0.3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>
        <v>202.62</v>
      </c>
      <c r="L18937">
        <v>151.96</v>
      </c>
      <c r="M18937" s="1">
        <v>33364</v>
      </c>
    </row>
    <row r="18938" spans="1:13" x14ac:dyDescent="0.3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>
        <v>1227.3399999999999</v>
      </c>
      <c r="L18938">
        <v>770.89</v>
      </c>
      <c r="M18938" s="1">
        <v>34556</v>
      </c>
    </row>
    <row r="18939" spans="1:13" x14ac:dyDescent="0.3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>
        <v>60.34</v>
      </c>
      <c r="L18939">
        <v>45.26</v>
      </c>
      <c r="M18939" s="1">
        <v>34115</v>
      </c>
    </row>
    <row r="18940" spans="1:13" x14ac:dyDescent="0.3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>
        <v>795.34</v>
      </c>
      <c r="L18940">
        <v>101.58</v>
      </c>
      <c r="M18940" s="1">
        <v>34170</v>
      </c>
    </row>
    <row r="18941" spans="1:13" x14ac:dyDescent="0.3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>
        <v>12.01</v>
      </c>
      <c r="L18941">
        <v>7.21</v>
      </c>
      <c r="M18941" s="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>
        <v>792.9</v>
      </c>
      <c r="L18942">
        <v>594.67999999999995</v>
      </c>
      <c r="M18942" s="1">
        <v>34996</v>
      </c>
    </row>
    <row r="18943" spans="1:13" x14ac:dyDescent="0.3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>
        <v>1577.53</v>
      </c>
      <c r="L18943">
        <v>826.51</v>
      </c>
      <c r="M18943" s="1">
        <v>40618</v>
      </c>
    </row>
    <row r="18944" spans="1:13" x14ac:dyDescent="0.3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>
        <v>1873.97</v>
      </c>
      <c r="L18944">
        <v>863.95</v>
      </c>
      <c r="M18944" s="1">
        <v>33429</v>
      </c>
    </row>
    <row r="18945" spans="1:13" x14ac:dyDescent="0.3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>
        <v>1769.64</v>
      </c>
      <c r="L18945">
        <v>108.76</v>
      </c>
      <c r="M18945" s="1">
        <v>40672</v>
      </c>
    </row>
    <row r="18946" spans="1:13" x14ac:dyDescent="0.3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>
        <v>416.98</v>
      </c>
      <c r="L18946">
        <v>312.74</v>
      </c>
      <c r="M18946" s="1">
        <v>35560</v>
      </c>
    </row>
    <row r="18947" spans="1:13" x14ac:dyDescent="0.3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>
        <v>1777.8</v>
      </c>
      <c r="L18947">
        <v>820.78</v>
      </c>
      <c r="M18947" s="1">
        <v>40670</v>
      </c>
    </row>
    <row r="18948" spans="1:13" x14ac:dyDescent="0.3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>
        <v>1765.3</v>
      </c>
      <c r="L18948">
        <v>709.48</v>
      </c>
      <c r="M18948" s="1">
        <v>38193</v>
      </c>
    </row>
    <row r="18949" spans="1:13" x14ac:dyDescent="0.3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>
        <v>1635.3</v>
      </c>
      <c r="L18949">
        <v>993.66</v>
      </c>
      <c r="M18949" s="1">
        <v>41434</v>
      </c>
    </row>
    <row r="18950" spans="1:13" x14ac:dyDescent="0.3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>
        <v>1810</v>
      </c>
      <c r="L18950">
        <v>1610.9</v>
      </c>
      <c r="M18950" s="1">
        <v>39526</v>
      </c>
    </row>
    <row r="18951" spans="1:13" x14ac:dyDescent="0.3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>
        <v>1469.44</v>
      </c>
      <c r="L18951">
        <v>596.54999999999995</v>
      </c>
      <c r="M18951" s="1">
        <v>41047</v>
      </c>
    </row>
    <row r="18952" spans="1:13" x14ac:dyDescent="0.3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>
        <v>574.64</v>
      </c>
      <c r="L18952">
        <v>459.71</v>
      </c>
      <c r="M18952" s="1">
        <v>36145</v>
      </c>
    </row>
    <row r="18953" spans="1:13" x14ac:dyDescent="0.3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>
        <v>1071.23</v>
      </c>
      <c r="L18953">
        <v>380.74</v>
      </c>
      <c r="M18953" s="1">
        <v>35160</v>
      </c>
    </row>
    <row r="18954" spans="1:13" x14ac:dyDescent="0.3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>
        <v>478.16</v>
      </c>
      <c r="L18954">
        <v>298.72000000000003</v>
      </c>
      <c r="M18954" s="1">
        <v>34143</v>
      </c>
    </row>
    <row r="18955" spans="1:13" x14ac:dyDescent="0.3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>
        <v>1061.56</v>
      </c>
      <c r="L18955">
        <v>733.58</v>
      </c>
      <c r="M18955" s="1">
        <v>40487</v>
      </c>
    </row>
    <row r="18956" spans="1:13" x14ac:dyDescent="0.3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>
        <v>1415.01</v>
      </c>
      <c r="L18956">
        <v>1259.3599999999999</v>
      </c>
      <c r="M18956" s="1">
        <v>37626</v>
      </c>
    </row>
    <row r="18957" spans="1:13" x14ac:dyDescent="0.3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>
        <v>1065.03</v>
      </c>
      <c r="L18957">
        <v>230.09</v>
      </c>
      <c r="M18957" s="1">
        <v>36833</v>
      </c>
    </row>
    <row r="18958" spans="1:13" x14ac:dyDescent="0.3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>
        <v>752.64</v>
      </c>
      <c r="L18958">
        <v>205.36</v>
      </c>
      <c r="M18958" s="1">
        <v>42218</v>
      </c>
    </row>
    <row r="18959" spans="1:13" x14ac:dyDescent="0.3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>
        <v>1061.56</v>
      </c>
      <c r="L18959">
        <v>733.58</v>
      </c>
      <c r="M18959" s="1">
        <v>38647</v>
      </c>
    </row>
    <row r="18960" spans="1:13" x14ac:dyDescent="0.3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>
        <v>1890.39</v>
      </c>
      <c r="L18960">
        <v>260.14</v>
      </c>
      <c r="M18960" s="1">
        <v>33259</v>
      </c>
    </row>
    <row r="18961" spans="1:13" x14ac:dyDescent="0.3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>
        <v>1777.8</v>
      </c>
      <c r="L18961">
        <v>820.78</v>
      </c>
      <c r="M18961" s="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>
        <v>590.26</v>
      </c>
      <c r="L18962">
        <v>525.33000000000004</v>
      </c>
      <c r="M18962" s="1">
        <v>37499</v>
      </c>
    </row>
    <row r="18963" spans="1:13" x14ac:dyDescent="0.3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>
        <v>71.489999999999995</v>
      </c>
      <c r="L18963">
        <v>53.62</v>
      </c>
      <c r="M18963" s="1">
        <v>38573</v>
      </c>
    </row>
    <row r="18964" spans="1:13" x14ac:dyDescent="0.3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>
        <v>1057.51</v>
      </c>
      <c r="L18964">
        <v>154.4</v>
      </c>
      <c r="M18964" s="1">
        <v>35052</v>
      </c>
    </row>
    <row r="18965" spans="1:13" x14ac:dyDescent="0.3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>
        <v>71.489999999999995</v>
      </c>
      <c r="L18965">
        <v>53.62</v>
      </c>
      <c r="M18965" s="1">
        <v>41245</v>
      </c>
    </row>
    <row r="18966" spans="1:13" x14ac:dyDescent="0.3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>
        <v>2091.4699999999998</v>
      </c>
      <c r="L18966">
        <v>388.92</v>
      </c>
      <c r="M18966" s="1">
        <v>33455</v>
      </c>
    </row>
    <row r="18967" spans="1:13" x14ac:dyDescent="0.3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>
        <v>1775.81</v>
      </c>
      <c r="L18967">
        <v>1580.47</v>
      </c>
      <c r="M18967" s="1">
        <v>36334</v>
      </c>
    </row>
    <row r="18968" spans="1:13" x14ac:dyDescent="0.3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>
        <v>1458.17</v>
      </c>
      <c r="L18968">
        <v>874.9</v>
      </c>
      <c r="M18968" s="1">
        <v>38750</v>
      </c>
    </row>
    <row r="18969" spans="1:13" x14ac:dyDescent="0.3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 s="1">
        <v>37499</v>
      </c>
    </row>
    <row r="18970" spans="1:13" x14ac:dyDescent="0.3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>
        <v>912.52</v>
      </c>
      <c r="L18970">
        <v>141.4</v>
      </c>
      <c r="M18970" s="1">
        <v>36146</v>
      </c>
    </row>
    <row r="18971" spans="1:13" x14ac:dyDescent="0.3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>
        <v>1148.6400000000001</v>
      </c>
      <c r="L18971">
        <v>689.18</v>
      </c>
      <c r="M18971" s="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>
        <v>1073.07</v>
      </c>
      <c r="L18972">
        <v>933.84</v>
      </c>
      <c r="M18972" s="1">
        <v>35455</v>
      </c>
    </row>
    <row r="18973" spans="1:13" x14ac:dyDescent="0.3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>
        <v>575.27</v>
      </c>
      <c r="L18973">
        <v>431.45</v>
      </c>
      <c r="M18973" s="1">
        <v>41345</v>
      </c>
    </row>
    <row r="18974" spans="1:13" x14ac:dyDescent="0.3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>
        <v>1179</v>
      </c>
      <c r="L18974">
        <v>707.4</v>
      </c>
      <c r="M18974" s="1">
        <v>36145</v>
      </c>
    </row>
    <row r="18975" spans="1:13" x14ac:dyDescent="0.3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>
        <v>1129.1300000000001</v>
      </c>
      <c r="L18975">
        <v>677.48</v>
      </c>
      <c r="M18975" s="1">
        <v>38573</v>
      </c>
    </row>
    <row r="18976" spans="1:13" x14ac:dyDescent="0.3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>
        <v>752.64</v>
      </c>
      <c r="L18976">
        <v>205.36</v>
      </c>
      <c r="M18976" s="1">
        <v>34079</v>
      </c>
    </row>
    <row r="18977" spans="1:13" x14ac:dyDescent="0.3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>
        <v>1148.6400000000001</v>
      </c>
      <c r="L18977">
        <v>689.18</v>
      </c>
      <c r="M18977" s="1">
        <v>38482</v>
      </c>
    </row>
    <row r="18978" spans="1:13" x14ac:dyDescent="0.3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>
        <v>1024.6600000000001</v>
      </c>
      <c r="L18978">
        <v>614.79999999999995</v>
      </c>
      <c r="M18978" s="1">
        <v>35378</v>
      </c>
    </row>
    <row r="18979" spans="1:13" x14ac:dyDescent="0.3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>
        <v>60.34</v>
      </c>
      <c r="L18979">
        <v>45.26</v>
      </c>
      <c r="M18979" s="1">
        <v>34165</v>
      </c>
    </row>
    <row r="18980" spans="1:13" x14ac:dyDescent="0.3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>
        <v>1762.96</v>
      </c>
      <c r="L18980">
        <v>950.52</v>
      </c>
      <c r="M18980" s="1">
        <v>42688</v>
      </c>
    </row>
    <row r="18981" spans="1:13" x14ac:dyDescent="0.3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>
        <v>642.70000000000005</v>
      </c>
      <c r="L18981">
        <v>211.37</v>
      </c>
      <c r="M18981" s="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>
        <v>1415.01</v>
      </c>
      <c r="L18982">
        <v>1259.3599999999999</v>
      </c>
      <c r="M18982" s="1">
        <v>37626</v>
      </c>
    </row>
    <row r="18983" spans="1:13" x14ac:dyDescent="0.3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>
        <v>100.35</v>
      </c>
      <c r="L18983">
        <v>75.260000000000005</v>
      </c>
      <c r="M18983" s="1">
        <v>36367</v>
      </c>
    </row>
    <row r="18984" spans="1:13" x14ac:dyDescent="0.3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>
        <v>1793.43</v>
      </c>
      <c r="L18984">
        <v>248.82</v>
      </c>
      <c r="M18984" s="1">
        <v>40336</v>
      </c>
    </row>
    <row r="18985" spans="1:13" x14ac:dyDescent="0.3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>
        <v>1289.8499999999999</v>
      </c>
      <c r="L18985">
        <v>74.510000000000005</v>
      </c>
      <c r="M18985" s="1">
        <v>39427</v>
      </c>
    </row>
    <row r="18986" spans="1:13" x14ac:dyDescent="0.3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>
        <v>752.64</v>
      </c>
      <c r="L18986">
        <v>205.36</v>
      </c>
      <c r="M18986" s="1">
        <v>36833</v>
      </c>
    </row>
    <row r="18987" spans="1:13" x14ac:dyDescent="0.3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>
        <v>1065.03</v>
      </c>
      <c r="L18987">
        <v>230.09</v>
      </c>
      <c r="M18987" s="1">
        <v>36833</v>
      </c>
    </row>
    <row r="18988" spans="1:13" x14ac:dyDescent="0.3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>
        <v>543.39</v>
      </c>
      <c r="L18988">
        <v>407.54</v>
      </c>
      <c r="M18988" s="1">
        <v>42458</v>
      </c>
    </row>
    <row r="18989" spans="1:13" x14ac:dyDescent="0.3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>
        <v>495.72</v>
      </c>
      <c r="L18989">
        <v>297.43</v>
      </c>
      <c r="M18989" s="1">
        <v>42710</v>
      </c>
    </row>
    <row r="18990" spans="1:13" x14ac:dyDescent="0.3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>
        <v>533.51</v>
      </c>
      <c r="L18990">
        <v>400.13</v>
      </c>
      <c r="M18990" s="1">
        <v>39915</v>
      </c>
    </row>
    <row r="18991" spans="1:13" x14ac:dyDescent="0.3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>
        <v>590.26</v>
      </c>
      <c r="L18991">
        <v>525.33000000000004</v>
      </c>
      <c r="M18991" s="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>
        <v>2083.94</v>
      </c>
      <c r="L18992">
        <v>675.03</v>
      </c>
      <c r="M18992" s="1">
        <v>38206</v>
      </c>
    </row>
    <row r="18993" spans="1:13" x14ac:dyDescent="0.3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>
        <v>774.53</v>
      </c>
      <c r="L18993">
        <v>464.72</v>
      </c>
      <c r="M18993" s="1">
        <v>37698</v>
      </c>
    </row>
    <row r="18994" spans="1:13" x14ac:dyDescent="0.3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>
        <v>363.01</v>
      </c>
      <c r="L18994">
        <v>290.41000000000003</v>
      </c>
      <c r="M18994" s="1">
        <v>38482</v>
      </c>
    </row>
    <row r="18995" spans="1:13" x14ac:dyDescent="0.3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>
        <v>1415.01</v>
      </c>
      <c r="L18995">
        <v>1259.3599999999999</v>
      </c>
      <c r="M18995" s="1">
        <v>37626</v>
      </c>
    </row>
    <row r="18996" spans="1:13" x14ac:dyDescent="0.3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>
        <v>1228.07</v>
      </c>
      <c r="L18996">
        <v>400.91</v>
      </c>
      <c r="M18996" s="1">
        <v>37873</v>
      </c>
    </row>
    <row r="18997" spans="1:13" x14ac:dyDescent="0.3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>
        <v>1538.99</v>
      </c>
      <c r="L18997">
        <v>829.65</v>
      </c>
      <c r="M18997" s="1">
        <v>37337</v>
      </c>
    </row>
    <row r="18998" spans="1:13" x14ac:dyDescent="0.3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>
        <v>1635.3</v>
      </c>
      <c r="L18998">
        <v>993.66</v>
      </c>
      <c r="M18998" s="1">
        <v>41434</v>
      </c>
    </row>
    <row r="18999" spans="1:13" x14ac:dyDescent="0.3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>
        <v>1762.96</v>
      </c>
      <c r="L18999">
        <v>950.52</v>
      </c>
      <c r="M18999" s="1">
        <v>41848</v>
      </c>
    </row>
    <row r="19000" spans="1:13" x14ac:dyDescent="0.3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>
        <v>1403.5</v>
      </c>
      <c r="L19000">
        <v>954.82</v>
      </c>
      <c r="M19000" s="1">
        <v>42688</v>
      </c>
    </row>
    <row r="19001" spans="1:13" x14ac:dyDescent="0.3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>
        <v>742.54</v>
      </c>
      <c r="L19001">
        <v>667.4</v>
      </c>
      <c r="M19001" s="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>
        <v>1555.58</v>
      </c>
      <c r="L19002">
        <v>818.01</v>
      </c>
      <c r="M19002" s="1">
        <v>42218</v>
      </c>
    </row>
    <row r="19003" spans="1:13" x14ac:dyDescent="0.3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>
        <v>586.45000000000005</v>
      </c>
      <c r="L19003">
        <v>521.94000000000005</v>
      </c>
      <c r="M19003" s="1">
        <v>33429</v>
      </c>
    </row>
    <row r="19004" spans="1:13" x14ac:dyDescent="0.3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>
        <v>1065.03</v>
      </c>
      <c r="L19004">
        <v>230.09</v>
      </c>
      <c r="M19004" s="1">
        <v>38002</v>
      </c>
    </row>
    <row r="19005" spans="1:13" x14ac:dyDescent="0.3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>
        <v>1977.36</v>
      </c>
      <c r="L19005">
        <v>1759.85</v>
      </c>
      <c r="M19005" s="1">
        <v>40779</v>
      </c>
    </row>
    <row r="19006" spans="1:13" x14ac:dyDescent="0.3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>
        <v>183.86</v>
      </c>
      <c r="L19006">
        <v>137.9</v>
      </c>
      <c r="M19006" s="1">
        <v>34170</v>
      </c>
    </row>
    <row r="19007" spans="1:13" x14ac:dyDescent="0.3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>
        <v>1466.68</v>
      </c>
      <c r="L19007">
        <v>363.25</v>
      </c>
      <c r="M19007" s="1">
        <v>41701</v>
      </c>
    </row>
    <row r="19008" spans="1:13" x14ac:dyDescent="0.3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>
        <v>441.49</v>
      </c>
      <c r="L19008">
        <v>84.99</v>
      </c>
      <c r="M19008" s="1">
        <v>34071</v>
      </c>
    </row>
    <row r="19009" spans="1:13" x14ac:dyDescent="0.3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>
        <v>1216.1400000000001</v>
      </c>
      <c r="L19009">
        <v>1082.3599999999999</v>
      </c>
      <c r="M19009" s="1">
        <v>37337</v>
      </c>
    </row>
    <row r="19010" spans="1:13" x14ac:dyDescent="0.3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1483.2</v>
      </c>
      <c r="L19010">
        <v>99.59</v>
      </c>
      <c r="M19010" s="1">
        <v>40487</v>
      </c>
    </row>
    <row r="19011" spans="1:13" x14ac:dyDescent="0.3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>
        <v>1894.19</v>
      </c>
      <c r="L19011">
        <v>598.76</v>
      </c>
      <c r="M19011" s="1">
        <v>34170</v>
      </c>
    </row>
    <row r="19012" spans="1:13" x14ac:dyDescent="0.3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>
        <v>71.489999999999995</v>
      </c>
      <c r="L19012">
        <v>53.62</v>
      </c>
      <c r="M19012" s="1">
        <v>41245</v>
      </c>
    </row>
    <row r="19013" spans="1:13" x14ac:dyDescent="0.3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>
        <v>1129.1300000000001</v>
      </c>
      <c r="L19013">
        <v>677.48</v>
      </c>
      <c r="M19013" s="1">
        <v>38573</v>
      </c>
    </row>
    <row r="19014" spans="1:13" x14ac:dyDescent="0.3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>
        <v>175.89</v>
      </c>
      <c r="L19014">
        <v>131.91999999999999</v>
      </c>
      <c r="M19014" s="1">
        <v>37668</v>
      </c>
    </row>
    <row r="19015" spans="1:13" x14ac:dyDescent="0.3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>
        <v>1179</v>
      </c>
      <c r="L19015">
        <v>707.4</v>
      </c>
      <c r="M19015" s="1">
        <v>35667</v>
      </c>
    </row>
    <row r="19016" spans="1:13" x14ac:dyDescent="0.3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>
        <v>100.35</v>
      </c>
      <c r="L19016">
        <v>75.260000000000005</v>
      </c>
      <c r="M19016" s="1">
        <v>36833</v>
      </c>
    </row>
    <row r="19017" spans="1:13" x14ac:dyDescent="0.3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>
        <v>574.64</v>
      </c>
      <c r="L19017">
        <v>459.71</v>
      </c>
      <c r="M19017" s="1">
        <v>37659</v>
      </c>
    </row>
    <row r="19018" spans="1:13" x14ac:dyDescent="0.3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>
        <v>60.34</v>
      </c>
      <c r="L19018">
        <v>45.26</v>
      </c>
      <c r="M19018" s="1">
        <v>34165</v>
      </c>
    </row>
    <row r="19019" spans="1:13" x14ac:dyDescent="0.3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>
        <v>1151.96</v>
      </c>
      <c r="L19019">
        <v>649.49</v>
      </c>
      <c r="M19019" s="1">
        <v>39427</v>
      </c>
    </row>
    <row r="19020" spans="1:13" x14ac:dyDescent="0.3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>
        <v>1458.17</v>
      </c>
      <c r="L19020">
        <v>874.9</v>
      </c>
      <c r="M19020" s="1">
        <v>38750</v>
      </c>
    </row>
    <row r="19021" spans="1:13" x14ac:dyDescent="0.3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>
        <v>1538.99</v>
      </c>
      <c r="L19021">
        <v>829.65</v>
      </c>
      <c r="M19021" s="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>
        <v>1538.99</v>
      </c>
      <c r="L19022">
        <v>829.65</v>
      </c>
      <c r="M19022" s="1">
        <v>39031</v>
      </c>
    </row>
    <row r="19023" spans="1:13" x14ac:dyDescent="0.3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>
        <v>1775.81</v>
      </c>
      <c r="L19023">
        <v>1580.47</v>
      </c>
      <c r="M19023" s="1">
        <v>40303</v>
      </c>
    </row>
    <row r="19024" spans="1:13" x14ac:dyDescent="0.3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441.49</v>
      </c>
      <c r="L19024">
        <v>84.99</v>
      </c>
      <c r="M19024" s="1">
        <v>42145</v>
      </c>
    </row>
    <row r="19025" spans="1:13" x14ac:dyDescent="0.3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>
        <v>1274.93</v>
      </c>
      <c r="L19025">
        <v>764.96</v>
      </c>
      <c r="M19025" s="1">
        <v>35378</v>
      </c>
    </row>
    <row r="19026" spans="1:13" x14ac:dyDescent="0.3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>
        <v>1163.8900000000001</v>
      </c>
      <c r="L19026">
        <v>589.27</v>
      </c>
      <c r="M19026" s="1">
        <v>42560</v>
      </c>
    </row>
    <row r="19027" spans="1:13" x14ac:dyDescent="0.3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>
        <v>1057.51</v>
      </c>
      <c r="L19027">
        <v>154.4</v>
      </c>
      <c r="M19027" s="1">
        <v>34527</v>
      </c>
    </row>
    <row r="19028" spans="1:13" x14ac:dyDescent="0.3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>
        <v>642.70000000000005</v>
      </c>
      <c r="L19028">
        <v>211.37</v>
      </c>
      <c r="M19028" s="1">
        <v>37337</v>
      </c>
    </row>
    <row r="19029" spans="1:13" x14ac:dyDescent="0.3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>
        <v>495.72</v>
      </c>
      <c r="L19029">
        <v>297.43</v>
      </c>
      <c r="M19029" s="1">
        <v>36668</v>
      </c>
    </row>
    <row r="19030" spans="1:13" x14ac:dyDescent="0.3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>
        <v>1415.01</v>
      </c>
      <c r="L19030">
        <v>1259.3599999999999</v>
      </c>
      <c r="M19030" s="1">
        <v>37626</v>
      </c>
    </row>
    <row r="19031" spans="1:13" x14ac:dyDescent="0.3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>
        <v>1807.45</v>
      </c>
      <c r="L19031">
        <v>778.69</v>
      </c>
      <c r="M19031" s="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>
        <v>499.53</v>
      </c>
      <c r="L19032">
        <v>388.72</v>
      </c>
      <c r="M19032" s="1">
        <v>36334</v>
      </c>
    </row>
    <row r="19033" spans="1:13" x14ac:dyDescent="0.3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>
        <v>1148.6400000000001</v>
      </c>
      <c r="L19033">
        <v>689.18</v>
      </c>
      <c r="M19033" s="1">
        <v>42226</v>
      </c>
    </row>
    <row r="19034" spans="1:13" x14ac:dyDescent="0.3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>
        <v>71.16</v>
      </c>
      <c r="L19034">
        <v>56.93</v>
      </c>
      <c r="M19034" s="1">
        <v>42172</v>
      </c>
    </row>
    <row r="19035" spans="1:13" x14ac:dyDescent="0.3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>
        <v>742.54</v>
      </c>
      <c r="L19035">
        <v>667.4</v>
      </c>
      <c r="M19035" s="1">
        <v>33549</v>
      </c>
    </row>
    <row r="19036" spans="1:13" x14ac:dyDescent="0.3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>
        <v>1636.9</v>
      </c>
      <c r="L19036">
        <v>44.71</v>
      </c>
      <c r="M19036" s="1">
        <v>40410</v>
      </c>
    </row>
    <row r="19037" spans="1:13" x14ac:dyDescent="0.3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>
        <v>1810</v>
      </c>
      <c r="L19037">
        <v>1610.9</v>
      </c>
      <c r="M19037" s="1">
        <v>39526</v>
      </c>
    </row>
    <row r="19038" spans="1:13" x14ac:dyDescent="0.3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>
        <v>569.55999999999995</v>
      </c>
      <c r="L19038">
        <v>528.42999999999995</v>
      </c>
      <c r="M19038" s="1">
        <v>37874</v>
      </c>
    </row>
    <row r="19039" spans="1:13" x14ac:dyDescent="0.3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>
        <v>980.37</v>
      </c>
      <c r="L19039">
        <v>234.43</v>
      </c>
      <c r="M19039" s="1">
        <v>38258</v>
      </c>
    </row>
    <row r="19040" spans="1:13" x14ac:dyDescent="0.3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>
        <v>1403.5</v>
      </c>
      <c r="L19040">
        <v>954.82</v>
      </c>
      <c r="M19040" s="1">
        <v>38573</v>
      </c>
    </row>
    <row r="19041" spans="1:13" x14ac:dyDescent="0.3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958.74</v>
      </c>
      <c r="L19041">
        <v>748.9</v>
      </c>
      <c r="M19041" s="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>
        <v>1292.8399999999999</v>
      </c>
      <c r="L19042">
        <v>13.44</v>
      </c>
      <c r="M19042" s="1">
        <v>35707</v>
      </c>
    </row>
    <row r="19043" spans="1:13" x14ac:dyDescent="0.3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>
        <v>575.27</v>
      </c>
      <c r="L19043">
        <v>431.45</v>
      </c>
      <c r="M19043" s="1">
        <v>34165</v>
      </c>
    </row>
    <row r="19044" spans="1:13" x14ac:dyDescent="0.3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>
        <v>742.54</v>
      </c>
      <c r="L19044">
        <v>667.4</v>
      </c>
      <c r="M19044" s="1">
        <v>38693</v>
      </c>
    </row>
    <row r="19045" spans="1:13" x14ac:dyDescent="0.3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>
        <v>1577.53</v>
      </c>
      <c r="L19045">
        <v>826.51</v>
      </c>
      <c r="M19045" s="1">
        <v>40618</v>
      </c>
    </row>
    <row r="19046" spans="1:13" x14ac:dyDescent="0.3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>
        <v>1151.96</v>
      </c>
      <c r="L19046">
        <v>649.49</v>
      </c>
      <c r="M19046" s="1">
        <v>36498</v>
      </c>
    </row>
    <row r="19047" spans="1:13" x14ac:dyDescent="0.3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>
        <v>1777.8</v>
      </c>
      <c r="L19047">
        <v>820.78</v>
      </c>
      <c r="M19047" s="1">
        <v>40670</v>
      </c>
    </row>
    <row r="19048" spans="1:13" x14ac:dyDescent="0.3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>
        <v>2083.94</v>
      </c>
      <c r="L19048">
        <v>675.03</v>
      </c>
      <c r="M19048" s="1">
        <v>41533</v>
      </c>
    </row>
    <row r="19049" spans="1:13" x14ac:dyDescent="0.3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>
        <v>688.63</v>
      </c>
      <c r="L19049">
        <v>612.88</v>
      </c>
      <c r="M19049" s="1">
        <v>33455</v>
      </c>
    </row>
    <row r="19050" spans="1:13" x14ac:dyDescent="0.3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>
        <v>1231.1500000000001</v>
      </c>
      <c r="L19050">
        <v>161.6</v>
      </c>
      <c r="M19050" s="1">
        <v>38216</v>
      </c>
    </row>
    <row r="19051" spans="1:13" x14ac:dyDescent="0.3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>
        <v>12.01</v>
      </c>
      <c r="L19051">
        <v>7.21</v>
      </c>
      <c r="M19051" s="1">
        <v>39880</v>
      </c>
    </row>
    <row r="19052" spans="1:13" x14ac:dyDescent="0.3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>
        <v>1403.5</v>
      </c>
      <c r="L19052">
        <v>954.82</v>
      </c>
      <c r="M19052" s="1">
        <v>41245</v>
      </c>
    </row>
    <row r="19053" spans="1:13" x14ac:dyDescent="0.3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>
        <v>360.4</v>
      </c>
      <c r="L19053">
        <v>270.3</v>
      </c>
      <c r="M19053" s="1">
        <v>42710</v>
      </c>
    </row>
    <row r="19054" spans="1:13" x14ac:dyDescent="0.3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>
        <v>1240.31</v>
      </c>
      <c r="L19054">
        <v>795.1</v>
      </c>
      <c r="M19054" s="1">
        <v>36833</v>
      </c>
    </row>
    <row r="19055" spans="1:13" x14ac:dyDescent="0.3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>
        <v>1228.07</v>
      </c>
      <c r="L19055">
        <v>400.91</v>
      </c>
      <c r="M19055" s="1">
        <v>36668</v>
      </c>
    </row>
    <row r="19056" spans="1:13" x14ac:dyDescent="0.3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>
        <v>980.37</v>
      </c>
      <c r="L19056">
        <v>234.43</v>
      </c>
      <c r="M19056" s="1">
        <v>38258</v>
      </c>
    </row>
    <row r="19057" spans="1:13" x14ac:dyDescent="0.3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>
        <v>752.64</v>
      </c>
      <c r="L19057">
        <v>205.36</v>
      </c>
      <c r="M19057" s="1">
        <v>34079</v>
      </c>
    </row>
    <row r="19058" spans="1:13" x14ac:dyDescent="0.3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>
        <v>1274.93</v>
      </c>
      <c r="L19058">
        <v>764.96</v>
      </c>
      <c r="M19058" s="1">
        <v>39298</v>
      </c>
    </row>
    <row r="19059" spans="1:13" x14ac:dyDescent="0.3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>
        <v>543.39</v>
      </c>
      <c r="L19059">
        <v>407.54</v>
      </c>
      <c r="M19059" s="1">
        <v>42696</v>
      </c>
    </row>
    <row r="19060" spans="1:13" x14ac:dyDescent="0.3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>
        <v>1703.52</v>
      </c>
      <c r="L19060">
        <v>1516.13</v>
      </c>
      <c r="M19060" s="1">
        <v>42560</v>
      </c>
    </row>
    <row r="19061" spans="1:13" x14ac:dyDescent="0.3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>
        <v>290.62</v>
      </c>
      <c r="L19061">
        <v>215.14</v>
      </c>
      <c r="M19061" s="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>
        <v>586.45000000000005</v>
      </c>
      <c r="L19062">
        <v>521.94000000000005</v>
      </c>
      <c r="M19062" s="1">
        <v>42226</v>
      </c>
    </row>
    <row r="19063" spans="1:13" x14ac:dyDescent="0.3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>
        <v>1198.46</v>
      </c>
      <c r="L19063">
        <v>381.1</v>
      </c>
      <c r="M19063" s="1">
        <v>41434</v>
      </c>
    </row>
    <row r="19064" spans="1:13" x14ac:dyDescent="0.3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>
        <v>499.53</v>
      </c>
      <c r="L19064">
        <v>388.72</v>
      </c>
      <c r="M19064" s="1">
        <v>33455</v>
      </c>
    </row>
    <row r="19065" spans="1:13" x14ac:dyDescent="0.3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>
        <v>1151.96</v>
      </c>
      <c r="L19065">
        <v>649.49</v>
      </c>
      <c r="M19065" s="1">
        <v>36498</v>
      </c>
    </row>
    <row r="19066" spans="1:13" x14ac:dyDescent="0.3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>
        <v>980.37</v>
      </c>
      <c r="L19066">
        <v>234.43</v>
      </c>
      <c r="M19066" s="1">
        <v>38258</v>
      </c>
    </row>
    <row r="19067" spans="1:13" x14ac:dyDescent="0.3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>
        <v>1661.92</v>
      </c>
      <c r="L19067">
        <v>1479.11</v>
      </c>
      <c r="M19067" s="1">
        <v>34165</v>
      </c>
    </row>
    <row r="19068" spans="1:13" x14ac:dyDescent="0.3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>
        <v>1812.75</v>
      </c>
      <c r="L19068">
        <v>582.48</v>
      </c>
      <c r="M19068" s="1">
        <v>38750</v>
      </c>
    </row>
    <row r="19069" spans="1:13" x14ac:dyDescent="0.3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>
        <v>642.70000000000005</v>
      </c>
      <c r="L19069">
        <v>211.37</v>
      </c>
      <c r="M19069" s="1">
        <v>37337</v>
      </c>
    </row>
    <row r="19070" spans="1:13" x14ac:dyDescent="0.3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>
        <v>100.35</v>
      </c>
      <c r="L19070">
        <v>75.260000000000005</v>
      </c>
      <c r="M19070" s="1">
        <v>36367</v>
      </c>
    </row>
    <row r="19071" spans="1:13" x14ac:dyDescent="0.3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>
        <v>642.30999999999995</v>
      </c>
      <c r="L19071">
        <v>513.85</v>
      </c>
      <c r="M19071" s="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>
        <v>100.35</v>
      </c>
      <c r="L19072">
        <v>75.260000000000005</v>
      </c>
      <c r="M19072" s="1">
        <v>37626</v>
      </c>
    </row>
    <row r="19073" spans="1:13" x14ac:dyDescent="0.3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>
        <v>1661.92</v>
      </c>
      <c r="L19073">
        <v>1479.11</v>
      </c>
      <c r="M19073" s="1">
        <v>33888</v>
      </c>
    </row>
    <row r="19074" spans="1:13" x14ac:dyDescent="0.3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>
        <v>1703.52</v>
      </c>
      <c r="L19074">
        <v>1516.13</v>
      </c>
      <c r="M19074" s="1">
        <v>40649</v>
      </c>
    </row>
    <row r="19075" spans="1:13" x14ac:dyDescent="0.3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>
        <v>1777.8</v>
      </c>
      <c r="L19075">
        <v>820.78</v>
      </c>
      <c r="M19075" s="1">
        <v>40670</v>
      </c>
    </row>
    <row r="19076" spans="1:13" x14ac:dyDescent="0.3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>
        <v>1362.99</v>
      </c>
      <c r="L19076">
        <v>57.74</v>
      </c>
      <c r="M19076" s="1">
        <v>34079</v>
      </c>
    </row>
    <row r="19077" spans="1:13" x14ac:dyDescent="0.3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>
        <v>1240.31</v>
      </c>
      <c r="L19077">
        <v>795.1</v>
      </c>
      <c r="M19077" s="1">
        <v>40553</v>
      </c>
    </row>
    <row r="19078" spans="1:13" x14ac:dyDescent="0.3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>
        <v>795.34</v>
      </c>
      <c r="L19078">
        <v>101.58</v>
      </c>
      <c r="M19078" s="1">
        <v>38647</v>
      </c>
    </row>
    <row r="19079" spans="1:13" x14ac:dyDescent="0.3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>
        <v>60.34</v>
      </c>
      <c r="L19079">
        <v>45.26</v>
      </c>
      <c r="M19079" s="1">
        <v>34165</v>
      </c>
    </row>
    <row r="19080" spans="1:13" x14ac:dyDescent="0.3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>
        <v>1538.99</v>
      </c>
      <c r="L19080">
        <v>829.65</v>
      </c>
      <c r="M19080" s="1">
        <v>33552</v>
      </c>
    </row>
    <row r="19081" spans="1:13" x14ac:dyDescent="0.3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>
        <v>1769.64</v>
      </c>
      <c r="L19081">
        <v>108.76</v>
      </c>
      <c r="M19081" s="1">
        <v>41064</v>
      </c>
    </row>
    <row r="19082" spans="1:13" x14ac:dyDescent="0.3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>
        <v>1148.6400000000001</v>
      </c>
      <c r="L19082">
        <v>689.18</v>
      </c>
      <c r="M19082" s="1">
        <v>35667</v>
      </c>
    </row>
    <row r="19083" spans="1:13" x14ac:dyDescent="0.3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>
        <v>1179</v>
      </c>
      <c r="L19083">
        <v>707.4</v>
      </c>
      <c r="M19083" s="1">
        <v>35667</v>
      </c>
    </row>
    <row r="19084" spans="1:13" x14ac:dyDescent="0.3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>
        <v>1073.07</v>
      </c>
      <c r="L19084">
        <v>933.84</v>
      </c>
      <c r="M19084" s="1">
        <v>35455</v>
      </c>
    </row>
    <row r="19085" spans="1:13" x14ac:dyDescent="0.3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>
        <v>1228.07</v>
      </c>
      <c r="L19085">
        <v>400.91</v>
      </c>
      <c r="M19085" s="1">
        <v>36668</v>
      </c>
    </row>
    <row r="19086" spans="1:13" x14ac:dyDescent="0.3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>
        <v>1636.9</v>
      </c>
      <c r="L19087">
        <v>44.71</v>
      </c>
      <c r="M19087" s="1">
        <v>40410</v>
      </c>
    </row>
    <row r="19088" spans="1:13" x14ac:dyDescent="0.3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>
        <v>71.489999999999995</v>
      </c>
      <c r="L19088">
        <v>53.62</v>
      </c>
      <c r="M19088" s="1">
        <v>41245</v>
      </c>
    </row>
    <row r="19089" spans="1:13" x14ac:dyDescent="0.3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>
        <v>1777.8</v>
      </c>
      <c r="L19089">
        <v>820.78</v>
      </c>
      <c r="M19089" s="1">
        <v>40670</v>
      </c>
    </row>
    <row r="19090" spans="1:13" x14ac:dyDescent="0.3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>
        <v>792.9</v>
      </c>
      <c r="L19090">
        <v>594.67999999999995</v>
      </c>
      <c r="M19090" s="1">
        <v>38859</v>
      </c>
    </row>
    <row r="19091" spans="1:13" x14ac:dyDescent="0.3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>
        <v>1483.2</v>
      </c>
      <c r="L19091">
        <v>99.59</v>
      </c>
      <c r="M19091" s="1">
        <v>40410</v>
      </c>
    </row>
    <row r="19092" spans="1:13" x14ac:dyDescent="0.3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>
        <v>416.98</v>
      </c>
      <c r="L19092">
        <v>312.74</v>
      </c>
      <c r="M19092" s="1">
        <v>35560</v>
      </c>
    </row>
    <row r="19093" spans="1:13" x14ac:dyDescent="0.3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>
        <v>688.63</v>
      </c>
      <c r="L19094">
        <v>612.88</v>
      </c>
      <c r="M19094" s="1">
        <v>40670</v>
      </c>
    </row>
    <row r="19095" spans="1:13" x14ac:dyDescent="0.3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>
        <v>590.26</v>
      </c>
      <c r="L19095">
        <v>525.33000000000004</v>
      </c>
      <c r="M19095" s="1">
        <v>40410</v>
      </c>
    </row>
    <row r="19096" spans="1:13" x14ac:dyDescent="0.3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>
        <v>569.55999999999995</v>
      </c>
      <c r="L19096">
        <v>528.42999999999995</v>
      </c>
      <c r="M19096" s="1">
        <v>42458</v>
      </c>
    </row>
    <row r="19097" spans="1:13" x14ac:dyDescent="0.3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>
        <v>1720.7</v>
      </c>
      <c r="L19097">
        <v>1531.42</v>
      </c>
      <c r="M19097" s="1">
        <v>35470</v>
      </c>
    </row>
    <row r="19098" spans="1:13" x14ac:dyDescent="0.3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>
        <v>100.35</v>
      </c>
      <c r="L19098">
        <v>75.260000000000005</v>
      </c>
      <c r="M19098" s="1">
        <v>36367</v>
      </c>
    </row>
    <row r="19099" spans="1:13" x14ac:dyDescent="0.3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>
        <v>1765.3</v>
      </c>
      <c r="L19099">
        <v>709.48</v>
      </c>
      <c r="M19099" s="1">
        <v>38193</v>
      </c>
    </row>
    <row r="19100" spans="1:13" x14ac:dyDescent="0.3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>
        <v>2091.4699999999998</v>
      </c>
      <c r="L19100">
        <v>388.92</v>
      </c>
      <c r="M19100" s="1">
        <v>41167</v>
      </c>
    </row>
    <row r="19101" spans="1:13" x14ac:dyDescent="0.3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>
        <v>688.63</v>
      </c>
      <c r="L19101">
        <v>612.88</v>
      </c>
      <c r="M19101" s="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>
        <v>1466.68</v>
      </c>
      <c r="L19102">
        <v>363.25</v>
      </c>
      <c r="M19102" s="1">
        <v>41701</v>
      </c>
    </row>
    <row r="19103" spans="1:13" x14ac:dyDescent="0.3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>
        <v>1775.81</v>
      </c>
      <c r="L19103">
        <v>1580.47</v>
      </c>
      <c r="M19103" s="1">
        <v>40303</v>
      </c>
    </row>
    <row r="19104" spans="1:13" x14ac:dyDescent="0.3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>
        <v>2091.4699999999998</v>
      </c>
      <c r="L19104">
        <v>388.92</v>
      </c>
      <c r="M19104" s="1">
        <v>41167</v>
      </c>
    </row>
    <row r="19105" spans="1:13" x14ac:dyDescent="0.3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>
        <v>360.4</v>
      </c>
      <c r="L19105">
        <v>270.3</v>
      </c>
      <c r="M19105" s="1">
        <v>42710</v>
      </c>
    </row>
    <row r="19106" spans="1:13" x14ac:dyDescent="0.3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 s="1">
        <v>34996</v>
      </c>
    </row>
    <row r="19107" spans="1:13" x14ac:dyDescent="0.3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 s="1">
        <v>41701</v>
      </c>
    </row>
    <row r="19108" spans="1:13" x14ac:dyDescent="0.3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>
        <v>1163.8900000000001</v>
      </c>
      <c r="L19108">
        <v>589.27</v>
      </c>
      <c r="M19108" s="1">
        <v>35378</v>
      </c>
    </row>
    <row r="19109" spans="1:13" x14ac:dyDescent="0.3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>
        <v>60.34</v>
      </c>
      <c r="L19109">
        <v>45.26</v>
      </c>
      <c r="M19109" s="1">
        <v>40670</v>
      </c>
    </row>
    <row r="19110" spans="1:13" x14ac:dyDescent="0.3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>
        <v>499.53</v>
      </c>
      <c r="L19110">
        <v>388.72</v>
      </c>
      <c r="M19110" s="1">
        <v>36334</v>
      </c>
    </row>
    <row r="19111" spans="1:13" x14ac:dyDescent="0.3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1469.44</v>
      </c>
      <c r="L19111">
        <v>596.54999999999995</v>
      </c>
      <c r="M19111" s="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>
        <v>230.91</v>
      </c>
      <c r="L19112">
        <v>173.18</v>
      </c>
      <c r="M19112" s="1">
        <v>33888</v>
      </c>
    </row>
    <row r="19113" spans="1:13" x14ac:dyDescent="0.3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>
        <v>1280.28</v>
      </c>
      <c r="L19113">
        <v>829.51</v>
      </c>
      <c r="M19113" s="1">
        <v>41533</v>
      </c>
    </row>
    <row r="19114" spans="1:13" x14ac:dyDescent="0.3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>
        <v>543.39</v>
      </c>
      <c r="L19114">
        <v>407.54</v>
      </c>
      <c r="M19114" s="1">
        <v>42696</v>
      </c>
    </row>
    <row r="19115" spans="1:13" x14ac:dyDescent="0.3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575.27</v>
      </c>
      <c r="L19115">
        <v>431.45</v>
      </c>
      <c r="M19115" s="1">
        <v>40303</v>
      </c>
    </row>
    <row r="19116" spans="1:13" x14ac:dyDescent="0.3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>
        <v>1198.46</v>
      </c>
      <c r="L19116">
        <v>381.1</v>
      </c>
      <c r="M19116" s="1">
        <v>37874</v>
      </c>
    </row>
    <row r="19117" spans="1:13" x14ac:dyDescent="0.3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>
        <v>1765.3</v>
      </c>
      <c r="L19117">
        <v>709.48</v>
      </c>
      <c r="M19117" s="1">
        <v>38193</v>
      </c>
    </row>
    <row r="19118" spans="1:13" x14ac:dyDescent="0.3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>
        <v>1894.19</v>
      </c>
      <c r="L19118">
        <v>598.76</v>
      </c>
      <c r="M19118" s="1">
        <v>40649</v>
      </c>
    </row>
    <row r="19119" spans="1:13" x14ac:dyDescent="0.3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>
        <v>1992.93</v>
      </c>
      <c r="L19119">
        <v>762.63</v>
      </c>
      <c r="M19119" s="1">
        <v>37698</v>
      </c>
    </row>
    <row r="19120" spans="1:13" x14ac:dyDescent="0.3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>
        <v>1890.39</v>
      </c>
      <c r="L19120">
        <v>260.14</v>
      </c>
      <c r="M19120" s="1">
        <v>34586</v>
      </c>
    </row>
    <row r="19121" spans="1:13" x14ac:dyDescent="0.3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>
        <v>1415.01</v>
      </c>
      <c r="L19121">
        <v>1259.3599999999999</v>
      </c>
      <c r="M19121" s="1">
        <v>36145</v>
      </c>
    </row>
    <row r="19122" spans="1:13" x14ac:dyDescent="0.3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>
        <v>533.51</v>
      </c>
      <c r="L19122">
        <v>400.13</v>
      </c>
      <c r="M19122" s="1">
        <v>35707</v>
      </c>
    </row>
    <row r="19123" spans="1:13" x14ac:dyDescent="0.3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>
        <v>100.35</v>
      </c>
      <c r="L19123">
        <v>75.260000000000005</v>
      </c>
      <c r="M19123" s="1">
        <v>37539</v>
      </c>
    </row>
    <row r="19124" spans="1:13" x14ac:dyDescent="0.3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>
        <v>774.53</v>
      </c>
      <c r="L19124">
        <v>464.72</v>
      </c>
      <c r="M19124" s="1">
        <v>37698</v>
      </c>
    </row>
    <row r="19125" spans="1:13" x14ac:dyDescent="0.3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>
        <v>1151.96</v>
      </c>
      <c r="L19125">
        <v>649.49</v>
      </c>
      <c r="M19125" s="1">
        <v>36498</v>
      </c>
    </row>
    <row r="19126" spans="1:13" x14ac:dyDescent="0.3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>
        <v>71.489999999999995</v>
      </c>
      <c r="L19126">
        <v>53.62</v>
      </c>
      <c r="M19126" s="1">
        <v>41245</v>
      </c>
    </row>
    <row r="19127" spans="1:13" x14ac:dyDescent="0.3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>
        <v>1274.93</v>
      </c>
      <c r="L19127">
        <v>764.96</v>
      </c>
      <c r="M19127" s="1">
        <v>38216</v>
      </c>
    </row>
    <row r="19128" spans="1:13" x14ac:dyDescent="0.3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>
        <v>227.88</v>
      </c>
      <c r="L19128">
        <v>136.72999999999999</v>
      </c>
      <c r="M19128" s="1">
        <v>37659</v>
      </c>
    </row>
    <row r="19129" spans="1:13" x14ac:dyDescent="0.3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>
        <v>1777.8</v>
      </c>
      <c r="L19129">
        <v>820.78</v>
      </c>
      <c r="M19129" s="1">
        <v>40670</v>
      </c>
    </row>
    <row r="19130" spans="1:13" x14ac:dyDescent="0.3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>
        <v>543.39</v>
      </c>
      <c r="L19130">
        <v>407.54</v>
      </c>
      <c r="M19130" s="1">
        <v>42696</v>
      </c>
    </row>
    <row r="19131" spans="1:13" x14ac:dyDescent="0.3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>
        <v>478.16</v>
      </c>
      <c r="L19131">
        <v>298.72000000000003</v>
      </c>
      <c r="M19131" s="1">
        <v>34143</v>
      </c>
    </row>
    <row r="19132" spans="1:13" x14ac:dyDescent="0.3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>
        <v>544.04999999999995</v>
      </c>
      <c r="L19132">
        <v>376.84</v>
      </c>
      <c r="M19132" s="1">
        <v>38647</v>
      </c>
    </row>
    <row r="19133" spans="1:13" x14ac:dyDescent="0.3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>
        <v>1292.8399999999999</v>
      </c>
      <c r="L19133">
        <v>13.44</v>
      </c>
      <c r="M19133" s="1">
        <v>39915</v>
      </c>
    </row>
    <row r="19134" spans="1:13" x14ac:dyDescent="0.3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>
        <v>533.51</v>
      </c>
      <c r="L19134">
        <v>400.13</v>
      </c>
      <c r="M19134" s="1">
        <v>41064</v>
      </c>
    </row>
    <row r="19135" spans="1:13" x14ac:dyDescent="0.3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>
        <v>1769.64</v>
      </c>
      <c r="L19135">
        <v>108.76</v>
      </c>
      <c r="M19135" s="1">
        <v>37220</v>
      </c>
    </row>
    <row r="19136" spans="1:13" x14ac:dyDescent="0.3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>
        <v>1765.3</v>
      </c>
      <c r="L19136">
        <v>709.48</v>
      </c>
      <c r="M19136" s="1">
        <v>38193</v>
      </c>
    </row>
    <row r="19137" spans="1:13" x14ac:dyDescent="0.3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>
        <v>1807.45</v>
      </c>
      <c r="L19137">
        <v>778.69</v>
      </c>
      <c r="M19137" s="1">
        <v>37337</v>
      </c>
    </row>
    <row r="19138" spans="1:13" x14ac:dyDescent="0.3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>
        <v>1071.23</v>
      </c>
      <c r="L19138">
        <v>380.74</v>
      </c>
      <c r="M19138" s="1">
        <v>35160</v>
      </c>
    </row>
    <row r="19139" spans="1:13" x14ac:dyDescent="0.3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>
        <v>795.34</v>
      </c>
      <c r="L19139">
        <v>101.58</v>
      </c>
      <c r="M19139" s="1">
        <v>36668</v>
      </c>
    </row>
    <row r="19140" spans="1:13" x14ac:dyDescent="0.3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>
        <v>235.63</v>
      </c>
      <c r="L19140">
        <v>125.07</v>
      </c>
      <c r="M19140" s="1">
        <v>41434</v>
      </c>
    </row>
    <row r="19141" spans="1:13" x14ac:dyDescent="0.3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>
        <v>1577.53</v>
      </c>
      <c r="L19141">
        <v>826.51</v>
      </c>
      <c r="M19141" s="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>
        <v>290.62</v>
      </c>
      <c r="L19142">
        <v>215.14</v>
      </c>
      <c r="M19142" s="1">
        <v>35667</v>
      </c>
    </row>
    <row r="19143" spans="1:13" x14ac:dyDescent="0.3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>
        <v>1073.07</v>
      </c>
      <c r="L19143">
        <v>933.84</v>
      </c>
      <c r="M19143" s="1">
        <v>38339</v>
      </c>
    </row>
    <row r="19144" spans="1:13" x14ac:dyDescent="0.3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>
        <v>1894.19</v>
      </c>
      <c r="L19144">
        <v>598.76</v>
      </c>
      <c r="M19144" s="1">
        <v>33259</v>
      </c>
    </row>
    <row r="19145" spans="1:13" x14ac:dyDescent="0.3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>
        <v>1577.53</v>
      </c>
      <c r="L19145">
        <v>826.51</v>
      </c>
      <c r="M19145" s="1">
        <v>40618</v>
      </c>
    </row>
    <row r="19146" spans="1:13" x14ac:dyDescent="0.3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>
        <v>71.16</v>
      </c>
      <c r="L19146">
        <v>56.93</v>
      </c>
      <c r="M19146" s="1">
        <v>42172</v>
      </c>
    </row>
    <row r="19147" spans="1:13" x14ac:dyDescent="0.3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>
        <v>1636.9</v>
      </c>
      <c r="L19147">
        <v>44.71</v>
      </c>
      <c r="M19147" s="1">
        <v>40410</v>
      </c>
    </row>
    <row r="19148" spans="1:13" x14ac:dyDescent="0.3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>
        <v>363.01</v>
      </c>
      <c r="L19148">
        <v>290.41000000000003</v>
      </c>
      <c r="M19148" s="1">
        <v>41434</v>
      </c>
    </row>
    <row r="19149" spans="1:13" x14ac:dyDescent="0.3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>
        <v>1873.97</v>
      </c>
      <c r="L19149">
        <v>863.95</v>
      </c>
      <c r="M19149" s="1">
        <v>38859</v>
      </c>
    </row>
    <row r="19150" spans="1:13" x14ac:dyDescent="0.3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752.64</v>
      </c>
      <c r="L19150">
        <v>205.36</v>
      </c>
      <c r="M19150" s="1">
        <v>42218</v>
      </c>
    </row>
    <row r="19151" spans="1:13" x14ac:dyDescent="0.3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>
        <v>1151.96</v>
      </c>
      <c r="L19151">
        <v>649.49</v>
      </c>
      <c r="M19151" s="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>
        <v>1807.45</v>
      </c>
      <c r="L19152">
        <v>778.69</v>
      </c>
      <c r="M19152" s="1">
        <v>42145</v>
      </c>
    </row>
    <row r="19153" spans="1:13" x14ac:dyDescent="0.3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>
        <v>1024.6600000000001</v>
      </c>
      <c r="L19153">
        <v>614.79999999999995</v>
      </c>
      <c r="M19153" s="1">
        <v>42404</v>
      </c>
    </row>
    <row r="19154" spans="1:13" x14ac:dyDescent="0.3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>
        <v>945.04</v>
      </c>
      <c r="L19154">
        <v>507.58</v>
      </c>
      <c r="M19154" s="1">
        <v>35052</v>
      </c>
    </row>
    <row r="19155" spans="1:13" x14ac:dyDescent="0.3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>
        <v>1810</v>
      </c>
      <c r="L19155">
        <v>1610.9</v>
      </c>
      <c r="M19155" s="1">
        <v>34071</v>
      </c>
    </row>
    <row r="19156" spans="1:13" x14ac:dyDescent="0.3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>
        <v>1977.36</v>
      </c>
      <c r="L19156">
        <v>1759.85</v>
      </c>
      <c r="M19156" s="1">
        <v>42172</v>
      </c>
    </row>
    <row r="19157" spans="1:13" x14ac:dyDescent="0.3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>
        <v>1469.44</v>
      </c>
      <c r="L19157">
        <v>596.54999999999995</v>
      </c>
      <c r="M19157" s="1">
        <v>33879</v>
      </c>
    </row>
    <row r="19158" spans="1:13" x14ac:dyDescent="0.3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>
        <v>478.16</v>
      </c>
      <c r="L19158">
        <v>298.72000000000003</v>
      </c>
      <c r="M19158" s="1">
        <v>34143</v>
      </c>
    </row>
    <row r="19159" spans="1:13" x14ac:dyDescent="0.3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>
        <v>586.45000000000005</v>
      </c>
      <c r="L19159">
        <v>521.94000000000005</v>
      </c>
      <c r="M19159" s="1">
        <v>33429</v>
      </c>
    </row>
    <row r="19160" spans="1:13" x14ac:dyDescent="0.3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>
        <v>1065.03</v>
      </c>
      <c r="L19160">
        <v>230.09</v>
      </c>
      <c r="M19160" s="1">
        <v>36833</v>
      </c>
    </row>
    <row r="19161" spans="1:13" x14ac:dyDescent="0.3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>
        <v>1216.1400000000001</v>
      </c>
      <c r="L19161">
        <v>1082.3599999999999</v>
      </c>
      <c r="M19161" s="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>
        <v>1765.3</v>
      </c>
      <c r="L19162">
        <v>709.48</v>
      </c>
      <c r="M19162" s="1">
        <v>41533</v>
      </c>
    </row>
    <row r="19163" spans="1:13" x14ac:dyDescent="0.3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>
        <v>1129.1300000000001</v>
      </c>
      <c r="L19163">
        <v>677.48</v>
      </c>
      <c r="M19163" s="1">
        <v>38216</v>
      </c>
    </row>
    <row r="19164" spans="1:13" x14ac:dyDescent="0.3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>
        <v>1057.51</v>
      </c>
      <c r="L19164">
        <v>154.4</v>
      </c>
      <c r="M19164" s="1">
        <v>35052</v>
      </c>
    </row>
    <row r="19165" spans="1:13" x14ac:dyDescent="0.3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>
        <v>1061.56</v>
      </c>
      <c r="L19165">
        <v>733.58</v>
      </c>
      <c r="M19165" s="1">
        <v>34170</v>
      </c>
    </row>
    <row r="19166" spans="1:13" x14ac:dyDescent="0.3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>
        <v>230.91</v>
      </c>
      <c r="L19166">
        <v>173.18</v>
      </c>
      <c r="M19166" s="1">
        <v>39031</v>
      </c>
    </row>
    <row r="19167" spans="1:13" x14ac:dyDescent="0.3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>
        <v>1403.5</v>
      </c>
      <c r="L19167">
        <v>954.82</v>
      </c>
      <c r="M19167" s="1">
        <v>41245</v>
      </c>
    </row>
    <row r="19168" spans="1:13" x14ac:dyDescent="0.3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>
        <v>1403.5</v>
      </c>
      <c r="L19168">
        <v>954.82</v>
      </c>
      <c r="M19168" s="1">
        <v>42688</v>
      </c>
    </row>
    <row r="19169" spans="1:13" x14ac:dyDescent="0.3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>
        <v>642.30999999999995</v>
      </c>
      <c r="L19169">
        <v>513.85</v>
      </c>
      <c r="M19169" s="1">
        <v>38482</v>
      </c>
    </row>
    <row r="19170" spans="1:13" x14ac:dyDescent="0.3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>
        <v>742.54</v>
      </c>
      <c r="L19170">
        <v>667.4</v>
      </c>
      <c r="M19170" s="1">
        <v>41701</v>
      </c>
    </row>
    <row r="19171" spans="1:13" x14ac:dyDescent="0.3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>
        <v>1458.17</v>
      </c>
      <c r="L19171">
        <v>874.9</v>
      </c>
      <c r="M19171" s="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>
        <v>1240.31</v>
      </c>
      <c r="L19172">
        <v>795.1</v>
      </c>
      <c r="M19172" s="1">
        <v>38339</v>
      </c>
    </row>
    <row r="19173" spans="1:13" x14ac:dyDescent="0.3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>
        <v>1977.36</v>
      </c>
      <c r="L19173">
        <v>1759.85</v>
      </c>
      <c r="M19173" s="1">
        <v>40779</v>
      </c>
    </row>
    <row r="19174" spans="1:13" x14ac:dyDescent="0.3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>
        <v>945.04</v>
      </c>
      <c r="L19174">
        <v>507.58</v>
      </c>
      <c r="M19174" s="1">
        <v>35052</v>
      </c>
    </row>
    <row r="19175" spans="1:13" x14ac:dyDescent="0.3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>
        <v>1894.19</v>
      </c>
      <c r="L19175">
        <v>598.76</v>
      </c>
      <c r="M19175" s="1">
        <v>37823</v>
      </c>
    </row>
    <row r="19176" spans="1:13" x14ac:dyDescent="0.3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>
        <v>590.26</v>
      </c>
      <c r="L19176">
        <v>525.33000000000004</v>
      </c>
      <c r="M19176" s="1">
        <v>40487</v>
      </c>
    </row>
    <row r="19177" spans="1:13" x14ac:dyDescent="0.3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>
        <v>1703.52</v>
      </c>
      <c r="L19177">
        <v>1516.13</v>
      </c>
      <c r="M19177" s="1">
        <v>40649</v>
      </c>
    </row>
    <row r="19178" spans="1:13" x14ac:dyDescent="0.3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>
        <v>1148.6400000000001</v>
      </c>
      <c r="L19178">
        <v>689.18</v>
      </c>
      <c r="M19178" s="1">
        <v>42226</v>
      </c>
    </row>
    <row r="19179" spans="1:13" x14ac:dyDescent="0.3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>
        <v>575.27</v>
      </c>
      <c r="L19179">
        <v>431.45</v>
      </c>
      <c r="M19179" s="1">
        <v>41345</v>
      </c>
    </row>
    <row r="19180" spans="1:13" x14ac:dyDescent="0.3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>
        <v>1274.93</v>
      </c>
      <c r="L19180">
        <v>764.96</v>
      </c>
      <c r="M19180" s="1">
        <v>39298</v>
      </c>
    </row>
    <row r="19181" spans="1:13" x14ac:dyDescent="0.3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>
        <v>748.17</v>
      </c>
      <c r="L19181">
        <v>448.9</v>
      </c>
      <c r="M19181" s="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>
        <v>499.53</v>
      </c>
      <c r="L19182">
        <v>388.72</v>
      </c>
      <c r="M19182" s="1">
        <v>36334</v>
      </c>
    </row>
    <row r="19183" spans="1:13" x14ac:dyDescent="0.3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>
        <v>1762.96</v>
      </c>
      <c r="L19183">
        <v>950.52</v>
      </c>
      <c r="M19183" s="1">
        <v>41848</v>
      </c>
    </row>
    <row r="19184" spans="1:13" x14ac:dyDescent="0.3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>
        <v>1280.28</v>
      </c>
      <c r="L19184">
        <v>829.51</v>
      </c>
      <c r="M19184" s="1">
        <v>35470</v>
      </c>
    </row>
    <row r="19185" spans="1:13" x14ac:dyDescent="0.3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>
        <v>1024.6600000000001</v>
      </c>
      <c r="L19185">
        <v>614.79999999999995</v>
      </c>
      <c r="M19185" s="1">
        <v>34244</v>
      </c>
    </row>
    <row r="19186" spans="1:13" x14ac:dyDescent="0.3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>
        <v>1777.8</v>
      </c>
      <c r="L19186">
        <v>820.78</v>
      </c>
      <c r="M19186" s="1">
        <v>36334</v>
      </c>
    </row>
    <row r="19187" spans="1:13" x14ac:dyDescent="0.3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>
        <v>1362.99</v>
      </c>
      <c r="L19187">
        <v>57.74</v>
      </c>
      <c r="M19187" s="1">
        <v>34079</v>
      </c>
    </row>
    <row r="19188" spans="1:13" x14ac:dyDescent="0.3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>
        <v>2083.94</v>
      </c>
      <c r="L19188">
        <v>675.03</v>
      </c>
      <c r="M19188" s="1">
        <v>41533</v>
      </c>
    </row>
    <row r="19189" spans="1:13" x14ac:dyDescent="0.3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>
        <v>1228.07</v>
      </c>
      <c r="L19189">
        <v>400.91</v>
      </c>
      <c r="M19189" s="1">
        <v>37873</v>
      </c>
    </row>
    <row r="19190" spans="1:13" x14ac:dyDescent="0.3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>
        <v>441.49</v>
      </c>
      <c r="L19190">
        <v>84.99</v>
      </c>
      <c r="M19190" s="1">
        <v>38991</v>
      </c>
    </row>
    <row r="19191" spans="1:13" x14ac:dyDescent="0.3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>
        <v>792.9</v>
      </c>
      <c r="L19191">
        <v>594.67999999999995</v>
      </c>
      <c r="M19191" s="1">
        <v>33879</v>
      </c>
    </row>
    <row r="19192" spans="1:13" x14ac:dyDescent="0.3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>
        <v>1403.5</v>
      </c>
      <c r="L19192">
        <v>954.82</v>
      </c>
      <c r="M19192" s="1">
        <v>42688</v>
      </c>
    </row>
    <row r="19193" spans="1:13" x14ac:dyDescent="0.3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>
        <v>478.16</v>
      </c>
      <c r="L19193">
        <v>298.72000000000003</v>
      </c>
      <c r="M19193" s="1">
        <v>33879</v>
      </c>
    </row>
    <row r="19194" spans="1:13" x14ac:dyDescent="0.3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100.35</v>
      </c>
      <c r="L19194">
        <v>75.260000000000005</v>
      </c>
      <c r="M19194" s="1">
        <v>37626</v>
      </c>
    </row>
    <row r="19195" spans="1:13" x14ac:dyDescent="0.3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>
        <v>416.98</v>
      </c>
      <c r="L19195">
        <v>312.74</v>
      </c>
      <c r="M19195" s="1">
        <v>35560</v>
      </c>
    </row>
    <row r="19196" spans="1:13" x14ac:dyDescent="0.3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>
        <v>742.54</v>
      </c>
      <c r="L19196">
        <v>667.4</v>
      </c>
      <c r="M19196" s="1">
        <v>33549</v>
      </c>
    </row>
    <row r="19197" spans="1:13" x14ac:dyDescent="0.3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>
        <v>795.34</v>
      </c>
      <c r="L19197">
        <v>101.58</v>
      </c>
      <c r="M19197" s="1">
        <v>35470</v>
      </c>
    </row>
    <row r="19198" spans="1:13" x14ac:dyDescent="0.3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>
        <v>202.62</v>
      </c>
      <c r="L19198">
        <v>151.96</v>
      </c>
      <c r="M19198" s="1">
        <v>38002</v>
      </c>
    </row>
    <row r="19199" spans="1:13" x14ac:dyDescent="0.3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>
        <v>1274.93</v>
      </c>
      <c r="L19199">
        <v>764.96</v>
      </c>
      <c r="M19199" s="1">
        <v>39298</v>
      </c>
    </row>
    <row r="19200" spans="1:13" x14ac:dyDescent="0.3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>
        <v>1977.36</v>
      </c>
      <c r="L19200">
        <v>1759.85</v>
      </c>
      <c r="M19200" s="1">
        <v>40779</v>
      </c>
    </row>
    <row r="19201" spans="1:13" x14ac:dyDescent="0.3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>
        <v>1036.5899999999999</v>
      </c>
      <c r="L19201">
        <v>206.35</v>
      </c>
      <c r="M19201" s="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>
        <v>1073.07</v>
      </c>
      <c r="L19202">
        <v>933.84</v>
      </c>
      <c r="M19202" s="1">
        <v>35455</v>
      </c>
    </row>
    <row r="19203" spans="1:13" x14ac:dyDescent="0.3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>
        <v>1807.45</v>
      </c>
      <c r="L19203">
        <v>778.69</v>
      </c>
      <c r="M19203" s="1">
        <v>40487</v>
      </c>
    </row>
    <row r="19204" spans="1:13" x14ac:dyDescent="0.3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>
        <v>1703.52</v>
      </c>
      <c r="L19204">
        <v>1516.13</v>
      </c>
      <c r="M19204" s="1">
        <v>40649</v>
      </c>
    </row>
    <row r="19205" spans="1:13" x14ac:dyDescent="0.3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>
        <v>1661.92</v>
      </c>
      <c r="L19205">
        <v>1479.11</v>
      </c>
      <c r="M19205" s="1">
        <v>39880</v>
      </c>
    </row>
    <row r="19206" spans="1:13" x14ac:dyDescent="0.3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>
        <v>71.489999999999995</v>
      </c>
      <c r="L19206">
        <v>53.62</v>
      </c>
      <c r="M19206" s="1">
        <v>40649</v>
      </c>
    </row>
    <row r="19207" spans="1:13" x14ac:dyDescent="0.3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>
        <v>958.74</v>
      </c>
      <c r="L19207">
        <v>748.9</v>
      </c>
      <c r="M19207" s="1">
        <v>38693</v>
      </c>
    </row>
    <row r="19208" spans="1:13" x14ac:dyDescent="0.3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>
        <v>1894.19</v>
      </c>
      <c r="L19208">
        <v>598.76</v>
      </c>
      <c r="M19208" s="1">
        <v>34143</v>
      </c>
    </row>
    <row r="19209" spans="1:13" x14ac:dyDescent="0.3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>
        <v>1762.96</v>
      </c>
      <c r="L19209">
        <v>950.52</v>
      </c>
      <c r="M19209" s="1">
        <v>41064</v>
      </c>
    </row>
    <row r="19210" spans="1:13" x14ac:dyDescent="0.3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>
        <v>1386.84</v>
      </c>
      <c r="L19210">
        <v>1234.29</v>
      </c>
      <c r="M19210" s="1">
        <v>38693</v>
      </c>
    </row>
    <row r="19211" spans="1:13" x14ac:dyDescent="0.3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>
        <v>575.27</v>
      </c>
      <c r="L19211">
        <v>431.45</v>
      </c>
      <c r="M19211" s="1">
        <v>41345</v>
      </c>
    </row>
    <row r="19212" spans="1:13" x14ac:dyDescent="0.3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>
        <v>227.88</v>
      </c>
      <c r="L19212">
        <v>136.72999999999999</v>
      </c>
      <c r="M19212" s="1">
        <v>37659</v>
      </c>
    </row>
    <row r="19213" spans="1:13" x14ac:dyDescent="0.3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>
        <v>1894.19</v>
      </c>
      <c r="L19213">
        <v>598.76</v>
      </c>
      <c r="M19213" s="1">
        <v>40779</v>
      </c>
    </row>
    <row r="19214" spans="1:13" x14ac:dyDescent="0.3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>
        <v>1151.96</v>
      </c>
      <c r="L19214">
        <v>649.49</v>
      </c>
      <c r="M19214" s="1">
        <v>40672</v>
      </c>
    </row>
    <row r="19215" spans="1:13" x14ac:dyDescent="0.3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>
        <v>499.53</v>
      </c>
      <c r="L19215">
        <v>388.72</v>
      </c>
      <c r="M19215" s="1">
        <v>34527</v>
      </c>
    </row>
    <row r="19216" spans="1:13" x14ac:dyDescent="0.3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>
        <v>1842.92</v>
      </c>
      <c r="L19216">
        <v>1105.75</v>
      </c>
      <c r="M19216" s="1">
        <v>34996</v>
      </c>
    </row>
    <row r="19217" spans="1:13" x14ac:dyDescent="0.3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>
        <v>1415.01</v>
      </c>
      <c r="L19217">
        <v>1259.3599999999999</v>
      </c>
      <c r="M19217" s="1">
        <v>38002</v>
      </c>
    </row>
    <row r="19218" spans="1:13" x14ac:dyDescent="0.3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>
        <v>360.4</v>
      </c>
      <c r="L19218">
        <v>270.3</v>
      </c>
      <c r="M19218" s="1">
        <v>42710</v>
      </c>
    </row>
    <row r="19219" spans="1:13" x14ac:dyDescent="0.3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>
        <v>230.91</v>
      </c>
      <c r="L19219">
        <v>173.18</v>
      </c>
      <c r="M19219" s="1">
        <v>39031</v>
      </c>
    </row>
    <row r="19220" spans="1:13" x14ac:dyDescent="0.3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>
        <v>1466.68</v>
      </c>
      <c r="L19220">
        <v>363.25</v>
      </c>
      <c r="M19220" s="1">
        <v>41701</v>
      </c>
    </row>
    <row r="19221" spans="1:13" x14ac:dyDescent="0.3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>
        <v>1812.75</v>
      </c>
      <c r="L19221">
        <v>582.48</v>
      </c>
      <c r="M19221" s="1">
        <v>34071</v>
      </c>
    </row>
    <row r="19222" spans="1:13" x14ac:dyDescent="0.3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>
        <v>227.88</v>
      </c>
      <c r="L19222">
        <v>136.72999999999999</v>
      </c>
      <c r="M19222" s="1">
        <v>38258</v>
      </c>
    </row>
    <row r="19223" spans="1:13" x14ac:dyDescent="0.3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>
        <v>1148.6400000000001</v>
      </c>
      <c r="L19223">
        <v>689.18</v>
      </c>
      <c r="M19223" s="1">
        <v>35667</v>
      </c>
    </row>
    <row r="19224" spans="1:13" x14ac:dyDescent="0.3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>
        <v>748.17</v>
      </c>
      <c r="L19224">
        <v>448.9</v>
      </c>
      <c r="M19224" s="1">
        <v>33552</v>
      </c>
    </row>
    <row r="19225" spans="1:13" x14ac:dyDescent="0.3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>
        <v>1793.43</v>
      </c>
      <c r="L19225">
        <v>248.82</v>
      </c>
      <c r="M19225" s="1">
        <v>40618</v>
      </c>
    </row>
    <row r="19226" spans="1:13" x14ac:dyDescent="0.3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>
        <v>1151.96</v>
      </c>
      <c r="L19226">
        <v>649.49</v>
      </c>
      <c r="M19226" s="1">
        <v>35470</v>
      </c>
    </row>
    <row r="19227" spans="1:13" x14ac:dyDescent="0.3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>
        <v>1289.8499999999999</v>
      </c>
      <c r="L19227">
        <v>74.510000000000005</v>
      </c>
      <c r="M19227" s="1">
        <v>39427</v>
      </c>
    </row>
    <row r="19228" spans="1:13" x14ac:dyDescent="0.3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>
        <v>575.27</v>
      </c>
      <c r="L19228">
        <v>431.45</v>
      </c>
      <c r="M19228" s="1">
        <v>41345</v>
      </c>
    </row>
    <row r="19229" spans="1:13" x14ac:dyDescent="0.3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>
        <v>1024.6600000000001</v>
      </c>
      <c r="L19229">
        <v>614.79999999999995</v>
      </c>
      <c r="M19229" s="1">
        <v>35378</v>
      </c>
    </row>
    <row r="19230" spans="1:13" x14ac:dyDescent="0.3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>
        <v>1894.19</v>
      </c>
      <c r="L19230">
        <v>598.76</v>
      </c>
      <c r="M19230" s="1">
        <v>33259</v>
      </c>
    </row>
    <row r="19231" spans="1:13" x14ac:dyDescent="0.3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>
        <v>1415.01</v>
      </c>
      <c r="L19231">
        <v>1259.3599999999999</v>
      </c>
      <c r="M19231" s="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>
        <v>1661.92</v>
      </c>
      <c r="L19232">
        <v>1479.11</v>
      </c>
      <c r="M19232" s="1">
        <v>40670</v>
      </c>
    </row>
    <row r="19233" spans="1:13" x14ac:dyDescent="0.3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>
        <v>1793.43</v>
      </c>
      <c r="L19233">
        <v>248.82</v>
      </c>
      <c r="M19233" s="1">
        <v>40618</v>
      </c>
    </row>
    <row r="19234" spans="1:13" x14ac:dyDescent="0.3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>
        <v>958.74</v>
      </c>
      <c r="L19234">
        <v>748.9</v>
      </c>
      <c r="M19234" s="1">
        <v>38693</v>
      </c>
    </row>
    <row r="19235" spans="1:13" x14ac:dyDescent="0.3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>
        <v>1179</v>
      </c>
      <c r="L19235">
        <v>707.4</v>
      </c>
      <c r="M19235" s="1">
        <v>35667</v>
      </c>
    </row>
    <row r="19236" spans="1:13" x14ac:dyDescent="0.3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>
        <v>1415.01</v>
      </c>
      <c r="L19236">
        <v>1259.3599999999999</v>
      </c>
      <c r="M19236" s="1">
        <v>37626</v>
      </c>
    </row>
    <row r="19237" spans="1:13" x14ac:dyDescent="0.3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>
        <v>1129.1300000000001</v>
      </c>
      <c r="L19237">
        <v>677.48</v>
      </c>
      <c r="M19237" s="1">
        <v>38573</v>
      </c>
    </row>
    <row r="19238" spans="1:13" x14ac:dyDescent="0.3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>
        <v>1890.39</v>
      </c>
      <c r="L19238">
        <v>260.14</v>
      </c>
      <c r="M19238" s="1">
        <v>36146</v>
      </c>
    </row>
    <row r="19239" spans="1:13" x14ac:dyDescent="0.3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>
        <v>290.62</v>
      </c>
      <c r="L19239">
        <v>215.14</v>
      </c>
      <c r="M19239" s="1">
        <v>38339</v>
      </c>
    </row>
    <row r="19240" spans="1:13" x14ac:dyDescent="0.3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>
        <v>1311.44</v>
      </c>
      <c r="L19240">
        <v>1167.18</v>
      </c>
      <c r="M19240" s="1">
        <v>37698</v>
      </c>
    </row>
    <row r="19241" spans="1:13" x14ac:dyDescent="0.3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>
        <v>495.72</v>
      </c>
      <c r="L19241">
        <v>297.43</v>
      </c>
      <c r="M19241" s="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>
        <v>1793.43</v>
      </c>
      <c r="L19242">
        <v>248.82</v>
      </c>
      <c r="M19242" s="1">
        <v>36361</v>
      </c>
    </row>
    <row r="19243" spans="1:13" x14ac:dyDescent="0.3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>
        <v>1061.56</v>
      </c>
      <c r="L19243">
        <v>733.58</v>
      </c>
      <c r="M19243" s="1">
        <v>34170</v>
      </c>
    </row>
    <row r="19244" spans="1:13" x14ac:dyDescent="0.3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>
        <v>642.30999999999995</v>
      </c>
      <c r="L19244">
        <v>513.85</v>
      </c>
      <c r="M19244" s="1">
        <v>38339</v>
      </c>
    </row>
    <row r="19245" spans="1:13" x14ac:dyDescent="0.3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>
        <v>1873.97</v>
      </c>
      <c r="L19245">
        <v>863.95</v>
      </c>
      <c r="M19245" s="1">
        <v>42226</v>
      </c>
    </row>
    <row r="19246" spans="1:13" x14ac:dyDescent="0.3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>
        <v>495.72</v>
      </c>
      <c r="L19246">
        <v>297.43</v>
      </c>
      <c r="M19246" s="1">
        <v>42105</v>
      </c>
    </row>
    <row r="19247" spans="1:13" x14ac:dyDescent="0.3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>
        <v>1777.8</v>
      </c>
      <c r="L19247">
        <v>820.78</v>
      </c>
      <c r="M19247" s="1">
        <v>33552</v>
      </c>
    </row>
    <row r="19248" spans="1:13" x14ac:dyDescent="0.3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>
        <v>1289.8499999999999</v>
      </c>
      <c r="L19248">
        <v>74.510000000000005</v>
      </c>
      <c r="M19248" s="1">
        <v>38991</v>
      </c>
    </row>
    <row r="19249" spans="1:13" x14ac:dyDescent="0.3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>
        <v>183.86</v>
      </c>
      <c r="L19249">
        <v>137.9</v>
      </c>
      <c r="M19249" s="1">
        <v>34170</v>
      </c>
    </row>
    <row r="19250" spans="1:13" x14ac:dyDescent="0.3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>
        <v>748.17</v>
      </c>
      <c r="L19250">
        <v>448.9</v>
      </c>
      <c r="M19250" s="1">
        <v>33552</v>
      </c>
    </row>
    <row r="19251" spans="1:13" x14ac:dyDescent="0.3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>
        <v>1807.45</v>
      </c>
      <c r="L19251">
        <v>778.69</v>
      </c>
      <c r="M19251" s="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>
        <v>945.04</v>
      </c>
      <c r="L19252">
        <v>507.58</v>
      </c>
      <c r="M19252" s="1">
        <v>35052</v>
      </c>
    </row>
    <row r="19253" spans="1:13" x14ac:dyDescent="0.3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>
        <v>1775.81</v>
      </c>
      <c r="L19253">
        <v>1580.47</v>
      </c>
      <c r="M19253" s="1">
        <v>40303</v>
      </c>
    </row>
    <row r="19254" spans="1:13" x14ac:dyDescent="0.3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>
        <v>586.45000000000005</v>
      </c>
      <c r="L19254">
        <v>521.94000000000005</v>
      </c>
      <c r="M19254" s="1">
        <v>38002</v>
      </c>
    </row>
    <row r="19255" spans="1:13" x14ac:dyDescent="0.3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>
        <v>1703.52</v>
      </c>
      <c r="L19255">
        <v>1516.13</v>
      </c>
      <c r="M19255" s="1">
        <v>40649</v>
      </c>
    </row>
    <row r="19256" spans="1:13" x14ac:dyDescent="0.3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>
        <v>1071.23</v>
      </c>
      <c r="L19256">
        <v>380.74</v>
      </c>
      <c r="M19256" s="1">
        <v>34115</v>
      </c>
    </row>
    <row r="19257" spans="1:13" x14ac:dyDescent="0.3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>
        <v>1810</v>
      </c>
      <c r="L19257">
        <v>1610.9</v>
      </c>
      <c r="M19257" s="1">
        <v>39526</v>
      </c>
    </row>
    <row r="19258" spans="1:13" x14ac:dyDescent="0.3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>
        <v>1415.01</v>
      </c>
      <c r="L19258">
        <v>1259.3599999999999</v>
      </c>
      <c r="M19258" s="1">
        <v>37626</v>
      </c>
    </row>
    <row r="19259" spans="1:13" x14ac:dyDescent="0.3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>
        <v>100.35</v>
      </c>
      <c r="L19259">
        <v>75.260000000000005</v>
      </c>
      <c r="M19259" s="1">
        <v>36367</v>
      </c>
    </row>
    <row r="19260" spans="1:13" x14ac:dyDescent="0.3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>
        <v>1762.96</v>
      </c>
      <c r="L19260">
        <v>950.52</v>
      </c>
      <c r="M19260" s="1">
        <v>35707</v>
      </c>
    </row>
    <row r="19261" spans="1:13" x14ac:dyDescent="0.3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>
        <v>1469.44</v>
      </c>
      <c r="L19261">
        <v>596.54999999999995</v>
      </c>
      <c r="M19261" s="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>
        <v>1890.39</v>
      </c>
      <c r="L19262">
        <v>260.14</v>
      </c>
      <c r="M19262" s="1">
        <v>33259</v>
      </c>
    </row>
    <row r="19263" spans="1:13" x14ac:dyDescent="0.3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>
        <v>1057.51</v>
      </c>
      <c r="L19263">
        <v>154.4</v>
      </c>
      <c r="M19263" s="1">
        <v>34527</v>
      </c>
    </row>
    <row r="19264" spans="1:13" x14ac:dyDescent="0.3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>
        <v>227.88</v>
      </c>
      <c r="L19264">
        <v>136.72999999999999</v>
      </c>
      <c r="M19264" s="1">
        <v>37659</v>
      </c>
    </row>
    <row r="19265" spans="1:13" x14ac:dyDescent="0.3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>
        <v>1163.8900000000001</v>
      </c>
      <c r="L19265">
        <v>589.27</v>
      </c>
      <c r="M19265" s="1">
        <v>42560</v>
      </c>
    </row>
    <row r="19266" spans="1:13" x14ac:dyDescent="0.3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>
        <v>1231.1500000000001</v>
      </c>
      <c r="L19266">
        <v>161.6</v>
      </c>
      <c r="M19266" s="1">
        <v>38216</v>
      </c>
    </row>
    <row r="19267" spans="1:13" x14ac:dyDescent="0.3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>
        <v>980.37</v>
      </c>
      <c r="L19267">
        <v>234.43</v>
      </c>
      <c r="M19267" s="1">
        <v>37838</v>
      </c>
    </row>
    <row r="19268" spans="1:13" x14ac:dyDescent="0.3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>
        <v>574.64</v>
      </c>
      <c r="L19268">
        <v>459.71</v>
      </c>
      <c r="M19268" s="1">
        <v>38258</v>
      </c>
    </row>
    <row r="19269" spans="1:13" x14ac:dyDescent="0.3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>
        <v>774.53</v>
      </c>
      <c r="L19269">
        <v>464.72</v>
      </c>
      <c r="M19269" s="1">
        <v>37698</v>
      </c>
    </row>
    <row r="19270" spans="1:13" x14ac:dyDescent="0.3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>
        <v>2005.66</v>
      </c>
      <c r="L19270">
        <v>1203.4000000000001</v>
      </c>
      <c r="M19270" s="1">
        <v>39915</v>
      </c>
    </row>
    <row r="19271" spans="1:13" x14ac:dyDescent="0.3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>
        <v>71.16</v>
      </c>
      <c r="L19271">
        <v>56.93</v>
      </c>
      <c r="M19271" s="1">
        <v>42172</v>
      </c>
    </row>
    <row r="19272" spans="1:13" x14ac:dyDescent="0.3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>
        <v>2091.4699999999998</v>
      </c>
      <c r="L19272">
        <v>388.92</v>
      </c>
      <c r="M19272" s="1">
        <v>36361</v>
      </c>
    </row>
    <row r="19273" spans="1:13" x14ac:dyDescent="0.3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>
        <v>1842.92</v>
      </c>
      <c r="L19273">
        <v>1105.75</v>
      </c>
      <c r="M19273" s="1">
        <v>34996</v>
      </c>
    </row>
    <row r="19274" spans="1:13" x14ac:dyDescent="0.3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>
        <v>1163.8900000000001</v>
      </c>
      <c r="L19274">
        <v>589.27</v>
      </c>
      <c r="M19274" s="1">
        <v>41047</v>
      </c>
    </row>
    <row r="19275" spans="1:13" x14ac:dyDescent="0.3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>
        <v>499.53</v>
      </c>
      <c r="L19275">
        <v>388.72</v>
      </c>
      <c r="M19275" s="1">
        <v>36334</v>
      </c>
    </row>
    <row r="19276" spans="1:13" x14ac:dyDescent="0.3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>
        <v>1793.43</v>
      </c>
      <c r="L19276">
        <v>248.82</v>
      </c>
      <c r="M19276" s="1">
        <v>38750</v>
      </c>
    </row>
    <row r="19277" spans="1:13" x14ac:dyDescent="0.3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>
        <v>478.16</v>
      </c>
      <c r="L19277">
        <v>298.72000000000003</v>
      </c>
      <c r="M19277" s="1">
        <v>34143</v>
      </c>
    </row>
    <row r="19278" spans="1:13" x14ac:dyDescent="0.3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>
        <v>1661.92</v>
      </c>
      <c r="L19278">
        <v>1479.11</v>
      </c>
      <c r="M19278" s="1">
        <v>34586</v>
      </c>
    </row>
    <row r="19279" spans="1:13" x14ac:dyDescent="0.3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>
        <v>1071.23</v>
      </c>
      <c r="L19279">
        <v>380.74</v>
      </c>
      <c r="M19279" s="1">
        <v>36334</v>
      </c>
    </row>
    <row r="19280" spans="1:13" x14ac:dyDescent="0.3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>
        <v>1231.1500000000001</v>
      </c>
      <c r="L19280">
        <v>161.6</v>
      </c>
      <c r="M19280" s="1">
        <v>40303</v>
      </c>
    </row>
    <row r="19281" spans="1:13" x14ac:dyDescent="0.3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>
        <v>1775.81</v>
      </c>
      <c r="L19281">
        <v>1580.47</v>
      </c>
      <c r="M19281" s="1">
        <v>40303</v>
      </c>
    </row>
    <row r="19282" spans="1:13" x14ac:dyDescent="0.3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1179</v>
      </c>
      <c r="L19282">
        <v>707.4</v>
      </c>
      <c r="M19282" s="1">
        <v>35667</v>
      </c>
    </row>
    <row r="19283" spans="1:13" x14ac:dyDescent="0.3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>
        <v>569.55999999999995</v>
      </c>
      <c r="L19283">
        <v>528.42999999999995</v>
      </c>
      <c r="M19283" s="1">
        <v>38002</v>
      </c>
    </row>
    <row r="19284" spans="1:13" x14ac:dyDescent="0.3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>
        <v>1890.39</v>
      </c>
      <c r="L19284">
        <v>260.14</v>
      </c>
      <c r="M19284" s="1">
        <v>33259</v>
      </c>
    </row>
    <row r="19285" spans="1:13" x14ac:dyDescent="0.3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>
        <v>1458.17</v>
      </c>
      <c r="L19285">
        <v>874.9</v>
      </c>
      <c r="M19285" s="1">
        <v>38750</v>
      </c>
    </row>
    <row r="19286" spans="1:13" x14ac:dyDescent="0.3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>
        <v>202.62</v>
      </c>
      <c r="L19286">
        <v>151.96</v>
      </c>
      <c r="M19286" s="1">
        <v>42458</v>
      </c>
    </row>
    <row r="19287" spans="1:13" x14ac:dyDescent="0.3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>
        <v>1812.75</v>
      </c>
      <c r="L19287">
        <v>582.48</v>
      </c>
      <c r="M19287" s="1">
        <v>39427</v>
      </c>
    </row>
    <row r="19288" spans="1:13" x14ac:dyDescent="0.3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>
        <v>543.39</v>
      </c>
      <c r="L19288">
        <v>407.54</v>
      </c>
      <c r="M19288" s="1">
        <v>42458</v>
      </c>
    </row>
    <row r="19289" spans="1:13" x14ac:dyDescent="0.3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>
        <v>1216.1400000000001</v>
      </c>
      <c r="L19289">
        <v>1082.3599999999999</v>
      </c>
      <c r="M19289" s="1">
        <v>33455</v>
      </c>
    </row>
    <row r="19290" spans="1:13" x14ac:dyDescent="0.3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>
        <v>1469.44</v>
      </c>
      <c r="L19290">
        <v>596.54999999999995</v>
      </c>
      <c r="M19290" s="1">
        <v>34996</v>
      </c>
    </row>
    <row r="19291" spans="1:13" x14ac:dyDescent="0.3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>
        <v>1362.99</v>
      </c>
      <c r="L19291">
        <v>57.74</v>
      </c>
      <c r="M19291" s="1">
        <v>34079</v>
      </c>
    </row>
    <row r="19292" spans="1:13" x14ac:dyDescent="0.3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>
        <v>499.53</v>
      </c>
      <c r="L19292">
        <v>388.72</v>
      </c>
      <c r="M19292" s="1">
        <v>36334</v>
      </c>
    </row>
    <row r="19293" spans="1:13" x14ac:dyDescent="0.3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>
        <v>1720.7</v>
      </c>
      <c r="L19293">
        <v>1531.42</v>
      </c>
      <c r="M19293" s="1">
        <v>41064</v>
      </c>
    </row>
    <row r="19294" spans="1:13" x14ac:dyDescent="0.3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>
        <v>1842.92</v>
      </c>
      <c r="L19294">
        <v>1105.75</v>
      </c>
      <c r="M19294" s="1">
        <v>38193</v>
      </c>
    </row>
    <row r="19295" spans="1:13" x14ac:dyDescent="0.3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1577.53</v>
      </c>
      <c r="L19295">
        <v>826.51</v>
      </c>
      <c r="M19295" s="1">
        <v>40336</v>
      </c>
    </row>
    <row r="19296" spans="1:13" x14ac:dyDescent="0.3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>
        <v>1311.44</v>
      </c>
      <c r="L19296">
        <v>1167.18</v>
      </c>
      <c r="M19296" s="1">
        <v>33888</v>
      </c>
    </row>
    <row r="19297" spans="1:13" x14ac:dyDescent="0.3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>
        <v>1179</v>
      </c>
      <c r="L19297">
        <v>707.4</v>
      </c>
      <c r="M19297" s="1">
        <v>37874</v>
      </c>
    </row>
    <row r="19298" spans="1:13" x14ac:dyDescent="0.3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>
        <v>1769.64</v>
      </c>
      <c r="L19298">
        <v>108.76</v>
      </c>
      <c r="M19298" s="1">
        <v>40672</v>
      </c>
    </row>
    <row r="19299" spans="1:13" x14ac:dyDescent="0.3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>
        <v>1894.19</v>
      </c>
      <c r="L19299">
        <v>598.76</v>
      </c>
      <c r="M19299" s="1">
        <v>42172</v>
      </c>
    </row>
    <row r="19300" spans="1:13" x14ac:dyDescent="0.3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>
        <v>1274.93</v>
      </c>
      <c r="L19300">
        <v>764.96</v>
      </c>
      <c r="M19300" s="1">
        <v>35378</v>
      </c>
    </row>
    <row r="19301" spans="1:13" x14ac:dyDescent="0.3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>
        <v>980.37</v>
      </c>
      <c r="L19301">
        <v>234.43</v>
      </c>
      <c r="M19301" s="1">
        <v>40649</v>
      </c>
    </row>
    <row r="19302" spans="1:13" x14ac:dyDescent="0.3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>
        <v>1636.9</v>
      </c>
      <c r="L19302">
        <v>44.71</v>
      </c>
      <c r="M19302" s="1">
        <v>40410</v>
      </c>
    </row>
    <row r="19303" spans="1:13" x14ac:dyDescent="0.3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>
        <v>1065.03</v>
      </c>
      <c r="L19303">
        <v>230.09</v>
      </c>
      <c r="M19303" s="1">
        <v>36833</v>
      </c>
    </row>
    <row r="19304" spans="1:13" x14ac:dyDescent="0.3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>
        <v>742.54</v>
      </c>
      <c r="L19304">
        <v>667.4</v>
      </c>
      <c r="M19304" s="1">
        <v>33549</v>
      </c>
    </row>
    <row r="19305" spans="1:13" x14ac:dyDescent="0.3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>
        <v>1635.3</v>
      </c>
      <c r="L19305">
        <v>993.66</v>
      </c>
      <c r="M19305" s="1">
        <v>41434</v>
      </c>
    </row>
    <row r="19306" spans="1:13" x14ac:dyDescent="0.3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 s="1">
        <v>37823</v>
      </c>
    </row>
    <row r="19307" spans="1:13" x14ac:dyDescent="0.3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>
        <v>1890.39</v>
      </c>
      <c r="L19307">
        <v>260.14</v>
      </c>
      <c r="M19307" s="1">
        <v>33259</v>
      </c>
    </row>
    <row r="19308" spans="1:13" x14ac:dyDescent="0.3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>
        <v>1793.43</v>
      </c>
      <c r="L19308">
        <v>248.82</v>
      </c>
      <c r="M19308" s="1">
        <v>34071</v>
      </c>
    </row>
    <row r="19309" spans="1:13" x14ac:dyDescent="0.3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 s="1">
        <v>34115</v>
      </c>
    </row>
    <row r="19310" spans="1:13" x14ac:dyDescent="0.3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>
        <v>980.37</v>
      </c>
      <c r="L19310">
        <v>234.43</v>
      </c>
      <c r="M19310" s="1">
        <v>42218</v>
      </c>
    </row>
    <row r="19311" spans="1:13" x14ac:dyDescent="0.3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>
        <v>1812.75</v>
      </c>
      <c r="L19311">
        <v>582.48</v>
      </c>
      <c r="M19311" s="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>
        <v>416.98</v>
      </c>
      <c r="L19312">
        <v>312.74</v>
      </c>
      <c r="M19312" s="1">
        <v>35560</v>
      </c>
    </row>
    <row r="19313" spans="1:13" x14ac:dyDescent="0.3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>
        <v>1362.99</v>
      </c>
      <c r="L19313">
        <v>57.74</v>
      </c>
      <c r="M19313" s="1">
        <v>34079</v>
      </c>
    </row>
    <row r="19314" spans="1:13" x14ac:dyDescent="0.3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>
        <v>1577.53</v>
      </c>
      <c r="L19314">
        <v>826.51</v>
      </c>
      <c r="M19314" s="1">
        <v>39526</v>
      </c>
    </row>
    <row r="19315" spans="1:13" x14ac:dyDescent="0.3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>
        <v>1228.07</v>
      </c>
      <c r="L19315">
        <v>400.91</v>
      </c>
      <c r="M19315" s="1">
        <v>36668</v>
      </c>
    </row>
    <row r="19316" spans="1:13" x14ac:dyDescent="0.3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>
        <v>71.16</v>
      </c>
      <c r="L19316">
        <v>56.93</v>
      </c>
      <c r="M19316" s="1">
        <v>40410</v>
      </c>
    </row>
    <row r="19317" spans="1:13" x14ac:dyDescent="0.3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>
        <v>1945.43</v>
      </c>
      <c r="L19317">
        <v>333.18</v>
      </c>
      <c r="M19317" s="1">
        <v>37499</v>
      </c>
    </row>
    <row r="19318" spans="1:13" x14ac:dyDescent="0.3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>
        <v>1777.8</v>
      </c>
      <c r="L19318">
        <v>820.78</v>
      </c>
      <c r="M19318" s="1">
        <v>36334</v>
      </c>
    </row>
    <row r="19319" spans="1:13" x14ac:dyDescent="0.3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>
        <v>1762.96</v>
      </c>
      <c r="L19319">
        <v>950.52</v>
      </c>
      <c r="M19319" s="1">
        <v>41848</v>
      </c>
    </row>
    <row r="19320" spans="1:13" x14ac:dyDescent="0.3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>
        <v>71.489999999999995</v>
      </c>
      <c r="L19320">
        <v>53.62</v>
      </c>
      <c r="M19320" s="1">
        <v>41245</v>
      </c>
    </row>
    <row r="19321" spans="1:13" x14ac:dyDescent="0.3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>
        <v>1163.8900000000001</v>
      </c>
      <c r="L19321">
        <v>589.27</v>
      </c>
      <c r="M19321" s="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>
        <v>235.63</v>
      </c>
      <c r="L19322">
        <v>125.07</v>
      </c>
      <c r="M19322" s="1">
        <v>38206</v>
      </c>
    </row>
    <row r="19323" spans="1:13" x14ac:dyDescent="0.3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>
        <v>71.489999999999995</v>
      </c>
      <c r="L19323">
        <v>53.62</v>
      </c>
      <c r="M19323" s="1">
        <v>41245</v>
      </c>
    </row>
    <row r="19324" spans="1:13" x14ac:dyDescent="0.3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>
        <v>544.04999999999995</v>
      </c>
      <c r="L19324">
        <v>376.84</v>
      </c>
      <c r="M19324" s="1">
        <v>38647</v>
      </c>
    </row>
    <row r="19325" spans="1:13" x14ac:dyDescent="0.3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>
        <v>1280.28</v>
      </c>
      <c r="L19325">
        <v>829.51</v>
      </c>
      <c r="M19325" s="1">
        <v>35470</v>
      </c>
    </row>
    <row r="19326" spans="1:13" x14ac:dyDescent="0.3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>
        <v>1890.39</v>
      </c>
      <c r="L19326">
        <v>260.14</v>
      </c>
      <c r="M19326" s="1">
        <v>36146</v>
      </c>
    </row>
    <row r="19327" spans="1:13" x14ac:dyDescent="0.3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>
        <v>1403.5</v>
      </c>
      <c r="L19327">
        <v>954.82</v>
      </c>
      <c r="M19327" s="1">
        <v>42688</v>
      </c>
    </row>
    <row r="19328" spans="1:13" x14ac:dyDescent="0.3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>
        <v>1769.64</v>
      </c>
      <c r="L19328">
        <v>108.76</v>
      </c>
      <c r="M19328" s="1">
        <v>37220</v>
      </c>
    </row>
    <row r="19329" spans="1:13" x14ac:dyDescent="0.3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>
        <v>1065.03</v>
      </c>
      <c r="L19329">
        <v>230.09</v>
      </c>
      <c r="M19329" s="1">
        <v>36833</v>
      </c>
    </row>
    <row r="19330" spans="1:13" x14ac:dyDescent="0.3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>
        <v>533.51</v>
      </c>
      <c r="L19330">
        <v>400.13</v>
      </c>
      <c r="M19330" s="1">
        <v>37823</v>
      </c>
    </row>
    <row r="19331" spans="1:13" x14ac:dyDescent="0.3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>
        <v>1945.43</v>
      </c>
      <c r="L19331">
        <v>333.18</v>
      </c>
      <c r="M19331" s="1">
        <v>41922</v>
      </c>
    </row>
    <row r="19332" spans="1:13" x14ac:dyDescent="0.3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>
        <v>499.53</v>
      </c>
      <c r="L19332">
        <v>388.72</v>
      </c>
      <c r="M19332" s="1">
        <v>36334</v>
      </c>
    </row>
    <row r="19333" spans="1:13" x14ac:dyDescent="0.3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>
        <v>1151.96</v>
      </c>
      <c r="L19333">
        <v>649.49</v>
      </c>
      <c r="M19333" s="1">
        <v>36498</v>
      </c>
    </row>
    <row r="19334" spans="1:13" x14ac:dyDescent="0.3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>
        <v>71.489999999999995</v>
      </c>
      <c r="L19334">
        <v>53.62</v>
      </c>
      <c r="M19334" s="1">
        <v>38573</v>
      </c>
    </row>
    <row r="19335" spans="1:13" x14ac:dyDescent="0.3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>
        <v>1216.1400000000001</v>
      </c>
      <c r="L19335">
        <v>1082.3599999999999</v>
      </c>
      <c r="M19335" s="1">
        <v>33455</v>
      </c>
    </row>
    <row r="19336" spans="1:13" x14ac:dyDescent="0.3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>
        <v>1873.97</v>
      </c>
      <c r="L19336">
        <v>863.95</v>
      </c>
      <c r="M19336" s="1">
        <v>38859</v>
      </c>
    </row>
    <row r="19337" spans="1:13" x14ac:dyDescent="0.3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>
        <v>1179</v>
      </c>
      <c r="L19337">
        <v>707.4</v>
      </c>
      <c r="M19337" s="1">
        <v>36833</v>
      </c>
    </row>
    <row r="19338" spans="1:13" x14ac:dyDescent="0.3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752.64</v>
      </c>
      <c r="L19338">
        <v>205.36</v>
      </c>
      <c r="M19338" s="1">
        <v>38482</v>
      </c>
    </row>
    <row r="19339" spans="1:13" x14ac:dyDescent="0.3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>
        <v>748.17</v>
      </c>
      <c r="L19339">
        <v>448.9</v>
      </c>
      <c r="M19339" s="1">
        <v>37698</v>
      </c>
    </row>
    <row r="19340" spans="1:13" x14ac:dyDescent="0.3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>
        <v>1703.52</v>
      </c>
      <c r="L19340">
        <v>1516.13</v>
      </c>
      <c r="M19340" s="1">
        <v>33549</v>
      </c>
    </row>
    <row r="19341" spans="1:13" x14ac:dyDescent="0.3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>
        <v>2091.4699999999998</v>
      </c>
      <c r="L19341">
        <v>388.92</v>
      </c>
      <c r="M19341" s="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>
        <v>1777.8</v>
      </c>
      <c r="L19342">
        <v>820.78</v>
      </c>
      <c r="M19342" s="1">
        <v>37337</v>
      </c>
    </row>
    <row r="19343" spans="1:13" x14ac:dyDescent="0.3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>
        <v>495.72</v>
      </c>
      <c r="L19343">
        <v>297.43</v>
      </c>
      <c r="M19343" s="1">
        <v>42105</v>
      </c>
    </row>
    <row r="19344" spans="1:13" x14ac:dyDescent="0.3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>
        <v>1890.39</v>
      </c>
      <c r="L19345">
        <v>260.14</v>
      </c>
      <c r="M19345" s="1">
        <v>36146</v>
      </c>
    </row>
    <row r="19346" spans="1:13" x14ac:dyDescent="0.3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>
        <v>752.64</v>
      </c>
      <c r="L19346">
        <v>205.36</v>
      </c>
      <c r="M19346" s="1">
        <v>42218</v>
      </c>
    </row>
    <row r="19347" spans="1:13" x14ac:dyDescent="0.3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>
        <v>290.62</v>
      </c>
      <c r="L19347">
        <v>215.14</v>
      </c>
      <c r="M19347" s="1">
        <v>38339</v>
      </c>
    </row>
    <row r="19348" spans="1:13" x14ac:dyDescent="0.3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>
        <v>574.64</v>
      </c>
      <c r="L19349">
        <v>459.71</v>
      </c>
      <c r="M19349" s="1">
        <v>40784</v>
      </c>
    </row>
    <row r="19350" spans="1:13" x14ac:dyDescent="0.3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>
        <v>1466.68</v>
      </c>
      <c r="L19350">
        <v>363.25</v>
      </c>
      <c r="M19350" s="1">
        <v>41701</v>
      </c>
    </row>
    <row r="19351" spans="1:13" x14ac:dyDescent="0.3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>
        <v>1894.19</v>
      </c>
      <c r="L19351">
        <v>598.76</v>
      </c>
      <c r="M19351" s="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>
        <v>642.30999999999995</v>
      </c>
      <c r="L19352">
        <v>513.85</v>
      </c>
      <c r="M19352" s="1">
        <v>33429</v>
      </c>
    </row>
    <row r="19353" spans="1:13" x14ac:dyDescent="0.3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>
        <v>958.74</v>
      </c>
      <c r="L19353">
        <v>748.9</v>
      </c>
      <c r="M19353" s="1">
        <v>38693</v>
      </c>
    </row>
    <row r="19354" spans="1:13" x14ac:dyDescent="0.3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>
        <v>688.63</v>
      </c>
      <c r="L19354">
        <v>612.88</v>
      </c>
      <c r="M19354" s="1">
        <v>34071</v>
      </c>
    </row>
    <row r="19355" spans="1:13" x14ac:dyDescent="0.3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>
        <v>1073.07</v>
      </c>
      <c r="L19355">
        <v>933.84</v>
      </c>
      <c r="M19355" s="1">
        <v>42226</v>
      </c>
    </row>
    <row r="19356" spans="1:13" x14ac:dyDescent="0.3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>
        <v>360.4</v>
      </c>
      <c r="L19356">
        <v>270.3</v>
      </c>
      <c r="M19356" s="1">
        <v>42710</v>
      </c>
    </row>
    <row r="19357" spans="1:13" x14ac:dyDescent="0.3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>
        <v>945.04</v>
      </c>
      <c r="L19357">
        <v>507.58</v>
      </c>
      <c r="M19357" s="1">
        <v>35560</v>
      </c>
    </row>
    <row r="19358" spans="1:13" x14ac:dyDescent="0.3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>
        <v>2091.4699999999998</v>
      </c>
      <c r="L19358">
        <v>388.92</v>
      </c>
      <c r="M19358" s="1">
        <v>41533</v>
      </c>
    </row>
    <row r="19359" spans="1:13" x14ac:dyDescent="0.3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>
        <v>230.91</v>
      </c>
      <c r="L19359">
        <v>173.18</v>
      </c>
      <c r="M19359" s="1">
        <v>37698</v>
      </c>
    </row>
    <row r="19360" spans="1:13" x14ac:dyDescent="0.3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>
        <v>60.34</v>
      </c>
      <c r="L19360">
        <v>45.26</v>
      </c>
      <c r="M19360" s="1">
        <v>34165</v>
      </c>
    </row>
    <row r="19361" spans="1:13" x14ac:dyDescent="0.3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>
        <v>60.34</v>
      </c>
      <c r="L19361">
        <v>45.26</v>
      </c>
      <c r="M19361" s="1">
        <v>40670</v>
      </c>
    </row>
    <row r="19362" spans="1:13" x14ac:dyDescent="0.3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>
        <v>1466.68</v>
      </c>
      <c r="L19362">
        <v>363.25</v>
      </c>
      <c r="M19362" s="1">
        <v>41701</v>
      </c>
    </row>
    <row r="19363" spans="1:13" x14ac:dyDescent="0.3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>
        <v>1777.8</v>
      </c>
      <c r="L19363">
        <v>820.78</v>
      </c>
      <c r="M19363" s="1">
        <v>40670</v>
      </c>
    </row>
    <row r="19364" spans="1:13" x14ac:dyDescent="0.3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>
        <v>1403.5</v>
      </c>
      <c r="L19364">
        <v>954.82</v>
      </c>
      <c r="M19364" s="1">
        <v>42688</v>
      </c>
    </row>
    <row r="19365" spans="1:13" x14ac:dyDescent="0.3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958.74</v>
      </c>
      <c r="L19365">
        <v>748.9</v>
      </c>
      <c r="M19365" s="1">
        <v>38693</v>
      </c>
    </row>
    <row r="19366" spans="1:13" x14ac:dyDescent="0.3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>
        <v>945.04</v>
      </c>
      <c r="L19366">
        <v>507.58</v>
      </c>
      <c r="M19366" s="1">
        <v>35052</v>
      </c>
    </row>
    <row r="19367" spans="1:13" x14ac:dyDescent="0.3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>
        <v>2091.4699999999998</v>
      </c>
      <c r="L19367">
        <v>388.92</v>
      </c>
      <c r="M19367" s="1">
        <v>34170</v>
      </c>
    </row>
    <row r="19368" spans="1:13" x14ac:dyDescent="0.3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>
        <v>543.39</v>
      </c>
      <c r="L19368">
        <v>407.54</v>
      </c>
      <c r="M19368" s="1">
        <v>37698</v>
      </c>
    </row>
    <row r="19369" spans="1:13" x14ac:dyDescent="0.3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>
        <v>1466.68</v>
      </c>
      <c r="L19369">
        <v>363.25</v>
      </c>
      <c r="M19369" s="1">
        <v>41345</v>
      </c>
    </row>
    <row r="19370" spans="1:13" x14ac:dyDescent="0.3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>
        <v>71.16</v>
      </c>
      <c r="L19370">
        <v>56.93</v>
      </c>
      <c r="M19370" s="1">
        <v>42172</v>
      </c>
    </row>
    <row r="19371" spans="1:13" x14ac:dyDescent="0.3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>
        <v>183.86</v>
      </c>
      <c r="L19371">
        <v>137.9</v>
      </c>
      <c r="M19371" s="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>
        <v>945.04</v>
      </c>
      <c r="L19372">
        <v>507.58</v>
      </c>
      <c r="M19372" s="1">
        <v>36498</v>
      </c>
    </row>
    <row r="19373" spans="1:13" x14ac:dyDescent="0.3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>
        <v>1458.17</v>
      </c>
      <c r="L19373">
        <v>874.9</v>
      </c>
      <c r="M19373" s="1">
        <v>34071</v>
      </c>
    </row>
    <row r="19374" spans="1:13" x14ac:dyDescent="0.3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>
        <v>1163.8900000000001</v>
      </c>
      <c r="L19374">
        <v>589.27</v>
      </c>
      <c r="M19374" s="1">
        <v>42560</v>
      </c>
    </row>
    <row r="19375" spans="1:13" x14ac:dyDescent="0.3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>
        <v>1216.1400000000001</v>
      </c>
      <c r="L19375">
        <v>1082.3599999999999</v>
      </c>
      <c r="M19375" s="1">
        <v>33455</v>
      </c>
    </row>
    <row r="19376" spans="1:13" x14ac:dyDescent="0.3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>
        <v>1148.6400000000001</v>
      </c>
      <c r="L19376">
        <v>689.18</v>
      </c>
      <c r="M19376" s="1">
        <v>42226</v>
      </c>
    </row>
    <row r="19377" spans="1:13" x14ac:dyDescent="0.3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>
        <v>1458.17</v>
      </c>
      <c r="L19377">
        <v>874.9</v>
      </c>
      <c r="M19377" s="1">
        <v>38750</v>
      </c>
    </row>
    <row r="19378" spans="1:13" x14ac:dyDescent="0.3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>
        <v>2005.66</v>
      </c>
      <c r="L19378">
        <v>1203.4000000000001</v>
      </c>
      <c r="M19378" s="1">
        <v>41009</v>
      </c>
    </row>
    <row r="19379" spans="1:13" x14ac:dyDescent="0.3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>
        <v>290.62</v>
      </c>
      <c r="L19379">
        <v>215.14</v>
      </c>
      <c r="M19379" s="1">
        <v>42218</v>
      </c>
    </row>
    <row r="19380" spans="1:13" x14ac:dyDescent="0.3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>
        <v>12.01</v>
      </c>
      <c r="L19380">
        <v>7.21</v>
      </c>
      <c r="M19380" s="1">
        <v>39880</v>
      </c>
    </row>
    <row r="19381" spans="1:13" x14ac:dyDescent="0.3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>
        <v>748.17</v>
      </c>
      <c r="L19381">
        <v>448.9</v>
      </c>
      <c r="M19381" s="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>
        <v>1769.64</v>
      </c>
      <c r="L19382">
        <v>108.76</v>
      </c>
      <c r="M19382" s="1">
        <v>40672</v>
      </c>
    </row>
    <row r="19383" spans="1:13" x14ac:dyDescent="0.3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>
        <v>1793.43</v>
      </c>
      <c r="L19383">
        <v>248.82</v>
      </c>
      <c r="M19383" s="1">
        <v>36361</v>
      </c>
    </row>
    <row r="19384" spans="1:13" x14ac:dyDescent="0.3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>
        <v>1403.5</v>
      </c>
      <c r="L19384">
        <v>954.82</v>
      </c>
      <c r="M19384" s="1">
        <v>41245</v>
      </c>
    </row>
    <row r="19385" spans="1:13" x14ac:dyDescent="0.3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1635.3</v>
      </c>
      <c r="L19385">
        <v>993.66</v>
      </c>
      <c r="M19385" s="1">
        <v>41434</v>
      </c>
    </row>
    <row r="19386" spans="1:13" x14ac:dyDescent="0.3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>
        <v>1057.51</v>
      </c>
      <c r="L19386">
        <v>154.4</v>
      </c>
      <c r="M19386" s="1">
        <v>34527</v>
      </c>
    </row>
    <row r="19387" spans="1:13" x14ac:dyDescent="0.3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1228.07</v>
      </c>
      <c r="L19387">
        <v>400.91</v>
      </c>
      <c r="M19387" s="1">
        <v>37873</v>
      </c>
    </row>
    <row r="19388" spans="1:13" x14ac:dyDescent="0.3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>
        <v>71.16</v>
      </c>
      <c r="L19388">
        <v>56.93</v>
      </c>
      <c r="M19388" s="1">
        <v>38647</v>
      </c>
    </row>
    <row r="19389" spans="1:13" x14ac:dyDescent="0.3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>
        <v>1635.3</v>
      </c>
      <c r="L19389">
        <v>993.66</v>
      </c>
      <c r="M19389" s="1">
        <v>41434</v>
      </c>
    </row>
    <row r="19390" spans="1:13" x14ac:dyDescent="0.3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>
        <v>574.64</v>
      </c>
      <c r="L19390">
        <v>459.71</v>
      </c>
      <c r="M19390" s="1">
        <v>37659</v>
      </c>
    </row>
    <row r="19391" spans="1:13" x14ac:dyDescent="0.3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>
        <v>230.91</v>
      </c>
      <c r="L19391">
        <v>173.18</v>
      </c>
      <c r="M19391" s="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1577.53</v>
      </c>
      <c r="L19392">
        <v>826.51</v>
      </c>
      <c r="M19392" s="1">
        <v>40336</v>
      </c>
    </row>
    <row r="19393" spans="1:13" x14ac:dyDescent="0.3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>
        <v>544.04999999999995</v>
      </c>
      <c r="L19393">
        <v>376.84</v>
      </c>
      <c r="M19393" s="1">
        <v>38647</v>
      </c>
    </row>
    <row r="19394" spans="1:13" x14ac:dyDescent="0.3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>
        <v>1810</v>
      </c>
      <c r="L19394">
        <v>1610.9</v>
      </c>
      <c r="M19394" s="1">
        <v>39526</v>
      </c>
    </row>
    <row r="19395" spans="1:13" x14ac:dyDescent="0.3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>
        <v>1661.92</v>
      </c>
      <c r="L19395">
        <v>1479.11</v>
      </c>
      <c r="M19395" s="1">
        <v>34586</v>
      </c>
    </row>
    <row r="19396" spans="1:13" x14ac:dyDescent="0.3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>
        <v>752.64</v>
      </c>
      <c r="L19396">
        <v>205.36</v>
      </c>
      <c r="M19396" s="1">
        <v>36833</v>
      </c>
    </row>
    <row r="19397" spans="1:13" x14ac:dyDescent="0.3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>
        <v>575.27</v>
      </c>
      <c r="L19398">
        <v>431.45</v>
      </c>
      <c r="M19398" s="1">
        <v>40670</v>
      </c>
    </row>
    <row r="19399" spans="1:13" x14ac:dyDescent="0.3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>
        <v>1483.2</v>
      </c>
      <c r="L19399">
        <v>99.59</v>
      </c>
      <c r="M19399" s="1">
        <v>42145</v>
      </c>
    </row>
    <row r="19400" spans="1:13" x14ac:dyDescent="0.3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1061.56</v>
      </c>
      <c r="L19400">
        <v>733.58</v>
      </c>
      <c r="M19400" s="1">
        <v>40670</v>
      </c>
    </row>
    <row r="19401" spans="1:13" x14ac:dyDescent="0.3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>
        <v>230.91</v>
      </c>
      <c r="L19401">
        <v>173.18</v>
      </c>
      <c r="M19401" s="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>
        <v>363.01</v>
      </c>
      <c r="L19402">
        <v>290.41000000000003</v>
      </c>
      <c r="M19402" s="1">
        <v>38482</v>
      </c>
    </row>
    <row r="19403" spans="1:13" x14ac:dyDescent="0.3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>
        <v>533.51</v>
      </c>
      <c r="L19403">
        <v>400.13</v>
      </c>
      <c r="M19403" s="1">
        <v>39915</v>
      </c>
    </row>
    <row r="19404" spans="1:13" x14ac:dyDescent="0.3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>
        <v>183.86</v>
      </c>
      <c r="L19404">
        <v>137.9</v>
      </c>
      <c r="M19404" s="1">
        <v>34170</v>
      </c>
    </row>
    <row r="19405" spans="1:13" x14ac:dyDescent="0.3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>
        <v>1483.2</v>
      </c>
      <c r="L19405">
        <v>99.59</v>
      </c>
      <c r="M19405" s="1">
        <v>38647</v>
      </c>
    </row>
    <row r="19406" spans="1:13" x14ac:dyDescent="0.3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>
        <v>12.01</v>
      </c>
      <c r="L19406">
        <v>7.21</v>
      </c>
      <c r="M19406" s="1">
        <v>39880</v>
      </c>
    </row>
    <row r="19407" spans="1:13" x14ac:dyDescent="0.3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>
        <v>1810</v>
      </c>
      <c r="L19407">
        <v>1610.9</v>
      </c>
      <c r="M19407" s="1">
        <v>39526</v>
      </c>
    </row>
    <row r="19408" spans="1:13" x14ac:dyDescent="0.3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>
        <v>1635.3</v>
      </c>
      <c r="L19408">
        <v>993.66</v>
      </c>
      <c r="M19408" s="1">
        <v>41434</v>
      </c>
    </row>
    <row r="19409" spans="1:13" x14ac:dyDescent="0.3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>
        <v>1163.8900000000001</v>
      </c>
      <c r="L19409">
        <v>589.27</v>
      </c>
      <c r="M19409" s="1">
        <v>34586</v>
      </c>
    </row>
    <row r="19410" spans="1:13" x14ac:dyDescent="0.3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>
        <v>1228.07</v>
      </c>
      <c r="L19410">
        <v>400.91</v>
      </c>
      <c r="M19410" s="1">
        <v>36668</v>
      </c>
    </row>
    <row r="19411" spans="1:13" x14ac:dyDescent="0.3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>
        <v>227.88</v>
      </c>
      <c r="L19411">
        <v>136.72999999999999</v>
      </c>
      <c r="M19411" s="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>
        <v>945.04</v>
      </c>
      <c r="L19412">
        <v>507.58</v>
      </c>
      <c r="M19412" s="1">
        <v>40672</v>
      </c>
    </row>
    <row r="19413" spans="1:13" x14ac:dyDescent="0.3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>
        <v>1163.8900000000001</v>
      </c>
      <c r="L19413">
        <v>589.27</v>
      </c>
      <c r="M19413" s="1">
        <v>42295</v>
      </c>
    </row>
    <row r="19414" spans="1:13" x14ac:dyDescent="0.3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>
        <v>60.34</v>
      </c>
      <c r="L19414">
        <v>45.26</v>
      </c>
      <c r="M19414" s="1">
        <v>34165</v>
      </c>
    </row>
    <row r="19415" spans="1:13" x14ac:dyDescent="0.3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>
        <v>1151.96</v>
      </c>
      <c r="L19415">
        <v>649.49</v>
      </c>
      <c r="M19415" s="1">
        <v>36498</v>
      </c>
    </row>
    <row r="19416" spans="1:13" x14ac:dyDescent="0.3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>
        <v>574.64</v>
      </c>
      <c r="L19416">
        <v>459.71</v>
      </c>
      <c r="M19416" s="1">
        <v>40649</v>
      </c>
    </row>
    <row r="19417" spans="1:13" x14ac:dyDescent="0.3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>
        <v>1403.5</v>
      </c>
      <c r="L19417">
        <v>954.82</v>
      </c>
      <c r="M19417" s="1">
        <v>41245</v>
      </c>
    </row>
    <row r="19418" spans="1:13" x14ac:dyDescent="0.3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>
        <v>1289.8499999999999</v>
      </c>
      <c r="L19418">
        <v>74.510000000000005</v>
      </c>
      <c r="M19418" s="1">
        <v>37220</v>
      </c>
    </row>
    <row r="19419" spans="1:13" x14ac:dyDescent="0.3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>
        <v>1812.75</v>
      </c>
      <c r="L19419">
        <v>582.48</v>
      </c>
      <c r="M19419" s="1">
        <v>38750</v>
      </c>
    </row>
    <row r="19420" spans="1:13" x14ac:dyDescent="0.3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>
        <v>1073.07</v>
      </c>
      <c r="L19420">
        <v>933.84</v>
      </c>
      <c r="M19420" s="1">
        <v>33429</v>
      </c>
    </row>
    <row r="19421" spans="1:13" x14ac:dyDescent="0.3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>
        <v>1661.92</v>
      </c>
      <c r="L19421">
        <v>1479.11</v>
      </c>
      <c r="M19421" s="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>
        <v>1403.5</v>
      </c>
      <c r="L19422">
        <v>954.82</v>
      </c>
      <c r="M19422" s="1">
        <v>42688</v>
      </c>
    </row>
    <row r="19423" spans="1:13" x14ac:dyDescent="0.3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>
        <v>1769.64</v>
      </c>
      <c r="L19423">
        <v>108.76</v>
      </c>
      <c r="M19423" s="1">
        <v>38750</v>
      </c>
    </row>
    <row r="19424" spans="1:13" x14ac:dyDescent="0.3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>
        <v>1890.39</v>
      </c>
      <c r="L19424">
        <v>260.14</v>
      </c>
      <c r="M19424" s="1">
        <v>33259</v>
      </c>
    </row>
    <row r="19425" spans="1:13" x14ac:dyDescent="0.3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>
        <v>499.53</v>
      </c>
      <c r="L19425">
        <v>388.72</v>
      </c>
      <c r="M19425" s="1">
        <v>37698</v>
      </c>
    </row>
    <row r="19426" spans="1:13" x14ac:dyDescent="0.3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>
        <v>748.17</v>
      </c>
      <c r="L19426">
        <v>448.9</v>
      </c>
      <c r="M19426" s="1">
        <v>37337</v>
      </c>
    </row>
    <row r="19427" spans="1:13" x14ac:dyDescent="0.3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>
        <v>569.55999999999995</v>
      </c>
      <c r="L19427">
        <v>528.42999999999995</v>
      </c>
      <c r="M19427" s="1">
        <v>37874</v>
      </c>
    </row>
    <row r="19428" spans="1:13" x14ac:dyDescent="0.3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>
        <v>1703.52</v>
      </c>
      <c r="L19428">
        <v>1516.13</v>
      </c>
      <c r="M19428" s="1">
        <v>40649</v>
      </c>
    </row>
    <row r="19429" spans="1:13" x14ac:dyDescent="0.3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>
        <v>1274.93</v>
      </c>
      <c r="L19429">
        <v>764.96</v>
      </c>
      <c r="M19429" s="1">
        <v>39298</v>
      </c>
    </row>
    <row r="19430" spans="1:13" x14ac:dyDescent="0.3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>
        <v>1469.44</v>
      </c>
      <c r="L19430">
        <v>596.54999999999995</v>
      </c>
      <c r="M19430" s="1">
        <v>41047</v>
      </c>
    </row>
    <row r="19431" spans="1:13" x14ac:dyDescent="0.3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>
        <v>230.91</v>
      </c>
      <c r="L19431">
        <v>173.18</v>
      </c>
      <c r="M19431" s="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>
        <v>945.04</v>
      </c>
      <c r="L19432">
        <v>507.58</v>
      </c>
      <c r="M19432" s="1">
        <v>39526</v>
      </c>
    </row>
    <row r="19433" spans="1:13" x14ac:dyDescent="0.3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>
        <v>1577.53</v>
      </c>
      <c r="L19433">
        <v>826.51</v>
      </c>
      <c r="M19433" s="1">
        <v>40618</v>
      </c>
    </row>
    <row r="19434" spans="1:13" x14ac:dyDescent="0.3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>
        <v>544.04999999999995</v>
      </c>
      <c r="L19434">
        <v>376.84</v>
      </c>
      <c r="M19434" s="1">
        <v>42105</v>
      </c>
    </row>
    <row r="19435" spans="1:13" x14ac:dyDescent="0.3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>
        <v>363.01</v>
      </c>
      <c r="L19435">
        <v>290.41000000000003</v>
      </c>
      <c r="M19435" s="1">
        <v>37626</v>
      </c>
    </row>
    <row r="19436" spans="1:13" x14ac:dyDescent="0.3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>
        <v>1894.19</v>
      </c>
      <c r="L19436">
        <v>598.76</v>
      </c>
      <c r="M19436" s="1">
        <v>37823</v>
      </c>
    </row>
    <row r="19437" spans="1:13" x14ac:dyDescent="0.3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>
        <v>1765.3</v>
      </c>
      <c r="L19437">
        <v>709.48</v>
      </c>
      <c r="M19437" s="1">
        <v>42218</v>
      </c>
    </row>
    <row r="19438" spans="1:13" x14ac:dyDescent="0.3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>
        <v>1274.93</v>
      </c>
      <c r="L19438">
        <v>764.96</v>
      </c>
      <c r="M19438" s="1">
        <v>39298</v>
      </c>
    </row>
    <row r="19439" spans="1:13" x14ac:dyDescent="0.3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>
        <v>1163.8900000000001</v>
      </c>
      <c r="L19439">
        <v>589.27</v>
      </c>
      <c r="M19439" s="1">
        <v>39880</v>
      </c>
    </row>
    <row r="19440" spans="1:13" x14ac:dyDescent="0.3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>
        <v>1240.31</v>
      </c>
      <c r="L19440">
        <v>795.1</v>
      </c>
      <c r="M19440" s="1">
        <v>40553</v>
      </c>
    </row>
    <row r="19441" spans="1:13" x14ac:dyDescent="0.3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>
        <v>742.54</v>
      </c>
      <c r="L19441">
        <v>667.4</v>
      </c>
      <c r="M19441" s="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>
        <v>2005.66</v>
      </c>
      <c r="L19442">
        <v>1203.4000000000001</v>
      </c>
      <c r="M19442" s="1">
        <v>37823</v>
      </c>
    </row>
    <row r="19443" spans="1:13" x14ac:dyDescent="0.3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>
        <v>416.98</v>
      </c>
      <c r="L19443">
        <v>312.74</v>
      </c>
      <c r="M19443" s="1">
        <v>35560</v>
      </c>
    </row>
    <row r="19444" spans="1:13" x14ac:dyDescent="0.3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>
        <v>227.88</v>
      </c>
      <c r="L19445">
        <v>136.72999999999999</v>
      </c>
      <c r="M19445" s="1">
        <v>38216</v>
      </c>
    </row>
    <row r="19446" spans="1:13" x14ac:dyDescent="0.3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>
        <v>1775.81</v>
      </c>
      <c r="L19446">
        <v>1580.47</v>
      </c>
      <c r="M19446" s="1">
        <v>36334</v>
      </c>
    </row>
  </sheetData>
  <hyperlinks>
    <hyperlink ref="Q1" r:id="rId2" xr:uid="{ED2024A1-EF0E-4889-88EF-52B49A8ED075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DA48E0-4A4B-4881-A057-065CDCB6A6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2025-04-12T17:34:30Z</dcterms:created>
  <dcterms:modified xsi:type="dcterms:W3CDTF">2025-04-14T03:04:23Z</dcterms:modified>
</cp:coreProperties>
</file>